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D:\Usuarios\ludy.silva\Documents\7. SUBASTA VIGENC 2026-2028\FGN-RNO-IPSE-XX-2026 MOTOS GRUPOS\"/>
    </mc:Choice>
  </mc:AlternateContent>
  <xr:revisionPtr revIDLastSave="0" documentId="13_ncr:1_{F8517148-C469-4529-B85F-9D0E2FD4722B}" xr6:coauthVersionLast="47" xr6:coauthVersionMax="47" xr10:uidLastSave="{00000000-0000-0000-0000-000000000000}"/>
  <bookViews>
    <workbookView xWindow="-120" yWindow="-120" windowWidth="29040" windowHeight="15720" activeTab="2" xr2:uid="{00000000-000D-0000-FFFF-FFFF00000000}"/>
  </bookViews>
  <sheets>
    <sheet name="MANO DE OBRA" sheetId="1" r:id="rId1"/>
    <sheet name=" REPUESTOS" sheetId="5" r:id="rId2"/>
    <sheet name="CONSOLIDADO" sheetId="3" r:id="rId3"/>
  </sheets>
  <definedNames>
    <definedName name="_xlnm._FilterDatabase" localSheetId="1" hidden="1">' REPUESTOS'!$IR$4:$IT$337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3" l="1"/>
  <c r="D7" i="3"/>
  <c r="B7" i="3"/>
  <c r="C341" i="5"/>
  <c r="D5" i="3"/>
  <c r="C5" i="3"/>
  <c r="B5" i="3"/>
  <c r="F336" i="5"/>
  <c r="L336" i="5"/>
  <c r="O336" i="5"/>
  <c r="P336" i="5"/>
  <c r="Q336" i="5"/>
  <c r="U336" i="5"/>
  <c r="X336" i="5"/>
  <c r="Y336" i="5"/>
  <c r="Z336" i="5"/>
  <c r="AD336" i="5"/>
  <c r="AG336" i="5"/>
  <c r="AH336" i="5"/>
  <c r="AI336" i="5"/>
  <c r="AM336" i="5"/>
  <c r="AP336" i="5"/>
  <c r="AQ336" i="5"/>
  <c r="AR336" i="5"/>
  <c r="AV336" i="5"/>
  <c r="AY336" i="5"/>
  <c r="AZ336" i="5"/>
  <c r="BA336" i="5"/>
  <c r="BE336" i="5"/>
  <c r="BH336" i="5"/>
  <c r="BI336" i="5"/>
  <c r="BJ336" i="5"/>
  <c r="BN336" i="5"/>
  <c r="BQ336" i="5"/>
  <c r="BR336" i="5"/>
  <c r="BS336" i="5"/>
  <c r="BW336" i="5"/>
  <c r="BZ336" i="5"/>
  <c r="CA336" i="5"/>
  <c r="CB336" i="5"/>
  <c r="CF336" i="5"/>
  <c r="CI336" i="5"/>
  <c r="CJ336" i="5"/>
  <c r="CK336" i="5"/>
  <c r="CO336" i="5"/>
  <c r="CR336" i="5"/>
  <c r="CS336" i="5"/>
  <c r="CT336" i="5"/>
  <c r="CX336" i="5"/>
  <c r="DA336" i="5"/>
  <c r="DB336" i="5"/>
  <c r="DC336" i="5"/>
  <c r="DG336" i="5"/>
  <c r="DJ336" i="5"/>
  <c r="DK336" i="5"/>
  <c r="DL336" i="5"/>
  <c r="DP336" i="5"/>
  <c r="DS336" i="5"/>
  <c r="DT336" i="5"/>
  <c r="DU336" i="5"/>
  <c r="DY336" i="5"/>
  <c r="EB336" i="5"/>
  <c r="EC336" i="5"/>
  <c r="ED336" i="5"/>
  <c r="EH336" i="5"/>
  <c r="EK336" i="5"/>
  <c r="EL336" i="5"/>
  <c r="EM336" i="5"/>
  <c r="EQ336" i="5"/>
  <c r="ET336" i="5"/>
  <c r="EU336" i="5"/>
  <c r="EV336" i="5"/>
  <c r="EZ336" i="5"/>
  <c r="FC336" i="5"/>
  <c r="FD336" i="5"/>
  <c r="FE336" i="5"/>
  <c r="FI336" i="5"/>
  <c r="FL336" i="5"/>
  <c r="FM336" i="5"/>
  <c r="FN336" i="5"/>
  <c r="FR336" i="5"/>
  <c r="FU336" i="5"/>
  <c r="FV336" i="5"/>
  <c r="FW336" i="5"/>
  <c r="GA336" i="5"/>
  <c r="GD336" i="5"/>
  <c r="GE336" i="5"/>
  <c r="GF336" i="5"/>
  <c r="GJ336" i="5"/>
  <c r="GM336" i="5"/>
  <c r="GN336" i="5"/>
  <c r="GO336" i="5"/>
  <c r="GS336" i="5"/>
  <c r="GV336" i="5"/>
  <c r="GW336" i="5"/>
  <c r="GX336" i="5"/>
  <c r="HB336" i="5"/>
  <c r="HE336" i="5"/>
  <c r="HF336" i="5"/>
  <c r="HG336" i="5"/>
  <c r="HK336" i="5"/>
  <c r="HN336" i="5"/>
  <c r="HO336" i="5"/>
  <c r="HP336" i="5"/>
  <c r="HT336" i="5"/>
  <c r="HW336" i="5"/>
  <c r="HX336" i="5"/>
  <c r="HY336" i="5"/>
  <c r="IC336" i="5"/>
  <c r="IF336" i="5"/>
  <c r="IG336" i="5"/>
  <c r="IH336" i="5"/>
  <c r="IL336" i="5"/>
  <c r="IO336" i="5"/>
  <c r="IP336" i="5"/>
  <c r="IQ336" i="5"/>
  <c r="F331" i="5"/>
  <c r="L331" i="5"/>
  <c r="O331" i="5"/>
  <c r="P331" i="5"/>
  <c r="Q331" i="5"/>
  <c r="U331" i="5"/>
  <c r="X331" i="5"/>
  <c r="Y331" i="5"/>
  <c r="Z331" i="5"/>
  <c r="AD331" i="5"/>
  <c r="AG331" i="5"/>
  <c r="AH331" i="5"/>
  <c r="AI331" i="5"/>
  <c r="AM331" i="5"/>
  <c r="AP331" i="5"/>
  <c r="AQ331" i="5"/>
  <c r="AR331" i="5"/>
  <c r="AV331" i="5"/>
  <c r="AY331" i="5"/>
  <c r="AZ331" i="5"/>
  <c r="BA331" i="5"/>
  <c r="BE331" i="5"/>
  <c r="BH331" i="5"/>
  <c r="BI331" i="5"/>
  <c r="BJ331" i="5"/>
  <c r="BN331" i="5"/>
  <c r="BQ331" i="5"/>
  <c r="BR331" i="5"/>
  <c r="BS331" i="5"/>
  <c r="BW331" i="5"/>
  <c r="BZ331" i="5"/>
  <c r="CA331" i="5"/>
  <c r="CB331" i="5"/>
  <c r="CF331" i="5"/>
  <c r="CI331" i="5"/>
  <c r="CJ331" i="5"/>
  <c r="CK331" i="5"/>
  <c r="CO331" i="5"/>
  <c r="CR331" i="5"/>
  <c r="CS331" i="5"/>
  <c r="CT331" i="5"/>
  <c r="CX331" i="5"/>
  <c r="DA331" i="5"/>
  <c r="DB331" i="5"/>
  <c r="DC331" i="5"/>
  <c r="DG331" i="5"/>
  <c r="DJ331" i="5"/>
  <c r="DK331" i="5"/>
  <c r="DL331" i="5"/>
  <c r="DP331" i="5"/>
  <c r="DS331" i="5"/>
  <c r="DT331" i="5"/>
  <c r="DU331" i="5"/>
  <c r="DY331" i="5"/>
  <c r="EB331" i="5"/>
  <c r="EC331" i="5"/>
  <c r="ED331" i="5"/>
  <c r="EH331" i="5"/>
  <c r="EK331" i="5"/>
  <c r="EL331" i="5"/>
  <c r="EM331" i="5"/>
  <c r="EQ331" i="5"/>
  <c r="ET331" i="5"/>
  <c r="EU331" i="5"/>
  <c r="EV331" i="5"/>
  <c r="EZ331" i="5"/>
  <c r="FC331" i="5"/>
  <c r="FD331" i="5"/>
  <c r="FE331" i="5"/>
  <c r="FI331" i="5"/>
  <c r="FL331" i="5"/>
  <c r="FM331" i="5"/>
  <c r="FN331" i="5"/>
  <c r="FR331" i="5"/>
  <c r="FU331" i="5"/>
  <c r="FV331" i="5"/>
  <c r="FW331" i="5"/>
  <c r="GA331" i="5"/>
  <c r="GD331" i="5"/>
  <c r="GE331" i="5"/>
  <c r="GF331" i="5"/>
  <c r="GJ331" i="5"/>
  <c r="GM331" i="5"/>
  <c r="GN331" i="5"/>
  <c r="GO331" i="5"/>
  <c r="GS331" i="5"/>
  <c r="GV331" i="5"/>
  <c r="GW331" i="5"/>
  <c r="GX331" i="5"/>
  <c r="HB331" i="5"/>
  <c r="HE331" i="5"/>
  <c r="HF331" i="5"/>
  <c r="HG331" i="5"/>
  <c r="HK331" i="5"/>
  <c r="HN331" i="5"/>
  <c r="HO331" i="5"/>
  <c r="HP331" i="5"/>
  <c r="HT331" i="5"/>
  <c r="HW331" i="5"/>
  <c r="HX331" i="5"/>
  <c r="HY331" i="5"/>
  <c r="IC331" i="5"/>
  <c r="IF331" i="5"/>
  <c r="IG331" i="5"/>
  <c r="IH331" i="5"/>
  <c r="IL331" i="5"/>
  <c r="IO331" i="5"/>
  <c r="IP331" i="5"/>
  <c r="IQ331" i="5"/>
  <c r="F320" i="5"/>
  <c r="L320" i="5"/>
  <c r="O320" i="5"/>
  <c r="P320" i="5"/>
  <c r="Q320" i="5"/>
  <c r="U320" i="5"/>
  <c r="X320" i="5"/>
  <c r="Y320" i="5"/>
  <c r="Z320" i="5"/>
  <c r="AD320" i="5"/>
  <c r="AG320" i="5"/>
  <c r="AH320" i="5"/>
  <c r="AI320" i="5"/>
  <c r="AM320" i="5"/>
  <c r="AP320" i="5"/>
  <c r="AQ320" i="5"/>
  <c r="AR320" i="5"/>
  <c r="AV320" i="5"/>
  <c r="AY320" i="5"/>
  <c r="AZ320" i="5"/>
  <c r="BA320" i="5"/>
  <c r="BE320" i="5"/>
  <c r="BH320" i="5"/>
  <c r="BI320" i="5"/>
  <c r="BJ320" i="5"/>
  <c r="BN320" i="5"/>
  <c r="BQ320" i="5"/>
  <c r="BR320" i="5"/>
  <c r="BS320" i="5"/>
  <c r="BW320" i="5"/>
  <c r="BZ320" i="5"/>
  <c r="CA320" i="5"/>
  <c r="CB320" i="5"/>
  <c r="CF320" i="5"/>
  <c r="CI320" i="5"/>
  <c r="CJ320" i="5"/>
  <c r="CK320" i="5"/>
  <c r="CO320" i="5"/>
  <c r="CR320" i="5"/>
  <c r="CS320" i="5"/>
  <c r="CT320" i="5"/>
  <c r="CX320" i="5"/>
  <c r="DA320" i="5"/>
  <c r="DB320" i="5"/>
  <c r="DC320" i="5"/>
  <c r="DG320" i="5"/>
  <c r="DJ320" i="5"/>
  <c r="DK320" i="5"/>
  <c r="DL320" i="5"/>
  <c r="DP320" i="5"/>
  <c r="DS320" i="5"/>
  <c r="DT320" i="5"/>
  <c r="DU320" i="5"/>
  <c r="DY320" i="5"/>
  <c r="EB320" i="5"/>
  <c r="EC320" i="5"/>
  <c r="ED320" i="5"/>
  <c r="EH320" i="5"/>
  <c r="EK320" i="5"/>
  <c r="EL320" i="5"/>
  <c r="EM320" i="5"/>
  <c r="EQ320" i="5"/>
  <c r="ET320" i="5"/>
  <c r="EU320" i="5"/>
  <c r="EV320" i="5"/>
  <c r="EZ320" i="5"/>
  <c r="FC320" i="5"/>
  <c r="FD320" i="5"/>
  <c r="FE320" i="5"/>
  <c r="FI320" i="5"/>
  <c r="FL320" i="5"/>
  <c r="FM320" i="5"/>
  <c r="FN320" i="5"/>
  <c r="FR320" i="5"/>
  <c r="FU320" i="5"/>
  <c r="FV320" i="5"/>
  <c r="FW320" i="5"/>
  <c r="GA320" i="5"/>
  <c r="GD320" i="5"/>
  <c r="GE320" i="5"/>
  <c r="GF320" i="5"/>
  <c r="GJ320" i="5"/>
  <c r="GM320" i="5"/>
  <c r="GN320" i="5"/>
  <c r="GO320" i="5"/>
  <c r="GS320" i="5"/>
  <c r="GV320" i="5"/>
  <c r="GW320" i="5"/>
  <c r="GX320" i="5"/>
  <c r="HB320" i="5"/>
  <c r="HE320" i="5"/>
  <c r="HF320" i="5"/>
  <c r="HG320" i="5"/>
  <c r="HK320" i="5"/>
  <c r="HN320" i="5"/>
  <c r="HO320" i="5"/>
  <c r="HP320" i="5"/>
  <c r="HT320" i="5"/>
  <c r="HW320" i="5"/>
  <c r="HX320" i="5"/>
  <c r="HY320" i="5"/>
  <c r="IC320" i="5"/>
  <c r="IF320" i="5"/>
  <c r="IG320" i="5"/>
  <c r="IH320" i="5"/>
  <c r="IL320" i="5"/>
  <c r="IO320" i="5"/>
  <c r="IP320" i="5"/>
  <c r="IQ320" i="5"/>
  <c r="D314" i="5"/>
  <c r="E314" i="5"/>
  <c r="F314" i="5"/>
  <c r="G314" i="5"/>
  <c r="H314" i="5"/>
  <c r="I314" i="5"/>
  <c r="J314" i="5"/>
  <c r="K314" i="5"/>
  <c r="L314" i="5"/>
  <c r="M314" i="5"/>
  <c r="N314" i="5"/>
  <c r="O314" i="5"/>
  <c r="P314" i="5"/>
  <c r="Q314" i="5"/>
  <c r="R314" i="5"/>
  <c r="S314" i="5"/>
  <c r="T314" i="5"/>
  <c r="U314" i="5"/>
  <c r="V314" i="5"/>
  <c r="W314" i="5"/>
  <c r="X314" i="5"/>
  <c r="Y314" i="5"/>
  <c r="Z314" i="5"/>
  <c r="AA314" i="5"/>
  <c r="AB314" i="5"/>
  <c r="AC314" i="5"/>
  <c r="AD314" i="5"/>
  <c r="AG314" i="5"/>
  <c r="AH314" i="5"/>
  <c r="AI314" i="5"/>
  <c r="AM314" i="5"/>
  <c r="AN314" i="5"/>
  <c r="AO314" i="5"/>
  <c r="AP314" i="5"/>
  <c r="AQ314" i="5"/>
  <c r="AR314" i="5"/>
  <c r="AS314" i="5"/>
  <c r="AT314" i="5"/>
  <c r="AU314" i="5"/>
  <c r="AV314" i="5"/>
  <c r="AW314" i="5"/>
  <c r="AX314" i="5"/>
  <c r="AY314" i="5"/>
  <c r="AZ314" i="5"/>
  <c r="BA314" i="5"/>
  <c r="BB314" i="5"/>
  <c r="BC314" i="5"/>
  <c r="BD314" i="5"/>
  <c r="BE314" i="5"/>
  <c r="BF314" i="5"/>
  <c r="BG314" i="5"/>
  <c r="BH314" i="5"/>
  <c r="BI314" i="5"/>
  <c r="BJ314" i="5"/>
  <c r="BK314" i="5"/>
  <c r="BL314" i="5"/>
  <c r="BM314" i="5"/>
  <c r="BN314" i="5"/>
  <c r="BQ314" i="5"/>
  <c r="BR314" i="5"/>
  <c r="BS314" i="5"/>
  <c r="BW314" i="5"/>
  <c r="BZ314" i="5"/>
  <c r="CA314" i="5"/>
  <c r="CB314" i="5"/>
  <c r="CF314" i="5"/>
  <c r="CI314" i="5"/>
  <c r="CJ314" i="5"/>
  <c r="CK314" i="5"/>
  <c r="CO314" i="5"/>
  <c r="CR314" i="5"/>
  <c r="CS314" i="5"/>
  <c r="CT314" i="5"/>
  <c r="CX314" i="5"/>
  <c r="CY314" i="5"/>
  <c r="CZ314" i="5"/>
  <c r="DA314" i="5"/>
  <c r="DB314" i="5"/>
  <c r="DC314" i="5"/>
  <c r="DD314" i="5"/>
  <c r="DE314" i="5"/>
  <c r="DF314" i="5"/>
  <c r="DG314" i="5"/>
  <c r="DH314" i="5"/>
  <c r="DI314" i="5"/>
  <c r="DJ314" i="5"/>
  <c r="DK314" i="5"/>
  <c r="DL314" i="5"/>
  <c r="DM314" i="5"/>
  <c r="DN314" i="5"/>
  <c r="DO314" i="5"/>
  <c r="DP314" i="5"/>
  <c r="DQ314" i="5"/>
  <c r="DR314" i="5"/>
  <c r="DS314" i="5"/>
  <c r="DT314" i="5"/>
  <c r="DU314" i="5"/>
  <c r="DV314" i="5"/>
  <c r="DW314" i="5"/>
  <c r="DX314" i="5"/>
  <c r="DY314" i="5"/>
  <c r="DZ314" i="5"/>
  <c r="EA314" i="5"/>
  <c r="EB314" i="5"/>
  <c r="EC314" i="5"/>
  <c r="ED314" i="5"/>
  <c r="EE314" i="5"/>
  <c r="EF314" i="5"/>
  <c r="EG314" i="5"/>
  <c r="EH314" i="5"/>
  <c r="EK314" i="5"/>
  <c r="EL314" i="5"/>
  <c r="EM314" i="5"/>
  <c r="EQ314" i="5"/>
  <c r="ER314" i="5"/>
  <c r="ES314" i="5"/>
  <c r="ET314" i="5"/>
  <c r="EU314" i="5"/>
  <c r="EV314" i="5"/>
  <c r="EW314" i="5"/>
  <c r="EX314" i="5"/>
  <c r="EY314" i="5"/>
  <c r="EZ314" i="5"/>
  <c r="FA314" i="5"/>
  <c r="FB314" i="5"/>
  <c r="FC314" i="5"/>
  <c r="FD314" i="5"/>
  <c r="FE314" i="5"/>
  <c r="FF314" i="5"/>
  <c r="FG314" i="5"/>
  <c r="FH314" i="5"/>
  <c r="FI314" i="5"/>
  <c r="FJ314" i="5"/>
  <c r="FK314" i="5"/>
  <c r="FL314" i="5"/>
  <c r="FM314" i="5"/>
  <c r="FN314" i="5"/>
  <c r="FO314" i="5"/>
  <c r="FP314" i="5"/>
  <c r="FQ314" i="5"/>
  <c r="FR314" i="5"/>
  <c r="FU314" i="5"/>
  <c r="FV314" i="5"/>
  <c r="FW314" i="5"/>
  <c r="GA314" i="5"/>
  <c r="GB314" i="5"/>
  <c r="GC314" i="5"/>
  <c r="GD314" i="5"/>
  <c r="GE314" i="5"/>
  <c r="GF314" i="5"/>
  <c r="GG314" i="5"/>
  <c r="GH314" i="5"/>
  <c r="GI314" i="5"/>
  <c r="GJ314" i="5"/>
  <c r="GK314" i="5"/>
  <c r="GL314" i="5"/>
  <c r="GM314" i="5"/>
  <c r="GN314" i="5"/>
  <c r="GO314" i="5"/>
  <c r="GP314" i="5"/>
  <c r="GQ314" i="5"/>
  <c r="GR314" i="5"/>
  <c r="GS314" i="5"/>
  <c r="GT314" i="5"/>
  <c r="GU314" i="5"/>
  <c r="GV314" i="5"/>
  <c r="GW314" i="5"/>
  <c r="GX314" i="5"/>
  <c r="GY314" i="5"/>
  <c r="GZ314" i="5"/>
  <c r="HA314" i="5"/>
  <c r="HB314" i="5"/>
  <c r="HC314" i="5"/>
  <c r="HD314" i="5"/>
  <c r="HE314" i="5"/>
  <c r="HF314" i="5"/>
  <c r="HG314" i="5"/>
  <c r="HH314" i="5"/>
  <c r="HI314" i="5"/>
  <c r="HJ314" i="5"/>
  <c r="HK314" i="5"/>
  <c r="HL314" i="5"/>
  <c r="HM314" i="5"/>
  <c r="HN314" i="5"/>
  <c r="HO314" i="5"/>
  <c r="HP314" i="5"/>
  <c r="HQ314" i="5"/>
  <c r="HR314" i="5"/>
  <c r="HS314" i="5"/>
  <c r="HT314" i="5"/>
  <c r="HU314" i="5"/>
  <c r="HV314" i="5"/>
  <c r="HW314" i="5"/>
  <c r="HX314" i="5"/>
  <c r="HY314" i="5"/>
  <c r="HZ314" i="5"/>
  <c r="IA314" i="5"/>
  <c r="IB314" i="5"/>
  <c r="IC314" i="5"/>
  <c r="ID314" i="5"/>
  <c r="IE314" i="5"/>
  <c r="IF314" i="5"/>
  <c r="IG314" i="5"/>
  <c r="IH314" i="5"/>
  <c r="II314" i="5"/>
  <c r="IJ314" i="5"/>
  <c r="IK314" i="5"/>
  <c r="IL314" i="5"/>
  <c r="IM314" i="5"/>
  <c r="IN314" i="5"/>
  <c r="IO314" i="5"/>
  <c r="IP314" i="5"/>
  <c r="IQ314" i="5"/>
  <c r="IR314" i="5"/>
  <c r="IS314" i="5"/>
  <c r="IT314" i="5"/>
  <c r="F308" i="5"/>
  <c r="L308" i="5"/>
  <c r="O308" i="5"/>
  <c r="P308" i="5"/>
  <c r="Q308" i="5"/>
  <c r="U308" i="5"/>
  <c r="X308" i="5"/>
  <c r="Y308" i="5"/>
  <c r="Z308" i="5"/>
  <c r="AD308" i="5"/>
  <c r="AG308" i="5"/>
  <c r="AH308" i="5"/>
  <c r="AI308" i="5"/>
  <c r="AM308" i="5"/>
  <c r="AP308" i="5"/>
  <c r="AQ308" i="5"/>
  <c r="AR308" i="5"/>
  <c r="AV308" i="5"/>
  <c r="AY308" i="5"/>
  <c r="AZ308" i="5"/>
  <c r="BA308" i="5"/>
  <c r="BE308" i="5"/>
  <c r="BH308" i="5"/>
  <c r="BI308" i="5"/>
  <c r="BJ308" i="5"/>
  <c r="BN308" i="5"/>
  <c r="BQ308" i="5"/>
  <c r="BR308" i="5"/>
  <c r="BS308" i="5"/>
  <c r="BW308" i="5"/>
  <c r="BZ308" i="5"/>
  <c r="CA308" i="5"/>
  <c r="CB308" i="5"/>
  <c r="CF308" i="5"/>
  <c r="CI308" i="5"/>
  <c r="CJ308" i="5"/>
  <c r="CK308" i="5"/>
  <c r="CO308" i="5"/>
  <c r="CR308" i="5"/>
  <c r="CS308" i="5"/>
  <c r="CT308" i="5"/>
  <c r="CX308" i="5"/>
  <c r="DA308" i="5"/>
  <c r="DB308" i="5"/>
  <c r="DC308" i="5"/>
  <c r="DG308" i="5"/>
  <c r="DJ308" i="5"/>
  <c r="DK308" i="5"/>
  <c r="DL308" i="5"/>
  <c r="DP308" i="5"/>
  <c r="DS308" i="5"/>
  <c r="DT308" i="5"/>
  <c r="DU308" i="5"/>
  <c r="DY308" i="5"/>
  <c r="EB308" i="5"/>
  <c r="EC308" i="5"/>
  <c r="ED308" i="5"/>
  <c r="EH308" i="5"/>
  <c r="EK308" i="5"/>
  <c r="EL308" i="5"/>
  <c r="EM308" i="5"/>
  <c r="EQ308" i="5"/>
  <c r="ET308" i="5"/>
  <c r="EU308" i="5"/>
  <c r="EV308" i="5"/>
  <c r="EZ308" i="5"/>
  <c r="FC308" i="5"/>
  <c r="FD308" i="5"/>
  <c r="FE308" i="5"/>
  <c r="FI308" i="5"/>
  <c r="FL308" i="5"/>
  <c r="FM308" i="5"/>
  <c r="FN308" i="5"/>
  <c r="FR308" i="5"/>
  <c r="FU308" i="5"/>
  <c r="FV308" i="5"/>
  <c r="FW308" i="5"/>
  <c r="GA308" i="5"/>
  <c r="GD308" i="5"/>
  <c r="GE308" i="5"/>
  <c r="GF308" i="5"/>
  <c r="GJ308" i="5"/>
  <c r="GM308" i="5"/>
  <c r="GN308" i="5"/>
  <c r="GO308" i="5"/>
  <c r="GS308" i="5"/>
  <c r="GV308" i="5"/>
  <c r="GW308" i="5"/>
  <c r="GX308" i="5"/>
  <c r="HB308" i="5"/>
  <c r="HE308" i="5"/>
  <c r="HF308" i="5"/>
  <c r="HG308" i="5"/>
  <c r="HK308" i="5"/>
  <c r="HN308" i="5"/>
  <c r="HO308" i="5"/>
  <c r="HP308" i="5"/>
  <c r="HT308" i="5"/>
  <c r="HW308" i="5"/>
  <c r="HX308" i="5"/>
  <c r="HY308" i="5"/>
  <c r="IC308" i="5"/>
  <c r="IF308" i="5"/>
  <c r="IG308" i="5"/>
  <c r="IH308" i="5"/>
  <c r="IL308" i="5"/>
  <c r="IO308" i="5"/>
  <c r="IP308" i="5"/>
  <c r="IQ308" i="5"/>
  <c r="F237" i="5"/>
  <c r="L237" i="5"/>
  <c r="O237" i="5"/>
  <c r="P237" i="5"/>
  <c r="Q237" i="5"/>
  <c r="U237" i="5"/>
  <c r="X237" i="5"/>
  <c r="Y237" i="5"/>
  <c r="Z237" i="5"/>
  <c r="AD237" i="5"/>
  <c r="AG237" i="5"/>
  <c r="AH237" i="5"/>
  <c r="AI237" i="5"/>
  <c r="AM237" i="5"/>
  <c r="AP237" i="5"/>
  <c r="AQ237" i="5"/>
  <c r="AR237" i="5"/>
  <c r="AV237" i="5"/>
  <c r="AY237" i="5"/>
  <c r="AZ237" i="5"/>
  <c r="BA237" i="5"/>
  <c r="BE237" i="5"/>
  <c r="BH237" i="5"/>
  <c r="BI237" i="5"/>
  <c r="BJ237" i="5"/>
  <c r="BN237" i="5"/>
  <c r="BQ237" i="5"/>
  <c r="BR237" i="5"/>
  <c r="BS237" i="5"/>
  <c r="BW237" i="5"/>
  <c r="BZ237" i="5"/>
  <c r="CA237" i="5"/>
  <c r="CB237" i="5"/>
  <c r="CF237" i="5"/>
  <c r="CI237" i="5"/>
  <c r="CJ237" i="5"/>
  <c r="CK237" i="5"/>
  <c r="CO237" i="5"/>
  <c r="CR237" i="5"/>
  <c r="CS237" i="5"/>
  <c r="CT237" i="5"/>
  <c r="CX237" i="5"/>
  <c r="DA237" i="5"/>
  <c r="DB237" i="5"/>
  <c r="DC237" i="5"/>
  <c r="DG237" i="5"/>
  <c r="DJ237" i="5"/>
  <c r="DK237" i="5"/>
  <c r="DL237" i="5"/>
  <c r="DP237" i="5"/>
  <c r="DS237" i="5"/>
  <c r="DT237" i="5"/>
  <c r="DU237" i="5"/>
  <c r="DY237" i="5"/>
  <c r="EB237" i="5"/>
  <c r="EC237" i="5"/>
  <c r="ED237" i="5"/>
  <c r="EH237" i="5"/>
  <c r="EK237" i="5"/>
  <c r="EL237" i="5"/>
  <c r="EM237" i="5"/>
  <c r="EQ237" i="5"/>
  <c r="ET237" i="5"/>
  <c r="EU237" i="5"/>
  <c r="EV237" i="5"/>
  <c r="EZ237" i="5"/>
  <c r="FC237" i="5"/>
  <c r="FD237" i="5"/>
  <c r="FE237" i="5"/>
  <c r="FI237" i="5"/>
  <c r="FL237" i="5"/>
  <c r="FM237" i="5"/>
  <c r="FN237" i="5"/>
  <c r="FR237" i="5"/>
  <c r="FU237" i="5"/>
  <c r="FV237" i="5"/>
  <c r="FW237" i="5"/>
  <c r="GA237" i="5"/>
  <c r="GD237" i="5"/>
  <c r="GE237" i="5"/>
  <c r="GF237" i="5"/>
  <c r="GJ237" i="5"/>
  <c r="GM237" i="5"/>
  <c r="GN237" i="5"/>
  <c r="GO237" i="5"/>
  <c r="GS237" i="5"/>
  <c r="GV237" i="5"/>
  <c r="GW237" i="5"/>
  <c r="GX237" i="5"/>
  <c r="HB237" i="5"/>
  <c r="HE237" i="5"/>
  <c r="HF237" i="5"/>
  <c r="HG237" i="5"/>
  <c r="HK237" i="5"/>
  <c r="HN237" i="5"/>
  <c r="HO237" i="5"/>
  <c r="HP237" i="5"/>
  <c r="HT237" i="5"/>
  <c r="HW237" i="5"/>
  <c r="HX237" i="5"/>
  <c r="HY237" i="5"/>
  <c r="IC237" i="5"/>
  <c r="IF237" i="5"/>
  <c r="IG237" i="5"/>
  <c r="IH237" i="5"/>
  <c r="IL237" i="5"/>
  <c r="IO237" i="5"/>
  <c r="IP237" i="5"/>
  <c r="IQ237" i="5"/>
  <c r="F205" i="5"/>
  <c r="L205" i="5"/>
  <c r="O205" i="5"/>
  <c r="P205" i="5"/>
  <c r="Q205" i="5"/>
  <c r="U205" i="5"/>
  <c r="X205" i="5"/>
  <c r="Y205" i="5"/>
  <c r="Z205" i="5"/>
  <c r="AD205" i="5"/>
  <c r="AG205" i="5"/>
  <c r="AH205" i="5"/>
  <c r="AI205" i="5"/>
  <c r="AM205" i="5"/>
  <c r="AP205" i="5"/>
  <c r="AQ205" i="5"/>
  <c r="AR205" i="5"/>
  <c r="AV205" i="5"/>
  <c r="AY205" i="5"/>
  <c r="AZ205" i="5"/>
  <c r="BA205" i="5"/>
  <c r="BE205" i="5"/>
  <c r="BH205" i="5"/>
  <c r="BI205" i="5"/>
  <c r="BJ205" i="5"/>
  <c r="BN205" i="5"/>
  <c r="BQ205" i="5"/>
  <c r="BR205" i="5"/>
  <c r="BS205" i="5"/>
  <c r="BW205" i="5"/>
  <c r="BZ205" i="5"/>
  <c r="CA205" i="5"/>
  <c r="CB205" i="5"/>
  <c r="CF205" i="5"/>
  <c r="CI205" i="5"/>
  <c r="CJ205" i="5"/>
  <c r="CK205" i="5"/>
  <c r="CO205" i="5"/>
  <c r="CR205" i="5"/>
  <c r="CS205" i="5"/>
  <c r="CT205" i="5"/>
  <c r="CX205" i="5"/>
  <c r="DA205" i="5"/>
  <c r="DB205" i="5"/>
  <c r="DC205" i="5"/>
  <c r="DG205" i="5"/>
  <c r="DJ205" i="5"/>
  <c r="DK205" i="5"/>
  <c r="DL205" i="5"/>
  <c r="DP205" i="5"/>
  <c r="DS205" i="5"/>
  <c r="DT205" i="5"/>
  <c r="DU205" i="5"/>
  <c r="DY205" i="5"/>
  <c r="EB205" i="5"/>
  <c r="EC205" i="5"/>
  <c r="ED205" i="5"/>
  <c r="EH205" i="5"/>
  <c r="EK205" i="5"/>
  <c r="EL205" i="5"/>
  <c r="EM205" i="5"/>
  <c r="EQ205" i="5"/>
  <c r="ET205" i="5"/>
  <c r="EU205" i="5"/>
  <c r="EV205" i="5"/>
  <c r="EZ205" i="5"/>
  <c r="FC205" i="5"/>
  <c r="FD205" i="5"/>
  <c r="FE205" i="5"/>
  <c r="FI205" i="5"/>
  <c r="FL205" i="5"/>
  <c r="FM205" i="5"/>
  <c r="FN205" i="5"/>
  <c r="FR205" i="5"/>
  <c r="FU205" i="5"/>
  <c r="FV205" i="5"/>
  <c r="FW205" i="5"/>
  <c r="GA205" i="5"/>
  <c r="GD205" i="5"/>
  <c r="GE205" i="5"/>
  <c r="GF205" i="5"/>
  <c r="GJ205" i="5"/>
  <c r="GM205" i="5"/>
  <c r="GN205" i="5"/>
  <c r="GO205" i="5"/>
  <c r="GS205" i="5"/>
  <c r="GV205" i="5"/>
  <c r="GW205" i="5"/>
  <c r="GX205" i="5"/>
  <c r="HB205" i="5"/>
  <c r="HE205" i="5"/>
  <c r="HF205" i="5"/>
  <c r="HG205" i="5"/>
  <c r="HK205" i="5"/>
  <c r="HN205" i="5"/>
  <c r="HO205" i="5"/>
  <c r="HP205" i="5"/>
  <c r="HQ205" i="5"/>
  <c r="HT205" i="5"/>
  <c r="HW205" i="5"/>
  <c r="HX205" i="5"/>
  <c r="HY205" i="5"/>
  <c r="IC205" i="5"/>
  <c r="IF205" i="5"/>
  <c r="IG205" i="5"/>
  <c r="IH205" i="5"/>
  <c r="IL205" i="5"/>
  <c r="IO205" i="5"/>
  <c r="IP205" i="5"/>
  <c r="IQ205" i="5"/>
  <c r="F201" i="5"/>
  <c r="L201" i="5"/>
  <c r="O201" i="5"/>
  <c r="P201" i="5"/>
  <c r="Q201" i="5"/>
  <c r="U201" i="5"/>
  <c r="X201" i="5"/>
  <c r="Y201" i="5"/>
  <c r="Z201" i="5"/>
  <c r="AD201" i="5"/>
  <c r="AG201" i="5"/>
  <c r="AH201" i="5"/>
  <c r="AI201" i="5"/>
  <c r="AM201" i="5"/>
  <c r="AP201" i="5"/>
  <c r="AQ201" i="5"/>
  <c r="AR201" i="5"/>
  <c r="AV201" i="5"/>
  <c r="AY201" i="5"/>
  <c r="AZ201" i="5"/>
  <c r="BA201" i="5"/>
  <c r="BE201" i="5"/>
  <c r="BH201" i="5"/>
  <c r="BI201" i="5"/>
  <c r="BJ201" i="5"/>
  <c r="BN201" i="5"/>
  <c r="BQ201" i="5"/>
  <c r="BR201" i="5"/>
  <c r="BS201" i="5"/>
  <c r="BW201" i="5"/>
  <c r="BZ201" i="5"/>
  <c r="CA201" i="5"/>
  <c r="CB201" i="5"/>
  <c r="CF201" i="5"/>
  <c r="CI201" i="5"/>
  <c r="CJ201" i="5"/>
  <c r="CK201" i="5"/>
  <c r="CO201" i="5"/>
  <c r="CR201" i="5"/>
  <c r="CS201" i="5"/>
  <c r="CT201" i="5"/>
  <c r="CX201" i="5"/>
  <c r="DA201" i="5"/>
  <c r="DB201" i="5"/>
  <c r="DC201" i="5"/>
  <c r="DG201" i="5"/>
  <c r="DJ201" i="5"/>
  <c r="DK201" i="5"/>
  <c r="DL201" i="5"/>
  <c r="DP201" i="5"/>
  <c r="DS201" i="5"/>
  <c r="DT201" i="5"/>
  <c r="DU201" i="5"/>
  <c r="DY201" i="5"/>
  <c r="EB201" i="5"/>
  <c r="EC201" i="5"/>
  <c r="ED201" i="5"/>
  <c r="EH201" i="5"/>
  <c r="EK201" i="5"/>
  <c r="EL201" i="5"/>
  <c r="EM201" i="5"/>
  <c r="EQ201" i="5"/>
  <c r="ET201" i="5"/>
  <c r="EU201" i="5"/>
  <c r="EV201" i="5"/>
  <c r="EZ201" i="5"/>
  <c r="FC201" i="5"/>
  <c r="FD201" i="5"/>
  <c r="FE201" i="5"/>
  <c r="FI201" i="5"/>
  <c r="FL201" i="5"/>
  <c r="FM201" i="5"/>
  <c r="FN201" i="5"/>
  <c r="FR201" i="5"/>
  <c r="FU201" i="5"/>
  <c r="FV201" i="5"/>
  <c r="FW201" i="5"/>
  <c r="GA201" i="5"/>
  <c r="GD201" i="5"/>
  <c r="GE201" i="5"/>
  <c r="GF201" i="5"/>
  <c r="GJ201" i="5"/>
  <c r="GM201" i="5"/>
  <c r="GN201" i="5"/>
  <c r="GO201" i="5"/>
  <c r="GS201" i="5"/>
  <c r="GV201" i="5"/>
  <c r="GW201" i="5"/>
  <c r="GX201" i="5"/>
  <c r="HB201" i="5"/>
  <c r="HE201" i="5"/>
  <c r="HF201" i="5"/>
  <c r="HG201" i="5"/>
  <c r="HK201" i="5"/>
  <c r="HN201" i="5"/>
  <c r="HO201" i="5"/>
  <c r="HP201" i="5"/>
  <c r="HT201" i="5"/>
  <c r="HW201" i="5"/>
  <c r="HX201" i="5"/>
  <c r="HY201" i="5"/>
  <c r="IC201" i="5"/>
  <c r="IF201" i="5"/>
  <c r="IG201" i="5"/>
  <c r="IH201" i="5"/>
  <c r="IL201" i="5"/>
  <c r="IO201" i="5"/>
  <c r="IP201" i="5"/>
  <c r="IQ201" i="5"/>
  <c r="F167" i="5"/>
  <c r="L167" i="5"/>
  <c r="O167" i="5"/>
  <c r="P167" i="5"/>
  <c r="Q167" i="5"/>
  <c r="U167" i="5"/>
  <c r="X167" i="5"/>
  <c r="Y167" i="5"/>
  <c r="Z167" i="5"/>
  <c r="AD167" i="5"/>
  <c r="AG167" i="5"/>
  <c r="AH167" i="5"/>
  <c r="AI167" i="5"/>
  <c r="AM167" i="5"/>
  <c r="AP167" i="5"/>
  <c r="AQ167" i="5"/>
  <c r="AR167" i="5"/>
  <c r="AV167" i="5"/>
  <c r="AY167" i="5"/>
  <c r="AZ167" i="5"/>
  <c r="BA167" i="5"/>
  <c r="BE167" i="5"/>
  <c r="BH167" i="5"/>
  <c r="BI167" i="5"/>
  <c r="BJ167" i="5"/>
  <c r="BN167" i="5"/>
  <c r="BQ167" i="5"/>
  <c r="BR167" i="5"/>
  <c r="BS167" i="5"/>
  <c r="BW167" i="5"/>
  <c r="BZ167" i="5"/>
  <c r="CA167" i="5"/>
  <c r="CB167" i="5"/>
  <c r="CF167" i="5"/>
  <c r="CI167" i="5"/>
  <c r="CJ167" i="5"/>
  <c r="CK167" i="5"/>
  <c r="CO167" i="5"/>
  <c r="CR167" i="5"/>
  <c r="CS167" i="5"/>
  <c r="CT167" i="5"/>
  <c r="CX167" i="5"/>
  <c r="DA167" i="5"/>
  <c r="DB167" i="5"/>
  <c r="DC167" i="5"/>
  <c r="DG167" i="5"/>
  <c r="DJ167" i="5"/>
  <c r="DK167" i="5"/>
  <c r="DL167" i="5"/>
  <c r="DP167" i="5"/>
  <c r="DS167" i="5"/>
  <c r="DT167" i="5"/>
  <c r="DU167" i="5"/>
  <c r="DY167" i="5"/>
  <c r="EB167" i="5"/>
  <c r="EC167" i="5"/>
  <c r="ED167" i="5"/>
  <c r="EH167" i="5"/>
  <c r="EK167" i="5"/>
  <c r="EL167" i="5"/>
  <c r="EM167" i="5"/>
  <c r="EQ167" i="5"/>
  <c r="ET167" i="5"/>
  <c r="EU167" i="5"/>
  <c r="EV167" i="5"/>
  <c r="EZ167" i="5"/>
  <c r="FC167" i="5"/>
  <c r="FD167" i="5"/>
  <c r="FE167" i="5"/>
  <c r="FI167" i="5"/>
  <c r="FL167" i="5"/>
  <c r="FM167" i="5"/>
  <c r="FN167" i="5"/>
  <c r="FR167" i="5"/>
  <c r="FU167" i="5"/>
  <c r="FV167" i="5"/>
  <c r="FW167" i="5"/>
  <c r="GA167" i="5"/>
  <c r="GD167" i="5"/>
  <c r="GE167" i="5"/>
  <c r="GF167" i="5"/>
  <c r="GJ167" i="5"/>
  <c r="GM167" i="5"/>
  <c r="GN167" i="5"/>
  <c r="GO167" i="5"/>
  <c r="GS167" i="5"/>
  <c r="GV167" i="5"/>
  <c r="GW167" i="5"/>
  <c r="GX167" i="5"/>
  <c r="HB167" i="5"/>
  <c r="HE167" i="5"/>
  <c r="HF167" i="5"/>
  <c r="HG167" i="5"/>
  <c r="HK167" i="5"/>
  <c r="HN167" i="5"/>
  <c r="HO167" i="5"/>
  <c r="HP167" i="5"/>
  <c r="HT167" i="5"/>
  <c r="HW167" i="5"/>
  <c r="HX167" i="5"/>
  <c r="HY167" i="5"/>
  <c r="IC167" i="5"/>
  <c r="IF167" i="5"/>
  <c r="IG167" i="5"/>
  <c r="IH167" i="5"/>
  <c r="IL167" i="5"/>
  <c r="IO167" i="5"/>
  <c r="IP167" i="5"/>
  <c r="IQ167" i="5"/>
  <c r="F109" i="5"/>
  <c r="L109" i="5"/>
  <c r="O109" i="5"/>
  <c r="P109" i="5"/>
  <c r="Q109" i="5"/>
  <c r="U109" i="5"/>
  <c r="X109" i="5"/>
  <c r="Y109" i="5"/>
  <c r="Z109" i="5"/>
  <c r="AD109" i="5"/>
  <c r="AG109" i="5"/>
  <c r="AH109" i="5"/>
  <c r="AI109" i="5"/>
  <c r="AM109" i="5"/>
  <c r="AP109" i="5"/>
  <c r="AQ109" i="5"/>
  <c r="AR109" i="5"/>
  <c r="AV109" i="5"/>
  <c r="AY109" i="5"/>
  <c r="AZ109" i="5"/>
  <c r="BA109" i="5"/>
  <c r="BE109" i="5"/>
  <c r="BH109" i="5"/>
  <c r="BI109" i="5"/>
  <c r="BJ109" i="5"/>
  <c r="BN109" i="5"/>
  <c r="BQ109" i="5"/>
  <c r="BR109" i="5"/>
  <c r="BS109" i="5"/>
  <c r="BW109" i="5"/>
  <c r="BZ109" i="5"/>
  <c r="CA109" i="5"/>
  <c r="CB109" i="5"/>
  <c r="CF109" i="5"/>
  <c r="CI109" i="5"/>
  <c r="CJ109" i="5"/>
  <c r="CK109" i="5"/>
  <c r="CO109" i="5"/>
  <c r="CR109" i="5"/>
  <c r="CS109" i="5"/>
  <c r="CT109" i="5"/>
  <c r="CX109" i="5"/>
  <c r="DA109" i="5"/>
  <c r="DB109" i="5"/>
  <c r="DC109" i="5"/>
  <c r="DG109" i="5"/>
  <c r="DJ109" i="5"/>
  <c r="DK109" i="5"/>
  <c r="DL109" i="5"/>
  <c r="DP109" i="5"/>
  <c r="DS109" i="5"/>
  <c r="DT109" i="5"/>
  <c r="DU109" i="5"/>
  <c r="DY109" i="5"/>
  <c r="EB109" i="5"/>
  <c r="EC109" i="5"/>
  <c r="ED109" i="5"/>
  <c r="EH109" i="5"/>
  <c r="EK109" i="5"/>
  <c r="EL109" i="5"/>
  <c r="EM109" i="5"/>
  <c r="EQ109" i="5"/>
  <c r="ET109" i="5"/>
  <c r="EU109" i="5"/>
  <c r="EV109" i="5"/>
  <c r="EZ109" i="5"/>
  <c r="FC109" i="5"/>
  <c r="FD109" i="5"/>
  <c r="FE109" i="5"/>
  <c r="FI109" i="5"/>
  <c r="FL109" i="5"/>
  <c r="FM109" i="5"/>
  <c r="FN109" i="5"/>
  <c r="FR109" i="5"/>
  <c r="FU109" i="5"/>
  <c r="FV109" i="5"/>
  <c r="FW109" i="5"/>
  <c r="GA109" i="5"/>
  <c r="GD109" i="5"/>
  <c r="GE109" i="5"/>
  <c r="GF109" i="5"/>
  <c r="GJ109" i="5"/>
  <c r="GM109" i="5"/>
  <c r="GN109" i="5"/>
  <c r="GO109" i="5"/>
  <c r="GS109" i="5"/>
  <c r="GV109" i="5"/>
  <c r="GW109" i="5"/>
  <c r="GX109" i="5"/>
  <c r="HB109" i="5"/>
  <c r="HE109" i="5"/>
  <c r="HF109" i="5"/>
  <c r="HG109" i="5"/>
  <c r="HK109" i="5"/>
  <c r="HN109" i="5"/>
  <c r="HO109" i="5"/>
  <c r="HP109" i="5"/>
  <c r="HT109" i="5"/>
  <c r="HW109" i="5"/>
  <c r="HX109" i="5"/>
  <c r="HY109" i="5"/>
  <c r="IC109" i="5"/>
  <c r="IF109" i="5"/>
  <c r="IG109" i="5"/>
  <c r="IH109" i="5"/>
  <c r="IL109" i="5"/>
  <c r="IO109" i="5"/>
  <c r="IP109" i="5"/>
  <c r="IQ109" i="5"/>
  <c r="AZ37" i="5"/>
  <c r="BA37" i="5"/>
  <c r="BE37" i="5"/>
  <c r="BH37" i="5"/>
  <c r="BI37" i="5"/>
  <c r="BJ37" i="5"/>
  <c r="BN37" i="5"/>
  <c r="BQ37" i="5"/>
  <c r="BR37" i="5"/>
  <c r="BS37" i="5"/>
  <c r="BW37" i="5"/>
  <c r="BW337" i="5" s="1"/>
  <c r="BZ37" i="5"/>
  <c r="CA37" i="5"/>
  <c r="CB37" i="5"/>
  <c r="CF37" i="5"/>
  <c r="CI37" i="5"/>
  <c r="CJ37" i="5"/>
  <c r="CK37" i="5"/>
  <c r="CO37" i="5"/>
  <c r="CR37" i="5"/>
  <c r="CS37" i="5"/>
  <c r="CT37" i="5"/>
  <c r="CX37" i="5"/>
  <c r="CX337" i="5" s="1"/>
  <c r="DA37" i="5"/>
  <c r="DB37" i="5"/>
  <c r="DC37" i="5"/>
  <c r="DG37" i="5"/>
  <c r="DJ37" i="5"/>
  <c r="DK37" i="5"/>
  <c r="DL37" i="5"/>
  <c r="DP37" i="5"/>
  <c r="DS37" i="5"/>
  <c r="DS337" i="5" s="1"/>
  <c r="DT37" i="5"/>
  <c r="DU37" i="5"/>
  <c r="DY37" i="5"/>
  <c r="EB37" i="5"/>
  <c r="EC37" i="5"/>
  <c r="ED37" i="5"/>
  <c r="EH37" i="5"/>
  <c r="EK37" i="5"/>
  <c r="EL37" i="5"/>
  <c r="EM37" i="5"/>
  <c r="EQ37" i="5"/>
  <c r="ET37" i="5"/>
  <c r="EU37" i="5"/>
  <c r="EV37" i="5"/>
  <c r="EZ37" i="5"/>
  <c r="FC37" i="5"/>
  <c r="FD37" i="5"/>
  <c r="FE37" i="5"/>
  <c r="FI37" i="5"/>
  <c r="FL37" i="5"/>
  <c r="FM37" i="5"/>
  <c r="FN37" i="5"/>
  <c r="FR37" i="5"/>
  <c r="FU37" i="5"/>
  <c r="FV37" i="5"/>
  <c r="FW37" i="5"/>
  <c r="GA37" i="5"/>
  <c r="GA337" i="5" s="1"/>
  <c r="GD37" i="5"/>
  <c r="GE37" i="5"/>
  <c r="GF37" i="5"/>
  <c r="GJ37" i="5"/>
  <c r="GM37" i="5"/>
  <c r="GN37" i="5"/>
  <c r="GO37" i="5"/>
  <c r="GS37" i="5"/>
  <c r="GV37" i="5"/>
  <c r="GW37" i="5"/>
  <c r="GX37" i="5"/>
  <c r="HB37" i="5"/>
  <c r="HE37" i="5"/>
  <c r="HF37" i="5"/>
  <c r="HG37" i="5"/>
  <c r="HK37" i="5"/>
  <c r="HN37" i="5"/>
  <c r="HO37" i="5"/>
  <c r="HP37" i="5"/>
  <c r="HT37" i="5"/>
  <c r="HW37" i="5"/>
  <c r="HX37" i="5"/>
  <c r="HY37" i="5"/>
  <c r="IC37" i="5"/>
  <c r="IF37" i="5"/>
  <c r="IG37" i="5"/>
  <c r="IH37" i="5"/>
  <c r="IL37" i="5"/>
  <c r="IO37" i="5"/>
  <c r="IP37" i="5"/>
  <c r="IQ37" i="5"/>
  <c r="AM37" i="5"/>
  <c r="AP37" i="5"/>
  <c r="AP337" i="5" s="1"/>
  <c r="AQ37" i="5"/>
  <c r="AR37" i="5"/>
  <c r="AV37" i="5"/>
  <c r="AV337" i="5" s="1"/>
  <c r="AY37" i="5"/>
  <c r="U37" i="5"/>
  <c r="X37" i="5"/>
  <c r="Y37" i="5"/>
  <c r="Z37" i="5"/>
  <c r="AD37" i="5"/>
  <c r="AG37" i="5"/>
  <c r="AH37" i="5"/>
  <c r="AI37" i="5"/>
  <c r="F37" i="5"/>
  <c r="L37" i="5"/>
  <c r="O37" i="5"/>
  <c r="P37" i="5"/>
  <c r="Q37" i="5"/>
  <c r="IR6" i="5"/>
  <c r="IR7" i="5"/>
  <c r="IR8" i="5"/>
  <c r="IR9" i="5"/>
  <c r="IR10" i="5"/>
  <c r="IR11" i="5"/>
  <c r="IR12" i="5"/>
  <c r="IR13" i="5"/>
  <c r="IR14" i="5"/>
  <c r="IR15" i="5"/>
  <c r="IR16" i="5"/>
  <c r="IR17" i="5"/>
  <c r="IR19" i="5"/>
  <c r="IR20" i="5"/>
  <c r="IR21" i="5"/>
  <c r="IR22" i="5"/>
  <c r="IR23" i="5"/>
  <c r="IR24" i="5"/>
  <c r="IR25" i="5"/>
  <c r="IR26" i="5"/>
  <c r="IR27" i="5"/>
  <c r="IR28" i="5"/>
  <c r="IR29" i="5"/>
  <c r="IR31" i="5"/>
  <c r="IR32" i="5"/>
  <c r="IR33" i="5"/>
  <c r="IR35" i="5"/>
  <c r="IR36" i="5"/>
  <c r="IR40" i="5"/>
  <c r="IS40" i="5"/>
  <c r="IR41" i="5"/>
  <c r="IR42" i="5"/>
  <c r="IR43" i="5"/>
  <c r="IR44" i="5"/>
  <c r="IR45" i="5"/>
  <c r="IR46" i="5"/>
  <c r="IR47" i="5"/>
  <c r="IR48" i="5"/>
  <c r="IR50" i="5"/>
  <c r="IR52" i="5"/>
  <c r="IR59" i="5"/>
  <c r="IR60" i="5"/>
  <c r="IR61" i="5"/>
  <c r="IR62" i="5"/>
  <c r="IR63" i="5"/>
  <c r="IR64" i="5"/>
  <c r="IR65" i="5"/>
  <c r="IR67" i="5"/>
  <c r="IR68" i="5"/>
  <c r="IR69" i="5"/>
  <c r="IR70" i="5"/>
  <c r="IR71" i="5"/>
  <c r="IR72" i="5"/>
  <c r="IR73" i="5"/>
  <c r="IR75" i="5"/>
  <c r="IR76" i="5"/>
  <c r="IR81" i="5"/>
  <c r="IR82" i="5"/>
  <c r="IR83" i="5"/>
  <c r="IR84" i="5"/>
  <c r="IR85" i="5"/>
  <c r="IR86" i="5"/>
  <c r="IR87" i="5"/>
  <c r="IR88" i="5"/>
  <c r="IR89" i="5"/>
  <c r="IR90" i="5"/>
  <c r="IR93" i="5"/>
  <c r="IR97" i="5"/>
  <c r="IR98" i="5"/>
  <c r="IR100" i="5"/>
  <c r="IR101" i="5"/>
  <c r="IR105" i="5"/>
  <c r="IR112" i="5"/>
  <c r="IR122" i="5"/>
  <c r="IR147" i="5"/>
  <c r="IR148" i="5"/>
  <c r="IR155" i="5"/>
  <c r="IR169" i="5"/>
  <c r="IR170" i="5"/>
  <c r="IR173" i="5"/>
  <c r="IR174" i="5"/>
  <c r="IR175" i="5"/>
  <c r="IR178" i="5"/>
  <c r="IR179" i="5"/>
  <c r="IR182" i="5"/>
  <c r="IR185" i="5"/>
  <c r="IR186" i="5"/>
  <c r="IR187" i="5"/>
  <c r="IR188" i="5"/>
  <c r="IR189" i="5"/>
  <c r="IR190" i="5"/>
  <c r="IR192" i="5"/>
  <c r="IR193" i="5"/>
  <c r="IR194" i="5"/>
  <c r="IR196" i="5"/>
  <c r="IR198" i="5"/>
  <c r="IR203" i="5"/>
  <c r="IR204" i="5"/>
  <c r="IR207" i="5"/>
  <c r="IR209" i="5"/>
  <c r="IR212" i="5"/>
  <c r="IR215" i="5"/>
  <c r="IR219" i="5"/>
  <c r="IR221" i="5"/>
  <c r="IR222" i="5"/>
  <c r="IR224" i="5"/>
  <c r="IR225" i="5"/>
  <c r="IR227" i="5"/>
  <c r="IR228" i="5"/>
  <c r="IR230" i="5"/>
  <c r="IR231" i="5"/>
  <c r="IR232" i="5"/>
  <c r="IR233" i="5"/>
  <c r="IR234" i="5"/>
  <c r="IR235" i="5"/>
  <c r="IR236" i="5"/>
  <c r="IR239" i="5"/>
  <c r="IR240" i="5"/>
  <c r="IR241" i="5"/>
  <c r="IR242" i="5"/>
  <c r="IR243" i="5"/>
  <c r="IR244" i="5"/>
  <c r="IR245" i="5"/>
  <c r="IR246" i="5"/>
  <c r="IR247" i="5"/>
  <c r="IR248" i="5"/>
  <c r="IR249" i="5"/>
  <c r="IR250" i="5"/>
  <c r="IR251" i="5"/>
  <c r="IR254" i="5"/>
  <c r="IR255" i="5"/>
  <c r="IR256" i="5"/>
  <c r="IR257" i="5"/>
  <c r="IR258" i="5"/>
  <c r="IR260" i="5"/>
  <c r="IR261" i="5"/>
  <c r="IR262" i="5"/>
  <c r="IR263" i="5"/>
  <c r="IR264" i="5"/>
  <c r="IR265" i="5"/>
  <c r="IR266" i="5"/>
  <c r="IR269" i="5"/>
  <c r="IR270" i="5"/>
  <c r="IR271" i="5"/>
  <c r="IR272" i="5"/>
  <c r="IR273" i="5"/>
  <c r="IR274" i="5"/>
  <c r="IR276" i="5"/>
  <c r="IR277" i="5"/>
  <c r="IR278" i="5"/>
  <c r="IR280" i="5"/>
  <c r="IR281" i="5"/>
  <c r="IR282" i="5"/>
  <c r="IR283" i="5"/>
  <c r="IR288" i="5"/>
  <c r="IR289" i="5"/>
  <c r="IR290" i="5"/>
  <c r="IR291" i="5"/>
  <c r="IR293" i="5"/>
  <c r="IR295" i="5"/>
  <c r="IR296" i="5"/>
  <c r="IR297" i="5"/>
  <c r="IR298" i="5"/>
  <c r="IR300" i="5"/>
  <c r="IR302" i="5"/>
  <c r="IR306" i="5"/>
  <c r="IR316" i="5"/>
  <c r="IR319" i="5"/>
  <c r="IR322" i="5"/>
  <c r="IR323" i="5"/>
  <c r="IR324" i="5"/>
  <c r="IR325" i="5"/>
  <c r="IR326" i="5"/>
  <c r="IR327" i="5"/>
  <c r="IR328" i="5"/>
  <c r="IR329" i="5"/>
  <c r="IR330" i="5"/>
  <c r="IR333" i="5"/>
  <c r="IR335" i="5"/>
  <c r="IR5" i="5"/>
  <c r="II6" i="5"/>
  <c r="II7" i="5"/>
  <c r="II8" i="5"/>
  <c r="II9" i="5"/>
  <c r="II10" i="5"/>
  <c r="II11" i="5"/>
  <c r="II12" i="5"/>
  <c r="II13" i="5"/>
  <c r="II14" i="5"/>
  <c r="II15" i="5"/>
  <c r="II17" i="5"/>
  <c r="II19" i="5"/>
  <c r="II20" i="5"/>
  <c r="II21" i="5"/>
  <c r="II22" i="5"/>
  <c r="II23" i="5"/>
  <c r="II24" i="5"/>
  <c r="II26" i="5"/>
  <c r="II27" i="5"/>
  <c r="II28" i="5"/>
  <c r="II29" i="5"/>
  <c r="II31" i="5"/>
  <c r="II32" i="5"/>
  <c r="II33" i="5"/>
  <c r="II36" i="5"/>
  <c r="II40" i="5"/>
  <c r="IJ40" i="5"/>
  <c r="II41" i="5"/>
  <c r="II42" i="5"/>
  <c r="II43" i="5"/>
  <c r="II44" i="5"/>
  <c r="II45" i="5"/>
  <c r="II46" i="5"/>
  <c r="II47" i="5"/>
  <c r="II48" i="5"/>
  <c r="II50" i="5"/>
  <c r="II52" i="5"/>
  <c r="II59" i="5"/>
  <c r="II60" i="5"/>
  <c r="II61" i="5"/>
  <c r="II62" i="5"/>
  <c r="II63" i="5"/>
  <c r="II64" i="5"/>
  <c r="II65" i="5"/>
  <c r="II67" i="5"/>
  <c r="II68" i="5"/>
  <c r="II69" i="5"/>
  <c r="II70" i="5"/>
  <c r="II71" i="5"/>
  <c r="II72" i="5"/>
  <c r="II73" i="5"/>
  <c r="II75" i="5"/>
  <c r="II76" i="5"/>
  <c r="II81" i="5"/>
  <c r="II82" i="5"/>
  <c r="II83" i="5"/>
  <c r="II84" i="5"/>
  <c r="II85" i="5"/>
  <c r="II86" i="5"/>
  <c r="II87" i="5"/>
  <c r="II88" i="5"/>
  <c r="II89" i="5"/>
  <c r="II90" i="5"/>
  <c r="II93" i="5"/>
  <c r="II97" i="5"/>
  <c r="II98" i="5"/>
  <c r="II99" i="5"/>
  <c r="II100" i="5"/>
  <c r="II101" i="5"/>
  <c r="II105" i="5"/>
  <c r="II111" i="5"/>
  <c r="II112" i="5"/>
  <c r="II113" i="5"/>
  <c r="II115" i="5"/>
  <c r="II116" i="5"/>
  <c r="II117" i="5"/>
  <c r="II119" i="5"/>
  <c r="II120" i="5"/>
  <c r="II121" i="5"/>
  <c r="II122" i="5"/>
  <c r="II123" i="5"/>
  <c r="II124" i="5"/>
  <c r="II125" i="5"/>
  <c r="II126" i="5"/>
  <c r="II127" i="5"/>
  <c r="II128" i="5"/>
  <c r="II129" i="5"/>
  <c r="II130" i="5"/>
  <c r="II131" i="5"/>
  <c r="II132" i="5"/>
  <c r="II133" i="5"/>
  <c r="II134" i="5"/>
  <c r="II135" i="5"/>
  <c r="II136" i="5"/>
  <c r="II137" i="5"/>
  <c r="II139" i="5"/>
  <c r="II140" i="5"/>
  <c r="II141" i="5"/>
  <c r="II142" i="5"/>
  <c r="II143" i="5"/>
  <c r="II144" i="5"/>
  <c r="II145" i="5"/>
  <c r="II147" i="5"/>
  <c r="II148" i="5"/>
  <c r="II149" i="5"/>
  <c r="II150" i="5"/>
  <c r="II151" i="5"/>
  <c r="II152" i="5"/>
  <c r="II155" i="5"/>
  <c r="II156" i="5"/>
  <c r="II157" i="5"/>
  <c r="II158" i="5"/>
  <c r="II159" i="5"/>
  <c r="II161" i="5"/>
  <c r="II162" i="5"/>
  <c r="II164" i="5"/>
  <c r="II165" i="5"/>
  <c r="II166" i="5"/>
  <c r="II169" i="5"/>
  <c r="II170" i="5"/>
  <c r="II173" i="5"/>
  <c r="II174" i="5"/>
  <c r="II175" i="5"/>
  <c r="II178" i="5"/>
  <c r="II179" i="5"/>
  <c r="II182" i="5"/>
  <c r="II185" i="5"/>
  <c r="II186" i="5"/>
  <c r="II187" i="5"/>
  <c r="II188" i="5"/>
  <c r="II189" i="5"/>
  <c r="II190" i="5"/>
  <c r="II192" i="5"/>
  <c r="II193" i="5"/>
  <c r="II194" i="5"/>
  <c r="II195" i="5"/>
  <c r="II196" i="5"/>
  <c r="II198" i="5"/>
  <c r="II200" i="5"/>
  <c r="II203" i="5"/>
  <c r="II205" i="5" s="1"/>
  <c r="II204" i="5"/>
  <c r="II207" i="5"/>
  <c r="II209" i="5"/>
  <c r="II212" i="5"/>
  <c r="II215" i="5"/>
  <c r="II219" i="5"/>
  <c r="II221" i="5"/>
  <c r="II222" i="5"/>
  <c r="II224" i="5"/>
  <c r="II225" i="5"/>
  <c r="II227" i="5"/>
  <c r="II228" i="5"/>
  <c r="II230" i="5"/>
  <c r="II231" i="5"/>
  <c r="II232" i="5"/>
  <c r="II233" i="5"/>
  <c r="II234" i="5"/>
  <c r="II235" i="5"/>
  <c r="II236" i="5"/>
  <c r="II239" i="5"/>
  <c r="II240" i="5"/>
  <c r="II241" i="5"/>
  <c r="II242" i="5"/>
  <c r="II243" i="5"/>
  <c r="II244" i="5"/>
  <c r="II245" i="5"/>
  <c r="II246" i="5"/>
  <c r="II247" i="5"/>
  <c r="II248" i="5"/>
  <c r="II249" i="5"/>
  <c r="II250" i="5"/>
  <c r="II251" i="5"/>
  <c r="II254" i="5"/>
  <c r="II255" i="5"/>
  <c r="II256" i="5"/>
  <c r="II257" i="5"/>
  <c r="II258" i="5"/>
  <c r="II260" i="5"/>
  <c r="II261" i="5"/>
  <c r="II262" i="5"/>
  <c r="II263" i="5"/>
  <c r="II264" i="5"/>
  <c r="II265" i="5"/>
  <c r="II266" i="5"/>
  <c r="II269" i="5"/>
  <c r="II270" i="5"/>
  <c r="II271" i="5"/>
  <c r="II272" i="5"/>
  <c r="II273" i="5"/>
  <c r="II274" i="5"/>
  <c r="II276" i="5"/>
  <c r="II277" i="5"/>
  <c r="II278" i="5"/>
  <c r="II280" i="5"/>
  <c r="II281" i="5"/>
  <c r="II282" i="5"/>
  <c r="II283" i="5"/>
  <c r="II288" i="5"/>
  <c r="II289" i="5"/>
  <c r="II290" i="5"/>
  <c r="II291" i="5"/>
  <c r="II293" i="5"/>
  <c r="II295" i="5"/>
  <c r="II296" i="5"/>
  <c r="II297" i="5"/>
  <c r="II298" i="5"/>
  <c r="II300" i="5"/>
  <c r="II302" i="5"/>
  <c r="II306" i="5"/>
  <c r="II316" i="5"/>
  <c r="II320" i="5" s="1"/>
  <c r="II319" i="5"/>
  <c r="II322" i="5"/>
  <c r="II323" i="5"/>
  <c r="II324" i="5"/>
  <c r="II325" i="5"/>
  <c r="II326" i="5"/>
  <c r="II327" i="5"/>
  <c r="II328" i="5"/>
  <c r="II329" i="5"/>
  <c r="II330" i="5"/>
  <c r="II333" i="5"/>
  <c r="II336" i="5" s="1"/>
  <c r="II335" i="5"/>
  <c r="II5" i="5"/>
  <c r="HZ6" i="5"/>
  <c r="HZ7" i="5"/>
  <c r="HZ8" i="5"/>
  <c r="HZ9" i="5"/>
  <c r="HZ10" i="5"/>
  <c r="HZ11" i="5"/>
  <c r="HZ12" i="5"/>
  <c r="HZ13" i="5"/>
  <c r="HZ14" i="5"/>
  <c r="HZ15" i="5"/>
  <c r="HZ16" i="5"/>
  <c r="HZ17" i="5"/>
  <c r="HZ19" i="5"/>
  <c r="HZ20" i="5"/>
  <c r="HZ21" i="5"/>
  <c r="HZ22" i="5"/>
  <c r="HZ23" i="5"/>
  <c r="HZ24" i="5"/>
  <c r="HZ25" i="5"/>
  <c r="HZ26" i="5"/>
  <c r="HZ27" i="5"/>
  <c r="HZ28" i="5"/>
  <c r="HZ29" i="5"/>
  <c r="HZ31" i="5"/>
  <c r="HZ32" i="5"/>
  <c r="HZ33" i="5"/>
  <c r="HZ35" i="5"/>
  <c r="HZ36" i="5"/>
  <c r="HZ40" i="5"/>
  <c r="IA40" i="5"/>
  <c r="HZ41" i="5"/>
  <c r="HZ42" i="5"/>
  <c r="HZ43" i="5"/>
  <c r="HZ44" i="5"/>
  <c r="HZ45" i="5"/>
  <c r="HZ46" i="5"/>
  <c r="HZ47" i="5"/>
  <c r="HZ48" i="5"/>
  <c r="HZ50" i="5"/>
  <c r="HZ52" i="5"/>
  <c r="HZ59" i="5"/>
  <c r="HZ60" i="5"/>
  <c r="HZ61" i="5"/>
  <c r="HZ62" i="5"/>
  <c r="HZ63" i="5"/>
  <c r="HZ64" i="5"/>
  <c r="HZ65" i="5"/>
  <c r="HZ66" i="5"/>
  <c r="HZ67" i="5"/>
  <c r="HZ68" i="5"/>
  <c r="HZ69" i="5"/>
  <c r="HZ70" i="5"/>
  <c r="HZ71" i="5"/>
  <c r="HZ72" i="5"/>
  <c r="HZ73" i="5"/>
  <c r="HZ75" i="5"/>
  <c r="HZ76" i="5"/>
  <c r="HZ77" i="5"/>
  <c r="HZ79" i="5"/>
  <c r="HZ81" i="5"/>
  <c r="HZ82" i="5"/>
  <c r="HZ83" i="5"/>
  <c r="HZ84" i="5"/>
  <c r="HZ85" i="5"/>
  <c r="HZ86" i="5"/>
  <c r="HZ87" i="5"/>
  <c r="HZ88" i="5"/>
  <c r="HZ89" i="5"/>
  <c r="HZ90" i="5"/>
  <c r="HZ97" i="5"/>
  <c r="HZ98" i="5"/>
  <c r="HZ100" i="5"/>
  <c r="HZ101" i="5"/>
  <c r="HZ105" i="5"/>
  <c r="HZ111" i="5"/>
  <c r="HZ112" i="5"/>
  <c r="HZ113" i="5"/>
  <c r="HZ115" i="5"/>
  <c r="HZ116" i="5"/>
  <c r="HZ119" i="5"/>
  <c r="HZ120" i="5"/>
  <c r="HZ121" i="5"/>
  <c r="HZ122" i="5"/>
  <c r="HZ123" i="5"/>
  <c r="HZ124" i="5"/>
  <c r="HZ125" i="5"/>
  <c r="HZ126" i="5"/>
  <c r="HZ127" i="5"/>
  <c r="HZ128" i="5"/>
  <c r="HZ129" i="5"/>
  <c r="HZ130" i="5"/>
  <c r="HZ131" i="5"/>
  <c r="HZ132" i="5"/>
  <c r="HZ133" i="5"/>
  <c r="HZ134" i="5"/>
  <c r="HZ135" i="5"/>
  <c r="HZ136" i="5"/>
  <c r="HZ139" i="5"/>
  <c r="HZ140" i="5"/>
  <c r="HZ141" i="5"/>
  <c r="HZ142" i="5"/>
  <c r="HZ143" i="5"/>
  <c r="HZ144" i="5"/>
  <c r="HZ145" i="5"/>
  <c r="HZ147" i="5"/>
  <c r="HZ148" i="5"/>
  <c r="HZ149" i="5"/>
  <c r="HZ150" i="5"/>
  <c r="HZ151" i="5"/>
  <c r="HZ152" i="5"/>
  <c r="HZ156" i="5"/>
  <c r="HZ157" i="5"/>
  <c r="HZ158" i="5"/>
  <c r="HZ159" i="5"/>
  <c r="HZ161" i="5"/>
  <c r="HZ162" i="5"/>
  <c r="HZ163" i="5"/>
  <c r="HZ164" i="5"/>
  <c r="HZ165" i="5"/>
  <c r="HZ166" i="5"/>
  <c r="HZ170" i="5"/>
  <c r="HZ174" i="5"/>
  <c r="HZ175" i="5"/>
  <c r="HZ178" i="5"/>
  <c r="HZ179" i="5"/>
  <c r="HZ182" i="5"/>
  <c r="HZ185" i="5"/>
  <c r="HZ186" i="5"/>
  <c r="HZ187" i="5"/>
  <c r="HZ188" i="5"/>
  <c r="HZ189" i="5"/>
  <c r="HZ190" i="5"/>
  <c r="HZ192" i="5"/>
  <c r="HZ193" i="5"/>
  <c r="HZ194" i="5"/>
  <c r="HZ195" i="5"/>
  <c r="HZ196" i="5"/>
  <c r="HZ198" i="5"/>
  <c r="HZ200" i="5"/>
  <c r="HZ203" i="5"/>
  <c r="HZ205" i="5" s="1"/>
  <c r="HZ204" i="5"/>
  <c r="HZ207" i="5"/>
  <c r="HZ209" i="5"/>
  <c r="HZ212" i="5"/>
  <c r="HZ215" i="5"/>
  <c r="HZ219" i="5"/>
  <c r="HZ221" i="5"/>
  <c r="HZ222" i="5"/>
  <c r="HZ224" i="5"/>
  <c r="HZ225" i="5"/>
  <c r="HZ227" i="5"/>
  <c r="HZ228" i="5"/>
  <c r="HZ230" i="5"/>
  <c r="HZ231" i="5"/>
  <c r="HZ232" i="5"/>
  <c r="HZ233" i="5"/>
  <c r="HZ234" i="5"/>
  <c r="HZ235" i="5"/>
  <c r="HZ236" i="5"/>
  <c r="HZ239" i="5"/>
  <c r="HZ240" i="5"/>
  <c r="HZ241" i="5"/>
  <c r="HZ242" i="5"/>
  <c r="HZ243" i="5"/>
  <c r="HZ244" i="5"/>
  <c r="HZ245" i="5"/>
  <c r="HZ246" i="5"/>
  <c r="HZ247" i="5"/>
  <c r="HZ248" i="5"/>
  <c r="HZ249" i="5"/>
  <c r="HZ250" i="5"/>
  <c r="HZ251" i="5"/>
  <c r="HZ254" i="5"/>
  <c r="HZ255" i="5"/>
  <c r="HZ256" i="5"/>
  <c r="HZ257" i="5"/>
  <c r="HZ258" i="5"/>
  <c r="HZ260" i="5"/>
  <c r="HZ261" i="5"/>
  <c r="HZ262" i="5"/>
  <c r="HZ263" i="5"/>
  <c r="HZ264" i="5"/>
  <c r="HZ265" i="5"/>
  <c r="IA265" i="5"/>
  <c r="IB265" i="5"/>
  <c r="HZ266" i="5"/>
  <c r="IA266" i="5"/>
  <c r="IB266" i="5"/>
  <c r="HZ269" i="5"/>
  <c r="HZ270" i="5"/>
  <c r="HZ271" i="5"/>
  <c r="HZ272" i="5"/>
  <c r="HZ274" i="5"/>
  <c r="HZ276" i="5"/>
  <c r="HZ277" i="5"/>
  <c r="HZ278" i="5"/>
  <c r="HZ280" i="5"/>
  <c r="HZ281" i="5"/>
  <c r="HZ282" i="5"/>
  <c r="HZ283" i="5"/>
  <c r="HZ288" i="5"/>
  <c r="HZ289" i="5"/>
  <c r="HZ290" i="5"/>
  <c r="HZ291" i="5"/>
  <c r="HZ293" i="5"/>
  <c r="HZ295" i="5"/>
  <c r="HZ296" i="5"/>
  <c r="HZ297" i="5"/>
  <c r="HZ298" i="5"/>
  <c r="HZ300" i="5"/>
  <c r="HZ302" i="5"/>
  <c r="HZ306" i="5"/>
  <c r="HZ316" i="5"/>
  <c r="HZ320" i="5" s="1"/>
  <c r="HZ319" i="5"/>
  <c r="HZ322" i="5"/>
  <c r="HZ323" i="5"/>
  <c r="HZ324" i="5"/>
  <c r="HZ325" i="5"/>
  <c r="HZ326" i="5"/>
  <c r="HZ327" i="5"/>
  <c r="HZ328" i="5"/>
  <c r="HZ329" i="5"/>
  <c r="HZ330" i="5"/>
  <c r="HZ333" i="5"/>
  <c r="HZ335" i="5"/>
  <c r="HZ5" i="5"/>
  <c r="HQ203" i="5"/>
  <c r="HQ6" i="5"/>
  <c r="HQ7" i="5"/>
  <c r="HQ8" i="5"/>
  <c r="HQ9" i="5"/>
  <c r="HQ10" i="5"/>
  <c r="HQ11" i="5"/>
  <c r="HQ12" i="5"/>
  <c r="HQ13" i="5"/>
  <c r="HQ14" i="5"/>
  <c r="HQ15" i="5"/>
  <c r="HQ16" i="5"/>
  <c r="HQ17" i="5"/>
  <c r="HQ19" i="5"/>
  <c r="HQ20" i="5"/>
  <c r="HQ21" i="5"/>
  <c r="HQ22" i="5"/>
  <c r="HQ23" i="5"/>
  <c r="HQ24" i="5"/>
  <c r="HQ25" i="5"/>
  <c r="HQ26" i="5"/>
  <c r="HQ27" i="5"/>
  <c r="HQ28" i="5"/>
  <c r="HQ29" i="5"/>
  <c r="HQ31" i="5"/>
  <c r="HQ32" i="5"/>
  <c r="HQ33" i="5"/>
  <c r="HQ35" i="5"/>
  <c r="HQ36" i="5"/>
  <c r="HQ40" i="5"/>
  <c r="HR40" i="5"/>
  <c r="HQ41" i="5"/>
  <c r="HQ42" i="5"/>
  <c r="HQ43" i="5"/>
  <c r="HQ44" i="5"/>
  <c r="HQ45" i="5"/>
  <c r="HQ46" i="5"/>
  <c r="HQ47" i="5"/>
  <c r="HQ48" i="5"/>
  <c r="HQ50" i="5"/>
  <c r="HQ52" i="5"/>
  <c r="HQ59" i="5"/>
  <c r="HQ60" i="5"/>
  <c r="HQ61" i="5"/>
  <c r="HQ62" i="5"/>
  <c r="HQ63" i="5"/>
  <c r="HQ64" i="5"/>
  <c r="HQ65" i="5"/>
  <c r="HQ67" i="5"/>
  <c r="HQ68" i="5"/>
  <c r="HQ69" i="5"/>
  <c r="HQ70" i="5"/>
  <c r="HQ71" i="5"/>
  <c r="HQ72" i="5"/>
  <c r="HQ73" i="5"/>
  <c r="HQ75" i="5"/>
  <c r="HQ76" i="5"/>
  <c r="HQ81" i="5"/>
  <c r="HQ82" i="5"/>
  <c r="HQ83" i="5"/>
  <c r="HQ84" i="5"/>
  <c r="HQ85" i="5"/>
  <c r="HQ86" i="5"/>
  <c r="HQ87" i="5"/>
  <c r="HQ88" i="5"/>
  <c r="HQ89" i="5"/>
  <c r="HQ90" i="5"/>
  <c r="HQ97" i="5"/>
  <c r="HQ98" i="5"/>
  <c r="HQ100" i="5"/>
  <c r="HQ101" i="5"/>
  <c r="HQ105" i="5"/>
  <c r="HQ106" i="5"/>
  <c r="HQ111" i="5"/>
  <c r="HQ112" i="5"/>
  <c r="HQ113" i="5"/>
  <c r="HQ115" i="5"/>
  <c r="HQ116" i="5"/>
  <c r="HQ117" i="5"/>
  <c r="HQ118" i="5"/>
  <c r="HQ119" i="5"/>
  <c r="HQ120" i="5"/>
  <c r="HQ121" i="5"/>
  <c r="HQ122" i="5"/>
  <c r="HQ123" i="5"/>
  <c r="HQ124" i="5"/>
  <c r="HQ125" i="5"/>
  <c r="HQ126" i="5"/>
  <c r="HQ127" i="5"/>
  <c r="HQ128" i="5"/>
  <c r="HQ129" i="5"/>
  <c r="HQ130" i="5"/>
  <c r="HQ131" i="5"/>
  <c r="HQ132" i="5"/>
  <c r="HQ133" i="5"/>
  <c r="HQ134" i="5"/>
  <c r="HQ135" i="5"/>
  <c r="HQ136" i="5"/>
  <c r="HQ139" i="5"/>
  <c r="HQ140" i="5"/>
  <c r="HQ141" i="5"/>
  <c r="HQ142" i="5"/>
  <c r="HQ143" i="5"/>
  <c r="HQ144" i="5"/>
  <c r="HQ145" i="5"/>
  <c r="HQ147" i="5"/>
  <c r="HQ148" i="5"/>
  <c r="HQ149" i="5"/>
  <c r="HQ150" i="5"/>
  <c r="HQ151" i="5"/>
  <c r="HQ152" i="5"/>
  <c r="HQ153" i="5"/>
  <c r="HQ156" i="5"/>
  <c r="HQ157" i="5"/>
  <c r="HQ158" i="5"/>
  <c r="HQ159" i="5"/>
  <c r="HQ161" i="5"/>
  <c r="HQ162" i="5"/>
  <c r="HQ163" i="5"/>
  <c r="HQ164" i="5"/>
  <c r="HQ165" i="5"/>
  <c r="HQ166" i="5"/>
  <c r="HQ170" i="5"/>
  <c r="HQ174" i="5"/>
  <c r="HQ175" i="5"/>
  <c r="HQ178" i="5"/>
  <c r="HQ179" i="5"/>
  <c r="HQ182" i="5"/>
  <c r="HQ185" i="5"/>
  <c r="HQ186" i="5"/>
  <c r="HQ187" i="5"/>
  <c r="HQ188" i="5"/>
  <c r="HQ189" i="5"/>
  <c r="HQ190" i="5"/>
  <c r="HQ192" i="5"/>
  <c r="HQ193" i="5"/>
  <c r="HQ194" i="5"/>
  <c r="HQ195" i="5"/>
  <c r="HQ196" i="5"/>
  <c r="HQ198" i="5"/>
  <c r="HQ200" i="5"/>
  <c r="HQ204" i="5"/>
  <c r="HQ207" i="5"/>
  <c r="HQ237" i="5" s="1"/>
  <c r="HQ209" i="5"/>
  <c r="HQ212" i="5"/>
  <c r="HQ215" i="5"/>
  <c r="HQ219" i="5"/>
  <c r="HQ221" i="5"/>
  <c r="HQ222" i="5"/>
  <c r="HQ224" i="5"/>
  <c r="HQ225" i="5"/>
  <c r="HQ227" i="5"/>
  <c r="HQ228" i="5"/>
  <c r="HQ230" i="5"/>
  <c r="HQ231" i="5"/>
  <c r="HQ232" i="5"/>
  <c r="HQ233" i="5"/>
  <c r="HQ234" i="5"/>
  <c r="HQ235" i="5"/>
  <c r="HQ236" i="5"/>
  <c r="HQ239" i="5"/>
  <c r="HQ240" i="5"/>
  <c r="HQ241" i="5"/>
  <c r="HQ242" i="5"/>
  <c r="HQ243" i="5"/>
  <c r="HQ244" i="5"/>
  <c r="HQ245" i="5"/>
  <c r="HQ246" i="5"/>
  <c r="HQ247" i="5"/>
  <c r="HQ248" i="5"/>
  <c r="HQ249" i="5"/>
  <c r="HQ250" i="5"/>
  <c r="HQ251" i="5"/>
  <c r="HQ254" i="5"/>
  <c r="HQ255" i="5"/>
  <c r="HQ256" i="5"/>
  <c r="HQ257" i="5"/>
  <c r="HQ258" i="5"/>
  <c r="HQ259" i="5"/>
  <c r="HQ260" i="5"/>
  <c r="HQ261" i="5"/>
  <c r="HQ262" i="5"/>
  <c r="HQ263" i="5"/>
  <c r="HQ264" i="5"/>
  <c r="HQ265" i="5"/>
  <c r="HQ266" i="5"/>
  <c r="HQ269" i="5"/>
  <c r="HQ270" i="5"/>
  <c r="HQ271" i="5"/>
  <c r="HQ272" i="5"/>
  <c r="HQ274" i="5"/>
  <c r="HQ276" i="5"/>
  <c r="HQ277" i="5"/>
  <c r="HQ278" i="5"/>
  <c r="HQ280" i="5"/>
  <c r="HQ281" i="5"/>
  <c r="HQ282" i="5"/>
  <c r="HQ283" i="5"/>
  <c r="HQ287" i="5"/>
  <c r="HQ288" i="5"/>
  <c r="HQ290" i="5"/>
  <c r="HQ291" i="5"/>
  <c r="HQ293" i="5"/>
  <c r="HQ295" i="5"/>
  <c r="HQ296" i="5"/>
  <c r="HQ297" i="5"/>
  <c r="HQ298" i="5"/>
  <c r="HQ300" i="5"/>
  <c r="HQ302" i="5"/>
  <c r="HQ306" i="5"/>
  <c r="HQ316" i="5"/>
  <c r="HQ320" i="5" s="1"/>
  <c r="HQ322" i="5"/>
  <c r="HQ323" i="5"/>
  <c r="HQ324" i="5"/>
  <c r="HQ325" i="5"/>
  <c r="HQ326" i="5"/>
  <c r="HQ327" i="5"/>
  <c r="HQ328" i="5"/>
  <c r="HQ329" i="5"/>
  <c r="HQ330" i="5"/>
  <c r="HQ333" i="5"/>
  <c r="HQ335" i="5"/>
  <c r="HQ5" i="5"/>
  <c r="HH6" i="5"/>
  <c r="HH7" i="5"/>
  <c r="HH8" i="5"/>
  <c r="HH9" i="5"/>
  <c r="HH10" i="5"/>
  <c r="HH11" i="5"/>
  <c r="HH12" i="5"/>
  <c r="HH13" i="5"/>
  <c r="HH14" i="5"/>
  <c r="HH15" i="5"/>
  <c r="HH16" i="5"/>
  <c r="HH17" i="5"/>
  <c r="HH19" i="5"/>
  <c r="HH20" i="5"/>
  <c r="HH21" i="5"/>
  <c r="HH22" i="5"/>
  <c r="HH23" i="5"/>
  <c r="HH24" i="5"/>
  <c r="HH25" i="5"/>
  <c r="HH26" i="5"/>
  <c r="HH27" i="5"/>
  <c r="HH28" i="5"/>
  <c r="HH29" i="5"/>
  <c r="HH31" i="5"/>
  <c r="HH32" i="5"/>
  <c r="HH33" i="5"/>
  <c r="HH35" i="5"/>
  <c r="HH36" i="5"/>
  <c r="HH40" i="5"/>
  <c r="HI40" i="5"/>
  <c r="HH41" i="5"/>
  <c r="HH42" i="5"/>
  <c r="HH43" i="5"/>
  <c r="HH44" i="5"/>
  <c r="HH45" i="5"/>
  <c r="HH46" i="5"/>
  <c r="HH47" i="5"/>
  <c r="HH48" i="5"/>
  <c r="HH50" i="5"/>
  <c r="HH52" i="5"/>
  <c r="HH59" i="5"/>
  <c r="HH60" i="5"/>
  <c r="HH61" i="5"/>
  <c r="HH62" i="5"/>
  <c r="HH63" i="5"/>
  <c r="HH64" i="5"/>
  <c r="HH65" i="5"/>
  <c r="HH67" i="5"/>
  <c r="HH68" i="5"/>
  <c r="HH69" i="5"/>
  <c r="HH70" i="5"/>
  <c r="HH71" i="5"/>
  <c r="HH72" i="5"/>
  <c r="HH73" i="5"/>
  <c r="HH75" i="5"/>
  <c r="HH76" i="5"/>
  <c r="HH81" i="5"/>
  <c r="HH82" i="5"/>
  <c r="HH83" i="5"/>
  <c r="HH84" i="5"/>
  <c r="HH85" i="5"/>
  <c r="HH86" i="5"/>
  <c r="HH87" i="5"/>
  <c r="HH88" i="5"/>
  <c r="HH89" i="5"/>
  <c r="HH90" i="5"/>
  <c r="HH97" i="5"/>
  <c r="HH98" i="5"/>
  <c r="HH100" i="5"/>
  <c r="HH101" i="5"/>
  <c r="HH105" i="5"/>
  <c r="HH106" i="5"/>
  <c r="HH111" i="5"/>
  <c r="HH112" i="5"/>
  <c r="HH115" i="5"/>
  <c r="HH116" i="5"/>
  <c r="HH117" i="5"/>
  <c r="HH118" i="5"/>
  <c r="HH119" i="5"/>
  <c r="HH120" i="5"/>
  <c r="HH121" i="5"/>
  <c r="HH122" i="5"/>
  <c r="HH123" i="5"/>
  <c r="HH124" i="5"/>
  <c r="HH125" i="5"/>
  <c r="HH126" i="5"/>
  <c r="HH127" i="5"/>
  <c r="HH128" i="5"/>
  <c r="HH129" i="5"/>
  <c r="HH130" i="5"/>
  <c r="HH131" i="5"/>
  <c r="HH132" i="5"/>
  <c r="HH133" i="5"/>
  <c r="HH134" i="5"/>
  <c r="HH135" i="5"/>
  <c r="HH136" i="5"/>
  <c r="HH139" i="5"/>
  <c r="HH140" i="5"/>
  <c r="HH141" i="5"/>
  <c r="HH142" i="5"/>
  <c r="HH143" i="5"/>
  <c r="HH144" i="5"/>
  <c r="HH147" i="5"/>
  <c r="HH148" i="5"/>
  <c r="HH149" i="5"/>
  <c r="HH150" i="5"/>
  <c r="HH151" i="5"/>
  <c r="HH152" i="5"/>
  <c r="HH153" i="5"/>
  <c r="HH156" i="5"/>
  <c r="HH157" i="5"/>
  <c r="HH158" i="5"/>
  <c r="HH159" i="5"/>
  <c r="HH161" i="5"/>
  <c r="HH162" i="5"/>
  <c r="HH163" i="5"/>
  <c r="HH164" i="5"/>
  <c r="HH165" i="5"/>
  <c r="HH166" i="5"/>
  <c r="HH170" i="5"/>
  <c r="HH174" i="5"/>
  <c r="HH175" i="5"/>
  <c r="HH178" i="5"/>
  <c r="HH179" i="5"/>
  <c r="HH182" i="5"/>
  <c r="HH185" i="5"/>
  <c r="HH186" i="5"/>
  <c r="HH187" i="5"/>
  <c r="HH188" i="5"/>
  <c r="HH189" i="5"/>
  <c r="HH190" i="5"/>
  <c r="HH192" i="5"/>
  <c r="HH193" i="5"/>
  <c r="HH194" i="5"/>
  <c r="HH195" i="5"/>
  <c r="HH196" i="5"/>
  <c r="HH198" i="5"/>
  <c r="HH200" i="5"/>
  <c r="HH203" i="5"/>
  <c r="HH204" i="5"/>
  <c r="HH207" i="5"/>
  <c r="HH209" i="5"/>
  <c r="HH212" i="5"/>
  <c r="HH215" i="5"/>
  <c r="HH219" i="5"/>
  <c r="HH221" i="5"/>
  <c r="HH222" i="5"/>
  <c r="HH224" i="5"/>
  <c r="HH225" i="5"/>
  <c r="HH227" i="5"/>
  <c r="HH228" i="5"/>
  <c r="HH230" i="5"/>
  <c r="HH231" i="5"/>
  <c r="HH232" i="5"/>
  <c r="HH233" i="5"/>
  <c r="HH234" i="5"/>
  <c r="HH235" i="5"/>
  <c r="HH236" i="5"/>
  <c r="HH239" i="5"/>
  <c r="HH240" i="5"/>
  <c r="HH241" i="5"/>
  <c r="HH242" i="5"/>
  <c r="HH243" i="5"/>
  <c r="HH244" i="5"/>
  <c r="HH245" i="5"/>
  <c r="HH246" i="5"/>
  <c r="HH247" i="5"/>
  <c r="HH248" i="5"/>
  <c r="HH249" i="5"/>
  <c r="HH250" i="5"/>
  <c r="HH251" i="5"/>
  <c r="HH254" i="5"/>
  <c r="HH255" i="5"/>
  <c r="HH256" i="5"/>
  <c r="HH257" i="5"/>
  <c r="HH258" i="5"/>
  <c r="HH259" i="5"/>
  <c r="HH260" i="5"/>
  <c r="HH261" i="5"/>
  <c r="HH262" i="5"/>
  <c r="HH263" i="5"/>
  <c r="HH264" i="5"/>
  <c r="HH265" i="5"/>
  <c r="HH266" i="5"/>
  <c r="HH269" i="5"/>
  <c r="HH270" i="5"/>
  <c r="HH271" i="5"/>
  <c r="HH272" i="5"/>
  <c r="HH274" i="5"/>
  <c r="HH276" i="5"/>
  <c r="HH277" i="5"/>
  <c r="HH278" i="5"/>
  <c r="HH280" i="5"/>
  <c r="HH281" i="5"/>
  <c r="HH282" i="5"/>
  <c r="HH283" i="5"/>
  <c r="HH288" i="5"/>
  <c r="HH290" i="5"/>
  <c r="HH291" i="5"/>
  <c r="HH293" i="5"/>
  <c r="HH295" i="5"/>
  <c r="HH296" i="5"/>
  <c r="HH297" i="5"/>
  <c r="HH298" i="5"/>
  <c r="HH300" i="5"/>
  <c r="HH302" i="5"/>
  <c r="HH306" i="5"/>
  <c r="HH316" i="5"/>
  <c r="HH320" i="5" s="1"/>
  <c r="HH322" i="5"/>
  <c r="HH323" i="5"/>
  <c r="HH324" i="5"/>
  <c r="HH325" i="5"/>
  <c r="HH326" i="5"/>
  <c r="HH327" i="5"/>
  <c r="HH328" i="5"/>
  <c r="HH329" i="5"/>
  <c r="HH330" i="5"/>
  <c r="HH333" i="5"/>
  <c r="HH335" i="5"/>
  <c r="HH5" i="5"/>
  <c r="GY6" i="5"/>
  <c r="GY7" i="5"/>
  <c r="GY8" i="5"/>
  <c r="GY9" i="5"/>
  <c r="GY10" i="5"/>
  <c r="GY11" i="5"/>
  <c r="GY12" i="5"/>
  <c r="GY13" i="5"/>
  <c r="GY14" i="5"/>
  <c r="GY15" i="5"/>
  <c r="GY16" i="5"/>
  <c r="GY17" i="5"/>
  <c r="GY19" i="5"/>
  <c r="GY20" i="5"/>
  <c r="GY21" i="5"/>
  <c r="GY22" i="5"/>
  <c r="GY23" i="5"/>
  <c r="GY24" i="5"/>
  <c r="GY25" i="5"/>
  <c r="GY26" i="5"/>
  <c r="GY27" i="5"/>
  <c r="GY28" i="5"/>
  <c r="GY29" i="5"/>
  <c r="GY31" i="5"/>
  <c r="GY32" i="5"/>
  <c r="GY33" i="5"/>
  <c r="GY35" i="5"/>
  <c r="GY36" i="5"/>
  <c r="GY40" i="5"/>
  <c r="GZ40" i="5"/>
  <c r="GY41" i="5"/>
  <c r="GY42" i="5"/>
  <c r="GY43" i="5"/>
  <c r="GY44" i="5"/>
  <c r="GY45" i="5"/>
  <c r="GY46" i="5"/>
  <c r="GY47" i="5"/>
  <c r="GY48" i="5"/>
  <c r="GY50" i="5"/>
  <c r="GY52" i="5"/>
  <c r="GY59" i="5"/>
  <c r="GY60" i="5"/>
  <c r="GY61" i="5"/>
  <c r="GY62" i="5"/>
  <c r="GY63" i="5"/>
  <c r="GY64" i="5"/>
  <c r="GY65" i="5"/>
  <c r="GY66" i="5"/>
  <c r="GY67" i="5"/>
  <c r="GY68" i="5"/>
  <c r="GY69" i="5"/>
  <c r="GY70" i="5"/>
  <c r="GY71" i="5"/>
  <c r="GY72" i="5"/>
  <c r="GY73" i="5"/>
  <c r="GY75" i="5"/>
  <c r="GY76" i="5"/>
  <c r="GY77" i="5"/>
  <c r="GY79" i="5"/>
  <c r="GY81" i="5"/>
  <c r="GY82" i="5"/>
  <c r="GY83" i="5"/>
  <c r="GY84" i="5"/>
  <c r="GY85" i="5"/>
  <c r="GY86" i="5"/>
  <c r="GY87" i="5"/>
  <c r="GY88" i="5"/>
  <c r="GY89" i="5"/>
  <c r="GY90" i="5"/>
  <c r="GY93" i="5"/>
  <c r="GY97" i="5"/>
  <c r="GY98" i="5"/>
  <c r="GY99" i="5"/>
  <c r="GY100" i="5"/>
  <c r="GY101" i="5"/>
  <c r="GY104" i="5"/>
  <c r="GY105" i="5"/>
  <c r="GY108" i="5"/>
  <c r="GY111" i="5"/>
  <c r="GY112" i="5"/>
  <c r="GY115" i="5"/>
  <c r="GY116" i="5"/>
  <c r="GY119" i="5"/>
  <c r="GY120" i="5"/>
  <c r="GY121" i="5"/>
  <c r="GY122" i="5"/>
  <c r="GY123" i="5"/>
  <c r="GY124" i="5"/>
  <c r="GY125" i="5"/>
  <c r="GY126" i="5"/>
  <c r="GY127" i="5"/>
  <c r="GY128" i="5"/>
  <c r="GY129" i="5"/>
  <c r="GY130" i="5"/>
  <c r="GY131" i="5"/>
  <c r="GY132" i="5"/>
  <c r="GY133" i="5"/>
  <c r="GY134" i="5"/>
  <c r="GY135" i="5"/>
  <c r="GY136" i="5"/>
  <c r="GY139" i="5"/>
  <c r="GY140" i="5"/>
  <c r="GY141" i="5"/>
  <c r="GY142" i="5"/>
  <c r="GY143" i="5"/>
  <c r="GY144" i="5"/>
  <c r="GY147" i="5"/>
  <c r="GY148" i="5"/>
  <c r="GY149" i="5"/>
  <c r="GY150" i="5"/>
  <c r="GY151" i="5"/>
  <c r="GY152" i="5"/>
  <c r="GY155" i="5"/>
  <c r="GY156" i="5"/>
  <c r="GY157" i="5"/>
  <c r="GY158" i="5"/>
  <c r="GY159" i="5"/>
  <c r="GY161" i="5"/>
  <c r="GY162" i="5"/>
  <c r="GY164" i="5"/>
  <c r="GY165" i="5"/>
  <c r="GY166" i="5"/>
  <c r="GY169" i="5"/>
  <c r="GY170" i="5"/>
  <c r="GY173" i="5"/>
  <c r="GY174" i="5"/>
  <c r="GY175" i="5"/>
  <c r="GY178" i="5"/>
  <c r="GY179" i="5"/>
  <c r="GY182" i="5"/>
  <c r="GY185" i="5"/>
  <c r="GY186" i="5"/>
  <c r="GY187" i="5"/>
  <c r="GY188" i="5"/>
  <c r="GY189" i="5"/>
  <c r="GY190" i="5"/>
  <c r="GY192" i="5"/>
  <c r="GY193" i="5"/>
  <c r="GY194" i="5"/>
  <c r="GY195" i="5"/>
  <c r="GY196" i="5"/>
  <c r="GY198" i="5"/>
  <c r="GY200" i="5"/>
  <c r="GY203" i="5"/>
  <c r="GY205" i="5" s="1"/>
  <c r="GY204" i="5"/>
  <c r="GY207" i="5"/>
  <c r="GY209" i="5"/>
  <c r="GY212" i="5"/>
  <c r="GY215" i="5"/>
  <c r="GY219" i="5"/>
  <c r="GY221" i="5"/>
  <c r="GY222" i="5"/>
  <c r="GY224" i="5"/>
  <c r="GY225" i="5"/>
  <c r="GY227" i="5"/>
  <c r="GY228" i="5"/>
  <c r="GY230" i="5"/>
  <c r="GY231" i="5"/>
  <c r="GY232" i="5"/>
  <c r="GY233" i="5"/>
  <c r="GY234" i="5"/>
  <c r="GY235" i="5"/>
  <c r="GY236" i="5"/>
  <c r="GY239" i="5"/>
  <c r="GY240" i="5"/>
  <c r="GY241" i="5"/>
  <c r="GY242" i="5"/>
  <c r="GY243" i="5"/>
  <c r="GY244" i="5"/>
  <c r="GY245" i="5"/>
  <c r="GY246" i="5"/>
  <c r="GY247" i="5"/>
  <c r="GY248" i="5"/>
  <c r="GY249" i="5"/>
  <c r="GY250" i="5"/>
  <c r="GY251" i="5"/>
  <c r="GY254" i="5"/>
  <c r="GY255" i="5"/>
  <c r="GY256" i="5"/>
  <c r="GY257" i="5"/>
  <c r="GY258" i="5"/>
  <c r="GY260" i="5"/>
  <c r="GY261" i="5"/>
  <c r="GY262" i="5"/>
  <c r="GY263" i="5"/>
  <c r="GY264" i="5"/>
  <c r="GY265" i="5"/>
  <c r="GY266" i="5"/>
  <c r="GY269" i="5"/>
  <c r="GY270" i="5"/>
  <c r="GY271" i="5"/>
  <c r="GY272" i="5"/>
  <c r="GY273" i="5"/>
  <c r="GY274" i="5"/>
  <c r="GY276" i="5"/>
  <c r="GY277" i="5"/>
  <c r="GY278" i="5"/>
  <c r="GY280" i="5"/>
  <c r="GY281" i="5"/>
  <c r="GY282" i="5"/>
  <c r="GY283" i="5"/>
  <c r="GY288" i="5"/>
  <c r="GY289" i="5"/>
  <c r="GY290" i="5"/>
  <c r="GY291" i="5"/>
  <c r="GY293" i="5"/>
  <c r="GY295" i="5"/>
  <c r="GY296" i="5"/>
  <c r="GY297" i="5"/>
  <c r="GY298" i="5"/>
  <c r="GY300" i="5"/>
  <c r="GY301" i="5"/>
  <c r="GY302" i="5"/>
  <c r="GY306" i="5"/>
  <c r="GY316" i="5"/>
  <c r="GY319" i="5"/>
  <c r="GY322" i="5"/>
  <c r="GY323" i="5"/>
  <c r="GY324" i="5"/>
  <c r="GY325" i="5"/>
  <c r="GY326" i="5"/>
  <c r="GY327" i="5"/>
  <c r="GY328" i="5"/>
  <c r="GY329" i="5"/>
  <c r="GY330" i="5"/>
  <c r="GY333" i="5"/>
  <c r="GY336" i="5" s="1"/>
  <c r="GY335" i="5"/>
  <c r="GY5" i="5"/>
  <c r="GP6" i="5"/>
  <c r="GP7" i="5"/>
  <c r="GP8" i="5"/>
  <c r="GP9" i="5"/>
  <c r="GP10" i="5"/>
  <c r="GP11" i="5"/>
  <c r="GP12" i="5"/>
  <c r="GP13" i="5"/>
  <c r="GP15" i="5"/>
  <c r="GP16" i="5"/>
  <c r="GP17" i="5"/>
  <c r="GP19" i="5"/>
  <c r="GP20" i="5"/>
  <c r="GP21" i="5"/>
  <c r="GP22" i="5"/>
  <c r="GP23" i="5"/>
  <c r="GP25" i="5"/>
  <c r="GP26" i="5"/>
  <c r="GP27" i="5"/>
  <c r="GP28" i="5"/>
  <c r="GP29" i="5"/>
  <c r="GP31" i="5"/>
  <c r="GP32" i="5"/>
  <c r="GP33" i="5"/>
  <c r="GP35" i="5"/>
  <c r="GP36" i="5"/>
  <c r="GP40" i="5"/>
  <c r="GQ40" i="5"/>
  <c r="GP41" i="5"/>
  <c r="GP42" i="5"/>
  <c r="GP43" i="5"/>
  <c r="GP44" i="5"/>
  <c r="GP45" i="5"/>
  <c r="GP46" i="5"/>
  <c r="GP47" i="5"/>
  <c r="GP48" i="5"/>
  <c r="GP50" i="5"/>
  <c r="GP52" i="5"/>
  <c r="GP59" i="5"/>
  <c r="GP60" i="5"/>
  <c r="GP61" i="5"/>
  <c r="GP62" i="5"/>
  <c r="GP63" i="5"/>
  <c r="GP64" i="5"/>
  <c r="GP65" i="5"/>
  <c r="GP67" i="5"/>
  <c r="GP68" i="5"/>
  <c r="GP69" i="5"/>
  <c r="GP70" i="5"/>
  <c r="GP71" i="5"/>
  <c r="GP72" i="5"/>
  <c r="GP73" i="5"/>
  <c r="GP75" i="5"/>
  <c r="GP76" i="5"/>
  <c r="GP81" i="5"/>
  <c r="GP82" i="5"/>
  <c r="GP83" i="5"/>
  <c r="GP84" i="5"/>
  <c r="GP85" i="5"/>
  <c r="GP86" i="5"/>
  <c r="GP87" i="5"/>
  <c r="GP88" i="5"/>
  <c r="GP89" i="5"/>
  <c r="GP93" i="5"/>
  <c r="GP97" i="5"/>
  <c r="GP98" i="5"/>
  <c r="GP99" i="5"/>
  <c r="GP100" i="5"/>
  <c r="GP101" i="5"/>
  <c r="GP105" i="5"/>
  <c r="GP111" i="5"/>
  <c r="GP112" i="5"/>
  <c r="GP115" i="5"/>
  <c r="GP119" i="5"/>
  <c r="GP120" i="5"/>
  <c r="GP121" i="5"/>
  <c r="GP124" i="5"/>
  <c r="GP127" i="5"/>
  <c r="GP128" i="5"/>
  <c r="GP129" i="5"/>
  <c r="GP130" i="5"/>
  <c r="GP131" i="5"/>
  <c r="GP132" i="5"/>
  <c r="GP133" i="5"/>
  <c r="GP134" i="5"/>
  <c r="GP135" i="5"/>
  <c r="GP136" i="5"/>
  <c r="GP140" i="5"/>
  <c r="GP143" i="5"/>
  <c r="GP147" i="5"/>
  <c r="GP148" i="5"/>
  <c r="GP149" i="5"/>
  <c r="GP150" i="5"/>
  <c r="GP151" i="5"/>
  <c r="GP152" i="5"/>
  <c r="GP155" i="5"/>
  <c r="GP156" i="5"/>
  <c r="GP157" i="5"/>
  <c r="GP158" i="5"/>
  <c r="GP159" i="5"/>
  <c r="GP161" i="5"/>
  <c r="GP162" i="5"/>
  <c r="GP163" i="5"/>
  <c r="GP164" i="5"/>
  <c r="GP165" i="5"/>
  <c r="GP166" i="5"/>
  <c r="GP170" i="5"/>
  <c r="GP174" i="5"/>
  <c r="GP175" i="5"/>
  <c r="GP176" i="5"/>
  <c r="GP177" i="5"/>
  <c r="GP178" i="5"/>
  <c r="GP179" i="5"/>
  <c r="GP180" i="5"/>
  <c r="GP181" i="5"/>
  <c r="GP182" i="5"/>
  <c r="GP183" i="5"/>
  <c r="GP184" i="5"/>
  <c r="GP185" i="5"/>
  <c r="GP186" i="5"/>
  <c r="GP187" i="5"/>
  <c r="GP188" i="5"/>
  <c r="GP189" i="5"/>
  <c r="GP190" i="5"/>
  <c r="GP192" i="5"/>
  <c r="GP193" i="5"/>
  <c r="GP194" i="5"/>
  <c r="GP195" i="5"/>
  <c r="GP196" i="5"/>
  <c r="GP198" i="5"/>
  <c r="GP199" i="5"/>
  <c r="GP203" i="5"/>
  <c r="GP205" i="5" s="1"/>
  <c r="GP204" i="5"/>
  <c r="GP207" i="5"/>
  <c r="GP209" i="5"/>
  <c r="GP211" i="5"/>
  <c r="GP212" i="5"/>
  <c r="GP215" i="5"/>
  <c r="GP219" i="5"/>
  <c r="GP221" i="5"/>
  <c r="GP222" i="5"/>
  <c r="GP224" i="5"/>
  <c r="GP225" i="5"/>
  <c r="GP227" i="5"/>
  <c r="GP228" i="5"/>
  <c r="GP230" i="5"/>
  <c r="GP231" i="5"/>
  <c r="GP232" i="5"/>
  <c r="GP233" i="5"/>
  <c r="GP234" i="5"/>
  <c r="GP235" i="5"/>
  <c r="GP236" i="5"/>
  <c r="GP239" i="5"/>
  <c r="GP240" i="5"/>
  <c r="GP241" i="5"/>
  <c r="GP242" i="5"/>
  <c r="GP243" i="5"/>
  <c r="GP244" i="5"/>
  <c r="GP245" i="5"/>
  <c r="GP246" i="5"/>
  <c r="GP247" i="5"/>
  <c r="GP248" i="5"/>
  <c r="GP249" i="5"/>
  <c r="GP250" i="5"/>
  <c r="GP251" i="5"/>
  <c r="GP258" i="5"/>
  <c r="GP260" i="5"/>
  <c r="GP261" i="5"/>
  <c r="GP262" i="5"/>
  <c r="GP263" i="5"/>
  <c r="GP265" i="5"/>
  <c r="GP266" i="5"/>
  <c r="GP270" i="5"/>
  <c r="GP271" i="5"/>
  <c r="GP272" i="5"/>
  <c r="GP274" i="5"/>
  <c r="GP276" i="5"/>
  <c r="GP277" i="5"/>
  <c r="GP278" i="5"/>
  <c r="GP280" i="5"/>
  <c r="GP281" i="5"/>
  <c r="GP282" i="5"/>
  <c r="GP283" i="5"/>
  <c r="GP284" i="5"/>
  <c r="GP285" i="5"/>
  <c r="GP286" i="5"/>
  <c r="GP287" i="5"/>
  <c r="GP289" i="5"/>
  <c r="GP290" i="5"/>
  <c r="GP291" i="5"/>
  <c r="GP293" i="5"/>
  <c r="GP295" i="5"/>
  <c r="GP296" i="5"/>
  <c r="GP297" i="5"/>
  <c r="GP298" i="5"/>
  <c r="GP300" i="5"/>
  <c r="GP301" i="5"/>
  <c r="GP302" i="5"/>
  <c r="GP306" i="5"/>
  <c r="GP316" i="5"/>
  <c r="GP320" i="5" s="1"/>
  <c r="GP322" i="5"/>
  <c r="GP323" i="5"/>
  <c r="GP324" i="5"/>
  <c r="GP325" i="5"/>
  <c r="GP326" i="5"/>
  <c r="GP327" i="5"/>
  <c r="GP328" i="5"/>
  <c r="GP329" i="5"/>
  <c r="GP330" i="5"/>
  <c r="GP335" i="5"/>
  <c r="GP336" i="5" s="1"/>
  <c r="GP5" i="5"/>
  <c r="GG6" i="5"/>
  <c r="GG7" i="5"/>
  <c r="GG8" i="5"/>
  <c r="GG9" i="5"/>
  <c r="GG10" i="5"/>
  <c r="GG11" i="5"/>
  <c r="GG12" i="5"/>
  <c r="GG13" i="5"/>
  <c r="GG14" i="5"/>
  <c r="GG15" i="5"/>
  <c r="GG16" i="5"/>
  <c r="GG17" i="5"/>
  <c r="GG19" i="5"/>
  <c r="GG20" i="5"/>
  <c r="GG21" i="5"/>
  <c r="GG22" i="5"/>
  <c r="GG23" i="5"/>
  <c r="GG24" i="5"/>
  <c r="GG25" i="5"/>
  <c r="GG26" i="5"/>
  <c r="GG27" i="5"/>
  <c r="GG28" i="5"/>
  <c r="GG29" i="5"/>
  <c r="GG31" i="5"/>
  <c r="GG32" i="5"/>
  <c r="GG33" i="5"/>
  <c r="GG35" i="5"/>
  <c r="GG36" i="5"/>
  <c r="GG40" i="5"/>
  <c r="GH40" i="5"/>
  <c r="GG41" i="5"/>
  <c r="GG42" i="5"/>
  <c r="GG43" i="5"/>
  <c r="GG44" i="5"/>
  <c r="GG45" i="5"/>
  <c r="GG46" i="5"/>
  <c r="GG47" i="5"/>
  <c r="GG48" i="5"/>
  <c r="GG50" i="5"/>
  <c r="GG52" i="5"/>
  <c r="GG59" i="5"/>
  <c r="GG60" i="5"/>
  <c r="GG61" i="5"/>
  <c r="GG62" i="5"/>
  <c r="GG63" i="5"/>
  <c r="GG64" i="5"/>
  <c r="GG65" i="5"/>
  <c r="GG66" i="5"/>
  <c r="GG67" i="5"/>
  <c r="GG68" i="5"/>
  <c r="GG69" i="5"/>
  <c r="GG70" i="5"/>
  <c r="GG71" i="5"/>
  <c r="GG72" i="5"/>
  <c r="GG73" i="5"/>
  <c r="GG75" i="5"/>
  <c r="GG76" i="5"/>
  <c r="GG77" i="5"/>
  <c r="GG81" i="5"/>
  <c r="GG82" i="5"/>
  <c r="GG83" i="5"/>
  <c r="GG84" i="5"/>
  <c r="GG85" i="5"/>
  <c r="GG86" i="5"/>
  <c r="GG87" i="5"/>
  <c r="GG88" i="5"/>
  <c r="GG89" i="5"/>
  <c r="GG90" i="5"/>
  <c r="GG97" i="5"/>
  <c r="GG98" i="5"/>
  <c r="GG100" i="5"/>
  <c r="GG101" i="5"/>
  <c r="GG105" i="5"/>
  <c r="GG106" i="5"/>
  <c r="GG111" i="5"/>
  <c r="GG112" i="5"/>
  <c r="GG115" i="5"/>
  <c r="GG116" i="5"/>
  <c r="GG117" i="5"/>
  <c r="GG118" i="5"/>
  <c r="GG119" i="5"/>
  <c r="GG120" i="5"/>
  <c r="GG121" i="5"/>
  <c r="GG122" i="5"/>
  <c r="GG123" i="5"/>
  <c r="GG124" i="5"/>
  <c r="GG125" i="5"/>
  <c r="GG126" i="5"/>
  <c r="GG127" i="5"/>
  <c r="GG128" i="5"/>
  <c r="GG129" i="5"/>
  <c r="GG130" i="5"/>
  <c r="GG131" i="5"/>
  <c r="GG132" i="5"/>
  <c r="GG133" i="5"/>
  <c r="GG134" i="5"/>
  <c r="GG135" i="5"/>
  <c r="GG136" i="5"/>
  <c r="GG139" i="5"/>
  <c r="GG140" i="5"/>
  <c r="GG141" i="5"/>
  <c r="GG142" i="5"/>
  <c r="GG143" i="5"/>
  <c r="GG144" i="5"/>
  <c r="GG147" i="5"/>
  <c r="GG148" i="5"/>
  <c r="GG149" i="5"/>
  <c r="GG150" i="5"/>
  <c r="GG151" i="5"/>
  <c r="GG152" i="5"/>
  <c r="GG153" i="5"/>
  <c r="GG156" i="5"/>
  <c r="GG157" i="5"/>
  <c r="GG158" i="5"/>
  <c r="GG159" i="5"/>
  <c r="GG161" i="5"/>
  <c r="GG162" i="5"/>
  <c r="GG163" i="5"/>
  <c r="GG164" i="5"/>
  <c r="GG165" i="5"/>
  <c r="GG166" i="5"/>
  <c r="GG170" i="5"/>
  <c r="GG174" i="5"/>
  <c r="GG175" i="5"/>
  <c r="GG178" i="5"/>
  <c r="GG179" i="5"/>
  <c r="GG182" i="5"/>
  <c r="GG185" i="5"/>
  <c r="GG186" i="5"/>
  <c r="GG187" i="5"/>
  <c r="GG188" i="5"/>
  <c r="GG189" i="5"/>
  <c r="GG190" i="5"/>
  <c r="GG192" i="5"/>
  <c r="GG193" i="5"/>
  <c r="GG194" i="5"/>
  <c r="GG195" i="5"/>
  <c r="GG196" i="5"/>
  <c r="GG198" i="5"/>
  <c r="GG200" i="5"/>
  <c r="GG203" i="5"/>
  <c r="GG205" i="5" s="1"/>
  <c r="GG204" i="5"/>
  <c r="GG207" i="5"/>
  <c r="GG209" i="5"/>
  <c r="GG212" i="5"/>
  <c r="GG215" i="5"/>
  <c r="GG219" i="5"/>
  <c r="GG221" i="5"/>
  <c r="GG222" i="5"/>
  <c r="GG224" i="5"/>
  <c r="GG225" i="5"/>
  <c r="GG227" i="5"/>
  <c r="GG228" i="5"/>
  <c r="GG230" i="5"/>
  <c r="GG231" i="5"/>
  <c r="GG232" i="5"/>
  <c r="GG233" i="5"/>
  <c r="GG234" i="5"/>
  <c r="GG235" i="5"/>
  <c r="GG236" i="5"/>
  <c r="GG239" i="5"/>
  <c r="GG240" i="5"/>
  <c r="GG241" i="5"/>
  <c r="GG242" i="5"/>
  <c r="GG243" i="5"/>
  <c r="GG244" i="5"/>
  <c r="GG245" i="5"/>
  <c r="GG246" i="5"/>
  <c r="GG247" i="5"/>
  <c r="GG248" i="5"/>
  <c r="GG249" i="5"/>
  <c r="GG250" i="5"/>
  <c r="GG251" i="5"/>
  <c r="GG254" i="5"/>
  <c r="GG255" i="5"/>
  <c r="GG256" i="5"/>
  <c r="GG257" i="5"/>
  <c r="GG258" i="5"/>
  <c r="GG259" i="5"/>
  <c r="GG260" i="5"/>
  <c r="GG261" i="5"/>
  <c r="GG262" i="5"/>
  <c r="GG263" i="5"/>
  <c r="GG264" i="5"/>
  <c r="GG265" i="5"/>
  <c r="GG266" i="5"/>
  <c r="GG269" i="5"/>
  <c r="GG270" i="5"/>
  <c r="GG271" i="5"/>
  <c r="GG272" i="5"/>
  <c r="GG274" i="5"/>
  <c r="GG276" i="5"/>
  <c r="GG277" i="5"/>
  <c r="GG278" i="5"/>
  <c r="GG280" i="5"/>
  <c r="GG281" i="5"/>
  <c r="GG282" i="5"/>
  <c r="GG283" i="5"/>
  <c r="GG288" i="5"/>
  <c r="GG290" i="5"/>
  <c r="GG291" i="5"/>
  <c r="GG293" i="5"/>
  <c r="GG295" i="5"/>
  <c r="GG296" i="5"/>
  <c r="GG297" i="5"/>
  <c r="GG298" i="5"/>
  <c r="GG300" i="5"/>
  <c r="GG302" i="5"/>
  <c r="GG306" i="5"/>
  <c r="GG316" i="5"/>
  <c r="GG320" i="5" s="1"/>
  <c r="GG322" i="5"/>
  <c r="GG323" i="5"/>
  <c r="GG324" i="5"/>
  <c r="GG325" i="5"/>
  <c r="GG326" i="5"/>
  <c r="GG327" i="5"/>
  <c r="GG328" i="5"/>
  <c r="GG329" i="5"/>
  <c r="GG330" i="5"/>
  <c r="GG333" i="5"/>
  <c r="GG335" i="5"/>
  <c r="GG5" i="5"/>
  <c r="FX6" i="5"/>
  <c r="FX7" i="5"/>
  <c r="FX8" i="5"/>
  <c r="FX9" i="5"/>
  <c r="FX10" i="5"/>
  <c r="FX11" i="5"/>
  <c r="FX12" i="5"/>
  <c r="FX13" i="5"/>
  <c r="FX14" i="5"/>
  <c r="FX15" i="5"/>
  <c r="FX16" i="5"/>
  <c r="FX17" i="5"/>
  <c r="FX19" i="5"/>
  <c r="FX20" i="5"/>
  <c r="FX21" i="5"/>
  <c r="FX22" i="5"/>
  <c r="FX23" i="5"/>
  <c r="FX24" i="5"/>
  <c r="FX25" i="5"/>
  <c r="FX26" i="5"/>
  <c r="FX27" i="5"/>
  <c r="FX28" i="5"/>
  <c r="FX29" i="5"/>
  <c r="FX31" i="5"/>
  <c r="FX32" i="5"/>
  <c r="FX33" i="5"/>
  <c r="FX35" i="5"/>
  <c r="FX36" i="5"/>
  <c r="FX40" i="5"/>
  <c r="FX109" i="5" s="1"/>
  <c r="FY40" i="5"/>
  <c r="FX41" i="5"/>
  <c r="FX42" i="5"/>
  <c r="FX43" i="5"/>
  <c r="FX44" i="5"/>
  <c r="FX45" i="5"/>
  <c r="FX46" i="5"/>
  <c r="FX47" i="5"/>
  <c r="FX48" i="5"/>
  <c r="FX49" i="5"/>
  <c r="FX50" i="5"/>
  <c r="FX51" i="5"/>
  <c r="FX52" i="5"/>
  <c r="FX59" i="5"/>
  <c r="FX60" i="5"/>
  <c r="FX61" i="5"/>
  <c r="FX62" i="5"/>
  <c r="FX63" i="5"/>
  <c r="FX64" i="5"/>
  <c r="FX65" i="5"/>
  <c r="FX67" i="5"/>
  <c r="FX68" i="5"/>
  <c r="FX69" i="5"/>
  <c r="FX70" i="5"/>
  <c r="FX71" i="5"/>
  <c r="FX72" i="5"/>
  <c r="FX73" i="5"/>
  <c r="FX75" i="5"/>
  <c r="FX76" i="5"/>
  <c r="FX77" i="5"/>
  <c r="FX81" i="5"/>
  <c r="FX82" i="5"/>
  <c r="FX83" i="5"/>
  <c r="FX84" i="5"/>
  <c r="FX85" i="5"/>
  <c r="FX86" i="5"/>
  <c r="FX87" i="5"/>
  <c r="FX88" i="5"/>
  <c r="FX89" i="5"/>
  <c r="FX90" i="5"/>
  <c r="FX91" i="5"/>
  <c r="FX96" i="5"/>
  <c r="FX97" i="5"/>
  <c r="FX98" i="5"/>
  <c r="FX99" i="5"/>
  <c r="FX100" i="5"/>
  <c r="FX101" i="5"/>
  <c r="FX102" i="5"/>
  <c r="FX104" i="5"/>
  <c r="FX105" i="5"/>
  <c r="FX106" i="5"/>
  <c r="FX108" i="5"/>
  <c r="FX111" i="5"/>
  <c r="FX112" i="5"/>
  <c r="FX113" i="5"/>
  <c r="FX114" i="5"/>
  <c r="FX115" i="5"/>
  <c r="FX116" i="5"/>
  <c r="FX119" i="5"/>
  <c r="FX120" i="5"/>
  <c r="FX121" i="5"/>
  <c r="FX122" i="5"/>
  <c r="FX123" i="5"/>
  <c r="FX124" i="5"/>
  <c r="FX125" i="5"/>
  <c r="FX126" i="5"/>
  <c r="FX127" i="5"/>
  <c r="FX128" i="5"/>
  <c r="FX129" i="5"/>
  <c r="FX130" i="5"/>
  <c r="FX131" i="5"/>
  <c r="FX132" i="5"/>
  <c r="FX133" i="5"/>
  <c r="FX134" i="5"/>
  <c r="FX135" i="5"/>
  <c r="FX136" i="5"/>
  <c r="FX139" i="5"/>
  <c r="FX140" i="5"/>
  <c r="FX141" i="5"/>
  <c r="FX142" i="5"/>
  <c r="FX143" i="5"/>
  <c r="FX144" i="5"/>
  <c r="FX147" i="5"/>
  <c r="FX148" i="5"/>
  <c r="FX149" i="5"/>
  <c r="FX150" i="5"/>
  <c r="FX151" i="5"/>
  <c r="FX152" i="5"/>
  <c r="FX157" i="5"/>
  <c r="FX158" i="5"/>
  <c r="FX159" i="5"/>
  <c r="FX160" i="5"/>
  <c r="FX161" i="5"/>
  <c r="FX162" i="5"/>
  <c r="FX163" i="5"/>
  <c r="FX164" i="5"/>
  <c r="FX165" i="5"/>
  <c r="FX166" i="5"/>
  <c r="FX169" i="5"/>
  <c r="FX170" i="5"/>
  <c r="FX172" i="5"/>
  <c r="FX173" i="5"/>
  <c r="FX174" i="5"/>
  <c r="FX175" i="5"/>
  <c r="FX176" i="5"/>
  <c r="FX177" i="5"/>
  <c r="FX178" i="5"/>
  <c r="FX179" i="5"/>
  <c r="FX180" i="5"/>
  <c r="FX181" i="5"/>
  <c r="FX182" i="5"/>
  <c r="FX183" i="5"/>
  <c r="FX184" i="5"/>
  <c r="FX185" i="5"/>
  <c r="FX186" i="5"/>
  <c r="FX187" i="5"/>
  <c r="FX188" i="5"/>
  <c r="FX189" i="5"/>
  <c r="FX190" i="5"/>
  <c r="FX191" i="5"/>
  <c r="FX192" i="5"/>
  <c r="FX193" i="5"/>
  <c r="FX194" i="5"/>
  <c r="FX195" i="5"/>
  <c r="FX196" i="5"/>
  <c r="FX198" i="5"/>
  <c r="FX199" i="5"/>
  <c r="FX203" i="5"/>
  <c r="FX204" i="5"/>
  <c r="FX209" i="5"/>
  <c r="FX210" i="5"/>
  <c r="FX212" i="5"/>
  <c r="FX213" i="5"/>
  <c r="FX214" i="5"/>
  <c r="FX215" i="5"/>
  <c r="FX218" i="5"/>
  <c r="FX219" i="5"/>
  <c r="FX220" i="5"/>
  <c r="FX221" i="5"/>
  <c r="FX222" i="5"/>
  <c r="FX223" i="5"/>
  <c r="FX224" i="5"/>
  <c r="FX225" i="5"/>
  <c r="FX226" i="5"/>
  <c r="FX227" i="5"/>
  <c r="FX228" i="5"/>
  <c r="FX229" i="5"/>
  <c r="FX230" i="5"/>
  <c r="FX232" i="5"/>
  <c r="FX233" i="5"/>
  <c r="FX239" i="5"/>
  <c r="FX240" i="5"/>
  <c r="FX241" i="5"/>
  <c r="FX242" i="5"/>
  <c r="FX243" i="5"/>
  <c r="FX244" i="5"/>
  <c r="FX245" i="5"/>
  <c r="FX246" i="5"/>
  <c r="FX247" i="5"/>
  <c r="FX248" i="5"/>
  <c r="FX249" i="5"/>
  <c r="FX250" i="5"/>
  <c r="FX251" i="5"/>
  <c r="FX253" i="5"/>
  <c r="FX254" i="5"/>
  <c r="FX255" i="5"/>
  <c r="FX256" i="5"/>
  <c r="FX257" i="5"/>
  <c r="FX258" i="5"/>
  <c r="FX259" i="5"/>
  <c r="FX260" i="5"/>
  <c r="FX261" i="5"/>
  <c r="FX262" i="5"/>
  <c r="FX263" i="5"/>
  <c r="FX264" i="5"/>
  <c r="FX265" i="5"/>
  <c r="FX266" i="5"/>
  <c r="FX269" i="5"/>
  <c r="FX270" i="5"/>
  <c r="FX271" i="5"/>
  <c r="FX272" i="5"/>
  <c r="FX273" i="5"/>
  <c r="FX274" i="5"/>
  <c r="FX276" i="5"/>
  <c r="FX277" i="5"/>
  <c r="FX278" i="5"/>
  <c r="FX279" i="5"/>
  <c r="FX280" i="5"/>
  <c r="FX281" i="5"/>
  <c r="FX282" i="5"/>
  <c r="FX283" i="5"/>
  <c r="FX288" i="5"/>
  <c r="FX290" i="5"/>
  <c r="FX291" i="5"/>
  <c r="FX293" i="5"/>
  <c r="FX295" i="5"/>
  <c r="FX296" i="5"/>
  <c r="FX297" i="5"/>
  <c r="FX298" i="5"/>
  <c r="FX299" i="5"/>
  <c r="FX300" i="5"/>
  <c r="FX302" i="5"/>
  <c r="FX306" i="5"/>
  <c r="FX310" i="5"/>
  <c r="FX311" i="5"/>
  <c r="FX316" i="5"/>
  <c r="FX318" i="5"/>
  <c r="FX319" i="5"/>
  <c r="FX322" i="5"/>
  <c r="FY322" i="5"/>
  <c r="FZ322" i="5"/>
  <c r="FX323" i="5"/>
  <c r="FX324" i="5"/>
  <c r="FX325" i="5"/>
  <c r="FX326" i="5"/>
  <c r="FX327" i="5"/>
  <c r="FX328" i="5"/>
  <c r="FX329" i="5"/>
  <c r="FX330" i="5"/>
  <c r="FX335" i="5"/>
  <c r="FX336" i="5" s="1"/>
  <c r="FX5" i="5"/>
  <c r="FO6" i="5"/>
  <c r="FO7" i="5"/>
  <c r="FO8" i="5"/>
  <c r="FO9" i="5"/>
  <c r="FO10" i="5"/>
  <c r="FO11" i="5"/>
  <c r="FO12" i="5"/>
  <c r="FO13" i="5"/>
  <c r="FO14" i="5"/>
  <c r="FO15" i="5"/>
  <c r="FO17" i="5"/>
  <c r="FO19" i="5"/>
  <c r="FO20" i="5"/>
  <c r="FO21" i="5"/>
  <c r="FO22" i="5"/>
  <c r="FO23" i="5"/>
  <c r="FO24" i="5"/>
  <c r="FO25" i="5"/>
  <c r="FO26" i="5"/>
  <c r="FO27" i="5"/>
  <c r="FO28" i="5"/>
  <c r="FO29" i="5"/>
  <c r="FO31" i="5"/>
  <c r="FO32" i="5"/>
  <c r="FO33" i="5"/>
  <c r="FO36" i="5"/>
  <c r="FO40" i="5"/>
  <c r="FP40" i="5"/>
  <c r="FO41" i="5"/>
  <c r="FO42" i="5"/>
  <c r="FO43" i="5"/>
  <c r="FO44" i="5"/>
  <c r="FO45" i="5"/>
  <c r="FO46" i="5"/>
  <c r="FO47" i="5"/>
  <c r="FO48" i="5"/>
  <c r="FO50" i="5"/>
  <c r="FO52" i="5"/>
  <c r="FO59" i="5"/>
  <c r="FO60" i="5"/>
  <c r="FO61" i="5"/>
  <c r="FO62" i="5"/>
  <c r="FO63" i="5"/>
  <c r="FO64" i="5"/>
  <c r="FO65" i="5"/>
  <c r="FO67" i="5"/>
  <c r="FO68" i="5"/>
  <c r="FO69" i="5"/>
  <c r="FO70" i="5"/>
  <c r="FO71" i="5"/>
  <c r="FO72" i="5"/>
  <c r="FO73" i="5"/>
  <c r="FO75" i="5"/>
  <c r="FO76" i="5"/>
  <c r="FO81" i="5"/>
  <c r="FO82" i="5"/>
  <c r="FO83" i="5"/>
  <c r="FO84" i="5"/>
  <c r="FO85" i="5"/>
  <c r="FO86" i="5"/>
  <c r="FO87" i="5"/>
  <c r="FO88" i="5"/>
  <c r="FO89" i="5"/>
  <c r="FO90" i="5"/>
  <c r="FO96" i="5"/>
  <c r="FO97" i="5"/>
  <c r="FO98" i="5"/>
  <c r="FO99" i="5"/>
  <c r="FO100" i="5"/>
  <c r="FO101" i="5"/>
  <c r="FO105" i="5"/>
  <c r="FO106" i="5"/>
  <c r="FO108" i="5"/>
  <c r="FO111" i="5"/>
  <c r="FO112" i="5"/>
  <c r="FO113" i="5"/>
  <c r="FO114" i="5"/>
  <c r="FO119" i="5"/>
  <c r="FO120" i="5"/>
  <c r="FO121" i="5"/>
  <c r="FO122" i="5"/>
  <c r="FO123" i="5"/>
  <c r="FO124" i="5"/>
  <c r="FO125" i="5"/>
  <c r="FO126" i="5"/>
  <c r="FO127" i="5"/>
  <c r="FO128" i="5"/>
  <c r="FO129" i="5"/>
  <c r="FO130" i="5"/>
  <c r="FO131" i="5"/>
  <c r="FO132" i="5"/>
  <c r="FO133" i="5"/>
  <c r="FO134" i="5"/>
  <c r="FO135" i="5"/>
  <c r="FO136" i="5"/>
  <c r="FO137" i="5"/>
  <c r="FO138" i="5"/>
  <c r="FO139" i="5"/>
  <c r="FO140" i="5"/>
  <c r="FO141" i="5"/>
  <c r="FO142" i="5"/>
  <c r="FO143" i="5"/>
  <c r="FO144" i="5"/>
  <c r="FO147" i="5"/>
  <c r="FO148" i="5"/>
  <c r="FO149" i="5"/>
  <c r="FO150" i="5"/>
  <c r="FO151" i="5"/>
  <c r="FO152" i="5"/>
  <c r="FO153" i="5"/>
  <c r="FO156" i="5"/>
  <c r="FO158" i="5"/>
  <c r="FO159" i="5"/>
  <c r="FO160" i="5"/>
  <c r="FO161" i="5"/>
  <c r="FO162" i="5"/>
  <c r="FO163" i="5"/>
  <c r="FO164" i="5"/>
  <c r="FO165" i="5"/>
  <c r="FO169" i="5"/>
  <c r="FO170" i="5"/>
  <c r="FO172" i="5"/>
  <c r="FO173" i="5"/>
  <c r="FO174" i="5"/>
  <c r="FO175" i="5"/>
  <c r="FO176" i="5"/>
  <c r="FO177" i="5"/>
  <c r="FO178" i="5"/>
  <c r="FO179" i="5"/>
  <c r="FO180" i="5"/>
  <c r="FO181" i="5"/>
  <c r="FO182" i="5"/>
  <c r="FO183" i="5"/>
  <c r="FO184" i="5"/>
  <c r="FO185" i="5"/>
  <c r="FO186" i="5"/>
  <c r="FO187" i="5"/>
  <c r="FO188" i="5"/>
  <c r="FO189" i="5"/>
  <c r="FO190" i="5"/>
  <c r="FO191" i="5"/>
  <c r="FO192" i="5"/>
  <c r="FO193" i="5"/>
  <c r="FO194" i="5"/>
  <c r="FO196" i="5"/>
  <c r="FO197" i="5"/>
  <c r="FO198" i="5"/>
  <c r="FO199" i="5"/>
  <c r="FO203" i="5"/>
  <c r="FO205" i="5" s="1"/>
  <c r="FO204" i="5"/>
  <c r="FO207" i="5"/>
  <c r="FO209" i="5"/>
  <c r="FO211" i="5"/>
  <c r="FO212" i="5"/>
  <c r="FO215" i="5"/>
  <c r="FO219" i="5"/>
  <c r="FO221" i="5"/>
  <c r="FO222" i="5"/>
  <c r="FO224" i="5"/>
  <c r="FO225" i="5"/>
  <c r="FO227" i="5"/>
  <c r="FO228" i="5"/>
  <c r="FO230" i="5"/>
  <c r="FO231" i="5"/>
  <c r="FO232" i="5"/>
  <c r="FO233" i="5"/>
  <c r="FO234" i="5"/>
  <c r="FO235" i="5"/>
  <c r="FO236" i="5"/>
  <c r="FO239" i="5"/>
  <c r="FO240" i="5"/>
  <c r="FO241" i="5"/>
  <c r="FO242" i="5"/>
  <c r="FO243" i="5"/>
  <c r="FO244" i="5"/>
  <c r="FO245" i="5"/>
  <c r="FO246" i="5"/>
  <c r="FO247" i="5"/>
  <c r="FO248" i="5"/>
  <c r="FO249" i="5"/>
  <c r="FO250" i="5"/>
  <c r="FO251" i="5"/>
  <c r="FO254" i="5"/>
  <c r="FO255" i="5"/>
  <c r="FO256" i="5"/>
  <c r="FO257" i="5"/>
  <c r="FO258" i="5"/>
  <c r="FO259" i="5"/>
  <c r="FO260" i="5"/>
  <c r="FO261" i="5"/>
  <c r="FO262" i="5"/>
  <c r="FO263" i="5"/>
  <c r="FO264" i="5"/>
  <c r="FO265" i="5"/>
  <c r="FO266" i="5"/>
  <c r="FO269" i="5"/>
  <c r="FO270" i="5"/>
  <c r="FO271" i="5"/>
  <c r="FO272" i="5"/>
  <c r="FO273" i="5"/>
  <c r="FO274" i="5"/>
  <c r="FO276" i="5"/>
  <c r="FO277" i="5"/>
  <c r="FO278" i="5"/>
  <c r="FO280" i="5"/>
  <c r="FO281" i="5"/>
  <c r="FO282" i="5"/>
  <c r="FO283" i="5"/>
  <c r="FO288" i="5"/>
  <c r="FO290" i="5"/>
  <c r="FO291" i="5"/>
  <c r="FO295" i="5"/>
  <c r="FO296" i="5"/>
  <c r="FO297" i="5"/>
  <c r="FO298" i="5"/>
  <c r="FO300" i="5"/>
  <c r="FO302" i="5"/>
  <c r="FO306" i="5"/>
  <c r="FO316" i="5"/>
  <c r="FO320" i="5" s="1"/>
  <c r="FO319" i="5"/>
  <c r="FO322" i="5"/>
  <c r="FP322" i="5"/>
  <c r="FQ322" i="5"/>
  <c r="FO323" i="5"/>
  <c r="FO324" i="5"/>
  <c r="FO325" i="5"/>
  <c r="FO326" i="5"/>
  <c r="FO327" i="5"/>
  <c r="FO328" i="5"/>
  <c r="FO329" i="5"/>
  <c r="FO330" i="5"/>
  <c r="FO335" i="5"/>
  <c r="FO336" i="5" s="1"/>
  <c r="FO5" i="5"/>
  <c r="FF6" i="5"/>
  <c r="FF7" i="5"/>
  <c r="FF8" i="5"/>
  <c r="FF9" i="5"/>
  <c r="FF10" i="5"/>
  <c r="FF11" i="5"/>
  <c r="FF12" i="5"/>
  <c r="FF13" i="5"/>
  <c r="FF14" i="5"/>
  <c r="FF15" i="5"/>
  <c r="FF16" i="5"/>
  <c r="FF17" i="5"/>
  <c r="FF20" i="5"/>
  <c r="FF21" i="5"/>
  <c r="FF22" i="5"/>
  <c r="FF23" i="5"/>
  <c r="FF25" i="5"/>
  <c r="FF26" i="5"/>
  <c r="FF27" i="5"/>
  <c r="FF28" i="5"/>
  <c r="FF29" i="5"/>
  <c r="FF31" i="5"/>
  <c r="FF32" i="5"/>
  <c r="FF33" i="5"/>
  <c r="FF35" i="5"/>
  <c r="FF36" i="5"/>
  <c r="FF39" i="5"/>
  <c r="FF40" i="5"/>
  <c r="FG40" i="5"/>
  <c r="FF41" i="5"/>
  <c r="FF42" i="5"/>
  <c r="FF43" i="5"/>
  <c r="FF44" i="5"/>
  <c r="FF45" i="5"/>
  <c r="FF46" i="5"/>
  <c r="FF47" i="5"/>
  <c r="FF48" i="5"/>
  <c r="FF50" i="5"/>
  <c r="FF52" i="5"/>
  <c r="FF59" i="5"/>
  <c r="FF60" i="5"/>
  <c r="FF61" i="5"/>
  <c r="FF62" i="5"/>
  <c r="FF63" i="5"/>
  <c r="FF64" i="5"/>
  <c r="FF65" i="5"/>
  <c r="FF66" i="5"/>
  <c r="FF67" i="5"/>
  <c r="FF68" i="5"/>
  <c r="FF69" i="5"/>
  <c r="FF70" i="5"/>
  <c r="FF71" i="5"/>
  <c r="FF72" i="5"/>
  <c r="FF73" i="5"/>
  <c r="FF75" i="5"/>
  <c r="FF76" i="5"/>
  <c r="FF81" i="5"/>
  <c r="FF82" i="5"/>
  <c r="FF83" i="5"/>
  <c r="FF84" i="5"/>
  <c r="FF85" i="5"/>
  <c r="FF86" i="5"/>
  <c r="FF87" i="5"/>
  <c r="FF88" i="5"/>
  <c r="FF89" i="5"/>
  <c r="FF93" i="5"/>
  <c r="FF97" i="5"/>
  <c r="FF98" i="5"/>
  <c r="FF99" i="5"/>
  <c r="FF100" i="5"/>
  <c r="FF105" i="5"/>
  <c r="FF111" i="5"/>
  <c r="FF112" i="5"/>
  <c r="FF113" i="5"/>
  <c r="FF114" i="5"/>
  <c r="FF115" i="5"/>
  <c r="FF119" i="5"/>
  <c r="FF120" i="5"/>
  <c r="FF121" i="5"/>
  <c r="FF124" i="5"/>
  <c r="FF127" i="5"/>
  <c r="FF128" i="5"/>
  <c r="FF131" i="5"/>
  <c r="FF132" i="5"/>
  <c r="FF133" i="5"/>
  <c r="FF134" i="5"/>
  <c r="FF135" i="5"/>
  <c r="FF136" i="5"/>
  <c r="FF140" i="5"/>
  <c r="FF143" i="5"/>
  <c r="FF147" i="5"/>
  <c r="FF148" i="5"/>
  <c r="FF149" i="5"/>
  <c r="FF150" i="5"/>
  <c r="FF152" i="5"/>
  <c r="FF153" i="5"/>
  <c r="FF155" i="5"/>
  <c r="FF156" i="5"/>
  <c r="FF157" i="5"/>
  <c r="FF158" i="5"/>
  <c r="FF159" i="5"/>
  <c r="FF161" i="5"/>
  <c r="FF162" i="5"/>
  <c r="FF164" i="5"/>
  <c r="FF165" i="5"/>
  <c r="FF166" i="5"/>
  <c r="FF170" i="5"/>
  <c r="FF174" i="5"/>
  <c r="FF175" i="5"/>
  <c r="FF176" i="5"/>
  <c r="FF177" i="5"/>
  <c r="FF178" i="5"/>
  <c r="FF179" i="5"/>
  <c r="FF180" i="5"/>
  <c r="FF181" i="5"/>
  <c r="FF182" i="5"/>
  <c r="FF183" i="5"/>
  <c r="FF184" i="5"/>
  <c r="FF185" i="5"/>
  <c r="FF186" i="5"/>
  <c r="FF187" i="5"/>
  <c r="FF188" i="5"/>
  <c r="FF189" i="5"/>
  <c r="FF190" i="5"/>
  <c r="FF192" i="5"/>
  <c r="FF193" i="5"/>
  <c r="FF194" i="5"/>
  <c r="FF195" i="5"/>
  <c r="FF196" i="5"/>
  <c r="FF198" i="5"/>
  <c r="FF199" i="5"/>
  <c r="FF203" i="5"/>
  <c r="FF205" i="5" s="1"/>
  <c r="FF204" i="5"/>
  <c r="FF207" i="5"/>
  <c r="FF209" i="5"/>
  <c r="FF211" i="5"/>
  <c r="FF212" i="5"/>
  <c r="FF215" i="5"/>
  <c r="FF219" i="5"/>
  <c r="FF221" i="5"/>
  <c r="FF222" i="5"/>
  <c r="FF224" i="5"/>
  <c r="FF225" i="5"/>
  <c r="FF227" i="5"/>
  <c r="FF228" i="5"/>
  <c r="FF230" i="5"/>
  <c r="FF231" i="5"/>
  <c r="FF232" i="5"/>
  <c r="FF233" i="5"/>
  <c r="FF234" i="5"/>
  <c r="FF235" i="5"/>
  <c r="FF236" i="5"/>
  <c r="FF239" i="5"/>
  <c r="FF240" i="5"/>
  <c r="FF241" i="5"/>
  <c r="FF242" i="5"/>
  <c r="FF243" i="5"/>
  <c r="FF244" i="5"/>
  <c r="FF245" i="5"/>
  <c r="FF246" i="5"/>
  <c r="FF247" i="5"/>
  <c r="FF248" i="5"/>
  <c r="FF250" i="5"/>
  <c r="FF251" i="5"/>
  <c r="FF258" i="5"/>
  <c r="FF260" i="5"/>
  <c r="FF261" i="5"/>
  <c r="FF262" i="5"/>
  <c r="FF263" i="5"/>
  <c r="FF265" i="5"/>
  <c r="FF266" i="5"/>
  <c r="FF270" i="5"/>
  <c r="FF271" i="5"/>
  <c r="FF272" i="5"/>
  <c r="FF273" i="5"/>
  <c r="FF276" i="5"/>
  <c r="FF277" i="5"/>
  <c r="FF278" i="5"/>
  <c r="FF280" i="5"/>
  <c r="FF281" i="5"/>
  <c r="FF282" i="5"/>
  <c r="FF283" i="5"/>
  <c r="FF284" i="5"/>
  <c r="FF285" i="5"/>
  <c r="FF286" i="5"/>
  <c r="FF289" i="5"/>
  <c r="FF290" i="5"/>
  <c r="FF291" i="5"/>
  <c r="FF295" i="5"/>
  <c r="FF296" i="5"/>
  <c r="FF297" i="5"/>
  <c r="FF298" i="5"/>
  <c r="FF300" i="5"/>
  <c r="FF302" i="5"/>
  <c r="FF306" i="5"/>
  <c r="FF316" i="5"/>
  <c r="FF318" i="5"/>
  <c r="FF319" i="5"/>
  <c r="FF322" i="5"/>
  <c r="FF323" i="5"/>
  <c r="FF324" i="5"/>
  <c r="FF325" i="5"/>
  <c r="FF326" i="5"/>
  <c r="FF327" i="5"/>
  <c r="FF328" i="5"/>
  <c r="FF329" i="5"/>
  <c r="FF330" i="5"/>
  <c r="FF335" i="5"/>
  <c r="FF336" i="5" s="1"/>
  <c r="FF5" i="5"/>
  <c r="EW6" i="5"/>
  <c r="EW7" i="5"/>
  <c r="EW8" i="5"/>
  <c r="EW9" i="5"/>
  <c r="EW10" i="5"/>
  <c r="EW11" i="5"/>
  <c r="EW12" i="5"/>
  <c r="EW13" i="5"/>
  <c r="EW14" i="5"/>
  <c r="EW15" i="5"/>
  <c r="EW16" i="5"/>
  <c r="EW17" i="5"/>
  <c r="EW20" i="5"/>
  <c r="EW21" i="5"/>
  <c r="EW22" i="5"/>
  <c r="EW23" i="5"/>
  <c r="EW24" i="5"/>
  <c r="EW25" i="5"/>
  <c r="EW26" i="5"/>
  <c r="EW27" i="5"/>
  <c r="EW28" i="5"/>
  <c r="EW29" i="5"/>
  <c r="EW31" i="5"/>
  <c r="EW32" i="5"/>
  <c r="EW33" i="5"/>
  <c r="EW35" i="5"/>
  <c r="EW36" i="5"/>
  <c r="EW40" i="5"/>
  <c r="EX40" i="5"/>
  <c r="EW41" i="5"/>
  <c r="EW42" i="5"/>
  <c r="EW43" i="5"/>
  <c r="EW44" i="5"/>
  <c r="EW45" i="5"/>
  <c r="EW46" i="5"/>
  <c r="EW47" i="5"/>
  <c r="EW48" i="5"/>
  <c r="EW50" i="5"/>
  <c r="EW52" i="5"/>
  <c r="EW59" i="5"/>
  <c r="EW60" i="5"/>
  <c r="EW61" i="5"/>
  <c r="EW62" i="5"/>
  <c r="EW63" i="5"/>
  <c r="EW64" i="5"/>
  <c r="EW65" i="5"/>
  <c r="EW67" i="5"/>
  <c r="EW68" i="5"/>
  <c r="EW69" i="5"/>
  <c r="EW70" i="5"/>
  <c r="EW71" i="5"/>
  <c r="EW72" i="5"/>
  <c r="EW73" i="5"/>
  <c r="EW76" i="5"/>
  <c r="EW81" i="5"/>
  <c r="EW82" i="5"/>
  <c r="EW83" i="5"/>
  <c r="EW84" i="5"/>
  <c r="EW85" i="5"/>
  <c r="EW86" i="5"/>
  <c r="EW87" i="5"/>
  <c r="EW88" i="5"/>
  <c r="EW89" i="5"/>
  <c r="EW90" i="5"/>
  <c r="EW93" i="5"/>
  <c r="EW97" i="5"/>
  <c r="EW98" i="5"/>
  <c r="EW100" i="5"/>
  <c r="EW101" i="5"/>
  <c r="EW105" i="5"/>
  <c r="EW106" i="5"/>
  <c r="EW111" i="5"/>
  <c r="EW112" i="5"/>
  <c r="EW113" i="5"/>
  <c r="EW114" i="5"/>
  <c r="EW115" i="5"/>
  <c r="EW116" i="5"/>
  <c r="EW119" i="5"/>
  <c r="EW120" i="5"/>
  <c r="EW121" i="5"/>
  <c r="EW122" i="5"/>
  <c r="EW123" i="5"/>
  <c r="EW124" i="5"/>
  <c r="EW125" i="5"/>
  <c r="EW126" i="5"/>
  <c r="EW127" i="5"/>
  <c r="EW128" i="5"/>
  <c r="EW129" i="5"/>
  <c r="EW130" i="5"/>
  <c r="EW131" i="5"/>
  <c r="EW132" i="5"/>
  <c r="EW133" i="5"/>
  <c r="EW134" i="5"/>
  <c r="EW135" i="5"/>
  <c r="EW136" i="5"/>
  <c r="EW139" i="5"/>
  <c r="EW140" i="5"/>
  <c r="EW141" i="5"/>
  <c r="EW142" i="5"/>
  <c r="EW143" i="5"/>
  <c r="EW144" i="5"/>
  <c r="EW147" i="5"/>
  <c r="EW148" i="5"/>
  <c r="EW149" i="5"/>
  <c r="EW150" i="5"/>
  <c r="EW151" i="5"/>
  <c r="EW152" i="5"/>
  <c r="EW153" i="5"/>
  <c r="EW155" i="5"/>
  <c r="EW156" i="5"/>
  <c r="EW157" i="5"/>
  <c r="EW158" i="5"/>
  <c r="EW159" i="5"/>
  <c r="EW161" i="5"/>
  <c r="EW162" i="5"/>
  <c r="EW163" i="5"/>
  <c r="EW164" i="5"/>
  <c r="EW165" i="5"/>
  <c r="EW169" i="5"/>
  <c r="EW170" i="5"/>
  <c r="EW172" i="5"/>
  <c r="EW173" i="5"/>
  <c r="EW174" i="5"/>
  <c r="EW175" i="5"/>
  <c r="EW176" i="5"/>
  <c r="EW177" i="5"/>
  <c r="EW178" i="5"/>
  <c r="EW179" i="5"/>
  <c r="EW180" i="5"/>
  <c r="EW181" i="5"/>
  <c r="EW182" i="5"/>
  <c r="EW183" i="5"/>
  <c r="EW184" i="5"/>
  <c r="EW185" i="5"/>
  <c r="EW186" i="5"/>
  <c r="EW187" i="5"/>
  <c r="EW188" i="5"/>
  <c r="EW189" i="5"/>
  <c r="EW190" i="5"/>
  <c r="EW191" i="5"/>
  <c r="EW192" i="5"/>
  <c r="EW193" i="5"/>
  <c r="EW194" i="5"/>
  <c r="EW196" i="5"/>
  <c r="EW198" i="5"/>
  <c r="EW199" i="5"/>
  <c r="EW203" i="5"/>
  <c r="EW205" i="5" s="1"/>
  <c r="EW204" i="5"/>
  <c r="EW207" i="5"/>
  <c r="EW209" i="5"/>
  <c r="EW211" i="5"/>
  <c r="EW212" i="5"/>
  <c r="EW215" i="5"/>
  <c r="EW219" i="5"/>
  <c r="EW221" i="5"/>
  <c r="EW222" i="5"/>
  <c r="EW224" i="5"/>
  <c r="EW225" i="5"/>
  <c r="EW227" i="5"/>
  <c r="EW228" i="5"/>
  <c r="EW230" i="5"/>
  <c r="EW231" i="5"/>
  <c r="EW232" i="5"/>
  <c r="EW233" i="5"/>
  <c r="EW234" i="5"/>
  <c r="EW235" i="5"/>
  <c r="EW236" i="5"/>
  <c r="EW239" i="5"/>
  <c r="EW240" i="5"/>
  <c r="EW241" i="5"/>
  <c r="EW242" i="5"/>
  <c r="EW243" i="5"/>
  <c r="EW244" i="5"/>
  <c r="EW245" i="5"/>
  <c r="EW246" i="5"/>
  <c r="EW247" i="5"/>
  <c r="EW248" i="5"/>
  <c r="EW249" i="5"/>
  <c r="EW250" i="5"/>
  <c r="EW251" i="5"/>
  <c r="EW254" i="5"/>
  <c r="EW255" i="5"/>
  <c r="EW256" i="5"/>
  <c r="EW257" i="5"/>
  <c r="EW258" i="5"/>
  <c r="EW259" i="5"/>
  <c r="EW260" i="5"/>
  <c r="EW261" i="5"/>
  <c r="EW262" i="5"/>
  <c r="EW263" i="5"/>
  <c r="EW264" i="5"/>
  <c r="EW265" i="5"/>
  <c r="EW266" i="5"/>
  <c r="EW269" i="5"/>
  <c r="EW270" i="5"/>
  <c r="EW271" i="5"/>
  <c r="EW272" i="5"/>
  <c r="EW273" i="5"/>
  <c r="EW274" i="5"/>
  <c r="EW276" i="5"/>
  <c r="EW277" i="5"/>
  <c r="EW278" i="5"/>
  <c r="EW280" i="5"/>
  <c r="EW281" i="5"/>
  <c r="EW282" i="5"/>
  <c r="EW283" i="5"/>
  <c r="EW286" i="5"/>
  <c r="EW288" i="5"/>
  <c r="EW290" i="5"/>
  <c r="EW291" i="5"/>
  <c r="EW293" i="5"/>
  <c r="EW295" i="5"/>
  <c r="EW296" i="5"/>
  <c r="EW297" i="5"/>
  <c r="EW298" i="5"/>
  <c r="EW300" i="5"/>
  <c r="EW302" i="5"/>
  <c r="EW306" i="5"/>
  <c r="EW316" i="5"/>
  <c r="EW320" i="5" s="1"/>
  <c r="EW322" i="5"/>
  <c r="EW323" i="5"/>
  <c r="EW324" i="5"/>
  <c r="EW325" i="5"/>
  <c r="EW326" i="5"/>
  <c r="EW327" i="5"/>
  <c r="EW328" i="5"/>
  <c r="EW329" i="5"/>
  <c r="EW330" i="5"/>
  <c r="EW335" i="5"/>
  <c r="EW336" i="5" s="1"/>
  <c r="EW5" i="5"/>
  <c r="EO40" i="5"/>
  <c r="EI7" i="5"/>
  <c r="EI12" i="5"/>
  <c r="EO12" i="5" s="1"/>
  <c r="EI13" i="5"/>
  <c r="EO13" i="5" s="1"/>
  <c r="EI14" i="5"/>
  <c r="EJ14" i="5" s="1"/>
  <c r="EI15" i="5"/>
  <c r="EJ15" i="5" s="1"/>
  <c r="EI24" i="5"/>
  <c r="EJ24" i="5" s="1"/>
  <c r="EI29" i="5"/>
  <c r="EJ29" i="5" s="1"/>
  <c r="EI34" i="5"/>
  <c r="EO34" i="5" s="1"/>
  <c r="EI39" i="5"/>
  <c r="EJ40" i="5"/>
  <c r="EN40" i="5" s="1"/>
  <c r="EI41" i="5"/>
  <c r="EO41" i="5" s="1"/>
  <c r="EI42" i="5"/>
  <c r="EO42" i="5" s="1"/>
  <c r="EI43" i="5"/>
  <c r="EO43" i="5" s="1"/>
  <c r="EI44" i="5"/>
  <c r="EO44" i="5" s="1"/>
  <c r="EI47" i="5"/>
  <c r="EO47" i="5" s="1"/>
  <c r="EI48" i="5"/>
  <c r="EJ48" i="5" s="1"/>
  <c r="EI49" i="5"/>
  <c r="EO49" i="5" s="1"/>
  <c r="EI52" i="5"/>
  <c r="EO52" i="5" s="1"/>
  <c r="EI59" i="5"/>
  <c r="EO59" i="5" s="1"/>
  <c r="EI60" i="5"/>
  <c r="EO60" i="5" s="1"/>
  <c r="EI61" i="5"/>
  <c r="EO61" i="5" s="1"/>
  <c r="EI62" i="5"/>
  <c r="EO62" i="5" s="1"/>
  <c r="EI63" i="5"/>
  <c r="EO63" i="5" s="1"/>
  <c r="EI64" i="5"/>
  <c r="EO64" i="5" s="1"/>
  <c r="EI65" i="5"/>
  <c r="EO65" i="5" s="1"/>
  <c r="EI66" i="5"/>
  <c r="EO66" i="5" s="1"/>
  <c r="EI67" i="5"/>
  <c r="EO67" i="5" s="1"/>
  <c r="EI68" i="5"/>
  <c r="EO68" i="5" s="1"/>
  <c r="EI69" i="5"/>
  <c r="EO69" i="5" s="1"/>
  <c r="EI70" i="5"/>
  <c r="EO70" i="5" s="1"/>
  <c r="EI71" i="5"/>
  <c r="EO71" i="5" s="1"/>
  <c r="EI72" i="5"/>
  <c r="EO72" i="5" s="1"/>
  <c r="EI73" i="5"/>
  <c r="EO73" i="5" s="1"/>
  <c r="EI74" i="5"/>
  <c r="EO74" i="5" s="1"/>
  <c r="EI75" i="5"/>
  <c r="EO75" i="5" s="1"/>
  <c r="EI76" i="5"/>
  <c r="EO76" i="5" s="1"/>
  <c r="EI77" i="5"/>
  <c r="EO77" i="5" s="1"/>
  <c r="EI79" i="5"/>
  <c r="EO79" i="5" s="1"/>
  <c r="EI80" i="5"/>
  <c r="EO80" i="5" s="1"/>
  <c r="EI81" i="5"/>
  <c r="EO81" i="5" s="1"/>
  <c r="EI82" i="5"/>
  <c r="EO82" i="5" s="1"/>
  <c r="EI83" i="5"/>
  <c r="EO83" i="5" s="1"/>
  <c r="EI84" i="5"/>
  <c r="EO84" i="5" s="1"/>
  <c r="EI85" i="5"/>
  <c r="EO85" i="5" s="1"/>
  <c r="EI86" i="5"/>
  <c r="EO86" i="5" s="1"/>
  <c r="EI87" i="5"/>
  <c r="EO87" i="5" s="1"/>
  <c r="EI88" i="5"/>
  <c r="EO88" i="5" s="1"/>
  <c r="EI89" i="5"/>
  <c r="EO89" i="5" s="1"/>
  <c r="EI90" i="5"/>
  <c r="EO90" i="5" s="1"/>
  <c r="EI91" i="5"/>
  <c r="EO91" i="5" s="1"/>
  <c r="EI92" i="5"/>
  <c r="EO92" i="5" s="1"/>
  <c r="EI94" i="5"/>
  <c r="EO94" i="5" s="1"/>
  <c r="EI96" i="5"/>
  <c r="EO96" i="5" s="1"/>
  <c r="EI97" i="5"/>
  <c r="EO97" i="5" s="1"/>
  <c r="EI98" i="5"/>
  <c r="EO98" i="5" s="1"/>
  <c r="EI99" i="5"/>
  <c r="EO99" i="5" s="1"/>
  <c r="EI100" i="5"/>
  <c r="EO100" i="5" s="1"/>
  <c r="EI101" i="5"/>
  <c r="EO101" i="5" s="1"/>
  <c r="EI103" i="5"/>
  <c r="EO103" i="5" s="1"/>
  <c r="EI104" i="5"/>
  <c r="EO104" i="5" s="1"/>
  <c r="EI105" i="5"/>
  <c r="EO105" i="5" s="1"/>
  <c r="EI106" i="5"/>
  <c r="EO106" i="5" s="1"/>
  <c r="EI107" i="5"/>
  <c r="EO107" i="5" s="1"/>
  <c r="EI120" i="5"/>
  <c r="EI121" i="5"/>
  <c r="EO121" i="5" s="1"/>
  <c r="EI123" i="5"/>
  <c r="EO123" i="5" s="1"/>
  <c r="EI133" i="5"/>
  <c r="EO133" i="5" s="1"/>
  <c r="EI134" i="5"/>
  <c r="EO134" i="5" s="1"/>
  <c r="EI156" i="5"/>
  <c r="EO156" i="5" s="1"/>
  <c r="EI157" i="5"/>
  <c r="EO157" i="5" s="1"/>
  <c r="EI169" i="5"/>
  <c r="EI170" i="5"/>
  <c r="EO170" i="5" s="1"/>
  <c r="EI171" i="5"/>
  <c r="EO171" i="5" s="1"/>
  <c r="EI172" i="5"/>
  <c r="EJ172" i="5" s="1"/>
  <c r="EI173" i="5"/>
  <c r="EO173" i="5" s="1"/>
  <c r="EI174" i="5"/>
  <c r="EO174" i="5" s="1"/>
  <c r="EI175" i="5"/>
  <c r="EO175" i="5" s="1"/>
  <c r="EI178" i="5"/>
  <c r="EO178" i="5" s="1"/>
  <c r="EI179" i="5"/>
  <c r="EO179" i="5" s="1"/>
  <c r="EI182" i="5"/>
  <c r="EJ182" i="5" s="1"/>
  <c r="EI183" i="5"/>
  <c r="EJ183" i="5" s="1"/>
  <c r="EI184" i="5"/>
  <c r="EJ184" i="5" s="1"/>
  <c r="EI185" i="5"/>
  <c r="EO185" i="5" s="1"/>
  <c r="EI186" i="5"/>
  <c r="EO186" i="5" s="1"/>
  <c r="EI187" i="5"/>
  <c r="EO187" i="5" s="1"/>
  <c r="EI188" i="5"/>
  <c r="EJ188" i="5" s="1"/>
  <c r="EI189" i="5"/>
  <c r="EO189" i="5" s="1"/>
  <c r="EI190" i="5"/>
  <c r="EO190" i="5" s="1"/>
  <c r="EI191" i="5"/>
  <c r="EJ191" i="5" s="1"/>
  <c r="EI192" i="5"/>
  <c r="EO192" i="5" s="1"/>
  <c r="EI193" i="5"/>
  <c r="EO193" i="5" s="1"/>
  <c r="EI194" i="5"/>
  <c r="EJ194" i="5" s="1"/>
  <c r="EI195" i="5"/>
  <c r="EJ195" i="5" s="1"/>
  <c r="EI196" i="5"/>
  <c r="EJ196" i="5" s="1"/>
  <c r="EI197" i="5"/>
  <c r="EO197" i="5" s="1"/>
  <c r="EI198" i="5"/>
  <c r="EO198" i="5" s="1"/>
  <c r="EI199" i="5"/>
  <c r="EO199" i="5" s="1"/>
  <c r="EI200" i="5"/>
  <c r="EJ200" i="5" s="1"/>
  <c r="EI203" i="5"/>
  <c r="EI204" i="5"/>
  <c r="EO204" i="5" s="1"/>
  <c r="EI209" i="5"/>
  <c r="EI210" i="5"/>
  <c r="EO210" i="5" s="1"/>
  <c r="EI212" i="5"/>
  <c r="EJ212" i="5" s="1"/>
  <c r="EI213" i="5"/>
  <c r="EJ213" i="5" s="1"/>
  <c r="EI214" i="5"/>
  <c r="EJ214" i="5" s="1"/>
  <c r="EI215" i="5"/>
  <c r="EO215" i="5" s="1"/>
  <c r="EI217" i="5"/>
  <c r="EO217" i="5" s="1"/>
  <c r="EI218" i="5"/>
  <c r="EO218" i="5" s="1"/>
  <c r="EI219" i="5"/>
  <c r="EJ219" i="5" s="1"/>
  <c r="EI220" i="5"/>
  <c r="EJ220" i="5" s="1"/>
  <c r="EI221" i="5"/>
  <c r="EJ221" i="5" s="1"/>
  <c r="EI222" i="5"/>
  <c r="EO222" i="5" s="1"/>
  <c r="EI223" i="5"/>
  <c r="EO223" i="5" s="1"/>
  <c r="EI224" i="5"/>
  <c r="EO224" i="5" s="1"/>
  <c r="EI225" i="5"/>
  <c r="EJ225" i="5" s="1"/>
  <c r="EI226" i="5"/>
  <c r="EJ226" i="5" s="1"/>
  <c r="EI227" i="5"/>
  <c r="EO227" i="5" s="1"/>
  <c r="EI228" i="5"/>
  <c r="EO228" i="5" s="1"/>
  <c r="EI229" i="5"/>
  <c r="EO229" i="5" s="1"/>
  <c r="EI230" i="5"/>
  <c r="EO230" i="5" s="1"/>
  <c r="EI233" i="5"/>
  <c r="EJ233" i="5" s="1"/>
  <c r="EI239" i="5"/>
  <c r="EI240" i="5"/>
  <c r="EO240" i="5" s="1"/>
  <c r="EI241" i="5"/>
  <c r="EO241" i="5" s="1"/>
  <c r="EI242" i="5"/>
  <c r="EO242" i="5" s="1"/>
  <c r="EI243" i="5"/>
  <c r="EO243" i="5" s="1"/>
  <c r="EI244" i="5"/>
  <c r="EO244" i="5" s="1"/>
  <c r="EI245" i="5"/>
  <c r="EO245" i="5" s="1"/>
  <c r="EI246" i="5"/>
  <c r="EO246" i="5" s="1"/>
  <c r="EI247" i="5"/>
  <c r="EO247" i="5" s="1"/>
  <c r="EI248" i="5"/>
  <c r="EO248" i="5" s="1"/>
  <c r="EI249" i="5"/>
  <c r="EO249" i="5" s="1"/>
  <c r="EI250" i="5"/>
  <c r="EJ250" i="5" s="1"/>
  <c r="EI252" i="5"/>
  <c r="EO252" i="5" s="1"/>
  <c r="EI254" i="5"/>
  <c r="EO254" i="5" s="1"/>
  <c r="EI255" i="5"/>
  <c r="EO255" i="5" s="1"/>
  <c r="EI256" i="5"/>
  <c r="EO256" i="5" s="1"/>
  <c r="EI257" i="5"/>
  <c r="EO257" i="5" s="1"/>
  <c r="EI259" i="5"/>
  <c r="EJ259" i="5" s="1"/>
  <c r="EI261" i="5"/>
  <c r="EO261" i="5" s="1"/>
  <c r="EI262" i="5"/>
  <c r="EO262" i="5" s="1"/>
  <c r="EI263" i="5"/>
  <c r="EO263" i="5" s="1"/>
  <c r="EI264" i="5"/>
  <c r="EO264" i="5" s="1"/>
  <c r="EI265" i="5"/>
  <c r="EO265" i="5" s="1"/>
  <c r="EI266" i="5"/>
  <c r="EJ266" i="5" s="1"/>
  <c r="EI267" i="5"/>
  <c r="EO267" i="5" s="1"/>
  <c r="EI268" i="5"/>
  <c r="EO268" i="5" s="1"/>
  <c r="EI270" i="5"/>
  <c r="EO270" i="5" s="1"/>
  <c r="EI271" i="5"/>
  <c r="EO271" i="5" s="1"/>
  <c r="EI274" i="5"/>
  <c r="EO274" i="5" s="1"/>
  <c r="EI275" i="5"/>
  <c r="EJ275" i="5" s="1"/>
  <c r="EI276" i="5"/>
  <c r="EO276" i="5" s="1"/>
  <c r="EI277" i="5"/>
  <c r="EO277" i="5" s="1"/>
  <c r="EI278" i="5"/>
  <c r="EO278" i="5" s="1"/>
  <c r="EI279" i="5"/>
  <c r="EO279" i="5" s="1"/>
  <c r="EI280" i="5"/>
  <c r="EO280" i="5" s="1"/>
  <c r="EI281" i="5"/>
  <c r="EJ281" i="5" s="1"/>
  <c r="EI282" i="5"/>
  <c r="EJ282" i="5" s="1"/>
  <c r="EI283" i="5"/>
  <c r="EO283" i="5" s="1"/>
  <c r="EI284" i="5"/>
  <c r="EO284" i="5" s="1"/>
  <c r="EI285" i="5"/>
  <c r="EO285" i="5" s="1"/>
  <c r="EI286" i="5"/>
  <c r="EO286" i="5" s="1"/>
  <c r="EI288" i="5"/>
  <c r="EO288" i="5" s="1"/>
  <c r="EI289" i="5"/>
  <c r="EJ289" i="5" s="1"/>
  <c r="EI290" i="5"/>
  <c r="EJ290" i="5" s="1"/>
  <c r="EI291" i="5"/>
  <c r="EO291" i="5" s="1"/>
  <c r="EI295" i="5"/>
  <c r="EO295" i="5" s="1"/>
  <c r="EI296" i="5"/>
  <c r="EO296" i="5" s="1"/>
  <c r="EI300" i="5"/>
  <c r="EO300" i="5" s="1"/>
  <c r="EI302" i="5"/>
  <c r="EJ302" i="5" s="1"/>
  <c r="EI305" i="5"/>
  <c r="EO305" i="5" s="1"/>
  <c r="EI307" i="5"/>
  <c r="EO307" i="5" s="1"/>
  <c r="EI310" i="5"/>
  <c r="EI311" i="5"/>
  <c r="EJ311" i="5" s="1"/>
  <c r="EI312" i="5"/>
  <c r="EJ312" i="5" s="1"/>
  <c r="EI313" i="5"/>
  <c r="EO313" i="5" s="1"/>
  <c r="EI316" i="5"/>
  <c r="EI318" i="5"/>
  <c r="EO318" i="5" s="1"/>
  <c r="EI322" i="5"/>
  <c r="EI323" i="5"/>
  <c r="EO323" i="5" s="1"/>
  <c r="EI324" i="5"/>
  <c r="EO324" i="5" s="1"/>
  <c r="EI325" i="5"/>
  <c r="EO325" i="5" s="1"/>
  <c r="EI326" i="5"/>
  <c r="EO326" i="5" s="1"/>
  <c r="EI327" i="5"/>
  <c r="EO327" i="5" s="1"/>
  <c r="EI328" i="5"/>
  <c r="EJ328" i="5" s="1"/>
  <c r="EI329" i="5"/>
  <c r="EO329" i="5" s="1"/>
  <c r="EI330" i="5"/>
  <c r="EJ330" i="5" s="1"/>
  <c r="EI333" i="5"/>
  <c r="EI334" i="5"/>
  <c r="EI335" i="5"/>
  <c r="EJ335" i="5" s="1"/>
  <c r="EE6" i="5"/>
  <c r="EE7" i="5"/>
  <c r="EE8" i="5"/>
  <c r="EE9" i="5"/>
  <c r="EE10" i="5"/>
  <c r="EE11" i="5"/>
  <c r="EE12" i="5"/>
  <c r="EE13" i="5"/>
  <c r="EE14" i="5"/>
  <c r="EE15" i="5"/>
  <c r="EE16" i="5"/>
  <c r="EE17" i="5"/>
  <c r="EE20" i="5"/>
  <c r="EE21" i="5"/>
  <c r="EE22" i="5"/>
  <c r="EE23" i="5"/>
  <c r="EE24" i="5"/>
  <c r="EE25" i="5"/>
  <c r="EE26" i="5"/>
  <c r="EE27" i="5"/>
  <c r="EE28" i="5"/>
  <c r="EE29" i="5"/>
  <c r="EE31" i="5"/>
  <c r="EE32" i="5"/>
  <c r="EE33" i="5"/>
  <c r="EE35" i="5"/>
  <c r="EE36" i="5"/>
  <c r="EE40" i="5"/>
  <c r="EF40" i="5"/>
  <c r="EE41" i="5"/>
  <c r="EE42" i="5"/>
  <c r="EE43" i="5"/>
  <c r="EE44" i="5"/>
  <c r="EE45" i="5"/>
  <c r="EE46" i="5"/>
  <c r="EE47" i="5"/>
  <c r="EE48" i="5"/>
  <c r="EE50" i="5"/>
  <c r="EE52" i="5"/>
  <c r="EE59" i="5"/>
  <c r="EE60" i="5"/>
  <c r="EE61" i="5"/>
  <c r="EE62" i="5"/>
  <c r="EE63" i="5"/>
  <c r="EE64" i="5"/>
  <c r="EE65" i="5"/>
  <c r="EE67" i="5"/>
  <c r="EE68" i="5"/>
  <c r="EE69" i="5"/>
  <c r="EE70" i="5"/>
  <c r="EE71" i="5"/>
  <c r="EE72" i="5"/>
  <c r="EE73" i="5"/>
  <c r="EE76" i="5"/>
  <c r="EE81" i="5"/>
  <c r="EE82" i="5"/>
  <c r="EE83" i="5"/>
  <c r="EE84" i="5"/>
  <c r="EE85" i="5"/>
  <c r="EE86" i="5"/>
  <c r="EE87" i="5"/>
  <c r="EE88" i="5"/>
  <c r="EE89" i="5"/>
  <c r="EE90" i="5"/>
  <c r="EE93" i="5"/>
  <c r="EE97" i="5"/>
  <c r="EE98" i="5"/>
  <c r="EE100" i="5"/>
  <c r="EE101" i="5"/>
  <c r="EE105" i="5"/>
  <c r="EE106" i="5"/>
  <c r="EE112" i="5"/>
  <c r="EF112" i="5"/>
  <c r="EE147" i="5"/>
  <c r="EE148" i="5"/>
  <c r="EE155" i="5"/>
  <c r="EE163" i="5"/>
  <c r="EE169" i="5"/>
  <c r="EE170" i="5"/>
  <c r="EE172" i="5"/>
  <c r="EE173" i="5"/>
  <c r="EE174" i="5"/>
  <c r="EE175" i="5"/>
  <c r="EE178" i="5"/>
  <c r="EE179" i="5"/>
  <c r="EE182" i="5"/>
  <c r="EE185" i="5"/>
  <c r="EE186" i="5"/>
  <c r="EE187" i="5"/>
  <c r="EE188" i="5"/>
  <c r="EE189" i="5"/>
  <c r="EE190" i="5"/>
  <c r="EE192" i="5"/>
  <c r="EE193" i="5"/>
  <c r="EE194" i="5"/>
  <c r="EE196" i="5"/>
  <c r="EE198" i="5"/>
  <c r="EE199" i="5"/>
  <c r="EE203" i="5"/>
  <c r="EE205" i="5" s="1"/>
  <c r="EE204" i="5"/>
  <c r="EE207" i="5"/>
  <c r="EE209" i="5"/>
  <c r="EE211" i="5"/>
  <c r="EE212" i="5"/>
  <c r="EE215" i="5"/>
  <c r="EE219" i="5"/>
  <c r="EE221" i="5"/>
  <c r="EE222" i="5"/>
  <c r="EE224" i="5"/>
  <c r="EE225" i="5"/>
  <c r="EE227" i="5"/>
  <c r="EE228" i="5"/>
  <c r="EE230" i="5"/>
  <c r="EE231" i="5"/>
  <c r="EE232" i="5"/>
  <c r="EE233" i="5"/>
  <c r="EE234" i="5"/>
  <c r="EE235" i="5"/>
  <c r="EE236" i="5"/>
  <c r="EE239" i="5"/>
  <c r="EE240" i="5"/>
  <c r="EE241" i="5"/>
  <c r="EE242" i="5"/>
  <c r="EE243" i="5"/>
  <c r="EE244" i="5"/>
  <c r="EE245" i="5"/>
  <c r="EE246" i="5"/>
  <c r="EE247" i="5"/>
  <c r="EE248" i="5"/>
  <c r="EE249" i="5"/>
  <c r="EE250" i="5"/>
  <c r="EE251" i="5"/>
  <c r="EE254" i="5"/>
  <c r="EE255" i="5"/>
  <c r="EE256" i="5"/>
  <c r="EE257" i="5"/>
  <c r="EE258" i="5"/>
  <c r="EE259" i="5"/>
  <c r="EE260" i="5"/>
  <c r="EE261" i="5"/>
  <c r="EE262" i="5"/>
  <c r="EE263" i="5"/>
  <c r="EE264" i="5"/>
  <c r="EE265" i="5"/>
  <c r="EE266" i="5"/>
  <c r="EE269" i="5"/>
  <c r="EE270" i="5"/>
  <c r="EE271" i="5"/>
  <c r="EE272" i="5"/>
  <c r="EE273" i="5"/>
  <c r="EE274" i="5"/>
  <c r="EE276" i="5"/>
  <c r="EE277" i="5"/>
  <c r="EE278" i="5"/>
  <c r="EE280" i="5"/>
  <c r="EE281" i="5"/>
  <c r="EE282" i="5"/>
  <c r="EE283" i="5"/>
  <c r="EE286" i="5"/>
  <c r="EE288" i="5"/>
  <c r="EE290" i="5"/>
  <c r="EE291" i="5"/>
  <c r="EE293" i="5"/>
  <c r="EE295" i="5"/>
  <c r="EE296" i="5"/>
  <c r="EE297" i="5"/>
  <c r="EE298" i="5"/>
  <c r="EE300" i="5"/>
  <c r="EE302" i="5"/>
  <c r="EE306" i="5"/>
  <c r="EE316" i="5"/>
  <c r="EE320" i="5" s="1"/>
  <c r="EE319" i="5"/>
  <c r="EE322" i="5"/>
  <c r="EE323" i="5"/>
  <c r="EE324" i="5"/>
  <c r="EE325" i="5"/>
  <c r="EE326" i="5"/>
  <c r="EE327" i="5"/>
  <c r="EE328" i="5"/>
  <c r="EE329" i="5"/>
  <c r="EE330" i="5"/>
  <c r="EE335" i="5"/>
  <c r="EE336" i="5" s="1"/>
  <c r="EE5" i="5"/>
  <c r="DV6" i="5"/>
  <c r="DV7" i="5"/>
  <c r="DV8" i="5"/>
  <c r="DV9" i="5"/>
  <c r="DV10" i="5"/>
  <c r="DV11" i="5"/>
  <c r="DV12" i="5"/>
  <c r="DV13" i="5"/>
  <c r="DV14" i="5"/>
  <c r="DV15" i="5"/>
  <c r="DV16" i="5"/>
  <c r="DV17" i="5"/>
  <c r="DV20" i="5"/>
  <c r="DV21" i="5"/>
  <c r="DV22" i="5"/>
  <c r="DV23" i="5"/>
  <c r="DV24" i="5"/>
  <c r="DV25" i="5"/>
  <c r="DV26" i="5"/>
  <c r="DV27" i="5"/>
  <c r="DV28" i="5"/>
  <c r="DV29" i="5"/>
  <c r="DV31" i="5"/>
  <c r="DV32" i="5"/>
  <c r="DV33" i="5"/>
  <c r="DV35" i="5"/>
  <c r="DV36" i="5"/>
  <c r="DV40" i="5"/>
  <c r="DW40" i="5"/>
  <c r="DV41" i="5"/>
  <c r="DV42" i="5"/>
  <c r="DV43" i="5"/>
  <c r="DV44" i="5"/>
  <c r="DV45" i="5"/>
  <c r="DV46" i="5"/>
  <c r="DV47" i="5"/>
  <c r="DV48" i="5"/>
  <c r="DV50" i="5"/>
  <c r="DW50" i="5"/>
  <c r="DX50" i="5"/>
  <c r="DV52" i="5"/>
  <c r="DV59" i="5"/>
  <c r="DV60" i="5"/>
  <c r="DV61" i="5"/>
  <c r="DV62" i="5"/>
  <c r="DV63" i="5"/>
  <c r="DV64" i="5"/>
  <c r="DV65" i="5"/>
  <c r="DV67" i="5"/>
  <c r="DV68" i="5"/>
  <c r="DV69" i="5"/>
  <c r="DV70" i="5"/>
  <c r="DV71" i="5"/>
  <c r="DV72" i="5"/>
  <c r="DV73" i="5"/>
  <c r="DV76" i="5"/>
  <c r="DV81" i="5"/>
  <c r="DV82" i="5"/>
  <c r="DV83" i="5"/>
  <c r="DV84" i="5"/>
  <c r="DV85" i="5"/>
  <c r="DV86" i="5"/>
  <c r="DV87" i="5"/>
  <c r="DV88" i="5"/>
  <c r="DV89" i="5"/>
  <c r="DV90" i="5"/>
  <c r="DV93" i="5"/>
  <c r="DV97" i="5"/>
  <c r="DV98" i="5"/>
  <c r="DV100" i="5"/>
  <c r="DV101" i="5"/>
  <c r="DV105" i="5"/>
  <c r="DV106" i="5"/>
  <c r="DV111" i="5"/>
  <c r="DV112" i="5"/>
  <c r="DV113" i="5"/>
  <c r="DV114" i="5"/>
  <c r="DV115" i="5"/>
  <c r="DV116" i="5"/>
  <c r="DV119" i="5"/>
  <c r="DV120" i="5"/>
  <c r="DV121" i="5"/>
  <c r="DV122" i="5"/>
  <c r="DV123" i="5"/>
  <c r="DV124" i="5"/>
  <c r="DV125" i="5"/>
  <c r="DV126" i="5"/>
  <c r="DV127" i="5"/>
  <c r="DV128" i="5"/>
  <c r="DV129" i="5"/>
  <c r="DV130" i="5"/>
  <c r="DV131" i="5"/>
  <c r="DV132" i="5"/>
  <c r="DV133" i="5"/>
  <c r="DV134" i="5"/>
  <c r="DV135" i="5"/>
  <c r="DV136" i="5"/>
  <c r="DV139" i="5"/>
  <c r="DV140" i="5"/>
  <c r="DV141" i="5"/>
  <c r="DV142" i="5"/>
  <c r="DV143" i="5"/>
  <c r="DV144" i="5"/>
  <c r="DV147" i="5"/>
  <c r="DV148" i="5"/>
  <c r="DV149" i="5"/>
  <c r="DV150" i="5"/>
  <c r="DV151" i="5"/>
  <c r="DV152" i="5"/>
  <c r="DV153" i="5"/>
  <c r="DV155" i="5"/>
  <c r="DV156" i="5"/>
  <c r="DV158" i="5"/>
  <c r="DV159" i="5"/>
  <c r="DV161" i="5"/>
  <c r="DV162" i="5"/>
  <c r="DV163" i="5"/>
  <c r="DV164" i="5"/>
  <c r="DV165" i="5"/>
  <c r="DV169" i="5"/>
  <c r="DV170" i="5"/>
  <c r="DV172" i="5"/>
  <c r="DV173" i="5"/>
  <c r="DV174" i="5"/>
  <c r="DV175" i="5"/>
  <c r="DV176" i="5"/>
  <c r="DV177" i="5"/>
  <c r="DV178" i="5"/>
  <c r="DV179" i="5"/>
  <c r="DV180" i="5"/>
  <c r="DV181" i="5"/>
  <c r="DV182" i="5"/>
  <c r="DV183" i="5"/>
  <c r="DV184" i="5"/>
  <c r="DV185" i="5"/>
  <c r="DV186" i="5"/>
  <c r="DV187" i="5"/>
  <c r="DV188" i="5"/>
  <c r="DV189" i="5"/>
  <c r="DV190" i="5"/>
  <c r="DV191" i="5"/>
  <c r="DV192" i="5"/>
  <c r="DV193" i="5"/>
  <c r="DV194" i="5"/>
  <c r="DV196" i="5"/>
  <c r="DV198" i="5"/>
  <c r="DV199" i="5"/>
  <c r="DV203" i="5"/>
  <c r="DV204" i="5"/>
  <c r="DV207" i="5"/>
  <c r="DV209" i="5"/>
  <c r="DV211" i="5"/>
  <c r="DV212" i="5"/>
  <c r="DV215" i="5"/>
  <c r="DV219" i="5"/>
  <c r="DV221" i="5"/>
  <c r="DV222" i="5"/>
  <c r="DV224" i="5"/>
  <c r="DV225" i="5"/>
  <c r="DV227" i="5"/>
  <c r="DV228" i="5"/>
  <c r="DV230" i="5"/>
  <c r="DV231" i="5"/>
  <c r="DV232" i="5"/>
  <c r="DV233" i="5"/>
  <c r="DV234" i="5"/>
  <c r="DV235" i="5"/>
  <c r="DV236" i="5"/>
  <c r="DV239" i="5"/>
  <c r="DV240" i="5"/>
  <c r="DV241" i="5"/>
  <c r="DV242" i="5"/>
  <c r="DV243" i="5"/>
  <c r="DV244" i="5"/>
  <c r="DV245" i="5"/>
  <c r="DV246" i="5"/>
  <c r="DV247" i="5"/>
  <c r="DV248" i="5"/>
  <c r="DV249" i="5"/>
  <c r="DV250" i="5"/>
  <c r="DV251" i="5"/>
  <c r="DV254" i="5"/>
  <c r="DV255" i="5"/>
  <c r="DV256" i="5"/>
  <c r="DV257" i="5"/>
  <c r="DV258" i="5"/>
  <c r="DV259" i="5"/>
  <c r="DV260" i="5"/>
  <c r="DV261" i="5"/>
  <c r="DV262" i="5"/>
  <c r="DV263" i="5"/>
  <c r="DV264" i="5"/>
  <c r="DV265" i="5"/>
  <c r="DV266" i="5"/>
  <c r="DV269" i="5"/>
  <c r="DV270" i="5"/>
  <c r="DV271" i="5"/>
  <c r="DV272" i="5"/>
  <c r="DV273" i="5"/>
  <c r="DV274" i="5"/>
  <c r="DV276" i="5"/>
  <c r="DV277" i="5"/>
  <c r="DV278" i="5"/>
  <c r="DV280" i="5"/>
  <c r="DV281" i="5"/>
  <c r="DV282" i="5"/>
  <c r="DV283" i="5"/>
  <c r="DV286" i="5"/>
  <c r="DV288" i="5"/>
  <c r="DV290" i="5"/>
  <c r="DV291" i="5"/>
  <c r="DV293" i="5"/>
  <c r="DV295" i="5"/>
  <c r="DV296" i="5"/>
  <c r="DV297" i="5"/>
  <c r="DV298" i="5"/>
  <c r="DV300" i="5"/>
  <c r="DV302" i="5"/>
  <c r="DV306" i="5"/>
  <c r="DV316" i="5"/>
  <c r="DV320" i="5" s="1"/>
  <c r="DV322" i="5"/>
  <c r="DV323" i="5"/>
  <c r="DV324" i="5"/>
  <c r="DV325" i="5"/>
  <c r="DV326" i="5"/>
  <c r="DV327" i="5"/>
  <c r="DV328" i="5"/>
  <c r="DV329" i="5"/>
  <c r="DV330" i="5"/>
  <c r="DV335" i="5"/>
  <c r="DV336" i="5" s="1"/>
  <c r="DV5" i="5"/>
  <c r="DM6" i="5"/>
  <c r="DM7" i="5"/>
  <c r="DM8" i="5"/>
  <c r="DM9" i="5"/>
  <c r="DM10" i="5"/>
  <c r="DM11" i="5"/>
  <c r="DM12" i="5"/>
  <c r="DM13" i="5"/>
  <c r="DM14" i="5"/>
  <c r="DM15" i="5"/>
  <c r="DM17" i="5"/>
  <c r="DM20" i="5"/>
  <c r="DM21" i="5"/>
  <c r="DM22" i="5"/>
  <c r="DM23" i="5"/>
  <c r="DM24" i="5"/>
  <c r="DM26" i="5"/>
  <c r="DM27" i="5"/>
  <c r="DM28" i="5"/>
  <c r="DM29" i="5"/>
  <c r="DM31" i="5"/>
  <c r="DM32" i="5"/>
  <c r="DM33" i="5"/>
  <c r="DM36" i="5"/>
  <c r="DM39" i="5"/>
  <c r="DM40" i="5"/>
  <c r="DN40" i="5"/>
  <c r="DM41" i="5"/>
  <c r="DM42" i="5"/>
  <c r="DM43" i="5"/>
  <c r="DM44" i="5"/>
  <c r="DM45" i="5"/>
  <c r="DM46" i="5"/>
  <c r="DM47" i="5"/>
  <c r="DM48" i="5"/>
  <c r="DM50" i="5"/>
  <c r="DM52" i="5"/>
  <c r="DM59" i="5"/>
  <c r="DM60" i="5"/>
  <c r="DM61" i="5"/>
  <c r="DM62" i="5"/>
  <c r="DM63" i="5"/>
  <c r="DM64" i="5"/>
  <c r="DM65" i="5"/>
  <c r="DM66" i="5"/>
  <c r="DM67" i="5"/>
  <c r="DM68" i="5"/>
  <c r="DM69" i="5"/>
  <c r="DM70" i="5"/>
  <c r="DM71" i="5"/>
  <c r="DM72" i="5"/>
  <c r="DM73" i="5"/>
  <c r="DM76" i="5"/>
  <c r="DM81" i="5"/>
  <c r="DM82" i="5"/>
  <c r="DM83" i="5"/>
  <c r="DM85" i="5"/>
  <c r="DM86" i="5"/>
  <c r="DM87" i="5"/>
  <c r="DM88" i="5"/>
  <c r="DM89" i="5"/>
  <c r="DM90" i="5"/>
  <c r="DM93" i="5"/>
  <c r="DM97" i="5"/>
  <c r="DM98" i="5"/>
  <c r="DM99" i="5"/>
  <c r="DM100" i="5"/>
  <c r="DM105" i="5"/>
  <c r="DM106" i="5"/>
  <c r="DM111" i="5"/>
  <c r="DM112" i="5"/>
  <c r="DM113" i="5"/>
  <c r="DM114" i="5"/>
  <c r="DM115" i="5"/>
  <c r="DM116" i="5"/>
  <c r="DM119" i="5"/>
  <c r="DM120" i="5"/>
  <c r="DM121" i="5"/>
  <c r="DM122" i="5"/>
  <c r="DM123" i="5"/>
  <c r="DM124" i="5"/>
  <c r="DM125" i="5"/>
  <c r="DM126" i="5"/>
  <c r="DM127" i="5"/>
  <c r="DM128" i="5"/>
  <c r="DM129" i="5"/>
  <c r="DM130" i="5"/>
  <c r="DM131" i="5"/>
  <c r="DM132" i="5"/>
  <c r="DM133" i="5"/>
  <c r="DM134" i="5"/>
  <c r="DM135" i="5"/>
  <c r="DM136" i="5"/>
  <c r="DM139" i="5"/>
  <c r="DM140" i="5"/>
  <c r="DM141" i="5"/>
  <c r="DM142" i="5"/>
  <c r="DM143" i="5"/>
  <c r="DM144" i="5"/>
  <c r="DM147" i="5"/>
  <c r="DM148" i="5"/>
  <c r="DM149" i="5"/>
  <c r="DM150" i="5"/>
  <c r="DM151" i="5"/>
  <c r="DM152" i="5"/>
  <c r="DM153" i="5"/>
  <c r="DM155" i="5"/>
  <c r="DM156" i="5"/>
  <c r="DM158" i="5"/>
  <c r="DM159" i="5"/>
  <c r="DM161" i="5"/>
  <c r="DM162" i="5"/>
  <c r="DM163" i="5"/>
  <c r="DM164" i="5"/>
  <c r="DM165" i="5"/>
  <c r="DM169" i="5"/>
  <c r="DM170" i="5"/>
  <c r="DM174" i="5"/>
  <c r="DM175" i="5"/>
  <c r="DM176" i="5"/>
  <c r="DM177" i="5"/>
  <c r="DM178" i="5"/>
  <c r="DM179" i="5"/>
  <c r="DM180" i="5"/>
  <c r="DM181" i="5"/>
  <c r="DM182" i="5"/>
  <c r="DM183" i="5"/>
  <c r="DM184" i="5"/>
  <c r="DM185" i="5"/>
  <c r="DM186" i="5"/>
  <c r="DM187" i="5"/>
  <c r="DM188" i="5"/>
  <c r="DM189" i="5"/>
  <c r="DM190" i="5"/>
  <c r="DM192" i="5"/>
  <c r="DM193" i="5"/>
  <c r="DM194" i="5"/>
  <c r="DM196" i="5"/>
  <c r="DM198" i="5"/>
  <c r="DM199" i="5"/>
  <c r="DM203" i="5"/>
  <c r="DM205" i="5" s="1"/>
  <c r="DM204" i="5"/>
  <c r="DM207" i="5"/>
  <c r="DM209" i="5"/>
  <c r="DM211" i="5"/>
  <c r="DM212" i="5"/>
  <c r="DM215" i="5"/>
  <c r="DM219" i="5"/>
  <c r="DM221" i="5"/>
  <c r="DM222" i="5"/>
  <c r="DM224" i="5"/>
  <c r="DM225" i="5"/>
  <c r="DM227" i="5"/>
  <c r="DM228" i="5"/>
  <c r="DM230" i="5"/>
  <c r="DM231" i="5"/>
  <c r="DM232" i="5"/>
  <c r="DM233" i="5"/>
  <c r="DM234" i="5"/>
  <c r="DM235" i="5"/>
  <c r="DM236" i="5"/>
  <c r="DM239" i="5"/>
  <c r="DM240" i="5"/>
  <c r="DM241" i="5"/>
  <c r="DM242" i="5"/>
  <c r="DM243" i="5"/>
  <c r="DM244" i="5"/>
  <c r="DM245" i="5"/>
  <c r="DM246" i="5"/>
  <c r="DM247" i="5"/>
  <c r="DM248" i="5"/>
  <c r="DM249" i="5"/>
  <c r="DM250" i="5"/>
  <c r="DM251" i="5"/>
  <c r="DM254" i="5"/>
  <c r="DM255" i="5"/>
  <c r="DM256" i="5"/>
  <c r="DM257" i="5"/>
  <c r="DM258" i="5"/>
  <c r="DM259" i="5"/>
  <c r="DM260" i="5"/>
  <c r="DM261" i="5"/>
  <c r="DM262" i="5"/>
  <c r="DM263" i="5"/>
  <c r="DM264" i="5"/>
  <c r="DM265" i="5"/>
  <c r="DM266" i="5"/>
  <c r="DM269" i="5"/>
  <c r="DM270" i="5"/>
  <c r="DM271" i="5"/>
  <c r="DM272" i="5"/>
  <c r="DM273" i="5"/>
  <c r="DM274" i="5"/>
  <c r="DM276" i="5"/>
  <c r="DM277" i="5"/>
  <c r="DM278" i="5"/>
  <c r="DM280" i="5"/>
  <c r="DM281" i="5"/>
  <c r="DM282" i="5"/>
  <c r="DM283" i="5"/>
  <c r="DM286" i="5"/>
  <c r="DM288" i="5"/>
  <c r="DM290" i="5"/>
  <c r="DM291" i="5"/>
  <c r="DM293" i="5"/>
  <c r="DM295" i="5"/>
  <c r="DM296" i="5"/>
  <c r="DM297" i="5"/>
  <c r="DM298" i="5"/>
  <c r="DM300" i="5"/>
  <c r="DM302" i="5"/>
  <c r="DM306" i="5"/>
  <c r="DM316" i="5"/>
  <c r="DM319" i="5"/>
  <c r="DM322" i="5"/>
  <c r="DM323" i="5"/>
  <c r="DM324" i="5"/>
  <c r="DM325" i="5"/>
  <c r="DM326" i="5"/>
  <c r="DM327" i="5"/>
  <c r="DM328" i="5"/>
  <c r="DM329" i="5"/>
  <c r="DM330" i="5"/>
  <c r="DM335" i="5"/>
  <c r="DM336" i="5" s="1"/>
  <c r="DM5" i="5"/>
  <c r="DD6" i="5"/>
  <c r="DD7" i="5"/>
  <c r="DD8" i="5"/>
  <c r="DD9" i="5"/>
  <c r="DD10" i="5"/>
  <c r="DD11" i="5"/>
  <c r="DD12" i="5"/>
  <c r="DD13" i="5"/>
  <c r="DD14" i="5"/>
  <c r="DD15" i="5"/>
  <c r="DD16" i="5"/>
  <c r="DD17" i="5"/>
  <c r="DD20" i="5"/>
  <c r="DD21" i="5"/>
  <c r="DD22" i="5"/>
  <c r="DD23" i="5"/>
  <c r="DD24" i="5"/>
  <c r="DD25" i="5"/>
  <c r="DD26" i="5"/>
  <c r="DD27" i="5"/>
  <c r="DD28" i="5"/>
  <c r="DD29" i="5"/>
  <c r="DD31" i="5"/>
  <c r="DD32" i="5"/>
  <c r="DD33" i="5"/>
  <c r="DD35" i="5"/>
  <c r="DD36" i="5"/>
  <c r="DD40" i="5"/>
  <c r="DE40" i="5"/>
  <c r="DD41" i="5"/>
  <c r="DD42" i="5"/>
  <c r="DD43" i="5"/>
  <c r="DD44" i="5"/>
  <c r="DD45" i="5"/>
  <c r="DD46" i="5"/>
  <c r="DD47" i="5"/>
  <c r="DD48" i="5"/>
  <c r="DD50" i="5"/>
  <c r="DD52" i="5"/>
  <c r="DD59" i="5"/>
  <c r="DD60" i="5"/>
  <c r="DD61" i="5"/>
  <c r="DD62" i="5"/>
  <c r="DD63" i="5"/>
  <c r="DD64" i="5"/>
  <c r="DD65" i="5"/>
  <c r="DD66" i="5"/>
  <c r="DD67" i="5"/>
  <c r="DD68" i="5"/>
  <c r="DD69" i="5"/>
  <c r="DD70" i="5"/>
  <c r="DD71" i="5"/>
  <c r="DD72" i="5"/>
  <c r="DD73" i="5"/>
  <c r="DD76" i="5"/>
  <c r="DD81" i="5"/>
  <c r="DD82" i="5"/>
  <c r="DD83" i="5"/>
  <c r="DD84" i="5"/>
  <c r="DD85" i="5"/>
  <c r="DD86" i="5"/>
  <c r="DD87" i="5"/>
  <c r="DD88" i="5"/>
  <c r="DD89" i="5"/>
  <c r="DD90" i="5"/>
  <c r="DD93" i="5"/>
  <c r="DD97" i="5"/>
  <c r="DD98" i="5"/>
  <c r="DD100" i="5"/>
  <c r="DD101" i="5"/>
  <c r="DD105" i="5"/>
  <c r="DD106" i="5"/>
  <c r="DD111" i="5"/>
  <c r="DD112" i="5"/>
  <c r="DD113" i="5"/>
  <c r="DD114" i="5"/>
  <c r="DD115" i="5"/>
  <c r="DD116" i="5"/>
  <c r="DD117" i="5"/>
  <c r="DD118" i="5"/>
  <c r="DD119" i="5"/>
  <c r="DD120" i="5"/>
  <c r="DD121" i="5"/>
  <c r="DD122" i="5"/>
  <c r="DD123" i="5"/>
  <c r="DD124" i="5"/>
  <c r="DD125" i="5"/>
  <c r="DD126" i="5"/>
  <c r="DD127" i="5"/>
  <c r="DD128" i="5"/>
  <c r="DD129" i="5"/>
  <c r="DD130" i="5"/>
  <c r="DD131" i="5"/>
  <c r="DD132" i="5"/>
  <c r="DD133" i="5"/>
  <c r="DD134" i="5"/>
  <c r="DD135" i="5"/>
  <c r="DD136" i="5"/>
  <c r="DD139" i="5"/>
  <c r="DD140" i="5"/>
  <c r="DD141" i="5"/>
  <c r="DD142" i="5"/>
  <c r="DD143" i="5"/>
  <c r="DD144" i="5"/>
  <c r="DD145" i="5"/>
  <c r="DD147" i="5"/>
  <c r="DD148" i="5"/>
  <c r="DD149" i="5"/>
  <c r="DD150" i="5"/>
  <c r="DD151" i="5"/>
  <c r="DD152" i="5"/>
  <c r="DD153" i="5"/>
  <c r="DD156" i="5"/>
  <c r="DD158" i="5"/>
  <c r="DD159" i="5"/>
  <c r="DD161" i="5"/>
  <c r="DD162" i="5"/>
  <c r="DD163" i="5"/>
  <c r="DD164" i="5"/>
  <c r="DD165" i="5"/>
  <c r="DD169" i="5"/>
  <c r="DD170" i="5"/>
  <c r="DD172" i="5"/>
  <c r="DD173" i="5"/>
  <c r="DD174" i="5"/>
  <c r="DD175" i="5"/>
  <c r="DD176" i="5"/>
  <c r="DD177" i="5"/>
  <c r="DD178" i="5"/>
  <c r="DD179" i="5"/>
  <c r="DD180" i="5"/>
  <c r="DD181" i="5"/>
  <c r="DD182" i="5"/>
  <c r="DD183" i="5"/>
  <c r="DD184" i="5"/>
  <c r="DD185" i="5"/>
  <c r="DD186" i="5"/>
  <c r="DD187" i="5"/>
  <c r="DD188" i="5"/>
  <c r="DD189" i="5"/>
  <c r="DD190" i="5"/>
  <c r="DD191" i="5"/>
  <c r="DD192" i="5"/>
  <c r="DD193" i="5"/>
  <c r="DD194" i="5"/>
  <c r="DD196" i="5"/>
  <c r="DD198" i="5"/>
  <c r="DD199" i="5"/>
  <c r="DD203" i="5"/>
  <c r="DD205" i="5" s="1"/>
  <c r="DD204" i="5"/>
  <c r="DD207" i="5"/>
  <c r="DD209" i="5"/>
  <c r="DD211" i="5"/>
  <c r="DD212" i="5"/>
  <c r="DD215" i="5"/>
  <c r="DD219" i="5"/>
  <c r="DD221" i="5"/>
  <c r="DD222" i="5"/>
  <c r="DD224" i="5"/>
  <c r="DD225" i="5"/>
  <c r="DD227" i="5"/>
  <c r="DD228" i="5"/>
  <c r="DD230" i="5"/>
  <c r="DD231" i="5"/>
  <c r="DD232" i="5"/>
  <c r="DD233" i="5"/>
  <c r="DD234" i="5"/>
  <c r="DD235" i="5"/>
  <c r="DD236" i="5"/>
  <c r="DD239" i="5"/>
  <c r="DD240" i="5"/>
  <c r="DD241" i="5"/>
  <c r="DD242" i="5"/>
  <c r="DD243" i="5"/>
  <c r="DD244" i="5"/>
  <c r="DD245" i="5"/>
  <c r="DD246" i="5"/>
  <c r="DD247" i="5"/>
  <c r="DD248" i="5"/>
  <c r="DD249" i="5"/>
  <c r="DD250" i="5"/>
  <c r="DD251" i="5"/>
  <c r="DD254" i="5"/>
  <c r="DD255" i="5"/>
  <c r="DD256" i="5"/>
  <c r="DD257" i="5"/>
  <c r="DD258" i="5"/>
  <c r="DD259" i="5"/>
  <c r="DD260" i="5"/>
  <c r="DD261" i="5"/>
  <c r="DD262" i="5"/>
  <c r="DD263" i="5"/>
  <c r="DD264" i="5"/>
  <c r="DD265" i="5"/>
  <c r="DD266" i="5"/>
  <c r="DD269" i="5"/>
  <c r="DD270" i="5"/>
  <c r="DD271" i="5"/>
  <c r="DD272" i="5"/>
  <c r="DD273" i="5"/>
  <c r="DD274" i="5"/>
  <c r="DD276" i="5"/>
  <c r="DD277" i="5"/>
  <c r="DD278" i="5"/>
  <c r="DD280" i="5"/>
  <c r="DD281" i="5"/>
  <c r="DD282" i="5"/>
  <c r="DD283" i="5"/>
  <c r="DD286" i="5"/>
  <c r="DD288" i="5"/>
  <c r="DD290" i="5"/>
  <c r="DD291" i="5"/>
  <c r="DD293" i="5"/>
  <c r="DD295" i="5"/>
  <c r="DD296" i="5"/>
  <c r="DD297" i="5"/>
  <c r="DD298" i="5"/>
  <c r="DD300" i="5"/>
  <c r="DD302" i="5"/>
  <c r="DD306" i="5"/>
  <c r="DD316" i="5"/>
  <c r="DD320" i="5" s="1"/>
  <c r="DD322" i="5"/>
  <c r="DD323" i="5"/>
  <c r="DD324" i="5"/>
  <c r="DD325" i="5"/>
  <c r="DD326" i="5"/>
  <c r="DD327" i="5"/>
  <c r="DD328" i="5"/>
  <c r="DD329" i="5"/>
  <c r="DD330" i="5"/>
  <c r="DD335" i="5"/>
  <c r="DD336" i="5" s="1"/>
  <c r="DD5" i="5"/>
  <c r="CU6" i="5"/>
  <c r="CU7" i="5"/>
  <c r="CU8" i="5"/>
  <c r="CU9" i="5"/>
  <c r="CU10" i="5"/>
  <c r="CU11" i="5"/>
  <c r="CU12" i="5"/>
  <c r="CU13" i="5"/>
  <c r="CU14" i="5"/>
  <c r="CU15" i="5"/>
  <c r="CU16" i="5"/>
  <c r="CU17" i="5"/>
  <c r="CU20" i="5"/>
  <c r="CU21" i="5"/>
  <c r="CU22" i="5"/>
  <c r="CU23" i="5"/>
  <c r="CU24" i="5"/>
  <c r="CU25" i="5"/>
  <c r="CU26" i="5"/>
  <c r="CU27" i="5"/>
  <c r="CU28" i="5"/>
  <c r="CU29" i="5"/>
  <c r="CU31" i="5"/>
  <c r="CU32" i="5"/>
  <c r="CU33" i="5"/>
  <c r="CU35" i="5"/>
  <c r="CU36" i="5"/>
  <c r="CU39" i="5"/>
  <c r="CU40" i="5"/>
  <c r="CV40" i="5"/>
  <c r="CU41" i="5"/>
  <c r="CU42" i="5"/>
  <c r="CU43" i="5"/>
  <c r="CU44" i="5"/>
  <c r="CU45" i="5"/>
  <c r="CU46" i="5"/>
  <c r="CU47" i="5"/>
  <c r="CU48" i="5"/>
  <c r="CU49" i="5"/>
  <c r="CU50" i="5"/>
  <c r="CU51" i="5"/>
  <c r="CU52" i="5"/>
  <c r="CU59" i="5"/>
  <c r="CU60" i="5"/>
  <c r="CU61" i="5"/>
  <c r="CU62" i="5"/>
  <c r="CU63" i="5"/>
  <c r="CU64" i="5"/>
  <c r="CU65" i="5"/>
  <c r="CU66" i="5"/>
  <c r="CU67" i="5"/>
  <c r="CU68" i="5"/>
  <c r="CU69" i="5"/>
  <c r="CU70" i="5"/>
  <c r="CU71" i="5"/>
  <c r="CU72" i="5"/>
  <c r="CU73" i="5"/>
  <c r="CU74" i="5"/>
  <c r="CU75" i="5"/>
  <c r="CU76" i="5"/>
  <c r="CU77" i="5"/>
  <c r="CU78" i="5"/>
  <c r="CU79" i="5"/>
  <c r="CU80" i="5"/>
  <c r="CU81" i="5"/>
  <c r="CU82" i="5"/>
  <c r="CU83" i="5"/>
  <c r="CU84" i="5"/>
  <c r="CU85" i="5"/>
  <c r="CU86" i="5"/>
  <c r="CU87" i="5"/>
  <c r="CU88" i="5"/>
  <c r="CU89" i="5"/>
  <c r="CU90" i="5"/>
  <c r="CU91" i="5"/>
  <c r="CU93" i="5"/>
  <c r="CU97" i="5"/>
  <c r="CU98" i="5"/>
  <c r="CU99" i="5"/>
  <c r="CU100" i="5"/>
  <c r="CU101" i="5"/>
  <c r="CU102" i="5"/>
  <c r="CU103" i="5"/>
  <c r="CU105" i="5"/>
  <c r="CU106" i="5"/>
  <c r="CU108" i="5"/>
  <c r="CU111" i="5"/>
  <c r="CU112" i="5"/>
  <c r="CU113" i="5"/>
  <c r="CU114" i="5"/>
  <c r="CU115" i="5"/>
  <c r="CU116" i="5"/>
  <c r="CU117" i="5"/>
  <c r="CU118" i="5"/>
  <c r="CU119" i="5"/>
  <c r="CU120" i="5"/>
  <c r="CU121" i="5"/>
  <c r="CU122" i="5"/>
  <c r="CU123" i="5"/>
  <c r="CU124" i="5"/>
  <c r="CU125" i="5"/>
  <c r="CU126" i="5"/>
  <c r="CU127" i="5"/>
  <c r="CU128" i="5"/>
  <c r="CU129" i="5"/>
  <c r="CU130" i="5"/>
  <c r="CU131" i="5"/>
  <c r="CU132" i="5"/>
  <c r="CU133" i="5"/>
  <c r="CU134" i="5"/>
  <c r="CU135" i="5"/>
  <c r="CU136" i="5"/>
  <c r="CU137" i="5"/>
  <c r="CU138" i="5"/>
  <c r="CU139" i="5"/>
  <c r="CU140" i="5"/>
  <c r="CU141" i="5"/>
  <c r="CU142" i="5"/>
  <c r="CU143" i="5"/>
  <c r="CU144" i="5"/>
  <c r="CU145" i="5"/>
  <c r="CU146" i="5"/>
  <c r="CU147" i="5"/>
  <c r="CU148" i="5"/>
  <c r="CU149" i="5"/>
  <c r="CU150" i="5"/>
  <c r="CU151" i="5"/>
  <c r="CU152" i="5"/>
  <c r="CU153" i="5"/>
  <c r="CU154" i="5"/>
  <c r="CU156" i="5"/>
  <c r="CU157" i="5"/>
  <c r="CU158" i="5"/>
  <c r="CU159" i="5"/>
  <c r="CU160" i="5"/>
  <c r="CU161" i="5"/>
  <c r="CU162" i="5"/>
  <c r="CU163" i="5"/>
  <c r="CU164" i="5"/>
  <c r="CU165" i="5"/>
  <c r="CU169" i="5"/>
  <c r="CU170" i="5"/>
  <c r="CU171" i="5"/>
  <c r="CU172" i="5"/>
  <c r="CU173" i="5"/>
  <c r="CU174" i="5"/>
  <c r="CU175" i="5"/>
  <c r="CU176" i="5"/>
  <c r="CU177" i="5"/>
  <c r="CU178" i="5"/>
  <c r="CU179" i="5"/>
  <c r="CU182" i="5"/>
  <c r="CU185" i="5"/>
  <c r="CU186" i="5"/>
  <c r="CU187" i="5"/>
  <c r="CU188" i="5"/>
  <c r="CU189" i="5"/>
  <c r="CU190" i="5"/>
  <c r="CU191" i="5"/>
  <c r="CU192" i="5"/>
  <c r="CU193" i="5"/>
  <c r="CU194" i="5"/>
  <c r="CU195" i="5"/>
  <c r="CU196" i="5"/>
  <c r="CU197" i="5"/>
  <c r="CU198" i="5"/>
  <c r="CU199" i="5"/>
  <c r="CU200" i="5"/>
  <c r="CU203" i="5"/>
  <c r="CU204" i="5"/>
  <c r="CU207" i="5"/>
  <c r="CU209" i="5"/>
  <c r="CU210" i="5"/>
  <c r="CU212" i="5"/>
  <c r="CU214" i="5"/>
  <c r="CU215" i="5"/>
  <c r="CU216" i="5"/>
  <c r="CU217" i="5"/>
  <c r="CU218" i="5"/>
  <c r="CU219" i="5"/>
  <c r="CU220" i="5"/>
  <c r="CU221" i="5"/>
  <c r="CU222" i="5"/>
  <c r="CU223" i="5"/>
  <c r="CU224" i="5"/>
  <c r="CU225" i="5"/>
  <c r="CU227" i="5"/>
  <c r="CU228" i="5"/>
  <c r="CU230" i="5"/>
  <c r="CU231" i="5"/>
  <c r="CU232" i="5"/>
  <c r="CU233" i="5"/>
  <c r="CU234" i="5"/>
  <c r="CU235" i="5"/>
  <c r="CU236" i="5"/>
  <c r="CU239" i="5"/>
  <c r="CU240" i="5"/>
  <c r="CU241" i="5"/>
  <c r="CU242" i="5"/>
  <c r="CU243" i="5"/>
  <c r="CU244" i="5"/>
  <c r="CU245" i="5"/>
  <c r="CU246" i="5"/>
  <c r="CU247" i="5"/>
  <c r="CU248" i="5"/>
  <c r="CU249" i="5"/>
  <c r="CU250" i="5"/>
  <c r="CU251" i="5"/>
  <c r="CU252" i="5"/>
  <c r="CU254" i="5"/>
  <c r="CU255" i="5"/>
  <c r="CU256" i="5"/>
  <c r="CU257" i="5"/>
  <c r="CU258" i="5"/>
  <c r="CU259" i="5"/>
  <c r="CU260" i="5"/>
  <c r="CU261" i="5"/>
  <c r="CU262" i="5"/>
  <c r="CU263" i="5"/>
  <c r="CU264" i="5"/>
  <c r="CU265" i="5"/>
  <c r="CU266" i="5"/>
  <c r="CU269" i="5"/>
  <c r="CU270" i="5"/>
  <c r="CU271" i="5"/>
  <c r="CU272" i="5"/>
  <c r="CU273" i="5"/>
  <c r="CU274" i="5"/>
  <c r="CU275" i="5"/>
  <c r="CU276" i="5"/>
  <c r="CU277" i="5"/>
  <c r="CU278" i="5"/>
  <c r="CU279" i="5"/>
  <c r="CU280" i="5"/>
  <c r="CU281" i="5"/>
  <c r="CU282" i="5"/>
  <c r="CU283" i="5"/>
  <c r="CU284" i="5"/>
  <c r="CU285" i="5"/>
  <c r="CU286" i="5"/>
  <c r="CU287" i="5"/>
  <c r="CU288" i="5"/>
  <c r="CU289" i="5"/>
  <c r="CU290" i="5"/>
  <c r="CU291" i="5"/>
  <c r="CU293" i="5"/>
  <c r="CU295" i="5"/>
  <c r="CU296" i="5"/>
  <c r="CU297" i="5"/>
  <c r="CU298" i="5"/>
  <c r="CU300" i="5"/>
  <c r="CU302" i="5"/>
  <c r="CU303" i="5"/>
  <c r="CU304" i="5"/>
  <c r="CU305" i="5"/>
  <c r="CU306" i="5"/>
  <c r="CU307" i="5"/>
  <c r="CU310" i="5"/>
  <c r="CU311" i="5"/>
  <c r="CU316" i="5"/>
  <c r="CU317" i="5"/>
  <c r="CU318" i="5"/>
  <c r="CU319" i="5"/>
  <c r="CU322" i="5"/>
  <c r="CU323" i="5"/>
  <c r="CU324" i="5"/>
  <c r="CU325" i="5"/>
  <c r="CU326" i="5"/>
  <c r="CU327" i="5"/>
  <c r="CU328" i="5"/>
  <c r="CU329" i="5"/>
  <c r="CU330" i="5"/>
  <c r="CU334" i="5"/>
  <c r="CU336" i="5" s="1"/>
  <c r="CU335" i="5"/>
  <c r="CU5" i="5"/>
  <c r="CL6" i="5"/>
  <c r="CL7" i="5"/>
  <c r="CL8" i="5"/>
  <c r="CL9" i="5"/>
  <c r="CL10" i="5"/>
  <c r="CL11" i="5"/>
  <c r="CL12" i="5"/>
  <c r="CL13" i="5"/>
  <c r="CL14" i="5"/>
  <c r="CL15" i="5"/>
  <c r="CL16" i="5"/>
  <c r="CL17" i="5"/>
  <c r="CL18" i="5"/>
  <c r="CL19" i="5"/>
  <c r="CL20" i="5"/>
  <c r="CL21" i="5"/>
  <c r="CL22" i="5"/>
  <c r="CL23" i="5"/>
  <c r="CL24" i="5"/>
  <c r="CL25" i="5"/>
  <c r="CL26" i="5"/>
  <c r="CL27" i="5"/>
  <c r="CL28" i="5"/>
  <c r="CL29" i="5"/>
  <c r="CL30" i="5"/>
  <c r="CL31" i="5"/>
  <c r="CL32" i="5"/>
  <c r="CL33" i="5"/>
  <c r="CL34" i="5"/>
  <c r="CL35" i="5"/>
  <c r="CL36" i="5"/>
  <c r="CL40" i="5"/>
  <c r="CM40" i="5"/>
  <c r="CL41" i="5"/>
  <c r="CL42" i="5"/>
  <c r="CL43" i="5"/>
  <c r="CL44" i="5"/>
  <c r="CL45" i="5"/>
  <c r="CL46" i="5"/>
  <c r="CL47" i="5"/>
  <c r="CL48" i="5"/>
  <c r="CL49" i="5"/>
  <c r="CL50" i="5"/>
  <c r="CL51" i="5"/>
  <c r="CL52" i="5"/>
  <c r="CL59" i="5"/>
  <c r="CL60" i="5"/>
  <c r="CL61" i="5"/>
  <c r="CL62" i="5"/>
  <c r="CL63" i="5"/>
  <c r="CL64" i="5"/>
  <c r="CL65" i="5"/>
  <c r="CL66" i="5"/>
  <c r="CL67" i="5"/>
  <c r="CL68" i="5"/>
  <c r="CL69" i="5"/>
  <c r="CL70" i="5"/>
  <c r="CL71" i="5"/>
  <c r="CL72" i="5"/>
  <c r="CL73" i="5"/>
  <c r="CL74" i="5"/>
  <c r="CL75" i="5"/>
  <c r="CL76" i="5"/>
  <c r="CL77" i="5"/>
  <c r="CL78" i="5"/>
  <c r="CL79" i="5"/>
  <c r="CL80" i="5"/>
  <c r="CL81" i="5"/>
  <c r="CL82" i="5"/>
  <c r="CL83" i="5"/>
  <c r="CL84" i="5"/>
  <c r="CL85" i="5"/>
  <c r="CL86" i="5"/>
  <c r="CL87" i="5"/>
  <c r="CL88" i="5"/>
  <c r="CL89" i="5"/>
  <c r="CL90" i="5"/>
  <c r="CL91" i="5"/>
  <c r="CL93" i="5"/>
  <c r="CL97" i="5"/>
  <c r="CL98" i="5"/>
  <c r="CL99" i="5"/>
  <c r="CL100" i="5"/>
  <c r="CL101" i="5"/>
  <c r="CL102" i="5"/>
  <c r="CL103" i="5"/>
  <c r="CL105" i="5"/>
  <c r="CL106" i="5"/>
  <c r="CL108" i="5"/>
  <c r="CL111" i="5"/>
  <c r="CL112" i="5"/>
  <c r="CL113" i="5"/>
  <c r="CL114" i="5"/>
  <c r="CL115" i="5"/>
  <c r="CL116" i="5"/>
  <c r="CL117" i="5"/>
  <c r="CL118" i="5"/>
  <c r="CL119" i="5"/>
  <c r="CL120" i="5"/>
  <c r="CL121" i="5"/>
  <c r="CL122" i="5"/>
  <c r="CL123" i="5"/>
  <c r="CL124" i="5"/>
  <c r="CL125" i="5"/>
  <c r="CL126" i="5"/>
  <c r="CL127" i="5"/>
  <c r="CL128" i="5"/>
  <c r="CL129" i="5"/>
  <c r="CL130" i="5"/>
  <c r="CL131" i="5"/>
  <c r="CL132" i="5"/>
  <c r="CL133" i="5"/>
  <c r="CL134" i="5"/>
  <c r="CL135" i="5"/>
  <c r="CL136" i="5"/>
  <c r="CL137" i="5"/>
  <c r="CL138" i="5"/>
  <c r="CL139" i="5"/>
  <c r="CL140" i="5"/>
  <c r="CL141" i="5"/>
  <c r="CL142" i="5"/>
  <c r="CL143" i="5"/>
  <c r="CL144" i="5"/>
  <c r="CL145" i="5"/>
  <c r="CL146" i="5"/>
  <c r="CL147" i="5"/>
  <c r="CL148" i="5"/>
  <c r="CL149" i="5"/>
  <c r="CL150" i="5"/>
  <c r="CL151" i="5"/>
  <c r="CL152" i="5"/>
  <c r="CL153" i="5"/>
  <c r="CL154" i="5"/>
  <c r="CL156" i="5"/>
  <c r="CL157" i="5"/>
  <c r="CL158" i="5"/>
  <c r="CL159" i="5"/>
  <c r="CL160" i="5"/>
  <c r="CL161" i="5"/>
  <c r="CL162" i="5"/>
  <c r="CL163" i="5"/>
  <c r="CL164" i="5"/>
  <c r="CL165" i="5"/>
  <c r="CL166" i="5"/>
  <c r="CL169" i="5"/>
  <c r="CL170" i="5"/>
  <c r="CL171" i="5"/>
  <c r="CL172" i="5"/>
  <c r="CL173" i="5"/>
  <c r="CL174" i="5"/>
  <c r="CL175" i="5"/>
  <c r="CL177" i="5"/>
  <c r="CL178" i="5"/>
  <c r="CL179" i="5"/>
  <c r="CL182" i="5"/>
  <c r="CL185" i="5"/>
  <c r="CL186" i="5"/>
  <c r="CL187" i="5"/>
  <c r="CL188" i="5"/>
  <c r="CL189" i="5"/>
  <c r="CL190" i="5"/>
  <c r="CL191" i="5"/>
  <c r="CL192" i="5"/>
  <c r="CL193" i="5"/>
  <c r="CL194" i="5"/>
  <c r="CL195" i="5"/>
  <c r="CL196" i="5"/>
  <c r="CL198" i="5"/>
  <c r="CL199" i="5"/>
  <c r="CL203" i="5"/>
  <c r="CL204" i="5"/>
  <c r="CL209" i="5"/>
  <c r="CL210" i="5"/>
  <c r="CL212" i="5"/>
  <c r="CL213" i="5"/>
  <c r="CL214" i="5"/>
  <c r="CL215" i="5"/>
  <c r="CL216" i="5"/>
  <c r="CL217" i="5"/>
  <c r="CL218" i="5"/>
  <c r="CL219" i="5"/>
  <c r="CL220" i="5"/>
  <c r="CL221" i="5"/>
  <c r="CL222" i="5"/>
  <c r="CL223" i="5"/>
  <c r="CL224" i="5"/>
  <c r="CL225" i="5"/>
  <c r="CL226" i="5"/>
  <c r="CL227" i="5"/>
  <c r="CL228" i="5"/>
  <c r="CL229" i="5"/>
  <c r="CL230" i="5"/>
  <c r="CL231" i="5"/>
  <c r="CL232" i="5"/>
  <c r="CL233" i="5"/>
  <c r="CL235" i="5"/>
  <c r="CL236" i="5"/>
  <c r="CL239" i="5"/>
  <c r="CL240" i="5"/>
  <c r="CL241" i="5"/>
  <c r="CL242" i="5"/>
  <c r="CL243" i="5"/>
  <c r="CL244" i="5"/>
  <c r="CL245" i="5"/>
  <c r="CL246" i="5"/>
  <c r="CL247" i="5"/>
  <c r="CL248" i="5"/>
  <c r="CL249" i="5"/>
  <c r="CL250" i="5"/>
  <c r="CL251" i="5"/>
  <c r="CL252" i="5"/>
  <c r="CL254" i="5"/>
  <c r="CL255" i="5"/>
  <c r="CL256" i="5"/>
  <c r="CL257" i="5"/>
  <c r="CL258" i="5"/>
  <c r="CL259" i="5"/>
  <c r="CL260" i="5"/>
  <c r="CL261" i="5"/>
  <c r="CL262" i="5"/>
  <c r="CL263" i="5"/>
  <c r="CL264" i="5"/>
  <c r="CL265" i="5"/>
  <c r="CL266" i="5"/>
  <c r="CL267" i="5"/>
  <c r="CL268" i="5"/>
  <c r="CL269" i="5"/>
  <c r="CL270" i="5"/>
  <c r="CL271" i="5"/>
  <c r="CL272" i="5"/>
  <c r="CL273" i="5"/>
  <c r="CL274" i="5"/>
  <c r="CL275" i="5"/>
  <c r="CL276" i="5"/>
  <c r="CL277" i="5"/>
  <c r="CL278" i="5"/>
  <c r="CL279" i="5"/>
  <c r="CL280" i="5"/>
  <c r="CL281" i="5"/>
  <c r="CL282" i="5"/>
  <c r="CL283" i="5"/>
  <c r="CL284" i="5"/>
  <c r="CL285" i="5"/>
  <c r="CL286" i="5"/>
  <c r="CL287" i="5"/>
  <c r="CL288" i="5"/>
  <c r="CL289" i="5"/>
  <c r="CL290" i="5"/>
  <c r="CL291" i="5"/>
  <c r="CL293" i="5"/>
  <c r="CL295" i="5"/>
  <c r="CL296" i="5"/>
  <c r="CL297" i="5"/>
  <c r="CL298" i="5"/>
  <c r="CL300" i="5"/>
  <c r="CL302" i="5"/>
  <c r="CL303" i="5"/>
  <c r="CL304" i="5"/>
  <c r="CL305" i="5"/>
  <c r="CL306" i="5"/>
  <c r="CL307" i="5"/>
  <c r="CL310" i="5"/>
  <c r="CL314" i="5" s="1"/>
  <c r="CL311" i="5"/>
  <c r="CL316" i="5"/>
  <c r="CL317" i="5"/>
  <c r="CL318" i="5"/>
  <c r="CL319" i="5"/>
  <c r="CL322" i="5"/>
  <c r="CM322" i="5"/>
  <c r="CN322" i="5"/>
  <c r="CL323" i="5"/>
  <c r="CL324" i="5"/>
  <c r="CL325" i="5"/>
  <c r="CL326" i="5"/>
  <c r="CL327" i="5"/>
  <c r="CL328" i="5"/>
  <c r="CL329" i="5"/>
  <c r="CL330" i="5"/>
  <c r="CL333" i="5"/>
  <c r="CL336" i="5" s="1"/>
  <c r="CL334" i="5"/>
  <c r="CL335" i="5"/>
  <c r="CL5" i="5"/>
  <c r="CC6" i="5"/>
  <c r="CC7" i="5"/>
  <c r="CC8" i="5"/>
  <c r="CC9" i="5"/>
  <c r="CC10" i="5"/>
  <c r="CC11" i="5"/>
  <c r="CC12" i="5"/>
  <c r="CC13" i="5"/>
  <c r="CC14" i="5"/>
  <c r="CC15" i="5"/>
  <c r="CC17" i="5"/>
  <c r="CC19" i="5"/>
  <c r="CC20" i="5"/>
  <c r="CC21" i="5"/>
  <c r="CC22" i="5"/>
  <c r="CC23" i="5"/>
  <c r="CC24" i="5"/>
  <c r="CC25" i="5"/>
  <c r="CC26" i="5"/>
  <c r="CC27" i="5"/>
  <c r="CC28" i="5"/>
  <c r="CC29" i="5"/>
  <c r="CC30" i="5"/>
  <c r="CC31" i="5"/>
  <c r="CC32" i="5"/>
  <c r="CC33" i="5"/>
  <c r="CC36" i="5"/>
  <c r="CC40" i="5"/>
  <c r="CD40" i="5"/>
  <c r="CC41" i="5"/>
  <c r="CC42" i="5"/>
  <c r="CC43" i="5"/>
  <c r="CC44" i="5"/>
  <c r="CC45" i="5"/>
  <c r="CC46" i="5"/>
  <c r="CC47" i="5"/>
  <c r="CC48" i="5"/>
  <c r="CC50" i="5"/>
  <c r="CC52" i="5"/>
  <c r="CC59" i="5"/>
  <c r="CC60" i="5"/>
  <c r="CC61" i="5"/>
  <c r="CC62" i="5"/>
  <c r="CC63" i="5"/>
  <c r="CC64" i="5"/>
  <c r="CC65" i="5"/>
  <c r="CC67" i="5"/>
  <c r="CC68" i="5"/>
  <c r="CC69" i="5"/>
  <c r="CC70" i="5"/>
  <c r="CC71" i="5"/>
  <c r="CC72" i="5"/>
  <c r="CC73" i="5"/>
  <c r="CC76" i="5"/>
  <c r="CC77" i="5"/>
  <c r="CC79" i="5"/>
  <c r="CC80" i="5"/>
  <c r="CC81" i="5"/>
  <c r="CC82" i="5"/>
  <c r="CC83" i="5"/>
  <c r="CC85" i="5"/>
  <c r="CC86" i="5"/>
  <c r="CC87" i="5"/>
  <c r="CC88" i="5"/>
  <c r="CC89" i="5"/>
  <c r="CC90" i="5"/>
  <c r="CC91" i="5"/>
  <c r="CC97" i="5"/>
  <c r="CC98" i="5"/>
  <c r="CC100" i="5"/>
  <c r="CC101" i="5"/>
  <c r="CC103" i="5"/>
  <c r="CC105" i="5"/>
  <c r="CC108" i="5"/>
  <c r="CC111" i="5"/>
  <c r="CC112" i="5"/>
  <c r="CC113" i="5"/>
  <c r="CC114" i="5"/>
  <c r="CC115" i="5"/>
  <c r="CC116" i="5"/>
  <c r="CC117" i="5"/>
  <c r="CC119" i="5"/>
  <c r="CC120" i="5"/>
  <c r="CC121" i="5"/>
  <c r="CC122" i="5"/>
  <c r="CC123" i="5"/>
  <c r="CC124" i="5"/>
  <c r="CC125" i="5"/>
  <c r="CC126" i="5"/>
  <c r="CC127" i="5"/>
  <c r="CC128" i="5"/>
  <c r="CC129" i="5"/>
  <c r="CC130" i="5"/>
  <c r="CC131" i="5"/>
  <c r="CC132" i="5"/>
  <c r="CC133" i="5"/>
  <c r="CC134" i="5"/>
  <c r="CC135" i="5"/>
  <c r="CC136" i="5"/>
  <c r="CC137" i="5"/>
  <c r="CC139" i="5"/>
  <c r="CC140" i="5"/>
  <c r="CC141" i="5"/>
  <c r="CC142" i="5"/>
  <c r="CC143" i="5"/>
  <c r="CC144" i="5"/>
  <c r="CC145" i="5"/>
  <c r="CC147" i="5"/>
  <c r="CC148" i="5"/>
  <c r="CC149" i="5"/>
  <c r="CC150" i="5"/>
  <c r="CC151" i="5"/>
  <c r="CC152" i="5"/>
  <c r="CC153" i="5"/>
  <c r="CC156" i="5"/>
  <c r="CC157" i="5"/>
  <c r="CC158" i="5"/>
  <c r="CC159" i="5"/>
  <c r="CC161" i="5"/>
  <c r="CC162" i="5"/>
  <c r="CC163" i="5"/>
  <c r="CC164" i="5"/>
  <c r="CC165" i="5"/>
  <c r="CC166" i="5"/>
  <c r="CC170" i="5"/>
  <c r="CC174" i="5"/>
  <c r="CC175" i="5"/>
  <c r="CC178" i="5"/>
  <c r="CC179" i="5"/>
  <c r="CC180" i="5"/>
  <c r="CC181" i="5"/>
  <c r="CC182" i="5"/>
  <c r="CC185" i="5"/>
  <c r="CC186" i="5"/>
  <c r="CC187" i="5"/>
  <c r="CC188" i="5"/>
  <c r="CC189" i="5"/>
  <c r="CC190" i="5"/>
  <c r="CC192" i="5"/>
  <c r="CC193" i="5"/>
  <c r="CC194" i="5"/>
  <c r="CC195" i="5"/>
  <c r="CC196" i="5"/>
  <c r="CC198" i="5"/>
  <c r="CC200" i="5"/>
  <c r="CC203" i="5"/>
  <c r="CC205" i="5" s="1"/>
  <c r="CC204" i="5"/>
  <c r="CC209" i="5"/>
  <c r="CC210" i="5"/>
  <c r="CC212" i="5"/>
  <c r="CC213" i="5"/>
  <c r="CC214" i="5"/>
  <c r="CC215" i="5"/>
  <c r="CC218" i="5"/>
  <c r="CC219" i="5"/>
  <c r="CC220" i="5"/>
  <c r="CC221" i="5"/>
  <c r="CC222" i="5"/>
  <c r="CC223" i="5"/>
  <c r="CC224" i="5"/>
  <c r="CC225" i="5"/>
  <c r="CC226" i="5"/>
  <c r="CC227" i="5"/>
  <c r="CC228" i="5"/>
  <c r="CC229" i="5"/>
  <c r="CC230" i="5"/>
  <c r="CC232" i="5"/>
  <c r="CC233" i="5"/>
  <c r="CC239" i="5"/>
  <c r="CC240" i="5"/>
  <c r="CC241" i="5"/>
  <c r="CC242" i="5"/>
  <c r="CC243" i="5"/>
  <c r="CC244" i="5"/>
  <c r="CC245" i="5"/>
  <c r="CC246" i="5"/>
  <c r="CC247" i="5"/>
  <c r="CC248" i="5"/>
  <c r="CC249" i="5"/>
  <c r="CC250" i="5"/>
  <c r="CC251" i="5"/>
  <c r="CC254" i="5"/>
  <c r="CC255" i="5"/>
  <c r="CC256" i="5"/>
  <c r="CC257" i="5"/>
  <c r="CC258" i="5"/>
  <c r="CC259" i="5"/>
  <c r="CC260" i="5"/>
  <c r="CC261" i="5"/>
  <c r="CC262" i="5"/>
  <c r="CC263" i="5"/>
  <c r="CC265" i="5"/>
  <c r="CD265" i="5"/>
  <c r="CE265" i="5"/>
  <c r="CC266" i="5"/>
  <c r="CD266" i="5"/>
  <c r="CE266" i="5"/>
  <c r="CC268" i="5"/>
  <c r="CC269" i="5"/>
  <c r="CC270" i="5"/>
  <c r="CC271" i="5"/>
  <c r="CC272" i="5"/>
  <c r="CC274" i="5"/>
  <c r="CC276" i="5"/>
  <c r="CC277" i="5"/>
  <c r="CC278" i="5"/>
  <c r="CC280" i="5"/>
  <c r="CC281" i="5"/>
  <c r="CC282" i="5"/>
  <c r="CC283" i="5"/>
  <c r="CC288" i="5"/>
  <c r="CC289" i="5"/>
  <c r="CC290" i="5"/>
  <c r="CC291" i="5"/>
  <c r="CC293" i="5"/>
  <c r="CC295" i="5"/>
  <c r="CC296" i="5"/>
  <c r="CC297" i="5"/>
  <c r="CC298" i="5"/>
  <c r="CC299" i="5"/>
  <c r="CC300" i="5"/>
  <c r="CC302" i="5"/>
  <c r="CC306" i="5"/>
  <c r="CC310" i="5"/>
  <c r="CC311" i="5"/>
  <c r="CC316" i="5"/>
  <c r="CC320" i="5" s="1"/>
  <c r="CC319" i="5"/>
  <c r="CC322" i="5"/>
  <c r="CC323" i="5"/>
  <c r="CC324" i="5"/>
  <c r="CC325" i="5"/>
  <c r="CC326" i="5"/>
  <c r="CC327" i="5"/>
  <c r="CC328" i="5"/>
  <c r="CC329" i="5"/>
  <c r="CC330" i="5"/>
  <c r="CC333" i="5"/>
  <c r="CC336" i="5" s="1"/>
  <c r="CC335" i="5"/>
  <c r="CC5" i="5"/>
  <c r="BT6" i="5"/>
  <c r="BT7" i="5"/>
  <c r="BT8" i="5"/>
  <c r="BT9" i="5"/>
  <c r="BT10" i="5"/>
  <c r="BT11" i="5"/>
  <c r="BT12" i="5"/>
  <c r="BT13" i="5"/>
  <c r="BT14" i="5"/>
  <c r="BT15" i="5"/>
  <c r="BT17" i="5"/>
  <c r="BT19" i="5"/>
  <c r="BT20" i="5"/>
  <c r="BT21" i="5"/>
  <c r="BT22" i="5"/>
  <c r="BT23" i="5"/>
  <c r="BT24" i="5"/>
  <c r="BT25" i="5"/>
  <c r="BT26" i="5"/>
  <c r="BT27" i="5"/>
  <c r="BT28" i="5"/>
  <c r="BT29" i="5"/>
  <c r="BT30" i="5"/>
  <c r="BT31" i="5"/>
  <c r="BT32" i="5"/>
  <c r="BT33" i="5"/>
  <c r="BT36" i="5"/>
  <c r="BT39" i="5"/>
  <c r="BT40" i="5"/>
  <c r="BU40" i="5"/>
  <c r="BT41" i="5"/>
  <c r="BT42" i="5"/>
  <c r="BT43" i="5"/>
  <c r="BT44" i="5"/>
  <c r="BT45" i="5"/>
  <c r="BT46" i="5"/>
  <c r="BT47" i="5"/>
  <c r="BT48" i="5"/>
  <c r="BT49" i="5"/>
  <c r="BT50" i="5"/>
  <c r="BT51" i="5"/>
  <c r="BT52" i="5"/>
  <c r="BT59" i="5"/>
  <c r="BT60" i="5"/>
  <c r="BT61" i="5"/>
  <c r="BT62" i="5"/>
  <c r="BT63" i="5"/>
  <c r="BT64" i="5"/>
  <c r="BT65" i="5"/>
  <c r="BT66" i="5"/>
  <c r="BT67" i="5"/>
  <c r="BT68" i="5"/>
  <c r="BT69" i="5"/>
  <c r="BT70" i="5"/>
  <c r="BT71" i="5"/>
  <c r="BT72" i="5"/>
  <c r="BT73" i="5"/>
  <c r="BT74" i="5"/>
  <c r="BT75" i="5"/>
  <c r="BT76" i="5"/>
  <c r="BT77" i="5"/>
  <c r="BT78" i="5"/>
  <c r="BT79" i="5"/>
  <c r="BT80" i="5"/>
  <c r="BT81" i="5"/>
  <c r="BT82" i="5"/>
  <c r="BT83" i="5"/>
  <c r="BT84" i="5"/>
  <c r="BT85" i="5"/>
  <c r="BT86" i="5"/>
  <c r="BT87" i="5"/>
  <c r="BT88" i="5"/>
  <c r="BT89" i="5"/>
  <c r="BT90" i="5"/>
  <c r="BT91" i="5"/>
  <c r="BT93" i="5"/>
  <c r="BT97" i="5"/>
  <c r="BT98" i="5"/>
  <c r="BT99" i="5"/>
  <c r="BT100" i="5"/>
  <c r="BT101" i="5"/>
  <c r="BT102" i="5"/>
  <c r="BT103" i="5"/>
  <c r="BT105" i="5"/>
  <c r="BT106" i="5"/>
  <c r="BT108" i="5"/>
  <c r="BT111" i="5"/>
  <c r="BT112" i="5"/>
  <c r="BT113" i="5"/>
  <c r="BT114" i="5"/>
  <c r="BT115" i="5"/>
  <c r="BT116" i="5"/>
  <c r="BT117" i="5"/>
  <c r="BT118" i="5"/>
  <c r="BT119" i="5"/>
  <c r="BT120" i="5"/>
  <c r="BT121" i="5"/>
  <c r="BT122" i="5"/>
  <c r="BT123" i="5"/>
  <c r="BT124" i="5"/>
  <c r="BT125" i="5"/>
  <c r="BT126" i="5"/>
  <c r="BT127" i="5"/>
  <c r="BT128" i="5"/>
  <c r="BT129" i="5"/>
  <c r="BT130" i="5"/>
  <c r="BT131" i="5"/>
  <c r="BT132" i="5"/>
  <c r="BT133" i="5"/>
  <c r="BT134" i="5"/>
  <c r="BT135" i="5"/>
  <c r="BT136" i="5"/>
  <c r="BT138" i="5"/>
  <c r="BT139" i="5"/>
  <c r="BT140" i="5"/>
  <c r="BT141" i="5"/>
  <c r="BT142" i="5"/>
  <c r="BT143" i="5"/>
  <c r="BT144" i="5"/>
  <c r="BT146" i="5"/>
  <c r="BT147" i="5"/>
  <c r="BT148" i="5"/>
  <c r="BT149" i="5"/>
  <c r="BT150" i="5"/>
  <c r="BT151" i="5"/>
  <c r="BT152" i="5"/>
  <c r="BT153" i="5"/>
  <c r="BT154" i="5"/>
  <c r="BT156" i="5"/>
  <c r="BT157" i="5"/>
  <c r="BT158" i="5"/>
  <c r="BT159" i="5"/>
  <c r="BT160" i="5"/>
  <c r="BT161" i="5"/>
  <c r="BT162" i="5"/>
  <c r="BT163" i="5"/>
  <c r="BT164" i="5"/>
  <c r="BT165" i="5"/>
  <c r="BT166" i="5"/>
  <c r="BT169" i="5"/>
  <c r="BT170" i="5"/>
  <c r="BT171" i="5"/>
  <c r="BT172" i="5"/>
  <c r="BT173" i="5"/>
  <c r="BT174" i="5"/>
  <c r="BT175" i="5"/>
  <c r="BT178" i="5"/>
  <c r="BT179" i="5"/>
  <c r="BT182" i="5"/>
  <c r="BT185" i="5"/>
  <c r="BT186" i="5"/>
  <c r="BT187" i="5"/>
  <c r="BT188" i="5"/>
  <c r="BT189" i="5"/>
  <c r="BT190" i="5"/>
  <c r="BT191" i="5"/>
  <c r="BT192" i="5"/>
  <c r="BT193" i="5"/>
  <c r="BT194" i="5"/>
  <c r="BT195" i="5"/>
  <c r="BT196" i="5"/>
  <c r="BT197" i="5"/>
  <c r="BT198" i="5"/>
  <c r="BT199" i="5"/>
  <c r="BT200" i="5"/>
  <c r="BT203" i="5"/>
  <c r="BT205" i="5" s="1"/>
  <c r="BT204" i="5"/>
  <c r="BT209" i="5"/>
  <c r="BT210" i="5"/>
  <c r="BT212" i="5"/>
  <c r="BT213" i="5"/>
  <c r="BT214" i="5"/>
  <c r="BT215" i="5"/>
  <c r="BT216" i="5"/>
  <c r="BT217" i="5"/>
  <c r="BT218" i="5"/>
  <c r="BT219" i="5"/>
  <c r="BT220" i="5"/>
  <c r="BT221" i="5"/>
  <c r="BT222" i="5"/>
  <c r="BT223" i="5"/>
  <c r="BT224" i="5"/>
  <c r="BT225" i="5"/>
  <c r="BT226" i="5"/>
  <c r="BT227" i="5"/>
  <c r="BT228" i="5"/>
  <c r="BT229" i="5"/>
  <c r="BT230" i="5"/>
  <c r="BT232" i="5"/>
  <c r="BT233" i="5"/>
  <c r="BT235" i="5"/>
  <c r="BT236" i="5"/>
  <c r="BT239" i="5"/>
  <c r="BT240" i="5"/>
  <c r="BT241" i="5"/>
  <c r="BT242" i="5"/>
  <c r="BT243" i="5"/>
  <c r="BT244" i="5"/>
  <c r="BT245" i="5"/>
  <c r="BT246" i="5"/>
  <c r="BT247" i="5"/>
  <c r="BT248" i="5"/>
  <c r="BT249" i="5"/>
  <c r="BT250" i="5"/>
  <c r="BT251" i="5"/>
  <c r="BT252" i="5"/>
  <c r="BT254" i="5"/>
  <c r="BT255" i="5"/>
  <c r="BT256" i="5"/>
  <c r="BT257" i="5"/>
  <c r="BT258" i="5"/>
  <c r="BT259" i="5"/>
  <c r="BT260" i="5"/>
  <c r="BT261" i="5"/>
  <c r="BT262" i="5"/>
  <c r="BT263" i="5"/>
  <c r="BT264" i="5"/>
  <c r="BT265" i="5"/>
  <c r="BT266" i="5"/>
  <c r="BT267" i="5"/>
  <c r="BT269" i="5"/>
  <c r="BT270" i="5"/>
  <c r="BT271" i="5"/>
  <c r="BT272" i="5"/>
  <c r="BT273" i="5"/>
  <c r="BT274" i="5"/>
  <c r="BT275" i="5"/>
  <c r="BT276" i="5"/>
  <c r="BT277" i="5"/>
  <c r="BT278" i="5"/>
  <c r="BT279" i="5"/>
  <c r="BT280" i="5"/>
  <c r="BT281" i="5"/>
  <c r="BT282" i="5"/>
  <c r="BT283" i="5"/>
  <c r="BT284" i="5"/>
  <c r="BT285" i="5"/>
  <c r="BT286" i="5"/>
  <c r="BT287" i="5"/>
  <c r="BT288" i="5"/>
  <c r="BT289" i="5"/>
  <c r="BT290" i="5"/>
  <c r="BT291" i="5"/>
  <c r="BT293" i="5"/>
  <c r="BT295" i="5"/>
  <c r="BT296" i="5"/>
  <c r="BT297" i="5"/>
  <c r="BT298" i="5"/>
  <c r="BT299" i="5"/>
  <c r="BT300" i="5"/>
  <c r="BT302" i="5"/>
  <c r="BT303" i="5"/>
  <c r="BT304" i="5"/>
  <c r="BT305" i="5"/>
  <c r="BT306" i="5"/>
  <c r="BT307" i="5"/>
  <c r="BT310" i="5"/>
  <c r="BT311" i="5"/>
  <c r="BT316" i="5"/>
  <c r="BT317" i="5"/>
  <c r="BT318" i="5"/>
  <c r="BT319" i="5"/>
  <c r="BT322" i="5"/>
  <c r="BT323" i="5"/>
  <c r="BT324" i="5"/>
  <c r="BT325" i="5"/>
  <c r="BT326" i="5"/>
  <c r="BT327" i="5"/>
  <c r="BT328" i="5"/>
  <c r="BT329" i="5"/>
  <c r="BT330" i="5"/>
  <c r="BT333" i="5"/>
  <c r="BT335" i="5"/>
  <c r="BT5" i="5"/>
  <c r="BK6" i="5"/>
  <c r="BK7" i="5"/>
  <c r="BK8" i="5"/>
  <c r="BK9" i="5"/>
  <c r="BK10" i="5"/>
  <c r="BK11" i="5"/>
  <c r="BK12" i="5"/>
  <c r="BK13" i="5"/>
  <c r="BK15" i="5"/>
  <c r="BK17" i="5"/>
  <c r="BK19" i="5"/>
  <c r="BK20" i="5"/>
  <c r="BK21" i="5"/>
  <c r="BK22" i="5"/>
  <c r="BK23" i="5"/>
  <c r="BK24" i="5"/>
  <c r="BK25" i="5"/>
  <c r="BK26" i="5"/>
  <c r="BK27" i="5"/>
  <c r="BK28" i="5"/>
  <c r="BK30" i="5"/>
  <c r="BK31" i="5"/>
  <c r="BK32" i="5"/>
  <c r="BK33" i="5"/>
  <c r="BK34" i="5"/>
  <c r="BK36" i="5"/>
  <c r="BK40" i="5"/>
  <c r="BL40" i="5"/>
  <c r="BK41" i="5"/>
  <c r="BK42" i="5"/>
  <c r="BK43" i="5"/>
  <c r="BK44" i="5"/>
  <c r="BK45" i="5"/>
  <c r="BK46" i="5"/>
  <c r="BK47" i="5"/>
  <c r="BK48" i="5"/>
  <c r="BK50" i="5"/>
  <c r="BK52" i="5"/>
  <c r="BK59" i="5"/>
  <c r="BK60" i="5"/>
  <c r="BK61" i="5"/>
  <c r="BK62" i="5"/>
  <c r="BK63" i="5"/>
  <c r="BK64" i="5"/>
  <c r="BK65" i="5"/>
  <c r="BK68" i="5"/>
  <c r="BK69" i="5"/>
  <c r="BK70" i="5"/>
  <c r="BK71" i="5"/>
  <c r="BK72" i="5"/>
  <c r="BK73" i="5"/>
  <c r="BK74" i="5"/>
  <c r="BK76" i="5"/>
  <c r="BK79" i="5"/>
  <c r="BK81" i="5"/>
  <c r="BL81" i="5"/>
  <c r="BM81" i="5"/>
  <c r="BK82" i="5"/>
  <c r="BL82" i="5"/>
  <c r="BM82" i="5"/>
  <c r="BK83" i="5"/>
  <c r="BL83" i="5"/>
  <c r="BM83" i="5"/>
  <c r="BK85" i="5"/>
  <c r="BK86" i="5"/>
  <c r="BK87" i="5"/>
  <c r="BK88" i="5"/>
  <c r="BK89" i="5"/>
  <c r="BK93" i="5"/>
  <c r="BK97" i="5"/>
  <c r="BK98" i="5"/>
  <c r="BK99" i="5"/>
  <c r="BK100" i="5"/>
  <c r="BK101" i="5"/>
  <c r="BK102" i="5"/>
  <c r="BK103" i="5"/>
  <c r="BK105" i="5"/>
  <c r="BK112" i="5"/>
  <c r="BL112" i="5"/>
  <c r="BK148" i="5"/>
  <c r="BK155" i="5"/>
  <c r="BK163" i="5"/>
  <c r="BK173" i="5"/>
  <c r="BK174" i="5"/>
  <c r="BK175" i="5"/>
  <c r="BK178" i="5"/>
  <c r="BK179" i="5"/>
  <c r="BK182" i="5"/>
  <c r="BK185" i="5"/>
  <c r="BK186" i="5"/>
  <c r="BK187" i="5"/>
  <c r="BK189" i="5"/>
  <c r="BK190" i="5"/>
  <c r="BK192" i="5"/>
  <c r="BK193" i="5"/>
  <c r="BK194" i="5"/>
  <c r="BK198" i="5"/>
  <c r="BK200" i="5"/>
  <c r="BK203" i="5"/>
  <c r="BK205" i="5" s="1"/>
  <c r="BK204" i="5"/>
  <c r="BK207" i="5"/>
  <c r="BK209" i="5"/>
  <c r="BK210" i="5"/>
  <c r="BK211" i="5"/>
  <c r="BK212" i="5"/>
  <c r="BK213" i="5"/>
  <c r="BK214" i="5"/>
  <c r="BK215" i="5"/>
  <c r="BK216" i="5"/>
  <c r="BK218" i="5"/>
  <c r="BK219" i="5"/>
  <c r="BK220" i="5"/>
  <c r="BK221" i="5"/>
  <c r="BK222" i="5"/>
  <c r="BK223" i="5"/>
  <c r="BK224" i="5"/>
  <c r="BK225" i="5"/>
  <c r="BK226" i="5"/>
  <c r="BK227" i="5"/>
  <c r="BK228" i="5"/>
  <c r="BK229" i="5"/>
  <c r="BK230" i="5"/>
  <c r="BK231" i="5"/>
  <c r="BK232" i="5"/>
  <c r="BK233" i="5"/>
  <c r="BK234" i="5"/>
  <c r="BK235" i="5"/>
  <c r="BK236" i="5"/>
  <c r="BK239" i="5"/>
  <c r="BK240" i="5"/>
  <c r="BK241" i="5"/>
  <c r="BK242" i="5"/>
  <c r="BK243" i="5"/>
  <c r="BK244" i="5"/>
  <c r="BK245" i="5"/>
  <c r="BK246" i="5"/>
  <c r="BK247" i="5"/>
  <c r="BK248" i="5"/>
  <c r="BK249" i="5"/>
  <c r="BK250" i="5"/>
  <c r="BK251" i="5"/>
  <c r="BK254" i="5"/>
  <c r="BK255" i="5"/>
  <c r="BK256" i="5"/>
  <c r="BK257" i="5"/>
  <c r="BK258" i="5"/>
  <c r="BK260" i="5"/>
  <c r="BK261" i="5"/>
  <c r="BK262" i="5"/>
  <c r="BK263" i="5"/>
  <c r="BK265" i="5"/>
  <c r="BK266" i="5"/>
  <c r="BK270" i="5"/>
  <c r="BK271" i="5"/>
  <c r="BK272" i="5"/>
  <c r="BK273" i="5"/>
  <c r="BK274" i="5"/>
  <c r="BK276" i="5"/>
  <c r="BK277" i="5"/>
  <c r="BK278" i="5"/>
  <c r="BK280" i="5"/>
  <c r="BK281" i="5"/>
  <c r="BK282" i="5"/>
  <c r="BK283" i="5"/>
  <c r="BK289" i="5"/>
  <c r="BK290" i="5"/>
  <c r="BK291" i="5"/>
  <c r="BK293" i="5"/>
  <c r="BK294" i="5"/>
  <c r="BK295" i="5"/>
  <c r="BK296" i="5"/>
  <c r="BK297" i="5"/>
  <c r="BK298" i="5"/>
  <c r="BK300" i="5"/>
  <c r="BK302" i="5"/>
  <c r="BK306" i="5"/>
  <c r="BK307" i="5"/>
  <c r="BK316" i="5"/>
  <c r="BK319" i="5"/>
  <c r="BK322" i="5"/>
  <c r="BK323" i="5"/>
  <c r="BK324" i="5"/>
  <c r="BK325" i="5"/>
  <c r="BK326" i="5"/>
  <c r="BK327" i="5"/>
  <c r="BK328" i="5"/>
  <c r="BK329" i="5"/>
  <c r="BK330" i="5"/>
  <c r="BK333" i="5"/>
  <c r="BK334" i="5"/>
  <c r="BK335" i="5"/>
  <c r="BK5" i="5"/>
  <c r="BB6" i="5"/>
  <c r="BB7" i="5"/>
  <c r="BB8" i="5"/>
  <c r="BB9" i="5"/>
  <c r="BB10" i="5"/>
  <c r="BB11" i="5"/>
  <c r="BB12" i="5"/>
  <c r="BB13" i="5"/>
  <c r="BB14" i="5"/>
  <c r="BB15" i="5"/>
  <c r="BB17" i="5"/>
  <c r="BB19" i="5"/>
  <c r="BB20" i="5"/>
  <c r="BB21" i="5"/>
  <c r="BB22" i="5"/>
  <c r="BB23" i="5"/>
  <c r="BB24" i="5"/>
  <c r="BB25" i="5"/>
  <c r="BB26" i="5"/>
  <c r="BB27" i="5"/>
  <c r="BB28" i="5"/>
  <c r="BB29" i="5"/>
  <c r="BB31" i="5"/>
  <c r="BB32" i="5"/>
  <c r="BB33" i="5"/>
  <c r="BB36" i="5"/>
  <c r="BB40" i="5"/>
  <c r="BC40" i="5"/>
  <c r="BB41" i="5"/>
  <c r="BB42" i="5"/>
  <c r="BB43" i="5"/>
  <c r="BB44" i="5"/>
  <c r="BB45" i="5"/>
  <c r="BB46" i="5"/>
  <c r="BB47" i="5"/>
  <c r="BB48" i="5"/>
  <c r="BB50" i="5"/>
  <c r="BB52" i="5"/>
  <c r="BB59" i="5"/>
  <c r="BB60" i="5"/>
  <c r="BB61" i="5"/>
  <c r="BB62" i="5"/>
  <c r="BB63" i="5"/>
  <c r="BB64" i="5"/>
  <c r="BB65" i="5"/>
  <c r="BB67" i="5"/>
  <c r="BB68" i="5"/>
  <c r="BB69" i="5"/>
  <c r="BB70" i="5"/>
  <c r="BB71" i="5"/>
  <c r="BB72" i="5"/>
  <c r="BB73" i="5"/>
  <c r="BB76" i="5"/>
  <c r="BB77" i="5"/>
  <c r="BB79" i="5"/>
  <c r="BB81" i="5"/>
  <c r="BB82" i="5"/>
  <c r="BB83" i="5"/>
  <c r="BB85" i="5"/>
  <c r="BB86" i="5"/>
  <c r="BB87" i="5"/>
  <c r="BB88" i="5"/>
  <c r="BB89" i="5"/>
  <c r="BB93" i="5"/>
  <c r="BB96" i="5"/>
  <c r="BB97" i="5"/>
  <c r="BB98" i="5"/>
  <c r="BB99" i="5"/>
  <c r="BB100" i="5"/>
  <c r="BB101" i="5"/>
  <c r="BB104" i="5"/>
  <c r="BB105" i="5"/>
  <c r="BB107" i="5"/>
  <c r="BB108" i="5"/>
  <c r="BB111" i="5"/>
  <c r="BB112" i="5"/>
  <c r="BB113" i="5"/>
  <c r="BB114" i="5"/>
  <c r="BB115" i="5"/>
  <c r="BB116" i="5"/>
  <c r="BB119" i="5"/>
  <c r="BB120" i="5"/>
  <c r="BB121" i="5"/>
  <c r="BB122" i="5"/>
  <c r="BB123" i="5"/>
  <c r="BB124" i="5"/>
  <c r="BB125" i="5"/>
  <c r="BB126" i="5"/>
  <c r="BB127" i="5"/>
  <c r="BB128" i="5"/>
  <c r="BB129" i="5"/>
  <c r="BB130" i="5"/>
  <c r="BB131" i="5"/>
  <c r="BB132" i="5"/>
  <c r="BB133" i="5"/>
  <c r="BB134" i="5"/>
  <c r="BB135" i="5"/>
  <c r="BB136" i="5"/>
  <c r="BB137" i="5"/>
  <c r="BB138" i="5"/>
  <c r="BB139" i="5"/>
  <c r="BB140" i="5"/>
  <c r="BB141" i="5"/>
  <c r="BB142" i="5"/>
  <c r="BB143" i="5"/>
  <c r="BB144" i="5"/>
  <c r="BB145" i="5"/>
  <c r="BB146" i="5"/>
  <c r="BB147" i="5"/>
  <c r="BB148" i="5"/>
  <c r="BB149" i="5"/>
  <c r="BB150" i="5"/>
  <c r="BB151" i="5"/>
  <c r="BB152" i="5"/>
  <c r="BB153" i="5"/>
  <c r="BB155" i="5"/>
  <c r="BB156" i="5"/>
  <c r="BB158" i="5"/>
  <c r="BB159" i="5"/>
  <c r="BB162" i="5"/>
  <c r="BB163" i="5"/>
  <c r="BB164" i="5"/>
  <c r="BB165" i="5"/>
  <c r="BB169" i="5"/>
  <c r="BB170" i="5"/>
  <c r="BB174" i="5"/>
  <c r="BB175" i="5"/>
  <c r="BB176" i="5"/>
  <c r="BB177" i="5"/>
  <c r="BB178" i="5"/>
  <c r="BB179" i="5"/>
  <c r="BB180" i="5"/>
  <c r="BB181" i="5"/>
  <c r="BB182" i="5"/>
  <c r="BB183" i="5"/>
  <c r="BB184" i="5"/>
  <c r="BB185" i="5"/>
  <c r="BB186" i="5"/>
  <c r="BB187" i="5"/>
  <c r="BB188" i="5"/>
  <c r="BB189" i="5"/>
  <c r="BB190" i="5"/>
  <c r="BB192" i="5"/>
  <c r="BB193" i="5"/>
  <c r="BB194" i="5"/>
  <c r="BB196" i="5"/>
  <c r="BB198" i="5"/>
  <c r="BB199" i="5"/>
  <c r="BB203" i="5"/>
  <c r="BB204" i="5"/>
  <c r="BB207" i="5"/>
  <c r="BB209" i="5"/>
  <c r="BB211" i="5"/>
  <c r="BB212" i="5"/>
  <c r="BB215" i="5"/>
  <c r="BB219" i="5"/>
  <c r="BB221" i="5"/>
  <c r="BB222" i="5"/>
  <c r="BB224" i="5"/>
  <c r="BB225" i="5"/>
  <c r="BB227" i="5"/>
  <c r="BB228" i="5"/>
  <c r="BB230" i="5"/>
  <c r="BB231" i="5"/>
  <c r="BB232" i="5"/>
  <c r="BB233" i="5"/>
  <c r="BB234" i="5"/>
  <c r="BB235" i="5"/>
  <c r="BB236" i="5"/>
  <c r="BB239" i="5"/>
  <c r="BB240" i="5"/>
  <c r="BB241" i="5"/>
  <c r="BB242" i="5"/>
  <c r="BB243" i="5"/>
  <c r="BB244" i="5"/>
  <c r="BB245" i="5"/>
  <c r="BB246" i="5"/>
  <c r="BB247" i="5"/>
  <c r="BB248" i="5"/>
  <c r="BB249" i="5"/>
  <c r="BB250" i="5"/>
  <c r="BB251" i="5"/>
  <c r="BB254" i="5"/>
  <c r="BB255" i="5"/>
  <c r="BB256" i="5"/>
  <c r="BB257" i="5"/>
  <c r="BB258" i="5"/>
  <c r="BB260" i="5"/>
  <c r="BB261" i="5"/>
  <c r="BB262" i="5"/>
  <c r="BB263" i="5"/>
  <c r="BB264" i="5"/>
  <c r="BB265" i="5"/>
  <c r="BB266" i="5"/>
  <c r="BB269" i="5"/>
  <c r="BB270" i="5"/>
  <c r="BB271" i="5"/>
  <c r="BB272" i="5"/>
  <c r="BB273" i="5"/>
  <c r="BB274" i="5"/>
  <c r="BB276" i="5"/>
  <c r="BB277" i="5"/>
  <c r="BB278" i="5"/>
  <c r="BB280" i="5"/>
  <c r="BB281" i="5"/>
  <c r="BB282" i="5"/>
  <c r="BB283" i="5"/>
  <c r="BB288" i="5"/>
  <c r="BB290" i="5"/>
  <c r="BB291" i="5"/>
  <c r="BB293" i="5"/>
  <c r="BB295" i="5"/>
  <c r="BB296" i="5"/>
  <c r="BB297" i="5"/>
  <c r="BB298" i="5"/>
  <c r="BB300" i="5"/>
  <c r="BB302" i="5"/>
  <c r="BB306" i="5"/>
  <c r="BB316" i="5"/>
  <c r="BB320" i="5" s="1"/>
  <c r="BB319" i="5"/>
  <c r="BB322" i="5"/>
  <c r="BB323" i="5"/>
  <c r="BB324" i="5"/>
  <c r="BB325" i="5"/>
  <c r="BB326" i="5"/>
  <c r="BB327" i="5"/>
  <c r="BB328" i="5"/>
  <c r="BB329" i="5"/>
  <c r="BB330" i="5"/>
  <c r="BB335" i="5"/>
  <c r="BB336" i="5" s="1"/>
  <c r="BB5" i="5"/>
  <c r="AS6" i="5"/>
  <c r="AS7" i="5"/>
  <c r="AS8" i="5"/>
  <c r="AS9" i="5"/>
  <c r="AS10" i="5"/>
  <c r="AS11" i="5"/>
  <c r="AS12" i="5"/>
  <c r="AS13" i="5"/>
  <c r="AS14" i="5"/>
  <c r="AS15" i="5"/>
  <c r="AS17" i="5"/>
  <c r="AS19" i="5"/>
  <c r="AS20" i="5"/>
  <c r="AS21" i="5"/>
  <c r="AS22" i="5"/>
  <c r="AS23" i="5"/>
  <c r="AS24" i="5"/>
  <c r="AS25" i="5"/>
  <c r="AS26" i="5"/>
  <c r="AS27" i="5"/>
  <c r="AS28" i="5"/>
  <c r="AS29" i="5"/>
  <c r="AS31" i="5"/>
  <c r="AS32" i="5"/>
  <c r="AS33" i="5"/>
  <c r="AS36" i="5"/>
  <c r="AS40" i="5"/>
  <c r="AT40" i="5"/>
  <c r="AS41" i="5"/>
  <c r="AS42" i="5"/>
  <c r="AS43" i="5"/>
  <c r="AS44" i="5"/>
  <c r="AS45" i="5"/>
  <c r="AS46" i="5"/>
  <c r="AS47" i="5"/>
  <c r="AS48" i="5"/>
  <c r="AS49" i="5"/>
  <c r="AS50" i="5"/>
  <c r="AS51" i="5"/>
  <c r="AS52" i="5"/>
  <c r="AS59" i="5"/>
  <c r="AS60" i="5"/>
  <c r="AS61" i="5"/>
  <c r="AS62" i="5"/>
  <c r="AS63" i="5"/>
  <c r="AS64" i="5"/>
  <c r="AS65" i="5"/>
  <c r="AS67" i="5"/>
  <c r="AS68" i="5"/>
  <c r="AS69" i="5"/>
  <c r="AS70" i="5"/>
  <c r="AS71" i="5"/>
  <c r="AS72" i="5"/>
  <c r="AS73" i="5"/>
  <c r="AS75" i="5"/>
  <c r="AS76" i="5"/>
  <c r="AS77" i="5"/>
  <c r="AS79" i="5"/>
  <c r="AS81" i="5"/>
  <c r="AS82" i="5"/>
  <c r="AS83" i="5"/>
  <c r="AS84" i="5"/>
  <c r="AS85" i="5"/>
  <c r="AS86" i="5"/>
  <c r="AS87" i="5"/>
  <c r="AS88" i="5"/>
  <c r="AS89" i="5"/>
  <c r="AS92" i="5"/>
  <c r="AS97" i="5"/>
  <c r="AS98" i="5"/>
  <c r="AS99" i="5"/>
  <c r="AS100" i="5"/>
  <c r="AS101" i="5"/>
  <c r="AS102" i="5"/>
  <c r="AS104" i="5"/>
  <c r="AS105" i="5"/>
  <c r="AS106" i="5"/>
  <c r="AS108" i="5"/>
  <c r="AS111" i="5"/>
  <c r="AS112" i="5"/>
  <c r="AS113" i="5"/>
  <c r="AS114" i="5"/>
  <c r="AS115" i="5"/>
  <c r="AS116" i="5"/>
  <c r="AS119" i="5"/>
  <c r="AS120" i="5"/>
  <c r="AS121" i="5"/>
  <c r="AS122" i="5"/>
  <c r="AS123" i="5"/>
  <c r="AS124" i="5"/>
  <c r="AS125" i="5"/>
  <c r="AS126" i="5"/>
  <c r="AS127" i="5"/>
  <c r="AS128" i="5"/>
  <c r="AS129" i="5"/>
  <c r="AS130" i="5"/>
  <c r="AS131" i="5"/>
  <c r="AS132" i="5"/>
  <c r="AS133" i="5"/>
  <c r="AS134" i="5"/>
  <c r="AS135" i="5"/>
  <c r="AS136" i="5"/>
  <c r="AS137" i="5"/>
  <c r="AS138" i="5"/>
  <c r="AS139" i="5"/>
  <c r="AS140" i="5"/>
  <c r="AS141" i="5"/>
  <c r="AS142" i="5"/>
  <c r="AS143" i="5"/>
  <c r="AS144" i="5"/>
  <c r="AS145" i="5"/>
  <c r="AS146" i="5"/>
  <c r="AS147" i="5"/>
  <c r="AS148" i="5"/>
  <c r="AS149" i="5"/>
  <c r="AS151" i="5"/>
  <c r="AS152" i="5"/>
  <c r="AS153" i="5"/>
  <c r="AS156" i="5"/>
  <c r="AS157" i="5"/>
  <c r="AS158" i="5"/>
  <c r="AS159" i="5"/>
  <c r="AS161" i="5"/>
  <c r="AS162" i="5"/>
  <c r="AS163" i="5"/>
  <c r="AS164" i="5"/>
  <c r="AS165" i="5"/>
  <c r="AS169" i="5"/>
  <c r="AS170" i="5"/>
  <c r="AS174" i="5"/>
  <c r="AS175" i="5"/>
  <c r="AS176" i="5"/>
  <c r="AS177" i="5"/>
  <c r="AS178" i="5"/>
  <c r="AS179" i="5"/>
  <c r="AS180" i="5"/>
  <c r="AS181" i="5"/>
  <c r="AS182" i="5"/>
  <c r="AS183" i="5"/>
  <c r="AS184" i="5"/>
  <c r="AS185" i="5"/>
  <c r="AS186" i="5"/>
  <c r="AS187" i="5"/>
  <c r="AS188" i="5"/>
  <c r="AS189" i="5"/>
  <c r="AS190" i="5"/>
  <c r="AS191" i="5"/>
  <c r="AS192" i="5"/>
  <c r="AS193" i="5"/>
  <c r="AS194" i="5"/>
  <c r="AS196" i="5"/>
  <c r="AS198" i="5"/>
  <c r="AS199" i="5"/>
  <c r="AS203" i="5"/>
  <c r="AS205" i="5" s="1"/>
  <c r="AS204" i="5"/>
  <c r="AS207" i="5"/>
  <c r="AS209" i="5"/>
  <c r="AS211" i="5"/>
  <c r="AS212" i="5"/>
  <c r="AS215" i="5"/>
  <c r="AS219" i="5"/>
  <c r="AS221" i="5"/>
  <c r="AS222" i="5"/>
  <c r="AS224" i="5"/>
  <c r="AS225" i="5"/>
  <c r="AS227" i="5"/>
  <c r="AS228" i="5"/>
  <c r="AS230" i="5"/>
  <c r="AS231" i="5"/>
  <c r="AS232" i="5"/>
  <c r="AS233" i="5"/>
  <c r="AS234" i="5"/>
  <c r="AS235" i="5"/>
  <c r="AS236" i="5"/>
  <c r="AS239" i="5"/>
  <c r="AS240" i="5"/>
  <c r="AS241" i="5"/>
  <c r="AS242" i="5"/>
  <c r="AS243" i="5"/>
  <c r="AS244" i="5"/>
  <c r="AS245" i="5"/>
  <c r="AS246" i="5"/>
  <c r="AS247" i="5"/>
  <c r="AS248" i="5"/>
  <c r="AS249" i="5"/>
  <c r="AS250" i="5"/>
  <c r="AS251" i="5"/>
  <c r="AS254" i="5"/>
  <c r="AS255" i="5"/>
  <c r="AS256" i="5"/>
  <c r="AS257" i="5"/>
  <c r="AS258" i="5"/>
  <c r="AS259" i="5"/>
  <c r="AS260" i="5"/>
  <c r="AS261" i="5"/>
  <c r="AS262" i="5"/>
  <c r="AS263" i="5"/>
  <c r="AS264" i="5"/>
  <c r="AS265" i="5"/>
  <c r="AS266" i="5"/>
  <c r="AS269" i="5"/>
  <c r="AS270" i="5"/>
  <c r="AS271" i="5"/>
  <c r="AS272" i="5"/>
  <c r="AS273" i="5"/>
  <c r="AS274" i="5"/>
  <c r="AS276" i="5"/>
  <c r="AS277" i="5"/>
  <c r="AS278" i="5"/>
  <c r="AS280" i="5"/>
  <c r="AS281" i="5"/>
  <c r="AS282" i="5"/>
  <c r="AS283" i="5"/>
  <c r="AS288" i="5"/>
  <c r="AS289" i="5"/>
  <c r="AS290" i="5"/>
  <c r="AS291" i="5"/>
  <c r="AS293" i="5"/>
  <c r="AS295" i="5"/>
  <c r="AS296" i="5"/>
  <c r="AS297" i="5"/>
  <c r="AS298" i="5"/>
  <c r="AS299" i="5"/>
  <c r="AS300" i="5"/>
  <c r="AS301" i="5"/>
  <c r="AS302" i="5"/>
  <c r="AS306" i="5"/>
  <c r="AS316" i="5"/>
  <c r="AS320" i="5" s="1"/>
  <c r="AS319" i="5"/>
  <c r="AS322" i="5"/>
  <c r="AS323" i="5"/>
  <c r="AS324" i="5"/>
  <c r="AS325" i="5"/>
  <c r="AS326" i="5"/>
  <c r="AS327" i="5"/>
  <c r="AS328" i="5"/>
  <c r="AS329" i="5"/>
  <c r="AS330" i="5"/>
  <c r="AS335" i="5"/>
  <c r="AS336" i="5" s="1"/>
  <c r="AS5" i="5"/>
  <c r="AJ7" i="5"/>
  <c r="AJ10" i="5"/>
  <c r="AJ12" i="5"/>
  <c r="AJ13" i="5"/>
  <c r="AJ14" i="5"/>
  <c r="AJ15" i="5"/>
  <c r="AJ21" i="5"/>
  <c r="AJ23" i="5"/>
  <c r="AJ24" i="5"/>
  <c r="AJ28" i="5"/>
  <c r="AJ29" i="5"/>
  <c r="AJ30" i="5"/>
  <c r="AJ32" i="5"/>
  <c r="AJ34" i="5"/>
  <c r="AJ40" i="5"/>
  <c r="AK40" i="5"/>
  <c r="AJ41" i="5"/>
  <c r="AJ42" i="5"/>
  <c r="AJ43" i="5"/>
  <c r="AJ44" i="5"/>
  <c r="AJ45" i="5"/>
  <c r="AJ46" i="5"/>
  <c r="AJ47" i="5"/>
  <c r="AJ48" i="5"/>
  <c r="AJ50" i="5"/>
  <c r="AJ52" i="5"/>
  <c r="AJ59" i="5"/>
  <c r="AJ60" i="5"/>
  <c r="AJ61" i="5"/>
  <c r="AJ62" i="5"/>
  <c r="AJ63" i="5"/>
  <c r="AJ64" i="5"/>
  <c r="AJ65" i="5"/>
  <c r="AJ66" i="5"/>
  <c r="AJ67" i="5"/>
  <c r="AJ68" i="5"/>
  <c r="AJ69" i="5"/>
  <c r="AJ70" i="5"/>
  <c r="AJ71" i="5"/>
  <c r="AJ72" i="5"/>
  <c r="AJ73" i="5"/>
  <c r="AJ75" i="5"/>
  <c r="AJ76" i="5"/>
  <c r="AJ77" i="5"/>
  <c r="AJ81" i="5"/>
  <c r="AJ82" i="5"/>
  <c r="AJ83" i="5"/>
  <c r="AJ84" i="5"/>
  <c r="AJ85" i="5"/>
  <c r="AJ86" i="5"/>
  <c r="AJ87" i="5"/>
  <c r="AJ88" i="5"/>
  <c r="AJ89" i="5"/>
  <c r="AJ91" i="5"/>
  <c r="AJ92" i="5"/>
  <c r="AJ96" i="5"/>
  <c r="AJ97" i="5"/>
  <c r="AJ98" i="5"/>
  <c r="AJ99" i="5"/>
  <c r="AJ100" i="5"/>
  <c r="AJ102" i="5"/>
  <c r="AJ103" i="5"/>
  <c r="AJ104" i="5"/>
  <c r="AJ105" i="5"/>
  <c r="AJ106" i="5"/>
  <c r="AJ107" i="5"/>
  <c r="AJ108" i="5"/>
  <c r="AJ111" i="5"/>
  <c r="AJ112" i="5"/>
  <c r="AJ113" i="5"/>
  <c r="AJ114" i="5"/>
  <c r="AJ115" i="5"/>
  <c r="AJ116" i="5"/>
  <c r="AJ117" i="5"/>
  <c r="AJ118" i="5"/>
  <c r="AJ119" i="5"/>
  <c r="AJ120" i="5"/>
  <c r="AJ121" i="5"/>
  <c r="AJ122" i="5"/>
  <c r="AJ123" i="5"/>
  <c r="AJ124" i="5"/>
  <c r="AJ125" i="5"/>
  <c r="AJ126" i="5"/>
  <c r="AJ127" i="5"/>
  <c r="AJ128" i="5"/>
  <c r="AJ129" i="5"/>
  <c r="AJ130" i="5"/>
  <c r="AJ131" i="5"/>
  <c r="AJ132" i="5"/>
  <c r="AJ133" i="5"/>
  <c r="AJ134" i="5"/>
  <c r="AJ135" i="5"/>
  <c r="AJ136" i="5"/>
  <c r="AJ137" i="5"/>
  <c r="AJ138" i="5"/>
  <c r="AJ139" i="5"/>
  <c r="AJ140" i="5"/>
  <c r="AJ141" i="5"/>
  <c r="AJ142" i="5"/>
  <c r="AJ143" i="5"/>
  <c r="AJ144" i="5"/>
  <c r="AJ145" i="5"/>
  <c r="AJ146" i="5"/>
  <c r="AJ147" i="5"/>
  <c r="AJ148" i="5"/>
  <c r="AJ149" i="5"/>
  <c r="AJ150" i="5"/>
  <c r="AJ151" i="5"/>
  <c r="AJ152" i="5"/>
  <c r="AJ153" i="5"/>
  <c r="AJ156" i="5"/>
  <c r="AJ158" i="5"/>
  <c r="AJ159" i="5"/>
  <c r="AJ160" i="5"/>
  <c r="AJ162" i="5"/>
  <c r="AJ163" i="5"/>
  <c r="AJ164" i="5"/>
  <c r="AJ165" i="5"/>
  <c r="AJ169" i="5"/>
  <c r="AJ170" i="5"/>
  <c r="AJ172" i="5"/>
  <c r="AJ173" i="5"/>
  <c r="AJ174" i="5"/>
  <c r="AJ175" i="5"/>
  <c r="AJ176" i="5"/>
  <c r="AJ177" i="5"/>
  <c r="AJ178" i="5"/>
  <c r="AJ179" i="5"/>
  <c r="AJ180" i="5"/>
  <c r="AJ181" i="5"/>
  <c r="AJ182" i="5"/>
  <c r="AJ183" i="5"/>
  <c r="AJ184" i="5"/>
  <c r="AJ185" i="5"/>
  <c r="AJ186" i="5"/>
  <c r="AJ187" i="5"/>
  <c r="AJ188" i="5"/>
  <c r="AJ189" i="5"/>
  <c r="AJ190" i="5"/>
  <c r="AJ191" i="5"/>
  <c r="AJ192" i="5"/>
  <c r="AJ193" i="5"/>
  <c r="AJ194" i="5"/>
  <c r="AJ196" i="5"/>
  <c r="AJ198" i="5"/>
  <c r="AJ199" i="5"/>
  <c r="AJ203" i="5"/>
  <c r="AJ205" i="5" s="1"/>
  <c r="AJ204" i="5"/>
  <c r="AJ209" i="5"/>
  <c r="AJ210" i="5"/>
  <c r="AJ212" i="5"/>
  <c r="AJ213" i="5"/>
  <c r="AJ214" i="5"/>
  <c r="AJ215" i="5"/>
  <c r="AJ218" i="5"/>
  <c r="AJ219" i="5"/>
  <c r="AJ220" i="5"/>
  <c r="AJ221" i="5"/>
  <c r="AJ222" i="5"/>
  <c r="AJ223" i="5"/>
  <c r="AJ224" i="5"/>
  <c r="AJ225" i="5"/>
  <c r="AJ226" i="5"/>
  <c r="AJ227" i="5"/>
  <c r="AJ228" i="5"/>
  <c r="AJ229" i="5"/>
  <c r="AJ230" i="5"/>
  <c r="AJ232" i="5"/>
  <c r="AJ233" i="5"/>
  <c r="AJ239" i="5"/>
  <c r="AJ240" i="5"/>
  <c r="AJ241" i="5"/>
  <c r="AJ242" i="5"/>
  <c r="AJ243" i="5"/>
  <c r="AJ244" i="5"/>
  <c r="AJ245" i="5"/>
  <c r="AJ246" i="5"/>
  <c r="AJ247" i="5"/>
  <c r="AJ248" i="5"/>
  <c r="AJ249" i="5"/>
  <c r="AJ250" i="5"/>
  <c r="AJ254" i="5"/>
  <c r="AJ255" i="5"/>
  <c r="AJ256" i="5"/>
  <c r="AJ257" i="5"/>
  <c r="AJ258" i="5"/>
  <c r="AJ259" i="5"/>
  <c r="AJ260" i="5"/>
  <c r="AJ261" i="5"/>
  <c r="AJ262" i="5"/>
  <c r="AJ263" i="5"/>
  <c r="AJ264" i="5"/>
  <c r="AJ265" i="5"/>
  <c r="AJ266" i="5"/>
  <c r="AJ269" i="5"/>
  <c r="AJ270" i="5"/>
  <c r="AJ271" i="5"/>
  <c r="AJ272" i="5"/>
  <c r="AJ273" i="5"/>
  <c r="AJ274" i="5"/>
  <c r="AJ276" i="5"/>
  <c r="AJ277" i="5"/>
  <c r="AJ278" i="5"/>
  <c r="AJ280" i="5"/>
  <c r="AJ281" i="5"/>
  <c r="AJ282" i="5"/>
  <c r="AJ283" i="5"/>
  <c r="AJ288" i="5"/>
  <c r="AJ289" i="5"/>
  <c r="AJ290" i="5"/>
  <c r="AJ291" i="5"/>
  <c r="AJ293" i="5"/>
  <c r="AJ295" i="5"/>
  <c r="AJ296" i="5"/>
  <c r="AJ297" i="5"/>
  <c r="AJ298" i="5"/>
  <c r="AJ299" i="5"/>
  <c r="AJ300" i="5"/>
  <c r="AJ302" i="5"/>
  <c r="AJ305" i="5"/>
  <c r="AJ306" i="5"/>
  <c r="AJ307" i="5"/>
  <c r="AJ310" i="5"/>
  <c r="AJ311" i="5"/>
  <c r="AJ316" i="5"/>
  <c r="AJ320" i="5" s="1"/>
  <c r="AJ317" i="5"/>
  <c r="AJ319" i="5"/>
  <c r="AJ322" i="5"/>
  <c r="AJ323" i="5"/>
  <c r="AJ324" i="5"/>
  <c r="AJ325" i="5"/>
  <c r="AJ326" i="5"/>
  <c r="AJ327" i="5"/>
  <c r="AJ328" i="5"/>
  <c r="AJ329" i="5"/>
  <c r="AJ330" i="5"/>
  <c r="AJ335" i="5"/>
  <c r="AJ336" i="5" s="1"/>
  <c r="AA6" i="5"/>
  <c r="AA7" i="5"/>
  <c r="AA8" i="5"/>
  <c r="AA9" i="5"/>
  <c r="AA10" i="5"/>
  <c r="AA11" i="5"/>
  <c r="AA12" i="5"/>
  <c r="AA13" i="5"/>
  <c r="AA14" i="5"/>
  <c r="AA15" i="5"/>
  <c r="AA17" i="5"/>
  <c r="AA20" i="5"/>
  <c r="AA21" i="5"/>
  <c r="AA22" i="5"/>
  <c r="AA23" i="5"/>
  <c r="AA24" i="5"/>
  <c r="AA25" i="5"/>
  <c r="AA26" i="5"/>
  <c r="AA27" i="5"/>
  <c r="AA28" i="5"/>
  <c r="AA29" i="5"/>
  <c r="AA30" i="5"/>
  <c r="AA31" i="5"/>
  <c r="AA32" i="5"/>
  <c r="AA33" i="5"/>
  <c r="AA36" i="5"/>
  <c r="AA40" i="5"/>
  <c r="AB40" i="5"/>
  <c r="AA41" i="5"/>
  <c r="AA42" i="5"/>
  <c r="AA43" i="5"/>
  <c r="AA44" i="5"/>
  <c r="AA45" i="5"/>
  <c r="AA46" i="5"/>
  <c r="AA47" i="5"/>
  <c r="AA48" i="5"/>
  <c r="AA50" i="5"/>
  <c r="AA52" i="5"/>
  <c r="AA59" i="5"/>
  <c r="AA60" i="5"/>
  <c r="AA61" i="5"/>
  <c r="AA62" i="5"/>
  <c r="AA63" i="5"/>
  <c r="AA64" i="5"/>
  <c r="AA65" i="5"/>
  <c r="AA67" i="5"/>
  <c r="AA68" i="5"/>
  <c r="AA69" i="5"/>
  <c r="AA70" i="5"/>
  <c r="AA71" i="5"/>
  <c r="AA72" i="5"/>
  <c r="AA73" i="5"/>
  <c r="AA75" i="5"/>
  <c r="AA76" i="5"/>
  <c r="AA77" i="5"/>
  <c r="AA79" i="5"/>
  <c r="AA80" i="5"/>
  <c r="AA81" i="5"/>
  <c r="AA82" i="5"/>
  <c r="AA83" i="5"/>
  <c r="AA84" i="5"/>
  <c r="AA85" i="5"/>
  <c r="AA86" i="5"/>
  <c r="AA87" i="5"/>
  <c r="AA88" i="5"/>
  <c r="AA89" i="5"/>
  <c r="AA92" i="5"/>
  <c r="AA93" i="5"/>
  <c r="AA94" i="5"/>
  <c r="AA96" i="5"/>
  <c r="AA97" i="5"/>
  <c r="AA98" i="5"/>
  <c r="AA99" i="5"/>
  <c r="AA100" i="5"/>
  <c r="AA104" i="5"/>
  <c r="AA105" i="5"/>
  <c r="AA107" i="5"/>
  <c r="AA108" i="5"/>
  <c r="AA111" i="5"/>
  <c r="AA115" i="5"/>
  <c r="AA118" i="5"/>
  <c r="AA119" i="5"/>
  <c r="AA120" i="5"/>
  <c r="AA121" i="5"/>
  <c r="AA124" i="5"/>
  <c r="AA127" i="5"/>
  <c r="AA128" i="5"/>
  <c r="AA131" i="5"/>
  <c r="AA132" i="5"/>
  <c r="AA133" i="5"/>
  <c r="AA134" i="5"/>
  <c r="AA135" i="5"/>
  <c r="AA136" i="5"/>
  <c r="AA140" i="5"/>
  <c r="AA143" i="5"/>
  <c r="AA146" i="5"/>
  <c r="AA147" i="5"/>
  <c r="AA148" i="5"/>
  <c r="AA149" i="5"/>
  <c r="AA150" i="5"/>
  <c r="AA151" i="5"/>
  <c r="AA152" i="5"/>
  <c r="AA153" i="5"/>
  <c r="AA155" i="5"/>
  <c r="AA156" i="5"/>
  <c r="AA157" i="5"/>
  <c r="AA158" i="5"/>
  <c r="AA159" i="5"/>
  <c r="AA160" i="5"/>
  <c r="AA162" i="5"/>
  <c r="AA163" i="5"/>
  <c r="AA164" i="5"/>
  <c r="AA165" i="5"/>
  <c r="AA166" i="5"/>
  <c r="AA169" i="5"/>
  <c r="AA170" i="5"/>
  <c r="AA173" i="5"/>
  <c r="AA174" i="5"/>
  <c r="AA175" i="5"/>
  <c r="AA176" i="5"/>
  <c r="AA177" i="5"/>
  <c r="AA178" i="5"/>
  <c r="AA179" i="5"/>
  <c r="AA180" i="5"/>
  <c r="AA181" i="5"/>
  <c r="AA183" i="5"/>
  <c r="AA184" i="5"/>
  <c r="AA185" i="5"/>
  <c r="AA186" i="5"/>
  <c r="AA187" i="5"/>
  <c r="AA188" i="5"/>
  <c r="AA189" i="5"/>
  <c r="AA190" i="5"/>
  <c r="AA192" i="5"/>
  <c r="AA193" i="5"/>
  <c r="AA194" i="5"/>
  <c r="AA195" i="5"/>
  <c r="AA196" i="5"/>
  <c r="AA198" i="5"/>
  <c r="AA199" i="5"/>
  <c r="AA203" i="5"/>
  <c r="AA204" i="5"/>
  <c r="AA207" i="5"/>
  <c r="AA209" i="5"/>
  <c r="AA211" i="5"/>
  <c r="AA212" i="5"/>
  <c r="AA215" i="5"/>
  <c r="AA217" i="5"/>
  <c r="AA219" i="5"/>
  <c r="AA221" i="5"/>
  <c r="AA222" i="5"/>
  <c r="AA224" i="5"/>
  <c r="AA225" i="5"/>
  <c r="AA227" i="5"/>
  <c r="AA228" i="5"/>
  <c r="AA230" i="5"/>
  <c r="AA231" i="5"/>
  <c r="AA232" i="5"/>
  <c r="AA233" i="5"/>
  <c r="AA234" i="5"/>
  <c r="AA235" i="5"/>
  <c r="AA236" i="5"/>
  <c r="AA239" i="5"/>
  <c r="AA240" i="5"/>
  <c r="AA241" i="5"/>
  <c r="AA242" i="5"/>
  <c r="AA243" i="5"/>
  <c r="AA244" i="5"/>
  <c r="AA245" i="5"/>
  <c r="AA246" i="5"/>
  <c r="AA247" i="5"/>
  <c r="AA248" i="5"/>
  <c r="AA249" i="5"/>
  <c r="AA250" i="5"/>
  <c r="AA251" i="5"/>
  <c r="AA254" i="5"/>
  <c r="AA255" i="5"/>
  <c r="AA256" i="5"/>
  <c r="AA257" i="5"/>
  <c r="AA258" i="5"/>
  <c r="AA260" i="5"/>
  <c r="AA261" i="5"/>
  <c r="AA262" i="5"/>
  <c r="AA263" i="5"/>
  <c r="AA264" i="5"/>
  <c r="AA265" i="5"/>
  <c r="AA266" i="5"/>
  <c r="AA270" i="5"/>
  <c r="AA271" i="5"/>
  <c r="AA272" i="5"/>
  <c r="AA273" i="5"/>
  <c r="AA274" i="5"/>
  <c r="AA276" i="5"/>
  <c r="AA277" i="5"/>
  <c r="AA278" i="5"/>
  <c r="AA280" i="5"/>
  <c r="AA281" i="5"/>
  <c r="AA282" i="5"/>
  <c r="AA283" i="5"/>
  <c r="AA284" i="5"/>
  <c r="AA285" i="5"/>
  <c r="AA289" i="5"/>
  <c r="AA290" i="5"/>
  <c r="AA291" i="5"/>
  <c r="AA293" i="5"/>
  <c r="AA295" i="5"/>
  <c r="AA296" i="5"/>
  <c r="AA297" i="5"/>
  <c r="AA298" i="5"/>
  <c r="AA300" i="5"/>
  <c r="AA301" i="5"/>
  <c r="AA302" i="5"/>
  <c r="AA303" i="5"/>
  <c r="AA306" i="5"/>
  <c r="AA316" i="5"/>
  <c r="AA319" i="5"/>
  <c r="AA322" i="5"/>
  <c r="AA323" i="5"/>
  <c r="AA324" i="5"/>
  <c r="AA325" i="5"/>
  <c r="AA326" i="5"/>
  <c r="AA327" i="5"/>
  <c r="AA328" i="5"/>
  <c r="AA329" i="5"/>
  <c r="AA330" i="5"/>
  <c r="AA335" i="5"/>
  <c r="AA336" i="5" s="1"/>
  <c r="AA5" i="5"/>
  <c r="AA37" i="5" s="1"/>
  <c r="R7" i="5"/>
  <c r="R10" i="5"/>
  <c r="R12" i="5"/>
  <c r="R13" i="5"/>
  <c r="R14" i="5"/>
  <c r="R15" i="5"/>
  <c r="R21" i="5"/>
  <c r="R23" i="5"/>
  <c r="R24" i="5"/>
  <c r="R28" i="5"/>
  <c r="R29" i="5"/>
  <c r="R30" i="5"/>
  <c r="R34" i="5"/>
  <c r="R40" i="5"/>
  <c r="S40" i="5"/>
  <c r="R41" i="5"/>
  <c r="R42" i="5"/>
  <c r="R43" i="5"/>
  <c r="R44" i="5"/>
  <c r="R45" i="5"/>
  <c r="R46" i="5"/>
  <c r="R47" i="5"/>
  <c r="R48" i="5"/>
  <c r="R49" i="5"/>
  <c r="R50" i="5"/>
  <c r="R52" i="5"/>
  <c r="R59" i="5"/>
  <c r="R60" i="5"/>
  <c r="R61" i="5"/>
  <c r="R62" i="5"/>
  <c r="R63" i="5"/>
  <c r="R64" i="5"/>
  <c r="R65" i="5"/>
  <c r="R66" i="5"/>
  <c r="R67" i="5"/>
  <c r="R68" i="5"/>
  <c r="R69" i="5"/>
  <c r="R70" i="5"/>
  <c r="R71" i="5"/>
  <c r="R72" i="5"/>
  <c r="R73" i="5"/>
  <c r="R75" i="5"/>
  <c r="R76" i="5"/>
  <c r="R77" i="5"/>
  <c r="R79" i="5"/>
  <c r="R80" i="5"/>
  <c r="R81" i="5"/>
  <c r="R82" i="5"/>
  <c r="R83" i="5"/>
  <c r="R84" i="5"/>
  <c r="R85" i="5"/>
  <c r="R86" i="5"/>
  <c r="R87" i="5"/>
  <c r="R88" i="5"/>
  <c r="R89" i="5"/>
  <c r="R90" i="5"/>
  <c r="R92" i="5"/>
  <c r="R97" i="5"/>
  <c r="R98" i="5"/>
  <c r="R99" i="5"/>
  <c r="R100" i="5"/>
  <c r="R103" i="5"/>
  <c r="R104" i="5"/>
  <c r="R105" i="5"/>
  <c r="R106" i="5"/>
  <c r="R107" i="5"/>
  <c r="R108" i="5"/>
  <c r="R111" i="5"/>
  <c r="R112" i="5"/>
  <c r="R113" i="5"/>
  <c r="R119" i="5"/>
  <c r="R120" i="5"/>
  <c r="R121" i="5"/>
  <c r="R122" i="5"/>
  <c r="R123" i="5"/>
  <c r="R124" i="5"/>
  <c r="R125" i="5"/>
  <c r="R126" i="5"/>
  <c r="R127" i="5"/>
  <c r="R128" i="5"/>
  <c r="R129" i="5"/>
  <c r="R130" i="5"/>
  <c r="R131" i="5"/>
  <c r="R132" i="5"/>
  <c r="R133" i="5"/>
  <c r="R134" i="5"/>
  <c r="R135" i="5"/>
  <c r="R136" i="5"/>
  <c r="R137" i="5"/>
  <c r="R138" i="5"/>
  <c r="R139" i="5"/>
  <c r="R140" i="5"/>
  <c r="R141" i="5"/>
  <c r="R142" i="5"/>
  <c r="R143" i="5"/>
  <c r="R144" i="5"/>
  <c r="R145" i="5"/>
  <c r="R146" i="5"/>
  <c r="R147" i="5"/>
  <c r="R148" i="5"/>
  <c r="R149" i="5"/>
  <c r="R151" i="5"/>
  <c r="R152" i="5"/>
  <c r="R153" i="5"/>
  <c r="R156" i="5"/>
  <c r="R157" i="5"/>
  <c r="R158" i="5"/>
  <c r="R159" i="5"/>
  <c r="R162" i="5"/>
  <c r="R163" i="5"/>
  <c r="R164" i="5"/>
  <c r="R165" i="5"/>
  <c r="R166" i="5"/>
  <c r="R169" i="5"/>
  <c r="R170" i="5"/>
  <c r="R171" i="5"/>
  <c r="R172" i="5"/>
  <c r="R173" i="5"/>
  <c r="R174" i="5"/>
  <c r="R175" i="5"/>
  <c r="R178" i="5"/>
  <c r="R179" i="5"/>
  <c r="R182" i="5"/>
  <c r="R185" i="5"/>
  <c r="R186" i="5"/>
  <c r="R187" i="5"/>
  <c r="R188" i="5"/>
  <c r="R189" i="5"/>
  <c r="R190" i="5"/>
  <c r="R192" i="5"/>
  <c r="R193" i="5"/>
  <c r="R194" i="5"/>
  <c r="R195" i="5"/>
  <c r="R196" i="5"/>
  <c r="R198" i="5"/>
  <c r="R200" i="5"/>
  <c r="R203" i="5"/>
  <c r="R204" i="5"/>
  <c r="R207" i="5"/>
  <c r="R209" i="5"/>
  <c r="R210" i="5"/>
  <c r="R211" i="5"/>
  <c r="R212" i="5"/>
  <c r="R213" i="5"/>
  <c r="R214" i="5"/>
  <c r="R215" i="5"/>
  <c r="R217" i="5"/>
  <c r="R218" i="5"/>
  <c r="R219" i="5"/>
  <c r="R220" i="5"/>
  <c r="R221" i="5"/>
  <c r="R222" i="5"/>
  <c r="R223" i="5"/>
  <c r="R224" i="5"/>
  <c r="R225" i="5"/>
  <c r="R226" i="5"/>
  <c r="R227" i="5"/>
  <c r="R228" i="5"/>
  <c r="R229" i="5"/>
  <c r="R230" i="5"/>
  <c r="R231" i="5"/>
  <c r="R232" i="5"/>
  <c r="R233" i="5"/>
  <c r="R234" i="5"/>
  <c r="R235" i="5"/>
  <c r="R236" i="5"/>
  <c r="R239" i="5"/>
  <c r="R240" i="5"/>
  <c r="R241" i="5"/>
  <c r="R242" i="5"/>
  <c r="R243" i="5"/>
  <c r="R244" i="5"/>
  <c r="R245" i="5"/>
  <c r="R246" i="5"/>
  <c r="R247" i="5"/>
  <c r="R248" i="5"/>
  <c r="R249" i="5"/>
  <c r="R250" i="5"/>
  <c r="R254" i="5"/>
  <c r="R255" i="5"/>
  <c r="R256" i="5"/>
  <c r="R257" i="5"/>
  <c r="R258" i="5"/>
  <c r="R260" i="5"/>
  <c r="R261" i="5"/>
  <c r="R262" i="5"/>
  <c r="R263" i="5"/>
  <c r="R264" i="5"/>
  <c r="R265" i="5"/>
  <c r="R266" i="5"/>
  <c r="R269" i="5"/>
  <c r="R270" i="5"/>
  <c r="R271" i="5"/>
  <c r="R272" i="5"/>
  <c r="R273" i="5"/>
  <c r="R274" i="5"/>
  <c r="R276" i="5"/>
  <c r="R277" i="5"/>
  <c r="R278" i="5"/>
  <c r="R279" i="5"/>
  <c r="R280" i="5"/>
  <c r="R281" i="5"/>
  <c r="R282" i="5"/>
  <c r="R283" i="5"/>
  <c r="R287" i="5"/>
  <c r="R288" i="5"/>
  <c r="R289" i="5"/>
  <c r="R290" i="5"/>
  <c r="R291" i="5"/>
  <c r="R293" i="5"/>
  <c r="R295" i="5"/>
  <c r="R296" i="5"/>
  <c r="R297" i="5"/>
  <c r="R298" i="5"/>
  <c r="R300" i="5"/>
  <c r="R301" i="5"/>
  <c r="R302" i="5"/>
  <c r="R303" i="5"/>
  <c r="R306" i="5"/>
  <c r="R307" i="5"/>
  <c r="R316" i="5"/>
  <c r="R319" i="5"/>
  <c r="R322" i="5"/>
  <c r="R323" i="5"/>
  <c r="R324" i="5"/>
  <c r="R325" i="5"/>
  <c r="R326" i="5"/>
  <c r="R327" i="5"/>
  <c r="R328" i="5"/>
  <c r="R329" i="5"/>
  <c r="R330" i="5"/>
  <c r="R333" i="5"/>
  <c r="R335" i="5"/>
  <c r="DD109" i="5" l="1"/>
  <c r="DV205" i="5"/>
  <c r="HY337" i="5"/>
  <c r="DU337" i="5"/>
  <c r="CT337" i="5"/>
  <c r="FO37" i="5"/>
  <c r="GY37" i="5"/>
  <c r="HH109" i="5"/>
  <c r="IR201" i="5"/>
  <c r="IR109" i="5"/>
  <c r="IR337" i="5" s="1"/>
  <c r="F337" i="5"/>
  <c r="AQ337" i="5"/>
  <c r="DT337" i="5"/>
  <c r="CS337" i="5"/>
  <c r="BT336" i="5"/>
  <c r="HW337" i="5"/>
  <c r="DD201" i="5"/>
  <c r="DD167" i="5"/>
  <c r="EQ337" i="5"/>
  <c r="BN337" i="5"/>
  <c r="AJ314" i="5"/>
  <c r="CU37" i="5"/>
  <c r="R331" i="5"/>
  <c r="R237" i="5"/>
  <c r="AJ109" i="5"/>
  <c r="BK167" i="5"/>
  <c r="BT109" i="5"/>
  <c r="CU320" i="5"/>
  <c r="DM37" i="5"/>
  <c r="DM320" i="5"/>
  <c r="EE37" i="5"/>
  <c r="EW331" i="5"/>
  <c r="FF308" i="5"/>
  <c r="FO308" i="5"/>
  <c r="GG37" i="5"/>
  <c r="HZ37" i="5"/>
  <c r="HZ237" i="5"/>
  <c r="GO337" i="5"/>
  <c r="FN337" i="5"/>
  <c r="CK337" i="5"/>
  <c r="AJ167" i="5"/>
  <c r="BK320" i="5"/>
  <c r="BT167" i="5"/>
  <c r="HH37" i="5"/>
  <c r="AD337" i="5"/>
  <c r="GN337" i="5"/>
  <c r="FM337" i="5"/>
  <c r="AJ37" i="5"/>
  <c r="AJ337" i="5" s="1"/>
  <c r="FX167" i="5"/>
  <c r="GY320" i="5"/>
  <c r="HZ336" i="5"/>
  <c r="Z337" i="5"/>
  <c r="GM337" i="5"/>
  <c r="DJ337" i="5"/>
  <c r="CI337" i="5"/>
  <c r="HK337" i="5"/>
  <c r="DG337" i="5"/>
  <c r="BT201" i="5"/>
  <c r="AJ201" i="5"/>
  <c r="FX201" i="5"/>
  <c r="HH167" i="5"/>
  <c r="HQ331" i="5"/>
  <c r="II37" i="5"/>
  <c r="IR331" i="5"/>
  <c r="IR205" i="5"/>
  <c r="IR167" i="5"/>
  <c r="IH337" i="5"/>
  <c r="FE337" i="5"/>
  <c r="ED337" i="5"/>
  <c r="BA337" i="5"/>
  <c r="FF320" i="5"/>
  <c r="FX320" i="5"/>
  <c r="HH201" i="5"/>
  <c r="HQ37" i="5"/>
  <c r="IR37" i="5"/>
  <c r="Q337" i="5"/>
  <c r="IG337" i="5"/>
  <c r="EC337" i="5"/>
  <c r="AZ337" i="5"/>
  <c r="BK336" i="5"/>
  <c r="BK37" i="5"/>
  <c r="AY337" i="5"/>
  <c r="FC337" i="5"/>
  <c r="BZ337" i="5"/>
  <c r="BB201" i="5"/>
  <c r="CC308" i="5"/>
  <c r="CU314" i="5"/>
  <c r="EJ322" i="5"/>
  <c r="EI331" i="5"/>
  <c r="EO169" i="5"/>
  <c r="EI201" i="5"/>
  <c r="EW37" i="5"/>
  <c r="FF331" i="5"/>
  <c r="FO201" i="5"/>
  <c r="FX37" i="5"/>
  <c r="FX331" i="5"/>
  <c r="GG336" i="5"/>
  <c r="GP201" i="5"/>
  <c r="GP167" i="5"/>
  <c r="IR237" i="5"/>
  <c r="FO167" i="5"/>
  <c r="FX308" i="5"/>
  <c r="AS331" i="5"/>
  <c r="BB205" i="5"/>
  <c r="GG308" i="5"/>
  <c r="R205" i="5"/>
  <c r="R336" i="5"/>
  <c r="AA109" i="5"/>
  <c r="AJ331" i="5"/>
  <c r="AS37" i="5"/>
  <c r="AS237" i="5"/>
  <c r="BB37" i="5"/>
  <c r="BB167" i="5"/>
  <c r="BB109" i="5"/>
  <c r="BK109" i="5"/>
  <c r="BT308" i="5"/>
  <c r="CC331" i="5"/>
  <c r="CL37" i="5"/>
  <c r="CL308" i="5"/>
  <c r="CL167" i="5"/>
  <c r="DM308" i="5"/>
  <c r="EE308" i="5"/>
  <c r="EE167" i="5"/>
  <c r="GG167" i="5"/>
  <c r="II109" i="5"/>
  <c r="GX337" i="5"/>
  <c r="BJ337" i="5"/>
  <c r="CC167" i="5"/>
  <c r="EW109" i="5"/>
  <c r="GG109" i="5"/>
  <c r="BB308" i="5"/>
  <c r="BT237" i="5"/>
  <c r="CC37" i="5"/>
  <c r="CU308" i="5"/>
  <c r="CU109" i="5"/>
  <c r="EO316" i="5"/>
  <c r="EO320" i="5" s="1"/>
  <c r="EI320" i="5"/>
  <c r="EJ39" i="5"/>
  <c r="EI109" i="5"/>
  <c r="EW308" i="5"/>
  <c r="EW167" i="5"/>
  <c r="FF37" i="5"/>
  <c r="GG201" i="5"/>
  <c r="GP331" i="5"/>
  <c r="GP308" i="5"/>
  <c r="GW337" i="5"/>
  <c r="BI337" i="5"/>
  <c r="R320" i="5"/>
  <c r="R109" i="5"/>
  <c r="AA331" i="5"/>
  <c r="BT331" i="5"/>
  <c r="CL331" i="5"/>
  <c r="CL237" i="5"/>
  <c r="CU237" i="5"/>
  <c r="CU167" i="5"/>
  <c r="DD237" i="5"/>
  <c r="EO333" i="5"/>
  <c r="EI336" i="5"/>
  <c r="EW201" i="5"/>
  <c r="GY308" i="5"/>
  <c r="HZ109" i="5"/>
  <c r="BK331" i="5"/>
  <c r="DD331" i="5"/>
  <c r="DV237" i="5"/>
  <c r="FF109" i="5"/>
  <c r="GP37" i="5"/>
  <c r="GY167" i="5"/>
  <c r="HQ109" i="5"/>
  <c r="HZ308" i="5"/>
  <c r="II201" i="5"/>
  <c r="II167" i="5"/>
  <c r="II337" i="5" s="1"/>
  <c r="IR320" i="5"/>
  <c r="AA320" i="5"/>
  <c r="AA237" i="5"/>
  <c r="AS201" i="5"/>
  <c r="BK201" i="5"/>
  <c r="CC314" i="5"/>
  <c r="CL205" i="5"/>
  <c r="CU205" i="5"/>
  <c r="DV331" i="5"/>
  <c r="FF237" i="5"/>
  <c r="FO237" i="5"/>
  <c r="FX314" i="5"/>
  <c r="GG237" i="5"/>
  <c r="HZ167" i="5"/>
  <c r="II237" i="5"/>
  <c r="R37" i="5"/>
  <c r="R308" i="5"/>
  <c r="AS308" i="5"/>
  <c r="AS167" i="5"/>
  <c r="CL201" i="5"/>
  <c r="CU331" i="5"/>
  <c r="DD37" i="5"/>
  <c r="DM109" i="5"/>
  <c r="DV109" i="5"/>
  <c r="EO310" i="5"/>
  <c r="EI314" i="5"/>
  <c r="EO209" i="5"/>
  <c r="EI237" i="5"/>
  <c r="GY109" i="5"/>
  <c r="GY337" i="5" s="1"/>
  <c r="HH237" i="5"/>
  <c r="DM201" i="5"/>
  <c r="AA205" i="5"/>
  <c r="BK308" i="5"/>
  <c r="BT320" i="5"/>
  <c r="CL320" i="5"/>
  <c r="DV37" i="5"/>
  <c r="EE201" i="5"/>
  <c r="EO120" i="5"/>
  <c r="EO167" i="5" s="1"/>
  <c r="EI167" i="5"/>
  <c r="FF167" i="5"/>
  <c r="FO331" i="5"/>
  <c r="FX237" i="5"/>
  <c r="HQ201" i="5"/>
  <c r="HZ201" i="5"/>
  <c r="II331" i="5"/>
  <c r="AS109" i="5"/>
  <c r="DV201" i="5"/>
  <c r="EO7" i="5"/>
  <c r="EI37" i="5"/>
  <c r="R201" i="5"/>
  <c r="BB331" i="5"/>
  <c r="BK237" i="5"/>
  <c r="CL109" i="5"/>
  <c r="BT37" i="5"/>
  <c r="AJ237" i="5"/>
  <c r="CC201" i="5"/>
  <c r="DD308" i="5"/>
  <c r="DM331" i="5"/>
  <c r="DM237" i="5"/>
  <c r="DV167" i="5"/>
  <c r="EE331" i="5"/>
  <c r="EE237" i="5"/>
  <c r="EO203" i="5"/>
  <c r="EO205" i="5" s="1"/>
  <c r="EI205" i="5"/>
  <c r="FF201" i="5"/>
  <c r="GP109" i="5"/>
  <c r="GY201" i="5"/>
  <c r="HH205" i="5"/>
  <c r="HQ167" i="5"/>
  <c r="AJ308" i="5"/>
  <c r="R167" i="5"/>
  <c r="AA308" i="5"/>
  <c r="AA201" i="5"/>
  <c r="AA167" i="5"/>
  <c r="BB237" i="5"/>
  <c r="BT314" i="5"/>
  <c r="CC237" i="5"/>
  <c r="CC109" i="5"/>
  <c r="CU201" i="5"/>
  <c r="DM167" i="5"/>
  <c r="DV308" i="5"/>
  <c r="EE109" i="5"/>
  <c r="EE337" i="5" s="1"/>
  <c r="EO239" i="5"/>
  <c r="EI308" i="5"/>
  <c r="EW237" i="5"/>
  <c r="FO109" i="5"/>
  <c r="FX205" i="5"/>
  <c r="GG331" i="5"/>
  <c r="HQ336" i="5"/>
  <c r="HQ308" i="5"/>
  <c r="IR336" i="5"/>
  <c r="IF337" i="5"/>
  <c r="HT337" i="5"/>
  <c r="GV337" i="5"/>
  <c r="GJ337" i="5"/>
  <c r="FL337" i="5"/>
  <c r="EZ337" i="5"/>
  <c r="EB337" i="5"/>
  <c r="DP337" i="5"/>
  <c r="CR337" i="5"/>
  <c r="CF337" i="5"/>
  <c r="BH337" i="5"/>
  <c r="IR308" i="5"/>
  <c r="Y337" i="5"/>
  <c r="AR337" i="5"/>
  <c r="IQ337" i="5"/>
  <c r="HG337" i="5"/>
  <c r="FW337" i="5"/>
  <c r="EM337" i="5"/>
  <c r="DC337" i="5"/>
  <c r="BS337" i="5"/>
  <c r="P337" i="5"/>
  <c r="X337" i="5"/>
  <c r="IP337" i="5"/>
  <c r="HF337" i="5"/>
  <c r="FV337" i="5"/>
  <c r="EL337" i="5"/>
  <c r="DB337" i="5"/>
  <c r="BR337" i="5"/>
  <c r="O337" i="5"/>
  <c r="AI337" i="5"/>
  <c r="IO337" i="5"/>
  <c r="IC337" i="5"/>
  <c r="HE337" i="5"/>
  <c r="GS337" i="5"/>
  <c r="FU337" i="5"/>
  <c r="FI337" i="5"/>
  <c r="EK337" i="5"/>
  <c r="DY337" i="5"/>
  <c r="DA337" i="5"/>
  <c r="CO337" i="5"/>
  <c r="BQ337" i="5"/>
  <c r="BE337" i="5"/>
  <c r="GP237" i="5"/>
  <c r="GY237" i="5"/>
  <c r="HZ331" i="5"/>
  <c r="AH337" i="5"/>
  <c r="HP337" i="5"/>
  <c r="GF337" i="5"/>
  <c r="EV337" i="5"/>
  <c r="DL337" i="5"/>
  <c r="CB337" i="5"/>
  <c r="GY331" i="5"/>
  <c r="HH331" i="5"/>
  <c r="AG337" i="5"/>
  <c r="U337" i="5"/>
  <c r="HO337" i="5"/>
  <c r="GE337" i="5"/>
  <c r="EU337" i="5"/>
  <c r="DK337" i="5"/>
  <c r="CA337" i="5"/>
  <c r="II308" i="5"/>
  <c r="L337" i="5"/>
  <c r="AM337" i="5"/>
  <c r="IL337" i="5"/>
  <c r="HN337" i="5"/>
  <c r="HB337" i="5"/>
  <c r="GD337" i="5"/>
  <c r="FR337" i="5"/>
  <c r="ET337" i="5"/>
  <c r="EH337" i="5"/>
  <c r="HH308" i="5"/>
  <c r="HH336" i="5"/>
  <c r="HX337" i="5"/>
  <c r="FD337" i="5"/>
  <c r="CJ337" i="5"/>
  <c r="EJ75" i="5"/>
  <c r="EN75" i="5" s="1"/>
  <c r="EJ134" i="5"/>
  <c r="EN134" i="5" s="1"/>
  <c r="EJ106" i="5"/>
  <c r="EN106" i="5" s="1"/>
  <c r="EJ68" i="5"/>
  <c r="EN68" i="5" s="1"/>
  <c r="EJ222" i="5"/>
  <c r="EP222" i="5" s="1"/>
  <c r="EJ333" i="5"/>
  <c r="EP333" i="5" s="1"/>
  <c r="EJ49" i="5"/>
  <c r="EN49" i="5" s="1"/>
  <c r="EJ283" i="5"/>
  <c r="EN283" i="5" s="1"/>
  <c r="EJ215" i="5"/>
  <c r="EN215" i="5" s="1"/>
  <c r="EJ270" i="5"/>
  <c r="EN270" i="5" s="1"/>
  <c r="EJ44" i="5"/>
  <c r="EN44" i="5" s="1"/>
  <c r="EJ82" i="5"/>
  <c r="EN82" i="5" s="1"/>
  <c r="EJ157" i="5"/>
  <c r="EN157" i="5" s="1"/>
  <c r="EJ88" i="5"/>
  <c r="EN88" i="5" s="1"/>
  <c r="EJ246" i="5"/>
  <c r="EN246" i="5" s="1"/>
  <c r="EJ198" i="5"/>
  <c r="EN198" i="5" s="1"/>
  <c r="EJ120" i="5"/>
  <c r="EJ63" i="5"/>
  <c r="EN63" i="5" s="1"/>
  <c r="EJ186" i="5"/>
  <c r="EN186" i="5" s="1"/>
  <c r="EJ62" i="5"/>
  <c r="EN62" i="5" s="1"/>
  <c r="EJ241" i="5"/>
  <c r="EN241" i="5" s="1"/>
  <c r="EJ223" i="5"/>
  <c r="EN223" i="5" s="1"/>
  <c r="EJ265" i="5"/>
  <c r="EN265" i="5" s="1"/>
  <c r="EJ240" i="5"/>
  <c r="EN240" i="5" s="1"/>
  <c r="EJ60" i="5"/>
  <c r="EN60" i="5" s="1"/>
  <c r="EJ248" i="5"/>
  <c r="EN248" i="5" s="1"/>
  <c r="EJ66" i="5"/>
  <c r="EN66" i="5" s="1"/>
  <c r="EJ310" i="5"/>
  <c r="EJ239" i="5"/>
  <c r="EJ96" i="5"/>
  <c r="EN96" i="5" s="1"/>
  <c r="EJ192" i="5"/>
  <c r="EN192" i="5" s="1"/>
  <c r="EJ156" i="5"/>
  <c r="EN156" i="5" s="1"/>
  <c r="EJ47" i="5"/>
  <c r="EN47" i="5" s="1"/>
  <c r="EJ203" i="5"/>
  <c r="EJ70" i="5"/>
  <c r="EN70" i="5" s="1"/>
  <c r="EJ217" i="5"/>
  <c r="EN217" i="5" s="1"/>
  <c r="EJ103" i="5"/>
  <c r="EN103" i="5" s="1"/>
  <c r="EJ69" i="5"/>
  <c r="EN69" i="5" s="1"/>
  <c r="EJ316" i="5"/>
  <c r="EJ274" i="5"/>
  <c r="EN274" i="5" s="1"/>
  <c r="EJ256" i="5"/>
  <c r="EN256" i="5" s="1"/>
  <c r="EJ307" i="5"/>
  <c r="EJ280" i="5"/>
  <c r="EN280" i="5" s="1"/>
  <c r="EJ264" i="5"/>
  <c r="EN264" i="5" s="1"/>
  <c r="EJ247" i="5"/>
  <c r="EJ178" i="5"/>
  <c r="EN178" i="5" s="1"/>
  <c r="EJ101" i="5"/>
  <c r="EN101" i="5" s="1"/>
  <c r="EJ94" i="5"/>
  <c r="EJ87" i="5"/>
  <c r="EN87" i="5" s="1"/>
  <c r="EJ81" i="5"/>
  <c r="EN81" i="5" s="1"/>
  <c r="EJ74" i="5"/>
  <c r="EJ271" i="5"/>
  <c r="EJ255" i="5"/>
  <c r="EJ286" i="5"/>
  <c r="EN286" i="5" s="1"/>
  <c r="EJ279" i="5"/>
  <c r="EJ263" i="5"/>
  <c r="EJ175" i="5"/>
  <c r="EN175" i="5" s="1"/>
  <c r="EJ107" i="5"/>
  <c r="EN107" i="5" s="1"/>
  <c r="EJ100" i="5"/>
  <c r="EN100" i="5" s="1"/>
  <c r="EJ92" i="5"/>
  <c r="EN92" i="5" s="1"/>
  <c r="EJ86" i="5"/>
  <c r="EP86" i="5" s="1"/>
  <c r="EJ80" i="5"/>
  <c r="EN80" i="5" s="1"/>
  <c r="EJ73" i="5"/>
  <c r="EN73" i="5" s="1"/>
  <c r="EJ67" i="5"/>
  <c r="EN67" i="5" s="1"/>
  <c r="EJ61" i="5"/>
  <c r="EN61" i="5" s="1"/>
  <c r="EJ34" i="5"/>
  <c r="EN34" i="5" s="1"/>
  <c r="EJ329" i="5"/>
  <c r="EN329" i="5" s="1"/>
  <c r="EJ254" i="5"/>
  <c r="EN254" i="5" s="1"/>
  <c r="EJ285" i="5"/>
  <c r="EN285" i="5" s="1"/>
  <c r="EJ278" i="5"/>
  <c r="EN278" i="5" s="1"/>
  <c r="EJ262" i="5"/>
  <c r="EN262" i="5" s="1"/>
  <c r="EJ245" i="5"/>
  <c r="EN245" i="5" s="1"/>
  <c r="EJ99" i="5"/>
  <c r="EN99" i="5" s="1"/>
  <c r="EJ91" i="5"/>
  <c r="EN91" i="5" s="1"/>
  <c r="EJ85" i="5"/>
  <c r="EN85" i="5" s="1"/>
  <c r="EJ79" i="5"/>
  <c r="EN79" i="5" s="1"/>
  <c r="EJ72" i="5"/>
  <c r="EN72" i="5" s="1"/>
  <c r="EJ296" i="5"/>
  <c r="EN296" i="5" s="1"/>
  <c r="EJ268" i="5"/>
  <c r="EN268" i="5" s="1"/>
  <c r="EJ252" i="5"/>
  <c r="EN252" i="5" s="1"/>
  <c r="EJ133" i="5"/>
  <c r="EN133" i="5" s="1"/>
  <c r="EJ43" i="5"/>
  <c r="EN43" i="5" s="1"/>
  <c r="EJ284" i="5"/>
  <c r="EN284" i="5" s="1"/>
  <c r="EJ277" i="5"/>
  <c r="EN277" i="5" s="1"/>
  <c r="EJ261" i="5"/>
  <c r="EN261" i="5" s="1"/>
  <c r="EJ105" i="5"/>
  <c r="EN105" i="5" s="1"/>
  <c r="EJ98" i="5"/>
  <c r="EJ90" i="5"/>
  <c r="EJ84" i="5"/>
  <c r="EN84" i="5" s="1"/>
  <c r="EJ77" i="5"/>
  <c r="EN77" i="5" s="1"/>
  <c r="EJ71" i="5"/>
  <c r="EN71" i="5" s="1"/>
  <c r="EJ65" i="5"/>
  <c r="EN65" i="5" s="1"/>
  <c r="EJ59" i="5"/>
  <c r="EN59" i="5" s="1"/>
  <c r="EJ326" i="5"/>
  <c r="EJ295" i="5"/>
  <c r="EJ267" i="5"/>
  <c r="EJ243" i="5"/>
  <c r="EN243" i="5" s="1"/>
  <c r="EJ229" i="5"/>
  <c r="EN229" i="5" s="1"/>
  <c r="EJ209" i="5"/>
  <c r="EJ123" i="5"/>
  <c r="EJ42" i="5"/>
  <c r="EJ276" i="5"/>
  <c r="EN276" i="5" s="1"/>
  <c r="EJ249" i="5"/>
  <c r="EN249" i="5" s="1"/>
  <c r="EJ170" i="5"/>
  <c r="EN170" i="5" s="1"/>
  <c r="EJ104" i="5"/>
  <c r="EN104" i="5" s="1"/>
  <c r="EJ97" i="5"/>
  <c r="EN97" i="5" s="1"/>
  <c r="EJ89" i="5"/>
  <c r="EN89" i="5" s="1"/>
  <c r="EJ83" i="5"/>
  <c r="EN83" i="5" s="1"/>
  <c r="EJ76" i="5"/>
  <c r="EN76" i="5" s="1"/>
  <c r="EJ64" i="5"/>
  <c r="EN64" i="5" s="1"/>
  <c r="EJ52" i="5"/>
  <c r="EN52" i="5" s="1"/>
  <c r="EJ325" i="5"/>
  <c r="EN325" i="5" s="1"/>
  <c r="EJ291" i="5"/>
  <c r="EJ257" i="5"/>
  <c r="EN257" i="5" s="1"/>
  <c r="EJ242" i="5"/>
  <c r="EN242" i="5" s="1"/>
  <c r="EJ228" i="5"/>
  <c r="EN228" i="5" s="1"/>
  <c r="EJ204" i="5"/>
  <c r="EN204" i="5" s="1"/>
  <c r="EJ121" i="5"/>
  <c r="EN121" i="5" s="1"/>
  <c r="EJ41" i="5"/>
  <c r="EN41" i="5" s="1"/>
  <c r="EJ12" i="5"/>
  <c r="EN12" i="5" s="1"/>
  <c r="EP330" i="5"/>
  <c r="EN330" i="5"/>
  <c r="EN188" i="5"/>
  <c r="EP188" i="5"/>
  <c r="EN225" i="5"/>
  <c r="EP225" i="5"/>
  <c r="EN213" i="5"/>
  <c r="EP213" i="5"/>
  <c r="EP29" i="5"/>
  <c r="EN29" i="5"/>
  <c r="EN328" i="5"/>
  <c r="EP328" i="5"/>
  <c r="EN233" i="5"/>
  <c r="EP233" i="5"/>
  <c r="EN212" i="5"/>
  <c r="EP212" i="5"/>
  <c r="EN24" i="5"/>
  <c r="EP24" i="5"/>
  <c r="EP200" i="5"/>
  <c r="EN200" i="5"/>
  <c r="EN312" i="5"/>
  <c r="EP312" i="5"/>
  <c r="EP196" i="5"/>
  <c r="EN196" i="5"/>
  <c r="EP172" i="5"/>
  <c r="EN172" i="5"/>
  <c r="EN15" i="5"/>
  <c r="EP15" i="5"/>
  <c r="EN311" i="5"/>
  <c r="EP311" i="5"/>
  <c r="EN250" i="5"/>
  <c r="EP250" i="5"/>
  <c r="EN221" i="5"/>
  <c r="EP221" i="5"/>
  <c r="EN195" i="5"/>
  <c r="EP195" i="5"/>
  <c r="EN14" i="5"/>
  <c r="EP14" i="5"/>
  <c r="EP259" i="5"/>
  <c r="EN259" i="5"/>
  <c r="EN220" i="5"/>
  <c r="EP220" i="5"/>
  <c r="EN194" i="5"/>
  <c r="EP194" i="5"/>
  <c r="EP184" i="5"/>
  <c r="EN184" i="5"/>
  <c r="EN322" i="5"/>
  <c r="EP322" i="5"/>
  <c r="EN302" i="5"/>
  <c r="EP302" i="5"/>
  <c r="EP214" i="5"/>
  <c r="EN214" i="5"/>
  <c r="EP335" i="5"/>
  <c r="EN335" i="5"/>
  <c r="EN266" i="5"/>
  <c r="EP266" i="5"/>
  <c r="EN219" i="5"/>
  <c r="EP219" i="5"/>
  <c r="EN183" i="5"/>
  <c r="EP183" i="5"/>
  <c r="EN282" i="5"/>
  <c r="EP282" i="5"/>
  <c r="EN275" i="5"/>
  <c r="EP275" i="5"/>
  <c r="EN182" i="5"/>
  <c r="EP182" i="5"/>
  <c r="EN290" i="5"/>
  <c r="EP290" i="5"/>
  <c r="EN281" i="5"/>
  <c r="EP281" i="5"/>
  <c r="EN289" i="5"/>
  <c r="EP289" i="5"/>
  <c r="EN226" i="5"/>
  <c r="EP226" i="5"/>
  <c r="EN191" i="5"/>
  <c r="EP191" i="5"/>
  <c r="EN48" i="5"/>
  <c r="EP48" i="5"/>
  <c r="EN39" i="5"/>
  <c r="EP39" i="5"/>
  <c r="EJ334" i="5"/>
  <c r="EJ327" i="5"/>
  <c r="EJ318" i="5"/>
  <c r="EJ230" i="5"/>
  <c r="EJ224" i="5"/>
  <c r="EJ218" i="5"/>
  <c r="EJ210" i="5"/>
  <c r="EJ199" i="5"/>
  <c r="EJ193" i="5"/>
  <c r="EJ187" i="5"/>
  <c r="EJ179" i="5"/>
  <c r="EJ171" i="5"/>
  <c r="EJ13" i="5"/>
  <c r="EO335" i="5"/>
  <c r="EO330" i="5"/>
  <c r="EO322" i="5"/>
  <c r="EO312" i="5"/>
  <c r="EO275" i="5"/>
  <c r="EO259" i="5"/>
  <c r="EO226" i="5"/>
  <c r="EO214" i="5"/>
  <c r="EO200" i="5"/>
  <c r="EO196" i="5"/>
  <c r="EO188" i="5"/>
  <c r="EO184" i="5"/>
  <c r="EO172" i="5"/>
  <c r="EO29" i="5"/>
  <c r="EO334" i="5"/>
  <c r="EO311" i="5"/>
  <c r="EO302" i="5"/>
  <c r="EO290" i="5"/>
  <c r="EO282" i="5"/>
  <c r="EO266" i="5"/>
  <c r="EO250" i="5"/>
  <c r="EO233" i="5"/>
  <c r="EO225" i="5"/>
  <c r="EO221" i="5"/>
  <c r="EO213" i="5"/>
  <c r="EO195" i="5"/>
  <c r="EO191" i="5"/>
  <c r="EO183" i="5"/>
  <c r="EO24" i="5"/>
  <c r="EJ197" i="5"/>
  <c r="EJ185" i="5"/>
  <c r="EJ169" i="5"/>
  <c r="EJ7" i="5"/>
  <c r="EJ313" i="5"/>
  <c r="EJ305" i="5"/>
  <c r="EP277" i="5"/>
  <c r="EP68" i="5"/>
  <c r="EP40" i="5"/>
  <c r="EJ324" i="5"/>
  <c r="EJ227" i="5"/>
  <c r="EJ190" i="5"/>
  <c r="EJ174" i="5"/>
  <c r="EO328" i="5"/>
  <c r="EO289" i="5"/>
  <c r="EO281" i="5"/>
  <c r="EO220" i="5"/>
  <c r="EO212" i="5"/>
  <c r="EO194" i="5"/>
  <c r="EO182" i="5"/>
  <c r="EO48" i="5"/>
  <c r="EO15" i="5"/>
  <c r="EJ323" i="5"/>
  <c r="EJ189" i="5"/>
  <c r="EJ173" i="5"/>
  <c r="EP215" i="5"/>
  <c r="EP75" i="5"/>
  <c r="EJ300" i="5"/>
  <c r="EJ288" i="5"/>
  <c r="EJ244" i="5"/>
  <c r="EO219" i="5"/>
  <c r="EO39" i="5"/>
  <c r="EO109" i="5" s="1"/>
  <c r="EO14" i="5"/>
  <c r="I40" i="5"/>
  <c r="I41" i="5"/>
  <c r="I42" i="5"/>
  <c r="I43" i="5"/>
  <c r="I44" i="5"/>
  <c r="I47" i="5"/>
  <c r="I48" i="5"/>
  <c r="I59" i="5"/>
  <c r="I60" i="5"/>
  <c r="I62" i="5"/>
  <c r="I63" i="5"/>
  <c r="I64" i="5"/>
  <c r="I65" i="5"/>
  <c r="I67" i="5"/>
  <c r="I69" i="5"/>
  <c r="I73" i="5"/>
  <c r="I76" i="5"/>
  <c r="I79" i="5"/>
  <c r="I81" i="5"/>
  <c r="I85" i="5"/>
  <c r="I86" i="5"/>
  <c r="I87" i="5"/>
  <c r="I93" i="5"/>
  <c r="I94" i="5"/>
  <c r="I95" i="5"/>
  <c r="I97" i="5"/>
  <c r="I98" i="5"/>
  <c r="I99" i="5"/>
  <c r="I104" i="5"/>
  <c r="I105" i="5"/>
  <c r="I106" i="5"/>
  <c r="I107" i="5"/>
  <c r="I111" i="5"/>
  <c r="I112" i="5"/>
  <c r="I113" i="5"/>
  <c r="I114" i="5"/>
  <c r="I115" i="5"/>
  <c r="I116" i="5"/>
  <c r="I119" i="5"/>
  <c r="I120" i="5"/>
  <c r="I121" i="5"/>
  <c r="I122" i="5"/>
  <c r="I123" i="5"/>
  <c r="I124" i="5"/>
  <c r="I125" i="5"/>
  <c r="I126" i="5"/>
  <c r="I127" i="5"/>
  <c r="I128" i="5"/>
  <c r="I129" i="5"/>
  <c r="I130" i="5"/>
  <c r="I131" i="5"/>
  <c r="I132" i="5"/>
  <c r="I133" i="5"/>
  <c r="I134" i="5"/>
  <c r="I135" i="5"/>
  <c r="I136" i="5"/>
  <c r="I137" i="5"/>
  <c r="I138" i="5"/>
  <c r="I139" i="5"/>
  <c r="I140" i="5"/>
  <c r="I141" i="5"/>
  <c r="I142" i="5"/>
  <c r="I143" i="5"/>
  <c r="I144" i="5"/>
  <c r="I145" i="5"/>
  <c r="I146" i="5"/>
  <c r="I147" i="5"/>
  <c r="I148" i="5"/>
  <c r="I149" i="5"/>
  <c r="I150" i="5"/>
  <c r="I151" i="5"/>
  <c r="I152" i="5"/>
  <c r="I153" i="5"/>
  <c r="I155" i="5"/>
  <c r="I156" i="5"/>
  <c r="I158" i="5"/>
  <c r="I159" i="5"/>
  <c r="I162" i="5"/>
  <c r="I163" i="5"/>
  <c r="I164" i="5"/>
  <c r="I165" i="5"/>
  <c r="I169" i="5"/>
  <c r="I170" i="5"/>
  <c r="I172" i="5"/>
  <c r="I174" i="5"/>
  <c r="I175" i="5"/>
  <c r="I176" i="5"/>
  <c r="I177" i="5"/>
  <c r="I178" i="5"/>
  <c r="I179" i="5"/>
  <c r="I180" i="5"/>
  <c r="I181" i="5"/>
  <c r="I182" i="5"/>
  <c r="I183" i="5"/>
  <c r="I184" i="5"/>
  <c r="I185" i="5"/>
  <c r="I186" i="5"/>
  <c r="I187" i="5"/>
  <c r="I188" i="5"/>
  <c r="I189" i="5"/>
  <c r="I190" i="5"/>
  <c r="I192" i="5"/>
  <c r="I193" i="5"/>
  <c r="I194" i="5"/>
  <c r="I196" i="5"/>
  <c r="I198" i="5"/>
  <c r="I203" i="5"/>
  <c r="I205" i="5" s="1"/>
  <c r="I204" i="5"/>
  <c r="I207" i="5"/>
  <c r="I208" i="5"/>
  <c r="I209" i="5"/>
  <c r="I211" i="5"/>
  <c r="I212" i="5"/>
  <c r="I214" i="5"/>
  <c r="I215" i="5"/>
  <c r="I216" i="5"/>
  <c r="I217" i="5"/>
  <c r="I219" i="5"/>
  <c r="I221" i="5"/>
  <c r="I222" i="5"/>
  <c r="I224" i="5"/>
  <c r="I225" i="5"/>
  <c r="I227" i="5"/>
  <c r="I228" i="5"/>
  <c r="I230" i="5"/>
  <c r="I231" i="5"/>
  <c r="I232" i="5"/>
  <c r="I233" i="5"/>
  <c r="I234" i="5"/>
  <c r="I235" i="5"/>
  <c r="I236" i="5"/>
  <c r="I240" i="5"/>
  <c r="I242" i="5"/>
  <c r="I243" i="5"/>
  <c r="I244" i="5"/>
  <c r="I245" i="5"/>
  <c r="I246" i="5"/>
  <c r="I247" i="5"/>
  <c r="I248" i="5"/>
  <c r="I249" i="5"/>
  <c r="I251" i="5"/>
  <c r="I254" i="5"/>
  <c r="I255" i="5"/>
  <c r="I256" i="5"/>
  <c r="I257" i="5"/>
  <c r="I261" i="5"/>
  <c r="I262" i="5"/>
  <c r="I263" i="5"/>
  <c r="I264" i="5"/>
  <c r="I265" i="5"/>
  <c r="I268" i="5"/>
  <c r="I270" i="5"/>
  <c r="I271" i="5"/>
  <c r="I272" i="5"/>
  <c r="I276" i="5"/>
  <c r="I277" i="5"/>
  <c r="I280" i="5"/>
  <c r="I281" i="5"/>
  <c r="I282" i="5"/>
  <c r="I283" i="5"/>
  <c r="I287" i="5"/>
  <c r="I290" i="5"/>
  <c r="I291" i="5"/>
  <c r="I293" i="5"/>
  <c r="I295" i="5"/>
  <c r="I296" i="5"/>
  <c r="I297" i="5"/>
  <c r="I298" i="5"/>
  <c r="I299" i="5"/>
  <c r="I300" i="5"/>
  <c r="I301" i="5"/>
  <c r="I302" i="5"/>
  <c r="I303" i="5"/>
  <c r="I304" i="5"/>
  <c r="I306" i="5"/>
  <c r="I316" i="5"/>
  <c r="I318" i="5"/>
  <c r="I319" i="5"/>
  <c r="I322" i="5"/>
  <c r="I323" i="5"/>
  <c r="I324" i="5"/>
  <c r="I325" i="5"/>
  <c r="I326" i="5"/>
  <c r="I327" i="5"/>
  <c r="I328" i="5"/>
  <c r="I329" i="5"/>
  <c r="I330" i="5"/>
  <c r="I335" i="5"/>
  <c r="I336" i="5" s="1"/>
  <c r="I6" i="5"/>
  <c r="I7" i="5"/>
  <c r="I8" i="5"/>
  <c r="I9" i="5"/>
  <c r="I10" i="5"/>
  <c r="I11" i="5"/>
  <c r="I12" i="5"/>
  <c r="I13" i="5"/>
  <c r="I14" i="5"/>
  <c r="I15" i="5"/>
  <c r="I16" i="5"/>
  <c r="I17" i="5"/>
  <c r="I18" i="5"/>
  <c r="I19" i="5"/>
  <c r="I20" i="5"/>
  <c r="I21" i="5"/>
  <c r="I22" i="5"/>
  <c r="I23" i="5"/>
  <c r="I24" i="5"/>
  <c r="I25" i="5"/>
  <c r="I26" i="5"/>
  <c r="I27" i="5"/>
  <c r="I28" i="5"/>
  <c r="I29" i="5"/>
  <c r="I31" i="5"/>
  <c r="I32" i="5"/>
  <c r="I33" i="5"/>
  <c r="I36" i="5"/>
  <c r="I5" i="5"/>
  <c r="G335" i="5"/>
  <c r="G336" i="5" s="1"/>
  <c r="G330" i="5"/>
  <c r="H330" i="5" s="1"/>
  <c r="G329" i="5"/>
  <c r="H329" i="5" s="1"/>
  <c r="G328" i="5"/>
  <c r="H328" i="5" s="1"/>
  <c r="G327" i="5"/>
  <c r="H327" i="5" s="1"/>
  <c r="G326" i="5"/>
  <c r="H326" i="5" s="1"/>
  <c r="G325" i="5"/>
  <c r="H325" i="5" s="1"/>
  <c r="G324" i="5"/>
  <c r="H324" i="5" s="1"/>
  <c r="G323" i="5"/>
  <c r="H323" i="5" s="1"/>
  <c r="G322" i="5"/>
  <c r="G319" i="5"/>
  <c r="H319" i="5" s="1"/>
  <c r="G318" i="5"/>
  <c r="H318" i="5" s="1"/>
  <c r="G316" i="5"/>
  <c r="G320" i="5" s="1"/>
  <c r="G306" i="5"/>
  <c r="H306" i="5" s="1"/>
  <c r="G304" i="5"/>
  <c r="H304" i="5" s="1"/>
  <c r="G303" i="5"/>
  <c r="H303" i="5" s="1"/>
  <c r="G302" i="5"/>
  <c r="H302" i="5" s="1"/>
  <c r="G301" i="5"/>
  <c r="H301" i="5" s="1"/>
  <c r="G300" i="5"/>
  <c r="H300" i="5" s="1"/>
  <c r="G299" i="5"/>
  <c r="H299" i="5" s="1"/>
  <c r="G298" i="5"/>
  <c r="H298" i="5" s="1"/>
  <c r="G297" i="5"/>
  <c r="H297" i="5" s="1"/>
  <c r="G296" i="5"/>
  <c r="H296" i="5" s="1"/>
  <c r="G295" i="5"/>
  <c r="H295" i="5" s="1"/>
  <c r="G293" i="5"/>
  <c r="H293" i="5" s="1"/>
  <c r="G291" i="5"/>
  <c r="H291" i="5" s="1"/>
  <c r="G290" i="5"/>
  <c r="H290" i="5" s="1"/>
  <c r="G287" i="5"/>
  <c r="H287" i="5" s="1"/>
  <c r="G283" i="5"/>
  <c r="H283" i="5" s="1"/>
  <c r="G282" i="5"/>
  <c r="H282" i="5" s="1"/>
  <c r="G281" i="5"/>
  <c r="H281" i="5" s="1"/>
  <c r="G280" i="5"/>
  <c r="H280" i="5" s="1"/>
  <c r="G277" i="5"/>
  <c r="H277" i="5" s="1"/>
  <c r="G276" i="5"/>
  <c r="H276" i="5" s="1"/>
  <c r="G272" i="5"/>
  <c r="H272" i="5" s="1"/>
  <c r="G271" i="5"/>
  <c r="H271" i="5" s="1"/>
  <c r="G270" i="5"/>
  <c r="H270" i="5" s="1"/>
  <c r="G268" i="5"/>
  <c r="H268" i="5" s="1"/>
  <c r="G265" i="5"/>
  <c r="H265" i="5" s="1"/>
  <c r="G264" i="5"/>
  <c r="H264" i="5" s="1"/>
  <c r="G263" i="5"/>
  <c r="H263" i="5" s="1"/>
  <c r="G262" i="5"/>
  <c r="H262" i="5" s="1"/>
  <c r="G261" i="5"/>
  <c r="H261" i="5" s="1"/>
  <c r="G257" i="5"/>
  <c r="H257" i="5" s="1"/>
  <c r="G256" i="5"/>
  <c r="H256" i="5" s="1"/>
  <c r="G255" i="5"/>
  <c r="H255" i="5" s="1"/>
  <c r="G254" i="5"/>
  <c r="H254" i="5" s="1"/>
  <c r="G251" i="5"/>
  <c r="H251" i="5" s="1"/>
  <c r="G249" i="5"/>
  <c r="H249" i="5" s="1"/>
  <c r="G248" i="5"/>
  <c r="H248" i="5" s="1"/>
  <c r="G247" i="5"/>
  <c r="H247" i="5" s="1"/>
  <c r="G246" i="5"/>
  <c r="H246" i="5" s="1"/>
  <c r="G245" i="5"/>
  <c r="H245" i="5" s="1"/>
  <c r="G244" i="5"/>
  <c r="H244" i="5" s="1"/>
  <c r="G243" i="5"/>
  <c r="H243" i="5" s="1"/>
  <c r="G242" i="5"/>
  <c r="H242" i="5" s="1"/>
  <c r="G240" i="5"/>
  <c r="G236" i="5"/>
  <c r="H236" i="5" s="1"/>
  <c r="G235" i="5"/>
  <c r="H235" i="5" s="1"/>
  <c r="G234" i="5"/>
  <c r="H234" i="5" s="1"/>
  <c r="G233" i="5"/>
  <c r="H233" i="5" s="1"/>
  <c r="G232" i="5"/>
  <c r="H232" i="5" s="1"/>
  <c r="G231" i="5"/>
  <c r="H231" i="5" s="1"/>
  <c r="G230" i="5"/>
  <c r="H230" i="5" s="1"/>
  <c r="G228" i="5"/>
  <c r="H228" i="5" s="1"/>
  <c r="G227" i="5"/>
  <c r="H227" i="5" s="1"/>
  <c r="G225" i="5"/>
  <c r="H225" i="5" s="1"/>
  <c r="G224" i="5"/>
  <c r="H224" i="5" s="1"/>
  <c r="G222" i="5"/>
  <c r="H222" i="5" s="1"/>
  <c r="G221" i="5"/>
  <c r="H221" i="5" s="1"/>
  <c r="G219" i="5"/>
  <c r="H219" i="5" s="1"/>
  <c r="G217" i="5"/>
  <c r="H217" i="5" s="1"/>
  <c r="G216" i="5"/>
  <c r="H216" i="5" s="1"/>
  <c r="G215" i="5"/>
  <c r="H215" i="5" s="1"/>
  <c r="G214" i="5"/>
  <c r="H214" i="5" s="1"/>
  <c r="G212" i="5"/>
  <c r="H212" i="5" s="1"/>
  <c r="G211" i="5"/>
  <c r="H211" i="5" s="1"/>
  <c r="G209" i="5"/>
  <c r="H209" i="5" s="1"/>
  <c r="G208" i="5"/>
  <c r="H208" i="5" s="1"/>
  <c r="G207" i="5"/>
  <c r="G204" i="5"/>
  <c r="H204" i="5" s="1"/>
  <c r="G203" i="5"/>
  <c r="G205" i="5" s="1"/>
  <c r="G198" i="5"/>
  <c r="H198" i="5" s="1"/>
  <c r="G196" i="5"/>
  <c r="H196" i="5" s="1"/>
  <c r="G194" i="5"/>
  <c r="H194" i="5" s="1"/>
  <c r="G193" i="5"/>
  <c r="H193" i="5" s="1"/>
  <c r="G192" i="5"/>
  <c r="H192" i="5" s="1"/>
  <c r="G190" i="5"/>
  <c r="H190" i="5" s="1"/>
  <c r="G189" i="5"/>
  <c r="H189" i="5" s="1"/>
  <c r="G188" i="5"/>
  <c r="H188" i="5" s="1"/>
  <c r="G187" i="5"/>
  <c r="H187" i="5" s="1"/>
  <c r="G186" i="5"/>
  <c r="H186" i="5" s="1"/>
  <c r="G185" i="5"/>
  <c r="H185" i="5" s="1"/>
  <c r="G184" i="5"/>
  <c r="H184" i="5" s="1"/>
  <c r="G183" i="5"/>
  <c r="H183" i="5" s="1"/>
  <c r="G182" i="5"/>
  <c r="H182" i="5" s="1"/>
  <c r="G181" i="5"/>
  <c r="H181" i="5" s="1"/>
  <c r="G180" i="5"/>
  <c r="H180" i="5" s="1"/>
  <c r="G179" i="5"/>
  <c r="H179" i="5" s="1"/>
  <c r="G178" i="5"/>
  <c r="H178" i="5" s="1"/>
  <c r="G177" i="5"/>
  <c r="H177" i="5" s="1"/>
  <c r="G176" i="5"/>
  <c r="H176" i="5" s="1"/>
  <c r="G175" i="5"/>
  <c r="H175" i="5" s="1"/>
  <c r="G174" i="5"/>
  <c r="H174" i="5" s="1"/>
  <c r="G172" i="5"/>
  <c r="H172" i="5" s="1"/>
  <c r="G170" i="5"/>
  <c r="H170" i="5" s="1"/>
  <c r="G169" i="5"/>
  <c r="G165" i="5"/>
  <c r="H165" i="5" s="1"/>
  <c r="G164" i="5"/>
  <c r="H164" i="5" s="1"/>
  <c r="G163" i="5"/>
  <c r="H163" i="5" s="1"/>
  <c r="G162" i="5"/>
  <c r="H162" i="5" s="1"/>
  <c r="G159" i="5"/>
  <c r="H159" i="5" s="1"/>
  <c r="G158" i="5"/>
  <c r="H158" i="5" s="1"/>
  <c r="G156" i="5"/>
  <c r="H156" i="5" s="1"/>
  <c r="G155" i="5"/>
  <c r="H155" i="5" s="1"/>
  <c r="G153" i="5"/>
  <c r="H153" i="5" s="1"/>
  <c r="G152" i="5"/>
  <c r="H152" i="5" s="1"/>
  <c r="G151" i="5"/>
  <c r="H151" i="5" s="1"/>
  <c r="G150" i="5"/>
  <c r="H150" i="5" s="1"/>
  <c r="G149" i="5"/>
  <c r="H149" i="5" s="1"/>
  <c r="G148" i="5"/>
  <c r="H148" i="5" s="1"/>
  <c r="G147" i="5"/>
  <c r="H147" i="5" s="1"/>
  <c r="G146" i="5"/>
  <c r="H146" i="5" s="1"/>
  <c r="G145" i="5"/>
  <c r="H145" i="5" s="1"/>
  <c r="G144" i="5"/>
  <c r="H144" i="5" s="1"/>
  <c r="G143" i="5"/>
  <c r="H143" i="5" s="1"/>
  <c r="G142" i="5"/>
  <c r="H142" i="5" s="1"/>
  <c r="G141" i="5"/>
  <c r="H141" i="5" s="1"/>
  <c r="G140" i="5"/>
  <c r="H140" i="5" s="1"/>
  <c r="G139" i="5"/>
  <c r="H139" i="5" s="1"/>
  <c r="G138" i="5"/>
  <c r="H138" i="5" s="1"/>
  <c r="G137" i="5"/>
  <c r="H137" i="5" s="1"/>
  <c r="G136" i="5"/>
  <c r="H136" i="5" s="1"/>
  <c r="G135" i="5"/>
  <c r="H135" i="5" s="1"/>
  <c r="G134" i="5"/>
  <c r="H134" i="5" s="1"/>
  <c r="G133" i="5"/>
  <c r="H133" i="5" s="1"/>
  <c r="G132" i="5"/>
  <c r="H132" i="5" s="1"/>
  <c r="G131" i="5"/>
  <c r="H131" i="5" s="1"/>
  <c r="G130" i="5"/>
  <c r="H130" i="5" s="1"/>
  <c r="G129" i="5"/>
  <c r="H129" i="5" s="1"/>
  <c r="G128" i="5"/>
  <c r="H128" i="5" s="1"/>
  <c r="G127" i="5"/>
  <c r="H127" i="5" s="1"/>
  <c r="G126" i="5"/>
  <c r="H126" i="5" s="1"/>
  <c r="G125" i="5"/>
  <c r="H125" i="5" s="1"/>
  <c r="G124" i="5"/>
  <c r="H124" i="5" s="1"/>
  <c r="G123" i="5"/>
  <c r="H123" i="5" s="1"/>
  <c r="G122" i="5"/>
  <c r="H122" i="5" s="1"/>
  <c r="G121" i="5"/>
  <c r="H121" i="5" s="1"/>
  <c r="G120" i="5"/>
  <c r="H120" i="5" s="1"/>
  <c r="G119" i="5"/>
  <c r="H119" i="5" s="1"/>
  <c r="G116" i="5"/>
  <c r="H116" i="5" s="1"/>
  <c r="G115" i="5"/>
  <c r="H115" i="5" s="1"/>
  <c r="G114" i="5"/>
  <c r="H114" i="5" s="1"/>
  <c r="G113" i="5"/>
  <c r="H113" i="5" s="1"/>
  <c r="G112" i="5"/>
  <c r="H112" i="5" s="1"/>
  <c r="G111" i="5"/>
  <c r="G107" i="5"/>
  <c r="H107" i="5" s="1"/>
  <c r="G106" i="5"/>
  <c r="H106" i="5" s="1"/>
  <c r="G105" i="5"/>
  <c r="H105" i="5" s="1"/>
  <c r="G104" i="5"/>
  <c r="H104" i="5" s="1"/>
  <c r="G99" i="5"/>
  <c r="H99" i="5" s="1"/>
  <c r="G98" i="5"/>
  <c r="H98" i="5" s="1"/>
  <c r="G97" i="5"/>
  <c r="H97" i="5" s="1"/>
  <c r="G95" i="5"/>
  <c r="H95" i="5" s="1"/>
  <c r="G94" i="5"/>
  <c r="H94" i="5" s="1"/>
  <c r="G93" i="5"/>
  <c r="H93" i="5" s="1"/>
  <c r="G87" i="5"/>
  <c r="H87" i="5" s="1"/>
  <c r="G86" i="5"/>
  <c r="H86" i="5" s="1"/>
  <c r="G85" i="5"/>
  <c r="H85" i="5" s="1"/>
  <c r="G81" i="5"/>
  <c r="H81" i="5" s="1"/>
  <c r="G79" i="5"/>
  <c r="H79" i="5" s="1"/>
  <c r="G76" i="5"/>
  <c r="H76" i="5" s="1"/>
  <c r="G73" i="5"/>
  <c r="H73" i="5" s="1"/>
  <c r="G69" i="5"/>
  <c r="H69" i="5" s="1"/>
  <c r="G67" i="5"/>
  <c r="H67" i="5" s="1"/>
  <c r="G65" i="5"/>
  <c r="H65" i="5" s="1"/>
  <c r="G64" i="5"/>
  <c r="H64" i="5" s="1"/>
  <c r="G63" i="5"/>
  <c r="H63" i="5" s="1"/>
  <c r="G62" i="5"/>
  <c r="H62" i="5" s="1"/>
  <c r="G60" i="5"/>
  <c r="H60" i="5" s="1"/>
  <c r="G59" i="5"/>
  <c r="H59" i="5" s="1"/>
  <c r="G48" i="5"/>
  <c r="H48" i="5" s="1"/>
  <c r="G47" i="5"/>
  <c r="H47" i="5" s="1"/>
  <c r="G44" i="5"/>
  <c r="H44" i="5" s="1"/>
  <c r="G43" i="5"/>
  <c r="H43" i="5" s="1"/>
  <c r="G42" i="5"/>
  <c r="G41" i="5"/>
  <c r="H41" i="5" s="1"/>
  <c r="G40" i="5"/>
  <c r="G36" i="5"/>
  <c r="H36" i="5" s="1"/>
  <c r="G33" i="5"/>
  <c r="H33" i="5" s="1"/>
  <c r="G32" i="5"/>
  <c r="H32" i="5" s="1"/>
  <c r="G31" i="5"/>
  <c r="H31" i="5" s="1"/>
  <c r="G29" i="5"/>
  <c r="H29" i="5" s="1"/>
  <c r="G28" i="5"/>
  <c r="H28" i="5" s="1"/>
  <c r="G27" i="5"/>
  <c r="H27" i="5" s="1"/>
  <c r="G26" i="5"/>
  <c r="H26" i="5" s="1"/>
  <c r="G25" i="5"/>
  <c r="H25" i="5" s="1"/>
  <c r="G24" i="5"/>
  <c r="H24" i="5" s="1"/>
  <c r="G23" i="5"/>
  <c r="H23" i="5" s="1"/>
  <c r="G22" i="5"/>
  <c r="H22" i="5" s="1"/>
  <c r="G21" i="5"/>
  <c r="H21" i="5" s="1"/>
  <c r="G20" i="5"/>
  <c r="H20" i="5" s="1"/>
  <c r="G19" i="5"/>
  <c r="H19" i="5" s="1"/>
  <c r="G18" i="5"/>
  <c r="H18" i="5" s="1"/>
  <c r="G17" i="5"/>
  <c r="H17" i="5" s="1"/>
  <c r="G16" i="5"/>
  <c r="H16" i="5" s="1"/>
  <c r="G15" i="5"/>
  <c r="H15" i="5" s="1"/>
  <c r="G14" i="5"/>
  <c r="H14" i="5" s="1"/>
  <c r="G13" i="5"/>
  <c r="H13" i="5" s="1"/>
  <c r="G12" i="5"/>
  <c r="H12" i="5" s="1"/>
  <c r="G11" i="5"/>
  <c r="H11" i="5" s="1"/>
  <c r="G10" i="5"/>
  <c r="H10" i="5" s="1"/>
  <c r="G9" i="5"/>
  <c r="H9" i="5" s="1"/>
  <c r="G8" i="5"/>
  <c r="H8" i="5" s="1"/>
  <c r="G7" i="5"/>
  <c r="H7" i="5" s="1"/>
  <c r="G6" i="5"/>
  <c r="H6" i="5" s="1"/>
  <c r="G5" i="5"/>
  <c r="K130" i="1"/>
  <c r="I130" i="1"/>
  <c r="J130" i="1"/>
  <c r="K14" i="1"/>
  <c r="K15" i="1"/>
  <c r="K16" i="1"/>
  <c r="K17" i="1"/>
  <c r="K18" i="1"/>
  <c r="K19" i="1"/>
  <c r="K20" i="1"/>
  <c r="K21" i="1"/>
  <c r="K22" i="1"/>
  <c r="K23" i="1"/>
  <c r="K24" i="1"/>
  <c r="K25" i="1"/>
  <c r="K26" i="1"/>
  <c r="K27" i="1"/>
  <c r="K29" i="1"/>
  <c r="K30" i="1"/>
  <c r="K31" i="1"/>
  <c r="K32" i="1"/>
  <c r="K33" i="1"/>
  <c r="K34" i="1"/>
  <c r="K35" i="1"/>
  <c r="K36" i="1"/>
  <c r="K38" i="1"/>
  <c r="K39" i="1"/>
  <c r="K40" i="1"/>
  <c r="K41" i="1"/>
  <c r="K42" i="1"/>
  <c r="K43" i="1"/>
  <c r="K44" i="1"/>
  <c r="K45" i="1"/>
  <c r="K46" i="1"/>
  <c r="K47" i="1"/>
  <c r="K48" i="1"/>
  <c r="K49" i="1"/>
  <c r="K50" i="1"/>
  <c r="K51" i="1"/>
  <c r="K52" i="1"/>
  <c r="K53" i="1"/>
  <c r="K54" i="1"/>
  <c r="K56" i="1"/>
  <c r="K57" i="1"/>
  <c r="K58" i="1"/>
  <c r="K59" i="1"/>
  <c r="K60" i="1"/>
  <c r="K61" i="1"/>
  <c r="K62" i="1"/>
  <c r="K63" i="1"/>
  <c r="K64" i="1"/>
  <c r="K65" i="1"/>
  <c r="K66" i="1"/>
  <c r="K67" i="1"/>
  <c r="K68" i="1"/>
  <c r="K70" i="1"/>
  <c r="K71" i="1"/>
  <c r="K72" i="1"/>
  <c r="K74" i="1"/>
  <c r="K75" i="1"/>
  <c r="K76" i="1"/>
  <c r="K77" i="1"/>
  <c r="K78" i="1"/>
  <c r="K79" i="1"/>
  <c r="K80" i="1"/>
  <c r="K81" i="1"/>
  <c r="K82" i="1"/>
  <c r="K83" i="1"/>
  <c r="K84" i="1"/>
  <c r="K85" i="1"/>
  <c r="K86" i="1"/>
  <c r="K87" i="1"/>
  <c r="K88" i="1"/>
  <c r="K90" i="1"/>
  <c r="K91" i="1"/>
  <c r="K92" i="1"/>
  <c r="K93" i="1"/>
  <c r="K94" i="1"/>
  <c r="K95" i="1"/>
  <c r="K96" i="1"/>
  <c r="K97" i="1"/>
  <c r="K98" i="1"/>
  <c r="K99" i="1"/>
  <c r="K100" i="1"/>
  <c r="K101" i="1"/>
  <c r="K102" i="1"/>
  <c r="K103" i="1"/>
  <c r="K104" i="1"/>
  <c r="K105" i="1"/>
  <c r="K106" i="1"/>
  <c r="K107" i="1"/>
  <c r="K109" i="1"/>
  <c r="K110" i="1"/>
  <c r="K111" i="1"/>
  <c r="K112" i="1"/>
  <c r="K113" i="1"/>
  <c r="K114" i="1"/>
  <c r="K115" i="1"/>
  <c r="K116" i="1"/>
  <c r="K117" i="1"/>
  <c r="K119" i="1"/>
  <c r="K120" i="1"/>
  <c r="K121" i="1"/>
  <c r="K122" i="1"/>
  <c r="K123" i="1"/>
  <c r="K124" i="1"/>
  <c r="K125" i="1"/>
  <c r="K126" i="1"/>
  <c r="K127" i="1"/>
  <c r="K128" i="1"/>
  <c r="J14" i="1"/>
  <c r="J15" i="1"/>
  <c r="J16" i="1"/>
  <c r="J17" i="1"/>
  <c r="J18" i="1"/>
  <c r="J19" i="1"/>
  <c r="J20" i="1"/>
  <c r="J21" i="1"/>
  <c r="J22" i="1"/>
  <c r="J23" i="1"/>
  <c r="J24" i="1"/>
  <c r="J25" i="1"/>
  <c r="J26" i="1"/>
  <c r="J27" i="1"/>
  <c r="J29" i="1"/>
  <c r="J30" i="1"/>
  <c r="J31" i="1"/>
  <c r="J32" i="1"/>
  <c r="J33" i="1"/>
  <c r="J34" i="1"/>
  <c r="J35" i="1"/>
  <c r="J36" i="1"/>
  <c r="J38" i="1"/>
  <c r="J39" i="1"/>
  <c r="J40" i="1"/>
  <c r="J41" i="1"/>
  <c r="J42" i="1"/>
  <c r="J43" i="1"/>
  <c r="J44" i="1"/>
  <c r="J45" i="1"/>
  <c r="J46" i="1"/>
  <c r="J47" i="1"/>
  <c r="J48" i="1"/>
  <c r="J49" i="1"/>
  <c r="J50" i="1"/>
  <c r="J51" i="1"/>
  <c r="J52" i="1"/>
  <c r="J53" i="1"/>
  <c r="J54" i="1"/>
  <c r="J56" i="1"/>
  <c r="J57" i="1"/>
  <c r="J58" i="1"/>
  <c r="J59" i="1"/>
  <c r="J60" i="1"/>
  <c r="J61" i="1"/>
  <c r="J62" i="1"/>
  <c r="J63" i="1"/>
  <c r="J64" i="1"/>
  <c r="J65" i="1"/>
  <c r="J66" i="1"/>
  <c r="J67" i="1"/>
  <c r="J68" i="1"/>
  <c r="J70" i="1"/>
  <c r="J71" i="1"/>
  <c r="J72" i="1"/>
  <c r="J74" i="1"/>
  <c r="J75" i="1"/>
  <c r="J76" i="1"/>
  <c r="J77" i="1"/>
  <c r="J78" i="1"/>
  <c r="J79" i="1"/>
  <c r="J80" i="1"/>
  <c r="J81" i="1"/>
  <c r="J82" i="1"/>
  <c r="J83" i="1"/>
  <c r="J84" i="1"/>
  <c r="J85" i="1"/>
  <c r="J86" i="1"/>
  <c r="J87" i="1"/>
  <c r="J88" i="1"/>
  <c r="J90" i="1"/>
  <c r="J91" i="1"/>
  <c r="J92" i="1"/>
  <c r="J93" i="1"/>
  <c r="J94" i="1"/>
  <c r="J95" i="1"/>
  <c r="J96" i="1"/>
  <c r="J97" i="1"/>
  <c r="J98" i="1"/>
  <c r="J99" i="1"/>
  <c r="J100" i="1"/>
  <c r="J101" i="1"/>
  <c r="J102" i="1"/>
  <c r="J103" i="1"/>
  <c r="J104" i="1"/>
  <c r="J105" i="1"/>
  <c r="J106" i="1"/>
  <c r="J107" i="1"/>
  <c r="J109" i="1"/>
  <c r="J110" i="1"/>
  <c r="J111" i="1"/>
  <c r="J112" i="1"/>
  <c r="J113" i="1"/>
  <c r="J114" i="1"/>
  <c r="J115" i="1"/>
  <c r="J116" i="1"/>
  <c r="J117" i="1"/>
  <c r="J119" i="1"/>
  <c r="J120" i="1"/>
  <c r="J121" i="1"/>
  <c r="J122" i="1"/>
  <c r="J123" i="1"/>
  <c r="J124" i="1"/>
  <c r="J125" i="1"/>
  <c r="J126" i="1"/>
  <c r="J127" i="1"/>
  <c r="J128" i="1"/>
  <c r="I14" i="1"/>
  <c r="I15" i="1"/>
  <c r="I16" i="1"/>
  <c r="I17" i="1"/>
  <c r="I18" i="1"/>
  <c r="I19" i="1"/>
  <c r="I20" i="1"/>
  <c r="I21" i="1"/>
  <c r="I22" i="1"/>
  <c r="I23" i="1"/>
  <c r="I24" i="1"/>
  <c r="I25" i="1"/>
  <c r="I26" i="1"/>
  <c r="I27" i="1"/>
  <c r="I29" i="1"/>
  <c r="I30" i="1"/>
  <c r="I31" i="1"/>
  <c r="I32" i="1"/>
  <c r="I33" i="1"/>
  <c r="I34" i="1"/>
  <c r="I35" i="1"/>
  <c r="I36" i="1"/>
  <c r="I38" i="1"/>
  <c r="I39" i="1"/>
  <c r="I40" i="1"/>
  <c r="I41" i="1"/>
  <c r="I42" i="1"/>
  <c r="I43" i="1"/>
  <c r="I44" i="1"/>
  <c r="I45" i="1"/>
  <c r="I46" i="1"/>
  <c r="I47" i="1"/>
  <c r="I48" i="1"/>
  <c r="I49" i="1"/>
  <c r="I50" i="1"/>
  <c r="I51" i="1"/>
  <c r="I52" i="1"/>
  <c r="I53" i="1"/>
  <c r="I54" i="1"/>
  <c r="I56" i="1"/>
  <c r="I57" i="1"/>
  <c r="I58" i="1"/>
  <c r="I59" i="1"/>
  <c r="I60" i="1"/>
  <c r="I61" i="1"/>
  <c r="I62" i="1"/>
  <c r="I63" i="1"/>
  <c r="I64" i="1"/>
  <c r="I65" i="1"/>
  <c r="I66" i="1"/>
  <c r="I67" i="1"/>
  <c r="I68" i="1"/>
  <c r="I70" i="1"/>
  <c r="I71" i="1"/>
  <c r="I72" i="1"/>
  <c r="I74" i="1"/>
  <c r="I75" i="1"/>
  <c r="I76" i="1"/>
  <c r="I77" i="1"/>
  <c r="I78" i="1"/>
  <c r="I79" i="1"/>
  <c r="I80" i="1"/>
  <c r="I81" i="1"/>
  <c r="I82" i="1"/>
  <c r="I83" i="1"/>
  <c r="I84" i="1"/>
  <c r="I85" i="1"/>
  <c r="I86" i="1"/>
  <c r="I87" i="1"/>
  <c r="I88" i="1"/>
  <c r="I90" i="1"/>
  <c r="I91" i="1"/>
  <c r="I92" i="1"/>
  <c r="I93" i="1"/>
  <c r="I94" i="1"/>
  <c r="I95" i="1"/>
  <c r="I96" i="1"/>
  <c r="I97" i="1"/>
  <c r="I98" i="1"/>
  <c r="I99" i="1"/>
  <c r="I100" i="1"/>
  <c r="I101" i="1"/>
  <c r="I102" i="1"/>
  <c r="I103" i="1"/>
  <c r="I104" i="1"/>
  <c r="I105" i="1"/>
  <c r="I106" i="1"/>
  <c r="I107" i="1"/>
  <c r="I109" i="1"/>
  <c r="I110" i="1"/>
  <c r="I111" i="1"/>
  <c r="I112" i="1"/>
  <c r="I113" i="1"/>
  <c r="I114" i="1"/>
  <c r="I115" i="1"/>
  <c r="I116" i="1"/>
  <c r="I117" i="1"/>
  <c r="I119" i="1"/>
  <c r="I120" i="1"/>
  <c r="I121" i="1"/>
  <c r="I122" i="1"/>
  <c r="I123" i="1"/>
  <c r="I124" i="1"/>
  <c r="I125" i="1"/>
  <c r="I126" i="1"/>
  <c r="I127" i="1"/>
  <c r="I128" i="1"/>
  <c r="K7" i="1"/>
  <c r="K8" i="1"/>
  <c r="K9" i="1"/>
  <c r="K10" i="1"/>
  <c r="K11" i="1"/>
  <c r="K12" i="1"/>
  <c r="K6" i="1"/>
  <c r="J7" i="1"/>
  <c r="J8" i="1"/>
  <c r="J9" i="1"/>
  <c r="J10" i="1"/>
  <c r="J11" i="1"/>
  <c r="J12" i="1"/>
  <c r="I12" i="1"/>
  <c r="J6" i="1"/>
  <c r="I7" i="1"/>
  <c r="I8" i="1"/>
  <c r="I9" i="1"/>
  <c r="I10" i="1"/>
  <c r="I11" i="1"/>
  <c r="I6" i="1"/>
  <c r="H130" i="1"/>
  <c r="H120" i="1"/>
  <c r="H121" i="1"/>
  <c r="H122" i="1"/>
  <c r="H123" i="1"/>
  <c r="H124" i="1"/>
  <c r="H125" i="1"/>
  <c r="H126" i="1"/>
  <c r="H127" i="1"/>
  <c r="H128" i="1"/>
  <c r="H119" i="1"/>
  <c r="H110" i="1"/>
  <c r="H111" i="1"/>
  <c r="H112" i="1"/>
  <c r="H113" i="1"/>
  <c r="H114" i="1"/>
  <c r="H115" i="1"/>
  <c r="H116" i="1"/>
  <c r="H117" i="1"/>
  <c r="H109" i="1"/>
  <c r="H91" i="1"/>
  <c r="H92" i="1"/>
  <c r="H93" i="1"/>
  <c r="H94" i="1"/>
  <c r="H95" i="1"/>
  <c r="H96" i="1"/>
  <c r="H97" i="1"/>
  <c r="H98" i="1"/>
  <c r="H99" i="1"/>
  <c r="H100" i="1"/>
  <c r="H101" i="1"/>
  <c r="H102" i="1"/>
  <c r="H103" i="1"/>
  <c r="H104" i="1"/>
  <c r="H105" i="1"/>
  <c r="H106" i="1"/>
  <c r="H107" i="1"/>
  <c r="H90" i="1"/>
  <c r="H75" i="1"/>
  <c r="H76" i="1"/>
  <c r="H77" i="1"/>
  <c r="H78" i="1"/>
  <c r="H79" i="1"/>
  <c r="H80" i="1"/>
  <c r="H81" i="1"/>
  <c r="H82" i="1"/>
  <c r="H83" i="1"/>
  <c r="H84" i="1"/>
  <c r="H85" i="1"/>
  <c r="H86" i="1"/>
  <c r="H87" i="1"/>
  <c r="H88" i="1"/>
  <c r="H74" i="1"/>
  <c r="H71" i="1"/>
  <c r="H72" i="1"/>
  <c r="H70" i="1"/>
  <c r="H57" i="1"/>
  <c r="H58" i="1"/>
  <c r="H59" i="1"/>
  <c r="H60" i="1"/>
  <c r="H61" i="1"/>
  <c r="H62" i="1"/>
  <c r="H63" i="1"/>
  <c r="H64" i="1"/>
  <c r="H65" i="1"/>
  <c r="H66" i="1"/>
  <c r="H67" i="1"/>
  <c r="H68" i="1"/>
  <c r="H56" i="1"/>
  <c r="H39" i="1"/>
  <c r="H40" i="1"/>
  <c r="H41" i="1"/>
  <c r="H42" i="1"/>
  <c r="H43" i="1"/>
  <c r="H44" i="1"/>
  <c r="H45" i="1"/>
  <c r="H46" i="1"/>
  <c r="H47" i="1"/>
  <c r="H48" i="1"/>
  <c r="H49" i="1"/>
  <c r="H50" i="1"/>
  <c r="H51" i="1"/>
  <c r="H52" i="1"/>
  <c r="H53" i="1"/>
  <c r="H54" i="1"/>
  <c r="H38" i="1"/>
  <c r="H30" i="1"/>
  <c r="H31" i="1"/>
  <c r="H32" i="1"/>
  <c r="H33" i="1"/>
  <c r="H34" i="1"/>
  <c r="H35" i="1"/>
  <c r="H36" i="1"/>
  <c r="H29" i="1"/>
  <c r="H15" i="1"/>
  <c r="H16" i="1"/>
  <c r="H17" i="1"/>
  <c r="H18" i="1"/>
  <c r="H19" i="1"/>
  <c r="H20" i="1"/>
  <c r="H21" i="1"/>
  <c r="H22" i="1"/>
  <c r="H23" i="1"/>
  <c r="H24" i="1"/>
  <c r="H25" i="1"/>
  <c r="H26" i="1"/>
  <c r="H27" i="1"/>
  <c r="H14" i="1"/>
  <c r="H7" i="1"/>
  <c r="H8" i="1"/>
  <c r="H9" i="1"/>
  <c r="H10" i="1"/>
  <c r="H11" i="1"/>
  <c r="H12" i="1"/>
  <c r="H6" i="1"/>
  <c r="F130" i="1"/>
  <c r="G130" i="1"/>
  <c r="F128" i="1"/>
  <c r="F117" i="1"/>
  <c r="F107" i="1"/>
  <c r="F88" i="1"/>
  <c r="F72" i="1"/>
  <c r="F68" i="1"/>
  <c r="F54" i="1"/>
  <c r="F36" i="1"/>
  <c r="F27" i="1"/>
  <c r="F12" i="1"/>
  <c r="EP296" i="5" l="1"/>
  <c r="EJ37" i="5"/>
  <c r="CU337" i="5"/>
  <c r="EP134" i="5"/>
  <c r="GG337" i="5"/>
  <c r="BK337" i="5"/>
  <c r="FO337" i="5"/>
  <c r="HZ337" i="5"/>
  <c r="DV337" i="5"/>
  <c r="EP49" i="5"/>
  <c r="I320" i="5"/>
  <c r="EP285" i="5"/>
  <c r="EP77" i="5"/>
  <c r="DM337" i="5"/>
  <c r="HQ337" i="5"/>
  <c r="HH337" i="5"/>
  <c r="AA337" i="5"/>
  <c r="G308" i="5"/>
  <c r="I201" i="5"/>
  <c r="EN209" i="5"/>
  <c r="EJ237" i="5"/>
  <c r="EN310" i="5"/>
  <c r="EJ314" i="5"/>
  <c r="EN120" i="5"/>
  <c r="EJ167" i="5"/>
  <c r="EO237" i="5"/>
  <c r="G109" i="5"/>
  <c r="G237" i="5"/>
  <c r="I167" i="5"/>
  <c r="EN316" i="5"/>
  <c r="EJ320" i="5"/>
  <c r="CC337" i="5"/>
  <c r="BB337" i="5"/>
  <c r="EW337" i="5"/>
  <c r="EO331" i="5"/>
  <c r="BT337" i="5"/>
  <c r="FF337" i="5"/>
  <c r="AS337" i="5"/>
  <c r="EO201" i="5"/>
  <c r="EO314" i="5"/>
  <c r="EO308" i="5"/>
  <c r="DD337" i="5"/>
  <c r="EJ331" i="5"/>
  <c r="EN203" i="5"/>
  <c r="EN205" i="5" s="1"/>
  <c r="EJ205" i="5"/>
  <c r="EN222" i="5"/>
  <c r="EJ201" i="5"/>
  <c r="EP106" i="5"/>
  <c r="EJ109" i="5"/>
  <c r="CL337" i="5"/>
  <c r="G167" i="5"/>
  <c r="I37" i="5"/>
  <c r="I237" i="5"/>
  <c r="I109" i="5"/>
  <c r="EI337" i="5"/>
  <c r="G37" i="5"/>
  <c r="G201" i="5"/>
  <c r="I308" i="5"/>
  <c r="EO37" i="5"/>
  <c r="FX337" i="5"/>
  <c r="G331" i="5"/>
  <c r="I331" i="5"/>
  <c r="EN239" i="5"/>
  <c r="EJ308" i="5"/>
  <c r="EN333" i="5"/>
  <c r="EJ336" i="5"/>
  <c r="R337" i="5"/>
  <c r="GP337" i="5"/>
  <c r="EO336" i="5"/>
  <c r="EP268" i="5"/>
  <c r="EP265" i="5"/>
  <c r="EP63" i="5"/>
  <c r="EP88" i="5"/>
  <c r="EP76" i="5"/>
  <c r="EP104" i="5"/>
  <c r="EP204" i="5"/>
  <c r="EP256" i="5"/>
  <c r="EP170" i="5"/>
  <c r="EP283" i="5"/>
  <c r="EP262" i="5"/>
  <c r="EP79" i="5"/>
  <c r="EP52" i="5"/>
  <c r="EP109" i="5" s="1"/>
  <c r="EP223" i="5"/>
  <c r="EP44" i="5"/>
  <c r="EP310" i="5"/>
  <c r="EP264" i="5"/>
  <c r="EP121" i="5"/>
  <c r="EP157" i="5"/>
  <c r="EP254" i="5"/>
  <c r="EP67" i="5"/>
  <c r="EP85" i="5"/>
  <c r="EP241" i="5"/>
  <c r="EP270" i="5"/>
  <c r="EP239" i="5"/>
  <c r="EP82" i="5"/>
  <c r="EP274" i="5"/>
  <c r="EP47" i="5"/>
  <c r="EP100" i="5"/>
  <c r="EP65" i="5"/>
  <c r="EP101" i="5"/>
  <c r="EP178" i="5"/>
  <c r="EP198" i="5"/>
  <c r="EP246" i="5"/>
  <c r="EP60" i="5"/>
  <c r="EP62" i="5"/>
  <c r="EP284" i="5"/>
  <c r="EP228" i="5"/>
  <c r="EP316" i="5"/>
  <c r="EP73" i="5"/>
  <c r="EP87" i="5"/>
  <c r="EP80" i="5"/>
  <c r="EP69" i="5"/>
  <c r="EP91" i="5"/>
  <c r="EP249" i="5"/>
  <c r="EP99" i="5"/>
  <c r="EP186" i="5"/>
  <c r="EP120" i="5"/>
  <c r="EP167" i="5" s="1"/>
  <c r="EP66" i="5"/>
  <c r="EP217" i="5"/>
  <c r="EP133" i="5"/>
  <c r="EP242" i="5"/>
  <c r="EP248" i="5"/>
  <c r="EN86" i="5"/>
  <c r="EP83" i="5"/>
  <c r="EP97" i="5"/>
  <c r="EP280" i="5"/>
  <c r="EP286" i="5"/>
  <c r="EP192" i="5"/>
  <c r="EP12" i="5"/>
  <c r="EP105" i="5"/>
  <c r="EP89" i="5"/>
  <c r="EP72" i="5"/>
  <c r="EP41" i="5"/>
  <c r="EP329" i="5"/>
  <c r="EP243" i="5"/>
  <c r="EP156" i="5"/>
  <c r="EP61" i="5"/>
  <c r="EP34" i="5"/>
  <c r="EP229" i="5"/>
  <c r="EP96" i="5"/>
  <c r="EP240" i="5"/>
  <c r="EP261" i="5"/>
  <c r="EP84" i="5"/>
  <c r="EP278" i="5"/>
  <c r="EP203" i="5"/>
  <c r="EP175" i="5"/>
  <c r="EP70" i="5"/>
  <c r="EP252" i="5"/>
  <c r="EP92" i="5"/>
  <c r="EP71" i="5"/>
  <c r="EP209" i="5"/>
  <c r="EP325" i="5"/>
  <c r="EP103" i="5"/>
  <c r="EP107" i="5"/>
  <c r="EP64" i="5"/>
  <c r="EN291" i="5"/>
  <c r="EP291" i="5"/>
  <c r="EN94" i="5"/>
  <c r="EP94" i="5"/>
  <c r="EN42" i="5"/>
  <c r="EP42" i="5"/>
  <c r="EN123" i="5"/>
  <c r="EP123" i="5"/>
  <c r="EP43" i="5"/>
  <c r="EP276" i="5"/>
  <c r="EP245" i="5"/>
  <c r="EN90" i="5"/>
  <c r="EP90" i="5"/>
  <c r="EN247" i="5"/>
  <c r="EP247" i="5"/>
  <c r="EN98" i="5"/>
  <c r="EP98" i="5"/>
  <c r="EN263" i="5"/>
  <c r="EP263" i="5"/>
  <c r="EP59" i="5"/>
  <c r="EP257" i="5"/>
  <c r="EN279" i="5"/>
  <c r="EP279" i="5"/>
  <c r="EN267" i="5"/>
  <c r="EP267" i="5"/>
  <c r="EN307" i="5"/>
  <c r="EP307" i="5"/>
  <c r="EN295" i="5"/>
  <c r="EP295" i="5"/>
  <c r="EN255" i="5"/>
  <c r="EP255" i="5"/>
  <c r="EP81" i="5"/>
  <c r="EN326" i="5"/>
  <c r="EP326" i="5"/>
  <c r="EN271" i="5"/>
  <c r="EP271" i="5"/>
  <c r="EN74" i="5"/>
  <c r="EP74" i="5"/>
  <c r="EN323" i="5"/>
  <c r="EP323" i="5"/>
  <c r="EP210" i="5"/>
  <c r="EN210" i="5"/>
  <c r="EN174" i="5"/>
  <c r="EP174" i="5"/>
  <c r="EN218" i="5"/>
  <c r="EP218" i="5"/>
  <c r="EN224" i="5"/>
  <c r="EP224" i="5"/>
  <c r="EN288" i="5"/>
  <c r="EP288" i="5"/>
  <c r="EN227" i="5"/>
  <c r="EP227" i="5"/>
  <c r="EN305" i="5"/>
  <c r="EP305" i="5"/>
  <c r="EP230" i="5"/>
  <c r="EN230" i="5"/>
  <c r="EN13" i="5"/>
  <c r="EP13" i="5"/>
  <c r="EN327" i="5"/>
  <c r="EP327" i="5"/>
  <c r="EN7" i="5"/>
  <c r="EP7" i="5"/>
  <c r="EN334" i="5"/>
  <c r="EP334" i="5"/>
  <c r="EP336" i="5" s="1"/>
  <c r="EN300" i="5"/>
  <c r="EP300" i="5"/>
  <c r="EN313" i="5"/>
  <c r="EP313" i="5"/>
  <c r="EN169" i="5"/>
  <c r="EP169" i="5"/>
  <c r="EN171" i="5"/>
  <c r="EP171" i="5"/>
  <c r="EN185" i="5"/>
  <c r="EP185" i="5"/>
  <c r="EN179" i="5"/>
  <c r="EP179" i="5"/>
  <c r="EN244" i="5"/>
  <c r="EP244" i="5"/>
  <c r="EN324" i="5"/>
  <c r="EP324" i="5"/>
  <c r="EN318" i="5"/>
  <c r="EP318" i="5"/>
  <c r="EN197" i="5"/>
  <c r="EP197" i="5"/>
  <c r="EN187" i="5"/>
  <c r="EP187" i="5"/>
  <c r="EN190" i="5"/>
  <c r="EP190" i="5"/>
  <c r="EN173" i="5"/>
  <c r="EP173" i="5"/>
  <c r="EN193" i="5"/>
  <c r="EP193" i="5"/>
  <c r="EN189" i="5"/>
  <c r="EP189" i="5"/>
  <c r="EN199" i="5"/>
  <c r="EP199" i="5"/>
  <c r="H316" i="5"/>
  <c r="H320" i="5" s="1"/>
  <c r="H335" i="5"/>
  <c r="H336" i="5" s="1"/>
  <c r="H169" i="5"/>
  <c r="H201" i="5" s="1"/>
  <c r="H322" i="5"/>
  <c r="H331" i="5" s="1"/>
  <c r="H40" i="5"/>
  <c r="H207" i="5"/>
  <c r="H237" i="5" s="1"/>
  <c r="H240" i="5"/>
  <c r="H308" i="5" s="1"/>
  <c r="H5" i="5"/>
  <c r="H37" i="5" s="1"/>
  <c r="J40" i="5"/>
  <c r="H203" i="5"/>
  <c r="H205" i="5" s="1"/>
  <c r="H111" i="5"/>
  <c r="H167" i="5" s="1"/>
  <c r="H42" i="5"/>
  <c r="EO337" i="5" l="1"/>
  <c r="EN109" i="5"/>
  <c r="EP331" i="5"/>
  <c r="EN331" i="5"/>
  <c r="EJ337" i="5"/>
  <c r="EN201" i="5"/>
  <c r="G337" i="5"/>
  <c r="EP237" i="5"/>
  <c r="EP308" i="5"/>
  <c r="EN167" i="5"/>
  <c r="EN336" i="5"/>
  <c r="I337" i="5"/>
  <c r="EN314" i="5"/>
  <c r="EP201" i="5"/>
  <c r="EN308" i="5"/>
  <c r="EN237" i="5"/>
  <c r="EP37" i="5"/>
  <c r="EP205" i="5"/>
  <c r="EP314" i="5"/>
  <c r="H109" i="5"/>
  <c r="H337" i="5" s="1"/>
  <c r="F341" i="5" s="1"/>
  <c r="EN37" i="5"/>
  <c r="EP320" i="5"/>
  <c r="EN320" i="5"/>
  <c r="BO317" i="5"/>
  <c r="BO318" i="5"/>
  <c r="BO319" i="5"/>
  <c r="BO303" i="5"/>
  <c r="BO304" i="5"/>
  <c r="BO305" i="5"/>
  <c r="BO306" i="5"/>
  <c r="BO307" i="5"/>
  <c r="BO273" i="5"/>
  <c r="BO274" i="5"/>
  <c r="BO275" i="5"/>
  <c r="BO276" i="5"/>
  <c r="BO277" i="5"/>
  <c r="BO278" i="5"/>
  <c r="BO279" i="5"/>
  <c r="BO280" i="5"/>
  <c r="BO281" i="5"/>
  <c r="BO282" i="5"/>
  <c r="BO283" i="5"/>
  <c r="BO284" i="5"/>
  <c r="BO285" i="5"/>
  <c r="BO286" i="5"/>
  <c r="BO287" i="5"/>
  <c r="BO264" i="5"/>
  <c r="BO265" i="5"/>
  <c r="BO266" i="5"/>
  <c r="BO267" i="5"/>
  <c r="BO252" i="5"/>
  <c r="BO236" i="5"/>
  <c r="BO235" i="5"/>
  <c r="BO216" i="5"/>
  <c r="BO217" i="5"/>
  <c r="BO199" i="5"/>
  <c r="BO197" i="5"/>
  <c r="BO191" i="5"/>
  <c r="BO169" i="5"/>
  <c r="BO171" i="5"/>
  <c r="BO172" i="5"/>
  <c r="BO173" i="5"/>
  <c r="BO160" i="5"/>
  <c r="BO154" i="5"/>
  <c r="BG112" i="5"/>
  <c r="BO117" i="5"/>
  <c r="BO106" i="5"/>
  <c r="BO102" i="5"/>
  <c r="BO99" i="5"/>
  <c r="BO93" i="5"/>
  <c r="BO84" i="5"/>
  <c r="BO78" i="5"/>
  <c r="BO75" i="5"/>
  <c r="BO74" i="5"/>
  <c r="BO66" i="5"/>
  <c r="BO49" i="5"/>
  <c r="BO50" i="5"/>
  <c r="BO51" i="5"/>
  <c r="BO39" i="5"/>
  <c r="CP334" i="5"/>
  <c r="CG334" i="5"/>
  <c r="CG335" i="5"/>
  <c r="CP317" i="5"/>
  <c r="CP318" i="5"/>
  <c r="CP319" i="5"/>
  <c r="CG317" i="5"/>
  <c r="CP311" i="5"/>
  <c r="CP310" i="5"/>
  <c r="CP303" i="5"/>
  <c r="CP304" i="5"/>
  <c r="CP305" i="5"/>
  <c r="CP306" i="5"/>
  <c r="CP307" i="5"/>
  <c r="CG303" i="5"/>
  <c r="CG304" i="5"/>
  <c r="CG305" i="5"/>
  <c r="CG306" i="5"/>
  <c r="CG307" i="5"/>
  <c r="CP275" i="5"/>
  <c r="CP276" i="5"/>
  <c r="CP277" i="5"/>
  <c r="CP278" i="5"/>
  <c r="CP279" i="5"/>
  <c r="CP280" i="5"/>
  <c r="CP281" i="5"/>
  <c r="CP282" i="5"/>
  <c r="CP283" i="5"/>
  <c r="CP284" i="5"/>
  <c r="CP285" i="5"/>
  <c r="CP286" i="5"/>
  <c r="CP287" i="5"/>
  <c r="CP288" i="5"/>
  <c r="CP289" i="5"/>
  <c r="CG268" i="5"/>
  <c r="CP252" i="5"/>
  <c r="CG252" i="5"/>
  <c r="CP219" i="5"/>
  <c r="CP220" i="5"/>
  <c r="CP221" i="5"/>
  <c r="CP222" i="5"/>
  <c r="CP223" i="5"/>
  <c r="CP216" i="5"/>
  <c r="CP217" i="5"/>
  <c r="CP218" i="5"/>
  <c r="CP214" i="5"/>
  <c r="CP210" i="5"/>
  <c r="CP212" i="5"/>
  <c r="CP195" i="5"/>
  <c r="CP196" i="5"/>
  <c r="CP197" i="5"/>
  <c r="CP198" i="5"/>
  <c r="CP199" i="5"/>
  <c r="CP200" i="5"/>
  <c r="CP171" i="5"/>
  <c r="CP160" i="5"/>
  <c r="CP157" i="5"/>
  <c r="CP154" i="5"/>
  <c r="CG156" i="5"/>
  <c r="CG153" i="5"/>
  <c r="CG154" i="5"/>
  <c r="CY145" i="5"/>
  <c r="CP145" i="5"/>
  <c r="CG145" i="5"/>
  <c r="BX145" i="5"/>
  <c r="CP137" i="5"/>
  <c r="CG137" i="5"/>
  <c r="BX137" i="5"/>
  <c r="CP117" i="5"/>
  <c r="CG117" i="5"/>
  <c r="BX117" i="5"/>
  <c r="CP99" i="5"/>
  <c r="CP100" i="5"/>
  <c r="CP101" i="5"/>
  <c r="CP102" i="5"/>
  <c r="CP103" i="5"/>
  <c r="CP105" i="5"/>
  <c r="CP106" i="5"/>
  <c r="CP108" i="5"/>
  <c r="CP91" i="5"/>
  <c r="CP77" i="5"/>
  <c r="CP78" i="5"/>
  <c r="CP79" i="5"/>
  <c r="CP80" i="5"/>
  <c r="CP39" i="5"/>
  <c r="CG74" i="5"/>
  <c r="CG75" i="5"/>
  <c r="CP66" i="5"/>
  <c r="CP67" i="5"/>
  <c r="CP68" i="5"/>
  <c r="CP69" i="5"/>
  <c r="CP70" i="5"/>
  <c r="CP71" i="5"/>
  <c r="CP72" i="5"/>
  <c r="CP73" i="5"/>
  <c r="CP74" i="5"/>
  <c r="CP75" i="5"/>
  <c r="CP49" i="5"/>
  <c r="CP50" i="5"/>
  <c r="CP51" i="5"/>
  <c r="BX17" i="5"/>
  <c r="EA112" i="5"/>
  <c r="FA39" i="5"/>
  <c r="IM333" i="5"/>
  <c r="HU264" i="5"/>
  <c r="HU234" i="5"/>
  <c r="HU235" i="5"/>
  <c r="HU236" i="5"/>
  <c r="HU231" i="5"/>
  <c r="HU207" i="5"/>
  <c r="HL145" i="5"/>
  <c r="HL113" i="5"/>
  <c r="ID101" i="5"/>
  <c r="HU84" i="5"/>
  <c r="ID84" i="5"/>
  <c r="ID75" i="5"/>
  <c r="ID19" i="5"/>
  <c r="EG112" i="5" l="1"/>
  <c r="EN337" i="5"/>
  <c r="BM112" i="5"/>
  <c r="EP337" i="5"/>
  <c r="CP314" i="5"/>
  <c r="IN333" i="5"/>
  <c r="IS333" i="5"/>
  <c r="IE75" i="5"/>
  <c r="IK75" i="5" s="1"/>
  <c r="IJ75" i="5"/>
  <c r="IE84" i="5"/>
  <c r="IK84" i="5" s="1"/>
  <c r="IJ84" i="5"/>
  <c r="IE101" i="5"/>
  <c r="IK101" i="5" s="1"/>
  <c r="IJ101" i="5"/>
  <c r="IE19" i="5"/>
  <c r="IK19" i="5" s="1"/>
  <c r="IJ19" i="5"/>
  <c r="HV84" i="5"/>
  <c r="IB84" i="5" s="1"/>
  <c r="IA84" i="5"/>
  <c r="HV207" i="5"/>
  <c r="IA207" i="5"/>
  <c r="HV231" i="5"/>
  <c r="IB231" i="5" s="1"/>
  <c r="IA231" i="5"/>
  <c r="HV236" i="5"/>
  <c r="IB236" i="5" s="1"/>
  <c r="IA236" i="5"/>
  <c r="HV235" i="5"/>
  <c r="IB235" i="5" s="1"/>
  <c r="IA235" i="5"/>
  <c r="HV234" i="5"/>
  <c r="IB234" i="5" s="1"/>
  <c r="IA234" i="5"/>
  <c r="HV264" i="5"/>
  <c r="IB264" i="5" s="1"/>
  <c r="IA264" i="5"/>
  <c r="HM145" i="5"/>
  <c r="HS145" i="5" s="1"/>
  <c r="HR145" i="5"/>
  <c r="HM113" i="5"/>
  <c r="HS113" i="5" s="1"/>
  <c r="HR113" i="5"/>
  <c r="FB39" i="5"/>
  <c r="FG39" i="5"/>
  <c r="CZ145" i="5"/>
  <c r="DF145" i="5" s="1"/>
  <c r="DE145" i="5"/>
  <c r="CQ74" i="5"/>
  <c r="CW74" i="5" s="1"/>
  <c r="CV74" i="5"/>
  <c r="CQ80" i="5"/>
  <c r="CW80" i="5" s="1"/>
  <c r="CV80" i="5"/>
  <c r="CQ99" i="5"/>
  <c r="CW99" i="5" s="1"/>
  <c r="CV99" i="5"/>
  <c r="CQ212" i="5"/>
  <c r="CW212" i="5" s="1"/>
  <c r="CV212" i="5"/>
  <c r="CQ280" i="5"/>
  <c r="CW280" i="5" s="1"/>
  <c r="CV280" i="5"/>
  <c r="CQ306" i="5"/>
  <c r="CW306" i="5" s="1"/>
  <c r="CV306" i="5"/>
  <c r="CQ334" i="5"/>
  <c r="CV334" i="5"/>
  <c r="CQ73" i="5"/>
  <c r="CW73" i="5" s="1"/>
  <c r="CV73" i="5"/>
  <c r="CQ79" i="5"/>
  <c r="CW79" i="5" s="1"/>
  <c r="CV79" i="5"/>
  <c r="CQ252" i="5"/>
  <c r="CW252" i="5" s="1"/>
  <c r="CV252" i="5"/>
  <c r="CQ279" i="5"/>
  <c r="CW279" i="5" s="1"/>
  <c r="CV279" i="5"/>
  <c r="CQ305" i="5"/>
  <c r="CW305" i="5" s="1"/>
  <c r="CV305" i="5"/>
  <c r="CQ71" i="5"/>
  <c r="CW71" i="5" s="1"/>
  <c r="CV71" i="5"/>
  <c r="CQ77" i="5"/>
  <c r="CW77" i="5" s="1"/>
  <c r="CV77" i="5"/>
  <c r="CQ117" i="5"/>
  <c r="CW117" i="5" s="1"/>
  <c r="CV117" i="5"/>
  <c r="CQ157" i="5"/>
  <c r="CW157" i="5" s="1"/>
  <c r="CV157" i="5"/>
  <c r="CQ214" i="5"/>
  <c r="CW214" i="5" s="1"/>
  <c r="CV214" i="5"/>
  <c r="CQ289" i="5"/>
  <c r="CW289" i="5" s="1"/>
  <c r="CV289" i="5"/>
  <c r="CQ277" i="5"/>
  <c r="CW277" i="5" s="1"/>
  <c r="CV277" i="5"/>
  <c r="CQ303" i="5"/>
  <c r="CW303" i="5" s="1"/>
  <c r="CV303" i="5"/>
  <c r="CQ278" i="5"/>
  <c r="CW278" i="5" s="1"/>
  <c r="CV278" i="5"/>
  <c r="CQ91" i="5"/>
  <c r="CW91" i="5" s="1"/>
  <c r="CV91" i="5"/>
  <c r="CQ69" i="5"/>
  <c r="CW69" i="5" s="1"/>
  <c r="CV69" i="5"/>
  <c r="CQ108" i="5"/>
  <c r="CW108" i="5" s="1"/>
  <c r="CV108" i="5"/>
  <c r="CQ171" i="5"/>
  <c r="CW171" i="5" s="1"/>
  <c r="CV171" i="5"/>
  <c r="CQ217" i="5"/>
  <c r="CW217" i="5" s="1"/>
  <c r="CV217" i="5"/>
  <c r="CQ287" i="5"/>
  <c r="CW287" i="5" s="1"/>
  <c r="CV287" i="5"/>
  <c r="CQ275" i="5"/>
  <c r="CW275" i="5" s="1"/>
  <c r="CV275" i="5"/>
  <c r="CQ311" i="5"/>
  <c r="CW311" i="5" s="1"/>
  <c r="CV311" i="5"/>
  <c r="CQ160" i="5"/>
  <c r="CW160" i="5" s="1"/>
  <c r="CV160" i="5"/>
  <c r="CQ288" i="5"/>
  <c r="CW288" i="5" s="1"/>
  <c r="CV288" i="5"/>
  <c r="CQ68" i="5"/>
  <c r="CW68" i="5" s="1"/>
  <c r="CV68" i="5"/>
  <c r="CQ106" i="5"/>
  <c r="CW106" i="5" s="1"/>
  <c r="CV106" i="5"/>
  <c r="CQ137" i="5"/>
  <c r="CW137" i="5" s="1"/>
  <c r="CV137" i="5"/>
  <c r="CQ200" i="5"/>
  <c r="CW200" i="5" s="1"/>
  <c r="CV200" i="5"/>
  <c r="CQ216" i="5"/>
  <c r="CW216" i="5" s="1"/>
  <c r="CV216" i="5"/>
  <c r="CQ286" i="5"/>
  <c r="CW286" i="5" s="1"/>
  <c r="CV286" i="5"/>
  <c r="CQ72" i="5"/>
  <c r="CW72" i="5" s="1"/>
  <c r="CV72" i="5"/>
  <c r="CQ304" i="5"/>
  <c r="CW304" i="5" s="1"/>
  <c r="CV304" i="5"/>
  <c r="CQ67" i="5"/>
  <c r="CW67" i="5" s="1"/>
  <c r="CV67" i="5"/>
  <c r="CQ105" i="5"/>
  <c r="CW105" i="5" s="1"/>
  <c r="CV105" i="5"/>
  <c r="CQ199" i="5"/>
  <c r="CW199" i="5" s="1"/>
  <c r="CV199" i="5"/>
  <c r="CQ223" i="5"/>
  <c r="CW223" i="5" s="1"/>
  <c r="CV223" i="5"/>
  <c r="CQ285" i="5"/>
  <c r="CW285" i="5" s="1"/>
  <c r="CV285" i="5"/>
  <c r="CQ319" i="5"/>
  <c r="CW319" i="5" s="1"/>
  <c r="CV319" i="5"/>
  <c r="CQ78" i="5"/>
  <c r="CW78" i="5" s="1"/>
  <c r="CV78" i="5"/>
  <c r="CQ70" i="5"/>
  <c r="CW70" i="5" s="1"/>
  <c r="CV70" i="5"/>
  <c r="CQ218" i="5"/>
  <c r="CW218" i="5" s="1"/>
  <c r="CV218" i="5"/>
  <c r="CQ51" i="5"/>
  <c r="CW51" i="5" s="1"/>
  <c r="CV51" i="5"/>
  <c r="CQ66" i="5"/>
  <c r="CW66" i="5" s="1"/>
  <c r="CV66" i="5"/>
  <c r="CQ103" i="5"/>
  <c r="CW103" i="5" s="1"/>
  <c r="CV103" i="5"/>
  <c r="CQ198" i="5"/>
  <c r="CW198" i="5" s="1"/>
  <c r="CV198" i="5"/>
  <c r="CQ222" i="5"/>
  <c r="CW222" i="5" s="1"/>
  <c r="CV222" i="5"/>
  <c r="CQ284" i="5"/>
  <c r="CW284" i="5" s="1"/>
  <c r="CV284" i="5"/>
  <c r="CQ318" i="5"/>
  <c r="CW318" i="5" s="1"/>
  <c r="CV318" i="5"/>
  <c r="CQ210" i="5"/>
  <c r="CW210" i="5" s="1"/>
  <c r="CV210" i="5"/>
  <c r="CQ50" i="5"/>
  <c r="CW50" i="5" s="1"/>
  <c r="CV50" i="5"/>
  <c r="CQ102" i="5"/>
  <c r="CW102" i="5" s="1"/>
  <c r="CV102" i="5"/>
  <c r="CQ145" i="5"/>
  <c r="CW145" i="5" s="1"/>
  <c r="CV145" i="5"/>
  <c r="CQ197" i="5"/>
  <c r="CW197" i="5" s="1"/>
  <c r="CV197" i="5"/>
  <c r="CQ221" i="5"/>
  <c r="CW221" i="5" s="1"/>
  <c r="CV221" i="5"/>
  <c r="CQ283" i="5"/>
  <c r="CW283" i="5" s="1"/>
  <c r="CV283" i="5"/>
  <c r="CQ317" i="5"/>
  <c r="CW317" i="5" s="1"/>
  <c r="CV317" i="5"/>
  <c r="CQ154" i="5"/>
  <c r="CW154" i="5" s="1"/>
  <c r="CV154" i="5"/>
  <c r="CQ310" i="5"/>
  <c r="CV310" i="5"/>
  <c r="CV314" i="5" s="1"/>
  <c r="CQ49" i="5"/>
  <c r="CW49" i="5" s="1"/>
  <c r="CV49" i="5"/>
  <c r="CQ101" i="5"/>
  <c r="CW101" i="5" s="1"/>
  <c r="CV101" i="5"/>
  <c r="CQ196" i="5"/>
  <c r="CW196" i="5" s="1"/>
  <c r="CV196" i="5"/>
  <c r="CQ220" i="5"/>
  <c r="CW220" i="5" s="1"/>
  <c r="CV220" i="5"/>
  <c r="CQ282" i="5"/>
  <c r="CW282" i="5" s="1"/>
  <c r="CV282" i="5"/>
  <c r="CQ276" i="5"/>
  <c r="CW276" i="5" s="1"/>
  <c r="CV276" i="5"/>
  <c r="CQ75" i="5"/>
  <c r="CW75" i="5" s="1"/>
  <c r="CV75" i="5"/>
  <c r="CQ39" i="5"/>
  <c r="CV39" i="5"/>
  <c r="CQ100" i="5"/>
  <c r="CW100" i="5" s="1"/>
  <c r="CV100" i="5"/>
  <c r="CQ195" i="5"/>
  <c r="CW195" i="5" s="1"/>
  <c r="CV195" i="5"/>
  <c r="CQ219" i="5"/>
  <c r="CW219" i="5" s="1"/>
  <c r="CV219" i="5"/>
  <c r="CQ281" i="5"/>
  <c r="CW281" i="5" s="1"/>
  <c r="CV281" i="5"/>
  <c r="CQ307" i="5"/>
  <c r="CW307" i="5" s="1"/>
  <c r="CV307" i="5"/>
  <c r="CH252" i="5"/>
  <c r="CN252" i="5" s="1"/>
  <c r="CM252" i="5"/>
  <c r="CH117" i="5"/>
  <c r="CN117" i="5" s="1"/>
  <c r="CM117" i="5"/>
  <c r="CH137" i="5"/>
  <c r="CN137" i="5" s="1"/>
  <c r="CM137" i="5"/>
  <c r="CH153" i="5"/>
  <c r="CN153" i="5" s="1"/>
  <c r="CM153" i="5"/>
  <c r="CH307" i="5"/>
  <c r="CN307" i="5" s="1"/>
  <c r="CM307" i="5"/>
  <c r="CH317" i="5"/>
  <c r="CN317" i="5" s="1"/>
  <c r="CM317" i="5"/>
  <c r="CH306" i="5"/>
  <c r="CN306" i="5" s="1"/>
  <c r="CM306" i="5"/>
  <c r="CH145" i="5"/>
  <c r="CN145" i="5" s="1"/>
  <c r="CM145" i="5"/>
  <c r="CH305" i="5"/>
  <c r="CN305" i="5" s="1"/>
  <c r="CM305" i="5"/>
  <c r="CH75" i="5"/>
  <c r="CN75" i="5" s="1"/>
  <c r="CM75" i="5"/>
  <c r="CH304" i="5"/>
  <c r="CN304" i="5" s="1"/>
  <c r="CM304" i="5"/>
  <c r="CH156" i="5"/>
  <c r="CN156" i="5" s="1"/>
  <c r="CM156" i="5"/>
  <c r="CH268" i="5"/>
  <c r="CN268" i="5" s="1"/>
  <c r="CM268" i="5"/>
  <c r="CH74" i="5"/>
  <c r="CN74" i="5" s="1"/>
  <c r="CM74" i="5"/>
  <c r="CH303" i="5"/>
  <c r="CN303" i="5" s="1"/>
  <c r="CM303" i="5"/>
  <c r="CH335" i="5"/>
  <c r="CN335" i="5" s="1"/>
  <c r="CM335" i="5"/>
  <c r="CH154" i="5"/>
  <c r="CN154" i="5" s="1"/>
  <c r="CM154" i="5"/>
  <c r="CH334" i="5"/>
  <c r="CN334" i="5" s="1"/>
  <c r="CM334" i="5"/>
  <c r="BY117" i="5"/>
  <c r="CE117" i="5" s="1"/>
  <c r="CD117" i="5"/>
  <c r="BY17" i="5"/>
  <c r="CE17" i="5" s="1"/>
  <c r="CD17" i="5"/>
  <c r="BY137" i="5"/>
  <c r="CE137" i="5" s="1"/>
  <c r="CD137" i="5"/>
  <c r="BY145" i="5"/>
  <c r="CE145" i="5" s="1"/>
  <c r="CD145" i="5"/>
  <c r="BP39" i="5"/>
  <c r="BU39" i="5"/>
  <c r="BP106" i="5"/>
  <c r="BV106" i="5" s="1"/>
  <c r="BU106" i="5"/>
  <c r="BP217" i="5"/>
  <c r="BV217" i="5" s="1"/>
  <c r="BU217" i="5"/>
  <c r="BP284" i="5"/>
  <c r="BV284" i="5" s="1"/>
  <c r="BU284" i="5"/>
  <c r="BP307" i="5"/>
  <c r="BV307" i="5" s="1"/>
  <c r="BU307" i="5"/>
  <c r="BP51" i="5"/>
  <c r="BV51" i="5" s="1"/>
  <c r="BU51" i="5"/>
  <c r="BP117" i="5"/>
  <c r="BV117" i="5" s="1"/>
  <c r="BU117" i="5"/>
  <c r="BP216" i="5"/>
  <c r="BV216" i="5" s="1"/>
  <c r="BU216" i="5"/>
  <c r="BP283" i="5"/>
  <c r="BV283" i="5" s="1"/>
  <c r="BU283" i="5"/>
  <c r="BP306" i="5"/>
  <c r="BV306" i="5" s="1"/>
  <c r="BU306" i="5"/>
  <c r="BP50" i="5"/>
  <c r="BV50" i="5" s="1"/>
  <c r="BU50" i="5"/>
  <c r="BP235" i="5"/>
  <c r="BV235" i="5" s="1"/>
  <c r="BU235" i="5"/>
  <c r="BP282" i="5"/>
  <c r="BV282" i="5" s="1"/>
  <c r="BU282" i="5"/>
  <c r="BP305" i="5"/>
  <c r="BV305" i="5" s="1"/>
  <c r="BU305" i="5"/>
  <c r="BP49" i="5"/>
  <c r="BV49" i="5" s="1"/>
  <c r="BU49" i="5"/>
  <c r="BP154" i="5"/>
  <c r="BV154" i="5" s="1"/>
  <c r="BU154" i="5"/>
  <c r="BP236" i="5"/>
  <c r="BV236" i="5" s="1"/>
  <c r="BU236" i="5"/>
  <c r="BP281" i="5"/>
  <c r="BV281" i="5" s="1"/>
  <c r="BU281" i="5"/>
  <c r="BP304" i="5"/>
  <c r="BV304" i="5" s="1"/>
  <c r="BU304" i="5"/>
  <c r="BP75" i="5"/>
  <c r="BV75" i="5" s="1"/>
  <c r="BU75" i="5"/>
  <c r="BP172" i="5"/>
  <c r="BV172" i="5" s="1"/>
  <c r="BU172" i="5"/>
  <c r="BP266" i="5"/>
  <c r="BV266" i="5" s="1"/>
  <c r="BU266" i="5"/>
  <c r="BP278" i="5"/>
  <c r="BV278" i="5" s="1"/>
  <c r="BU278" i="5"/>
  <c r="BP318" i="5"/>
  <c r="BV318" i="5" s="1"/>
  <c r="BU318" i="5"/>
  <c r="BP303" i="5"/>
  <c r="BV303" i="5" s="1"/>
  <c r="BU303" i="5"/>
  <c r="BP267" i="5"/>
  <c r="BV267" i="5" s="1"/>
  <c r="BU267" i="5"/>
  <c r="BP78" i="5"/>
  <c r="BV78" i="5" s="1"/>
  <c r="BU78" i="5"/>
  <c r="BP171" i="5"/>
  <c r="BV171" i="5" s="1"/>
  <c r="BU171" i="5"/>
  <c r="BP265" i="5"/>
  <c r="BV265" i="5" s="1"/>
  <c r="BU265" i="5"/>
  <c r="BP277" i="5"/>
  <c r="BV277" i="5" s="1"/>
  <c r="BU277" i="5"/>
  <c r="BP317" i="5"/>
  <c r="BV317" i="5" s="1"/>
  <c r="BU317" i="5"/>
  <c r="BP280" i="5"/>
  <c r="BV280" i="5" s="1"/>
  <c r="BU280" i="5"/>
  <c r="BP74" i="5"/>
  <c r="BV74" i="5" s="1"/>
  <c r="BU74" i="5"/>
  <c r="BP84" i="5"/>
  <c r="BV84" i="5" s="1"/>
  <c r="BU84" i="5"/>
  <c r="BP169" i="5"/>
  <c r="BU169" i="5"/>
  <c r="BP264" i="5"/>
  <c r="BV264" i="5" s="1"/>
  <c r="BU264" i="5"/>
  <c r="BP276" i="5"/>
  <c r="BV276" i="5" s="1"/>
  <c r="BU276" i="5"/>
  <c r="BP66" i="5"/>
  <c r="BV66" i="5" s="1"/>
  <c r="BU66" i="5"/>
  <c r="BP279" i="5"/>
  <c r="BV279" i="5" s="1"/>
  <c r="BU279" i="5"/>
  <c r="BP93" i="5"/>
  <c r="BV93" i="5" s="1"/>
  <c r="BU93" i="5"/>
  <c r="BP191" i="5"/>
  <c r="BV191" i="5" s="1"/>
  <c r="BU191" i="5"/>
  <c r="BP287" i="5"/>
  <c r="BV287" i="5" s="1"/>
  <c r="BU287" i="5"/>
  <c r="BP275" i="5"/>
  <c r="BV275" i="5" s="1"/>
  <c r="BU275" i="5"/>
  <c r="BP160" i="5"/>
  <c r="BV160" i="5" s="1"/>
  <c r="BU160" i="5"/>
  <c r="BP173" i="5"/>
  <c r="BV173" i="5" s="1"/>
  <c r="BU173" i="5"/>
  <c r="BP99" i="5"/>
  <c r="BV99" i="5" s="1"/>
  <c r="BU99" i="5"/>
  <c r="BP197" i="5"/>
  <c r="BV197" i="5" s="1"/>
  <c r="BU197" i="5"/>
  <c r="BP286" i="5"/>
  <c r="BV286" i="5" s="1"/>
  <c r="BU286" i="5"/>
  <c r="BP274" i="5"/>
  <c r="BV274" i="5" s="1"/>
  <c r="BU274" i="5"/>
  <c r="BP252" i="5"/>
  <c r="BV252" i="5" s="1"/>
  <c r="BU252" i="5"/>
  <c r="BP319" i="5"/>
  <c r="BV319" i="5" s="1"/>
  <c r="BU319" i="5"/>
  <c r="BP102" i="5"/>
  <c r="BV102" i="5" s="1"/>
  <c r="BU102" i="5"/>
  <c r="BP199" i="5"/>
  <c r="BV199" i="5" s="1"/>
  <c r="BU199" i="5"/>
  <c r="BP285" i="5"/>
  <c r="BV285" i="5" s="1"/>
  <c r="BU285" i="5"/>
  <c r="BP273" i="5"/>
  <c r="BV273" i="5" s="1"/>
  <c r="BU273" i="5"/>
  <c r="CG333" i="5"/>
  <c r="CG336" i="5" s="1"/>
  <c r="CG330" i="5"/>
  <c r="CG329" i="5"/>
  <c r="CG328" i="5"/>
  <c r="CG327" i="5"/>
  <c r="CG326" i="5"/>
  <c r="CG325" i="5"/>
  <c r="CG324" i="5"/>
  <c r="CG323" i="5"/>
  <c r="CG319" i="5"/>
  <c r="CG318" i="5"/>
  <c r="CG316" i="5"/>
  <c r="CG311" i="5"/>
  <c r="CG310" i="5"/>
  <c r="CG302" i="5"/>
  <c r="CG300" i="5"/>
  <c r="CG289" i="5"/>
  <c r="CG298" i="5"/>
  <c r="CG297" i="5"/>
  <c r="CG296" i="5"/>
  <c r="CG295" i="5"/>
  <c r="CG293" i="5"/>
  <c r="CG291" i="5"/>
  <c r="CG290" i="5"/>
  <c r="CG288" i="5"/>
  <c r="CG287" i="5"/>
  <c r="CG286" i="5"/>
  <c r="CG285" i="5"/>
  <c r="CG284" i="5"/>
  <c r="CG283" i="5"/>
  <c r="CG282" i="5"/>
  <c r="CG281" i="5"/>
  <c r="CG280" i="5"/>
  <c r="CG279" i="5"/>
  <c r="CG278" i="5"/>
  <c r="CG277" i="5"/>
  <c r="CG276" i="5"/>
  <c r="CG275" i="5"/>
  <c r="CG274" i="5"/>
  <c r="CG273" i="5"/>
  <c r="CG272" i="5"/>
  <c r="CG271" i="5"/>
  <c r="CG270" i="5"/>
  <c r="CG269" i="5"/>
  <c r="CG267" i="5"/>
  <c r="CG266" i="5"/>
  <c r="CG265" i="5"/>
  <c r="CG264" i="5"/>
  <c r="CG263" i="5"/>
  <c r="CG262" i="5"/>
  <c r="CG261" i="5"/>
  <c r="CG260" i="5"/>
  <c r="CG259" i="5"/>
  <c r="CG258" i="5"/>
  <c r="CG257" i="5"/>
  <c r="CG256" i="5"/>
  <c r="CG255" i="5"/>
  <c r="CG254" i="5"/>
  <c r="CG251" i="5"/>
  <c r="CG250" i="5"/>
  <c r="CG249" i="5"/>
  <c r="CG248" i="5"/>
  <c r="CG247" i="5"/>
  <c r="CG246" i="5"/>
  <c r="CG245" i="5"/>
  <c r="CG244" i="5"/>
  <c r="CG243" i="5"/>
  <c r="CG242" i="5"/>
  <c r="CG241" i="5"/>
  <c r="CG240" i="5"/>
  <c r="CG239" i="5"/>
  <c r="CG236" i="5"/>
  <c r="CG235" i="5"/>
  <c r="CG233" i="5"/>
  <c r="CG232" i="5"/>
  <c r="CG231" i="5"/>
  <c r="CG230" i="5"/>
  <c r="CG229" i="5"/>
  <c r="CG228" i="5"/>
  <c r="CG227" i="5"/>
  <c r="CG226" i="5"/>
  <c r="CG225" i="5"/>
  <c r="CG224" i="5"/>
  <c r="CG223" i="5"/>
  <c r="CG222" i="5"/>
  <c r="CG221" i="5"/>
  <c r="CG220" i="5"/>
  <c r="CG219" i="5"/>
  <c r="CG218" i="5"/>
  <c r="CG217" i="5"/>
  <c r="CG216" i="5"/>
  <c r="CG215" i="5"/>
  <c r="CG214" i="5"/>
  <c r="CG213" i="5"/>
  <c r="CG212" i="5"/>
  <c r="CG210" i="5"/>
  <c r="CG209" i="5"/>
  <c r="CG204" i="5"/>
  <c r="CG203" i="5"/>
  <c r="CG199" i="5"/>
  <c r="CG198" i="5"/>
  <c r="CG196" i="5"/>
  <c r="CG195" i="5"/>
  <c r="CG194" i="5"/>
  <c r="CG193" i="5"/>
  <c r="CG192" i="5"/>
  <c r="CG191" i="5"/>
  <c r="CG190" i="5"/>
  <c r="CG189" i="5"/>
  <c r="CG188" i="5"/>
  <c r="CG187" i="5"/>
  <c r="CG186" i="5"/>
  <c r="CG185" i="5"/>
  <c r="CG182" i="5"/>
  <c r="CG179" i="5"/>
  <c r="CG178" i="5"/>
  <c r="CG177" i="5"/>
  <c r="CG175" i="5"/>
  <c r="CG174" i="5"/>
  <c r="CG173" i="5"/>
  <c r="CG172" i="5"/>
  <c r="CG171" i="5"/>
  <c r="CG170" i="5"/>
  <c r="CG169" i="5"/>
  <c r="CG166" i="5"/>
  <c r="CG165" i="5"/>
  <c r="CG164" i="5"/>
  <c r="CG163" i="5"/>
  <c r="CG162" i="5"/>
  <c r="CG161" i="5"/>
  <c r="CG160" i="5"/>
  <c r="CG159" i="5"/>
  <c r="CG158" i="5"/>
  <c r="CG157" i="5"/>
  <c r="CG152" i="5"/>
  <c r="CG151" i="5"/>
  <c r="CG150" i="5"/>
  <c r="CG149" i="5"/>
  <c r="CG148" i="5"/>
  <c r="CG147" i="5"/>
  <c r="CG146" i="5"/>
  <c r="CG144" i="5"/>
  <c r="CG143" i="5"/>
  <c r="CG142" i="5"/>
  <c r="CG141" i="5"/>
  <c r="CG140" i="5"/>
  <c r="CG139" i="5"/>
  <c r="CG138" i="5"/>
  <c r="CG136" i="5"/>
  <c r="CG135" i="5"/>
  <c r="CG134" i="5"/>
  <c r="CG133" i="5"/>
  <c r="CG132" i="5"/>
  <c r="CG131" i="5"/>
  <c r="CG130" i="5"/>
  <c r="CG129" i="5"/>
  <c r="CG128" i="5"/>
  <c r="CG127" i="5"/>
  <c r="CG126" i="5"/>
  <c r="CG125" i="5"/>
  <c r="CG124" i="5"/>
  <c r="CG123" i="5"/>
  <c r="CG122" i="5"/>
  <c r="CG121" i="5"/>
  <c r="CG120" i="5"/>
  <c r="CG119" i="5"/>
  <c r="CG118" i="5"/>
  <c r="CG116" i="5"/>
  <c r="CG115" i="5"/>
  <c r="CG114" i="5"/>
  <c r="CG113" i="5"/>
  <c r="CG112" i="5"/>
  <c r="CG111" i="5"/>
  <c r="CG108" i="5"/>
  <c r="CG106" i="5"/>
  <c r="CG105" i="5"/>
  <c r="CM105" i="5" s="1"/>
  <c r="CG103" i="5"/>
  <c r="CG102" i="5"/>
  <c r="CG101" i="5"/>
  <c r="CG100" i="5"/>
  <c r="CG99" i="5"/>
  <c r="CG98" i="5"/>
  <c r="CG97" i="5"/>
  <c r="CG93" i="5"/>
  <c r="CG91" i="5"/>
  <c r="CG90" i="5"/>
  <c r="CG89" i="5"/>
  <c r="CG88" i="5"/>
  <c r="CG87" i="5"/>
  <c r="CG86" i="5"/>
  <c r="CG85" i="5"/>
  <c r="CG84" i="5"/>
  <c r="CG83" i="5"/>
  <c r="CG82" i="5"/>
  <c r="CG81" i="5"/>
  <c r="CG80" i="5"/>
  <c r="CG79" i="5"/>
  <c r="CG78" i="5"/>
  <c r="CG77" i="5"/>
  <c r="CG76" i="5"/>
  <c r="CG73" i="5"/>
  <c r="CG72" i="5"/>
  <c r="CG71" i="5"/>
  <c r="CG70" i="5"/>
  <c r="CG69" i="5"/>
  <c r="CG68" i="5"/>
  <c r="CG67" i="5"/>
  <c r="CG66" i="5"/>
  <c r="CG65" i="5"/>
  <c r="CG64" i="5"/>
  <c r="CG63" i="5"/>
  <c r="CG62" i="5"/>
  <c r="CG61" i="5"/>
  <c r="CG60" i="5"/>
  <c r="CG59" i="5"/>
  <c r="CG52" i="5"/>
  <c r="CG51" i="5"/>
  <c r="CG50" i="5"/>
  <c r="CG49" i="5"/>
  <c r="CG48" i="5"/>
  <c r="CG47" i="5"/>
  <c r="CG46" i="5"/>
  <c r="CG45" i="5"/>
  <c r="CG44" i="5"/>
  <c r="CG43" i="5"/>
  <c r="CG42" i="5"/>
  <c r="CG41" i="5"/>
  <c r="CH40" i="5"/>
  <c r="CG34" i="5"/>
  <c r="CG35" i="5"/>
  <c r="CG36" i="5"/>
  <c r="CG33" i="5"/>
  <c r="CG32" i="5"/>
  <c r="CG31" i="5"/>
  <c r="CG30" i="5"/>
  <c r="CG18" i="5"/>
  <c r="CG29" i="5"/>
  <c r="CG28" i="5"/>
  <c r="CG27" i="5"/>
  <c r="CG26" i="5"/>
  <c r="CG25" i="5"/>
  <c r="CG24" i="5"/>
  <c r="CG23" i="5"/>
  <c r="CG22" i="5"/>
  <c r="CG21" i="5"/>
  <c r="CG20" i="5"/>
  <c r="CG19" i="5"/>
  <c r="CG17" i="5"/>
  <c r="CG16" i="5"/>
  <c r="CG15" i="5"/>
  <c r="CG14" i="5"/>
  <c r="CG13" i="5"/>
  <c r="CG12" i="5"/>
  <c r="CG11" i="5"/>
  <c r="CG10" i="5"/>
  <c r="CG9" i="5"/>
  <c r="CG8" i="5"/>
  <c r="CG7" i="5"/>
  <c r="CG6" i="5"/>
  <c r="CG5" i="5"/>
  <c r="HU335" i="5"/>
  <c r="HU333" i="5"/>
  <c r="HU330" i="5"/>
  <c r="HU329" i="5"/>
  <c r="HU328" i="5"/>
  <c r="HU327" i="5"/>
  <c r="HU326" i="5"/>
  <c r="HU325" i="5"/>
  <c r="HU324" i="5"/>
  <c r="HU323" i="5"/>
  <c r="HU322" i="5"/>
  <c r="HU319" i="5"/>
  <c r="HU316" i="5"/>
  <c r="HU306" i="5"/>
  <c r="HU302" i="5"/>
  <c r="HU300" i="5"/>
  <c r="HU298" i="5"/>
  <c r="HU297" i="5"/>
  <c r="HU296" i="5"/>
  <c r="HU295" i="5"/>
  <c r="HU293" i="5"/>
  <c r="HU291" i="5"/>
  <c r="HU290" i="5"/>
  <c r="HU289" i="5"/>
  <c r="HU288" i="5"/>
  <c r="HU283" i="5"/>
  <c r="HU282" i="5"/>
  <c r="HU281" i="5"/>
  <c r="HU280" i="5"/>
  <c r="HU278" i="5"/>
  <c r="HU277" i="5"/>
  <c r="HU276" i="5"/>
  <c r="HU274" i="5"/>
  <c r="HU272" i="5"/>
  <c r="HU271" i="5"/>
  <c r="HU270" i="5"/>
  <c r="HU269" i="5"/>
  <c r="HU263" i="5"/>
  <c r="HU262" i="5"/>
  <c r="HU261" i="5"/>
  <c r="HU260" i="5"/>
  <c r="HU258" i="5"/>
  <c r="HU257" i="5"/>
  <c r="HU256" i="5"/>
  <c r="HU255" i="5"/>
  <c r="HU254" i="5"/>
  <c r="HU251" i="5"/>
  <c r="HU250" i="5"/>
  <c r="HU249" i="5"/>
  <c r="HU248" i="5"/>
  <c r="HU247" i="5"/>
  <c r="HU246" i="5"/>
  <c r="HU245" i="5"/>
  <c r="HU244" i="5"/>
  <c r="HU243" i="5"/>
  <c r="HU242" i="5"/>
  <c r="HU241" i="5"/>
  <c r="HU240" i="5"/>
  <c r="IA240" i="5" s="1"/>
  <c r="HU239" i="5"/>
  <c r="HU233" i="5"/>
  <c r="HU232" i="5"/>
  <c r="HU230" i="5"/>
  <c r="HU228" i="5"/>
  <c r="HU227" i="5"/>
  <c r="HU225" i="5"/>
  <c r="HU224" i="5"/>
  <c r="HU222" i="5"/>
  <c r="HU221" i="5"/>
  <c r="HU219" i="5"/>
  <c r="HU215" i="5"/>
  <c r="HU212" i="5"/>
  <c r="HU209" i="5"/>
  <c r="HU204" i="5"/>
  <c r="HU203" i="5"/>
  <c r="HU200" i="5"/>
  <c r="HU198" i="5"/>
  <c r="HU196" i="5"/>
  <c r="HU195" i="5"/>
  <c r="HU194" i="5"/>
  <c r="HU193" i="5"/>
  <c r="HU192" i="5"/>
  <c r="HU190" i="5"/>
  <c r="HU189" i="5"/>
  <c r="HU188" i="5"/>
  <c r="HU187" i="5"/>
  <c r="HU186" i="5"/>
  <c r="HU185" i="5"/>
  <c r="HU182" i="5"/>
  <c r="HU179" i="5"/>
  <c r="HU178" i="5"/>
  <c r="HU175" i="5"/>
  <c r="HU174" i="5"/>
  <c r="HU170" i="5"/>
  <c r="HU166" i="5"/>
  <c r="HU165" i="5"/>
  <c r="HU164" i="5"/>
  <c r="HU163" i="5"/>
  <c r="HU162" i="5"/>
  <c r="HU161" i="5"/>
  <c r="HU159" i="5"/>
  <c r="HU158" i="5"/>
  <c r="HU157" i="5"/>
  <c r="IA157" i="5" s="1"/>
  <c r="HU156" i="5"/>
  <c r="HU152" i="5"/>
  <c r="HU151" i="5"/>
  <c r="HU150" i="5"/>
  <c r="HU149" i="5"/>
  <c r="HU148" i="5"/>
  <c r="HU147" i="5"/>
  <c r="HU145" i="5"/>
  <c r="HU144" i="5"/>
  <c r="HU143" i="5"/>
  <c r="HU142" i="5"/>
  <c r="HU141" i="5"/>
  <c r="HU140" i="5"/>
  <c r="HU139" i="5"/>
  <c r="HU136" i="5"/>
  <c r="HU135" i="5"/>
  <c r="HU134" i="5"/>
  <c r="HU133" i="5"/>
  <c r="HU132" i="5"/>
  <c r="HU131" i="5"/>
  <c r="HU130" i="5"/>
  <c r="HU129" i="5"/>
  <c r="HU128" i="5"/>
  <c r="HU127" i="5"/>
  <c r="HU126" i="5"/>
  <c r="HU125" i="5"/>
  <c r="HU124" i="5"/>
  <c r="HU123" i="5"/>
  <c r="HU122" i="5"/>
  <c r="HU121" i="5"/>
  <c r="HU120" i="5"/>
  <c r="HU119" i="5"/>
  <c r="HU116" i="5"/>
  <c r="HU115" i="5"/>
  <c r="HU113" i="5"/>
  <c r="HU112" i="5"/>
  <c r="HU111" i="5"/>
  <c r="HU105" i="5"/>
  <c r="HU101" i="5"/>
  <c r="HU100" i="5"/>
  <c r="HU98" i="5"/>
  <c r="HU97" i="5"/>
  <c r="HU90" i="5"/>
  <c r="HU89" i="5"/>
  <c r="HU88" i="5"/>
  <c r="HU87" i="5"/>
  <c r="HU86" i="5"/>
  <c r="HU85" i="5"/>
  <c r="IA85" i="5" s="1"/>
  <c r="HU83" i="5"/>
  <c r="HU82" i="5"/>
  <c r="HU81" i="5"/>
  <c r="HU75" i="5"/>
  <c r="HU79" i="5"/>
  <c r="HU77" i="5"/>
  <c r="HU76" i="5"/>
  <c r="HU73" i="5"/>
  <c r="HU72" i="5"/>
  <c r="HU71" i="5"/>
  <c r="HU70" i="5"/>
  <c r="HU69" i="5"/>
  <c r="HU68" i="5"/>
  <c r="HU67" i="5"/>
  <c r="HU66" i="5"/>
  <c r="HU65" i="5"/>
  <c r="HU64" i="5"/>
  <c r="HU63" i="5"/>
  <c r="HU62" i="5"/>
  <c r="HU61" i="5"/>
  <c r="HU60" i="5"/>
  <c r="HU59" i="5"/>
  <c r="HU52" i="5"/>
  <c r="HU50" i="5"/>
  <c r="HU48" i="5"/>
  <c r="HU47" i="5"/>
  <c r="HU46" i="5"/>
  <c r="HU45" i="5"/>
  <c r="HU44" i="5"/>
  <c r="HU43" i="5"/>
  <c r="HU42" i="5"/>
  <c r="HU41" i="5"/>
  <c r="HV40" i="5"/>
  <c r="HU36" i="5"/>
  <c r="HU35" i="5"/>
  <c r="HU33" i="5"/>
  <c r="HU32" i="5"/>
  <c r="HU31" i="5"/>
  <c r="HU29" i="5"/>
  <c r="HU28" i="5"/>
  <c r="HU27" i="5"/>
  <c r="HU26" i="5"/>
  <c r="HU25" i="5"/>
  <c r="HU24" i="5"/>
  <c r="HU23" i="5"/>
  <c r="HU22" i="5"/>
  <c r="HU21" i="5"/>
  <c r="HU20" i="5"/>
  <c r="HU19" i="5"/>
  <c r="HU17" i="5"/>
  <c r="HU16" i="5"/>
  <c r="HU15" i="5"/>
  <c r="HU14" i="5"/>
  <c r="HU13" i="5"/>
  <c r="HU12" i="5"/>
  <c r="HU11" i="5"/>
  <c r="HU10" i="5"/>
  <c r="HU9" i="5"/>
  <c r="HU8" i="5"/>
  <c r="HU7" i="5"/>
  <c r="HU6" i="5"/>
  <c r="HU5" i="5"/>
  <c r="ID335" i="5"/>
  <c r="ID333" i="5"/>
  <c r="ID330" i="5"/>
  <c r="ID329" i="5"/>
  <c r="ID328" i="5"/>
  <c r="ID327" i="5"/>
  <c r="ID326" i="5"/>
  <c r="ID325" i="5"/>
  <c r="ID324" i="5"/>
  <c r="ID323" i="5"/>
  <c r="ID322" i="5"/>
  <c r="ID319" i="5"/>
  <c r="ID316" i="5"/>
  <c r="ID306" i="5"/>
  <c r="IJ306" i="5" s="1"/>
  <c r="ID302" i="5"/>
  <c r="ID300" i="5"/>
  <c r="ID298" i="5"/>
  <c r="ID297" i="5"/>
  <c r="ID296" i="5"/>
  <c r="ID295" i="5"/>
  <c r="ID293" i="5"/>
  <c r="ID289" i="5"/>
  <c r="ID290" i="5"/>
  <c r="ID291" i="5"/>
  <c r="ID288" i="5"/>
  <c r="ID283" i="5"/>
  <c r="ID282" i="5"/>
  <c r="ID281" i="5"/>
  <c r="ID280" i="5"/>
  <c r="ID278" i="5"/>
  <c r="ID277" i="5"/>
  <c r="ID276" i="5"/>
  <c r="ID274" i="5"/>
  <c r="ID273" i="5"/>
  <c r="ID272" i="5"/>
  <c r="ID271" i="5"/>
  <c r="ID270" i="5"/>
  <c r="ID269" i="5"/>
  <c r="ID266" i="5"/>
  <c r="ID265" i="5"/>
  <c r="ID264" i="5"/>
  <c r="ID263" i="5"/>
  <c r="ID262" i="5"/>
  <c r="ID261" i="5"/>
  <c r="ID260" i="5"/>
  <c r="ID258" i="5"/>
  <c r="ID257" i="5"/>
  <c r="ID256" i="5"/>
  <c r="ID255" i="5"/>
  <c r="ID254" i="5"/>
  <c r="ID251" i="5"/>
  <c r="IJ251" i="5" s="1"/>
  <c r="ID250" i="5"/>
  <c r="ID249" i="5"/>
  <c r="ID248" i="5"/>
  <c r="ID247" i="5"/>
  <c r="ID246" i="5"/>
  <c r="ID245" i="5"/>
  <c r="ID244" i="5"/>
  <c r="ID243" i="5"/>
  <c r="ID242" i="5"/>
  <c r="ID241" i="5"/>
  <c r="ID240" i="5"/>
  <c r="ID239" i="5"/>
  <c r="ID236" i="5"/>
  <c r="ID235" i="5"/>
  <c r="ID234" i="5"/>
  <c r="ID233" i="5"/>
  <c r="ID232" i="5"/>
  <c r="ID231" i="5"/>
  <c r="ID230" i="5"/>
  <c r="ID228" i="5"/>
  <c r="ID227" i="5"/>
  <c r="ID225" i="5"/>
  <c r="ID224" i="5"/>
  <c r="ID222" i="5"/>
  <c r="ID221" i="5"/>
  <c r="ID219" i="5"/>
  <c r="ID215" i="5"/>
  <c r="ID212" i="5"/>
  <c r="ID209" i="5"/>
  <c r="ID207" i="5"/>
  <c r="ID204" i="5"/>
  <c r="IJ204" i="5" s="1"/>
  <c r="ID203" i="5"/>
  <c r="ID205" i="5" s="1"/>
  <c r="ID200" i="5"/>
  <c r="ID198" i="5"/>
  <c r="ID195" i="5"/>
  <c r="ID196" i="5"/>
  <c r="ID194" i="5"/>
  <c r="ID193" i="5"/>
  <c r="ID192" i="5"/>
  <c r="ID190" i="5"/>
  <c r="ID189" i="5"/>
  <c r="ID188" i="5"/>
  <c r="ID187" i="5"/>
  <c r="ID186" i="5"/>
  <c r="ID185" i="5"/>
  <c r="ID182" i="5"/>
  <c r="ID179" i="5"/>
  <c r="ID178" i="5"/>
  <c r="ID173" i="5"/>
  <c r="ID175" i="5"/>
  <c r="ID174" i="5"/>
  <c r="ID170" i="5"/>
  <c r="ID169" i="5"/>
  <c r="ID166" i="5"/>
  <c r="ID165" i="5"/>
  <c r="ID164" i="5"/>
  <c r="ID162" i="5"/>
  <c r="ID161" i="5"/>
  <c r="ID157" i="5"/>
  <c r="ID159" i="5"/>
  <c r="ID158" i="5"/>
  <c r="ID156" i="5"/>
  <c r="ID155" i="5"/>
  <c r="ID152" i="5"/>
  <c r="ID151" i="5"/>
  <c r="ID150" i="5"/>
  <c r="ID149" i="5"/>
  <c r="ID148" i="5"/>
  <c r="ID147" i="5"/>
  <c r="ID145" i="5"/>
  <c r="ID144" i="5"/>
  <c r="ID143" i="5"/>
  <c r="ID142" i="5"/>
  <c r="ID141" i="5"/>
  <c r="ID140" i="5"/>
  <c r="ID139" i="5"/>
  <c r="ID137" i="5"/>
  <c r="ID136" i="5"/>
  <c r="ID135" i="5"/>
  <c r="ID134" i="5"/>
  <c r="ID133" i="5"/>
  <c r="ID132" i="5"/>
  <c r="ID131" i="5"/>
  <c r="ID130" i="5"/>
  <c r="ID129" i="5"/>
  <c r="ID128" i="5"/>
  <c r="ID127" i="5"/>
  <c r="ID126" i="5"/>
  <c r="ID125" i="5"/>
  <c r="ID124" i="5"/>
  <c r="ID123" i="5"/>
  <c r="ID122" i="5"/>
  <c r="ID121" i="5"/>
  <c r="ID120" i="5"/>
  <c r="ID119" i="5"/>
  <c r="ID117" i="5"/>
  <c r="ID116" i="5"/>
  <c r="ID115" i="5"/>
  <c r="ID113" i="5"/>
  <c r="ID112" i="5"/>
  <c r="ID111" i="5"/>
  <c r="DH39" i="5"/>
  <c r="ID105" i="5"/>
  <c r="ID100" i="5"/>
  <c r="ID99" i="5"/>
  <c r="ID98" i="5"/>
  <c r="ID97" i="5"/>
  <c r="ID93" i="5"/>
  <c r="ID90" i="5"/>
  <c r="ID89" i="5"/>
  <c r="ID88" i="5"/>
  <c r="ID87" i="5"/>
  <c r="ID86" i="5"/>
  <c r="ID85" i="5"/>
  <c r="ID83" i="5"/>
  <c r="ID82" i="5"/>
  <c r="ID81" i="5"/>
  <c r="ID76" i="5"/>
  <c r="ID73" i="5"/>
  <c r="ID72" i="5"/>
  <c r="ID71" i="5"/>
  <c r="ID70" i="5"/>
  <c r="ID69" i="5"/>
  <c r="ID68" i="5"/>
  <c r="ID67" i="5"/>
  <c r="ID65" i="5"/>
  <c r="ID64" i="5"/>
  <c r="ID63" i="5"/>
  <c r="ID62" i="5"/>
  <c r="ID61" i="5"/>
  <c r="ID60" i="5"/>
  <c r="ID59" i="5"/>
  <c r="ID52" i="5"/>
  <c r="ID50" i="5"/>
  <c r="ID48" i="5"/>
  <c r="ID47" i="5"/>
  <c r="ID46" i="5"/>
  <c r="ID45" i="5"/>
  <c r="ID44" i="5"/>
  <c r="ID43" i="5"/>
  <c r="ID42" i="5"/>
  <c r="ID41" i="5"/>
  <c r="IE40" i="5"/>
  <c r="ID36" i="5"/>
  <c r="ID33" i="5"/>
  <c r="ID32" i="5"/>
  <c r="ID31" i="5"/>
  <c r="ID29" i="5"/>
  <c r="ID28" i="5"/>
  <c r="ID27" i="5"/>
  <c r="ID26" i="5"/>
  <c r="ID24" i="5"/>
  <c r="ID23" i="5"/>
  <c r="ID22" i="5"/>
  <c r="ID21" i="5"/>
  <c r="ID20" i="5"/>
  <c r="ID17" i="5"/>
  <c r="ID15" i="5"/>
  <c r="ID14" i="5"/>
  <c r="ID13" i="5"/>
  <c r="ID12" i="5"/>
  <c r="ID11" i="5"/>
  <c r="ID10" i="5"/>
  <c r="ID9" i="5"/>
  <c r="ID8" i="5"/>
  <c r="ID7" i="5"/>
  <c r="ID6" i="5"/>
  <c r="ID5" i="5"/>
  <c r="IM335" i="5"/>
  <c r="IM336" i="5" s="1"/>
  <c r="IM330" i="5"/>
  <c r="IM329" i="5"/>
  <c r="IM328" i="5"/>
  <c r="IM327" i="5"/>
  <c r="IM326" i="5"/>
  <c r="IM325" i="5"/>
  <c r="IM324" i="5"/>
  <c r="IM323" i="5"/>
  <c r="IM322" i="5"/>
  <c r="IM319" i="5"/>
  <c r="IM316" i="5"/>
  <c r="IM320" i="5" s="1"/>
  <c r="IM306" i="5"/>
  <c r="IM289" i="5"/>
  <c r="IM302" i="5"/>
  <c r="IM300" i="5"/>
  <c r="IM298" i="5"/>
  <c r="IM297" i="5"/>
  <c r="IM296" i="5"/>
  <c r="IM295" i="5"/>
  <c r="IM293" i="5"/>
  <c r="IM291" i="5"/>
  <c r="IM290" i="5"/>
  <c r="IM288" i="5"/>
  <c r="IM283" i="5"/>
  <c r="IM282" i="5"/>
  <c r="IM281" i="5"/>
  <c r="IM280" i="5"/>
  <c r="IM278" i="5"/>
  <c r="IM277" i="5"/>
  <c r="IM276" i="5"/>
  <c r="IM274" i="5"/>
  <c r="IM273" i="5"/>
  <c r="IM272" i="5"/>
  <c r="IM271" i="5"/>
  <c r="IM270" i="5"/>
  <c r="IM269" i="5"/>
  <c r="IM266" i="5"/>
  <c r="IM265" i="5"/>
  <c r="IM264" i="5"/>
  <c r="IM263" i="5"/>
  <c r="IM262" i="5"/>
  <c r="IM261" i="5"/>
  <c r="IM260" i="5"/>
  <c r="IM258" i="5"/>
  <c r="IM257" i="5"/>
  <c r="IM256" i="5"/>
  <c r="IM255" i="5"/>
  <c r="IM254" i="5"/>
  <c r="IM251" i="5"/>
  <c r="IM250" i="5"/>
  <c r="IM249" i="5"/>
  <c r="IM248" i="5"/>
  <c r="IM247" i="5"/>
  <c r="IM246" i="5"/>
  <c r="IM245" i="5"/>
  <c r="IM244" i="5"/>
  <c r="IM243" i="5"/>
  <c r="IM242" i="5"/>
  <c r="IM241" i="5"/>
  <c r="IM240" i="5"/>
  <c r="IM239" i="5"/>
  <c r="IM236" i="5"/>
  <c r="IM235" i="5"/>
  <c r="IM234" i="5"/>
  <c r="IM233" i="5"/>
  <c r="IM232" i="5"/>
  <c r="IM231" i="5"/>
  <c r="IM230" i="5"/>
  <c r="IM228" i="5"/>
  <c r="IM227" i="5"/>
  <c r="IM225" i="5"/>
  <c r="IM224" i="5"/>
  <c r="IM222" i="5"/>
  <c r="IM221" i="5"/>
  <c r="IM219" i="5"/>
  <c r="IM215" i="5"/>
  <c r="IM212" i="5"/>
  <c r="IM209" i="5"/>
  <c r="IM207" i="5"/>
  <c r="IM204" i="5"/>
  <c r="IM203" i="5"/>
  <c r="IM198" i="5"/>
  <c r="IM196" i="5"/>
  <c r="IM194" i="5"/>
  <c r="IM193" i="5"/>
  <c r="IM192" i="5"/>
  <c r="IM190" i="5"/>
  <c r="IM189" i="5"/>
  <c r="IM188" i="5"/>
  <c r="IM187" i="5"/>
  <c r="IM186" i="5"/>
  <c r="IM185" i="5"/>
  <c r="IM182" i="5"/>
  <c r="IM179" i="5"/>
  <c r="IM178" i="5"/>
  <c r="IM175" i="5"/>
  <c r="IM174" i="5"/>
  <c r="IM173" i="5"/>
  <c r="IM170" i="5"/>
  <c r="IM169" i="5"/>
  <c r="IM155" i="5"/>
  <c r="IM148" i="5"/>
  <c r="IM147" i="5"/>
  <c r="IM112" i="5"/>
  <c r="IM122" i="5"/>
  <c r="IM105" i="5"/>
  <c r="IM101" i="5"/>
  <c r="IM100" i="5"/>
  <c r="IM98" i="5"/>
  <c r="IM97" i="5"/>
  <c r="IM93" i="5"/>
  <c r="IM90" i="5"/>
  <c r="IM89" i="5"/>
  <c r="IM88" i="5"/>
  <c r="IM87" i="5"/>
  <c r="IM86" i="5"/>
  <c r="IM85" i="5"/>
  <c r="IM84" i="5"/>
  <c r="IM83" i="5"/>
  <c r="IM82" i="5"/>
  <c r="IM81" i="5"/>
  <c r="IM76" i="5"/>
  <c r="IM75" i="5"/>
  <c r="IM73" i="5"/>
  <c r="IM72" i="5"/>
  <c r="IM71" i="5"/>
  <c r="IM70" i="5"/>
  <c r="IM69" i="5"/>
  <c r="IM68" i="5"/>
  <c r="IM67" i="5"/>
  <c r="IM65" i="5"/>
  <c r="IM64" i="5"/>
  <c r="IM63" i="5"/>
  <c r="IM62" i="5"/>
  <c r="IM61" i="5"/>
  <c r="IM60" i="5"/>
  <c r="IM59" i="5"/>
  <c r="IM52" i="5"/>
  <c r="IM50" i="5"/>
  <c r="IM48" i="5"/>
  <c r="IM47" i="5"/>
  <c r="IM46" i="5"/>
  <c r="IM45" i="5"/>
  <c r="IM44" i="5"/>
  <c r="IM43" i="5"/>
  <c r="IM42" i="5"/>
  <c r="IM41" i="5"/>
  <c r="IN40" i="5"/>
  <c r="IM19" i="5"/>
  <c r="IM36" i="5"/>
  <c r="IM35" i="5"/>
  <c r="IM33" i="5"/>
  <c r="IM32" i="5"/>
  <c r="IM31" i="5"/>
  <c r="IM29" i="5"/>
  <c r="IM28" i="5"/>
  <c r="IM27" i="5"/>
  <c r="IM26" i="5"/>
  <c r="IM25" i="5"/>
  <c r="IM24" i="5"/>
  <c r="IM23" i="5"/>
  <c r="IM22" i="5"/>
  <c r="IM21" i="5"/>
  <c r="IM20" i="5"/>
  <c r="DZ20" i="5"/>
  <c r="DZ21" i="5"/>
  <c r="DZ22" i="5"/>
  <c r="DZ23" i="5"/>
  <c r="DZ24" i="5"/>
  <c r="DZ25" i="5"/>
  <c r="DZ26" i="5"/>
  <c r="DZ27" i="5"/>
  <c r="DZ28" i="5"/>
  <c r="DZ29" i="5"/>
  <c r="DZ31" i="5"/>
  <c r="DZ32" i="5"/>
  <c r="IM17" i="5"/>
  <c r="IM16" i="5"/>
  <c r="IM15" i="5"/>
  <c r="IM14" i="5"/>
  <c r="IM13" i="5"/>
  <c r="IM12" i="5"/>
  <c r="IM11" i="5"/>
  <c r="IM10" i="5"/>
  <c r="IM9" i="5"/>
  <c r="IM8" i="5"/>
  <c r="IM7" i="5"/>
  <c r="IM6" i="5"/>
  <c r="IM5" i="5"/>
  <c r="HL330" i="5"/>
  <c r="HC330" i="5"/>
  <c r="GT330" i="5"/>
  <c r="GK330" i="5"/>
  <c r="GB330" i="5"/>
  <c r="FS330" i="5"/>
  <c r="FJ330" i="5"/>
  <c r="FA330" i="5"/>
  <c r="ER330" i="5"/>
  <c r="DZ330" i="5"/>
  <c r="DQ330" i="5"/>
  <c r="DH330" i="5"/>
  <c r="CY330" i="5"/>
  <c r="CP330" i="5"/>
  <c r="BF330" i="5"/>
  <c r="AW330" i="5"/>
  <c r="AN330" i="5"/>
  <c r="AE330" i="5"/>
  <c r="V330" i="5"/>
  <c r="M330" i="5"/>
  <c r="D330" i="5"/>
  <c r="CP335" i="5"/>
  <c r="CP336" i="5" s="1"/>
  <c r="CP329" i="5"/>
  <c r="CP328" i="5"/>
  <c r="CP327" i="5"/>
  <c r="CP326" i="5"/>
  <c r="CP325" i="5"/>
  <c r="CP324" i="5"/>
  <c r="CV324" i="5" s="1"/>
  <c r="CP323" i="5"/>
  <c r="CP322" i="5"/>
  <c r="CP316" i="5"/>
  <c r="CP320" i="5" s="1"/>
  <c r="CP302" i="5"/>
  <c r="CP300" i="5"/>
  <c r="CP298" i="5"/>
  <c r="CP297" i="5"/>
  <c r="CP296" i="5"/>
  <c r="CP295" i="5"/>
  <c r="CP293" i="5"/>
  <c r="CP291" i="5"/>
  <c r="CP290" i="5"/>
  <c r="CP274" i="5"/>
  <c r="CP273" i="5"/>
  <c r="CP272" i="5"/>
  <c r="CP271" i="5"/>
  <c r="CP270" i="5"/>
  <c r="CP269" i="5"/>
  <c r="CP266" i="5"/>
  <c r="CP265" i="5"/>
  <c r="CP264" i="5"/>
  <c r="CP263" i="5"/>
  <c r="CP262" i="5"/>
  <c r="CP261" i="5"/>
  <c r="CP260" i="5"/>
  <c r="CP259" i="5"/>
  <c r="CP258" i="5"/>
  <c r="CP257" i="5"/>
  <c r="CP256" i="5"/>
  <c r="CP255" i="5"/>
  <c r="CP254" i="5"/>
  <c r="CP251" i="5"/>
  <c r="CP250" i="5"/>
  <c r="CP249" i="5"/>
  <c r="CP248" i="5"/>
  <c r="CP247" i="5"/>
  <c r="CP246" i="5"/>
  <c r="CP245" i="5"/>
  <c r="CP244" i="5"/>
  <c r="CP243" i="5"/>
  <c r="CP242" i="5"/>
  <c r="CP241" i="5"/>
  <c r="CP240" i="5"/>
  <c r="CP239" i="5"/>
  <c r="CP236" i="5"/>
  <c r="CP235" i="5"/>
  <c r="CP234" i="5"/>
  <c r="CP233" i="5"/>
  <c r="CP232" i="5"/>
  <c r="CP231" i="5"/>
  <c r="CP230" i="5"/>
  <c r="CP228" i="5"/>
  <c r="CP227" i="5"/>
  <c r="CP225" i="5"/>
  <c r="CP224" i="5"/>
  <c r="CP215" i="5"/>
  <c r="CP209" i="5"/>
  <c r="CP207" i="5"/>
  <c r="CP204" i="5"/>
  <c r="CP203" i="5"/>
  <c r="CP194" i="5"/>
  <c r="CP193" i="5"/>
  <c r="CP192" i="5"/>
  <c r="CP191" i="5"/>
  <c r="CP190" i="5"/>
  <c r="CP189" i="5"/>
  <c r="CP188" i="5"/>
  <c r="CP187" i="5"/>
  <c r="CP186" i="5"/>
  <c r="CP185" i="5"/>
  <c r="CP182" i="5"/>
  <c r="CP179" i="5"/>
  <c r="CP178" i="5"/>
  <c r="CP177" i="5"/>
  <c r="CP176" i="5"/>
  <c r="CP175" i="5"/>
  <c r="CP174" i="5"/>
  <c r="CP173" i="5"/>
  <c r="CP172" i="5"/>
  <c r="CP170" i="5"/>
  <c r="CP169" i="5"/>
  <c r="CP165" i="5"/>
  <c r="CP164" i="5"/>
  <c r="CP163" i="5"/>
  <c r="CP162" i="5"/>
  <c r="CP161" i="5"/>
  <c r="CP159" i="5"/>
  <c r="CP158" i="5"/>
  <c r="CP156" i="5"/>
  <c r="CP153" i="5"/>
  <c r="CP152" i="5"/>
  <c r="CP151" i="5"/>
  <c r="CP150" i="5"/>
  <c r="CP149" i="5"/>
  <c r="CP148" i="5"/>
  <c r="CP147" i="5"/>
  <c r="CP146" i="5"/>
  <c r="CP144" i="5"/>
  <c r="CP143" i="5"/>
  <c r="CP142" i="5"/>
  <c r="CP141" i="5"/>
  <c r="CP140" i="5"/>
  <c r="CP139" i="5"/>
  <c r="CP138" i="5"/>
  <c r="CP136" i="5"/>
  <c r="CP135" i="5"/>
  <c r="CP134" i="5"/>
  <c r="CP133" i="5"/>
  <c r="CP132" i="5"/>
  <c r="CP131" i="5"/>
  <c r="CP130" i="5"/>
  <c r="CP129" i="5"/>
  <c r="CP128" i="5"/>
  <c r="CP127" i="5"/>
  <c r="CP126" i="5"/>
  <c r="CP125" i="5"/>
  <c r="CP124" i="5"/>
  <c r="CP123" i="5"/>
  <c r="CP122" i="5"/>
  <c r="CP121" i="5"/>
  <c r="CP120" i="5"/>
  <c r="CP119" i="5"/>
  <c r="CP118" i="5"/>
  <c r="CP116" i="5"/>
  <c r="CP115" i="5"/>
  <c r="CP114" i="5"/>
  <c r="CP113" i="5"/>
  <c r="CP112" i="5"/>
  <c r="CP111" i="5"/>
  <c r="CP98" i="5"/>
  <c r="CP97" i="5"/>
  <c r="CP93" i="5"/>
  <c r="CP90" i="5"/>
  <c r="CP89" i="5"/>
  <c r="CP88" i="5"/>
  <c r="CP87" i="5"/>
  <c r="CP86" i="5"/>
  <c r="CP85" i="5"/>
  <c r="CP84" i="5"/>
  <c r="CP83" i="5"/>
  <c r="CP82" i="5"/>
  <c r="CP81" i="5"/>
  <c r="CP76" i="5"/>
  <c r="CP65" i="5"/>
  <c r="CP64" i="5"/>
  <c r="CP63" i="5"/>
  <c r="CP62" i="5"/>
  <c r="CP61" i="5"/>
  <c r="CP60" i="5"/>
  <c r="CP59" i="5"/>
  <c r="CP52" i="5"/>
  <c r="CP48" i="5"/>
  <c r="CP47" i="5"/>
  <c r="CP46" i="5"/>
  <c r="CP45" i="5"/>
  <c r="CP44" i="5"/>
  <c r="CP43" i="5"/>
  <c r="CP42" i="5"/>
  <c r="CP41" i="5"/>
  <c r="CV41" i="5" s="1"/>
  <c r="CQ40" i="5"/>
  <c r="CW40" i="5" s="1"/>
  <c r="CP36" i="5"/>
  <c r="CP35" i="5"/>
  <c r="CP33" i="5"/>
  <c r="CP32" i="5"/>
  <c r="CP31" i="5"/>
  <c r="CP29" i="5"/>
  <c r="CP28" i="5"/>
  <c r="CP27" i="5"/>
  <c r="CP26" i="5"/>
  <c r="CP25" i="5"/>
  <c r="CP24" i="5"/>
  <c r="CP23" i="5"/>
  <c r="CP22" i="5"/>
  <c r="CP21" i="5"/>
  <c r="CP20" i="5"/>
  <c r="CP17" i="5"/>
  <c r="CP16" i="5"/>
  <c r="CP15" i="5"/>
  <c r="CP14" i="5"/>
  <c r="CP13" i="5"/>
  <c r="CP12" i="5"/>
  <c r="CP11" i="5"/>
  <c r="CP10" i="5"/>
  <c r="CP9" i="5"/>
  <c r="CP8" i="5"/>
  <c r="CP7" i="5"/>
  <c r="CP6" i="5"/>
  <c r="CV6" i="5" s="1"/>
  <c r="CP5" i="5"/>
  <c r="BX330" i="5"/>
  <c r="BO330" i="5"/>
  <c r="BO335" i="5"/>
  <c r="BO333" i="5"/>
  <c r="BO329" i="5"/>
  <c r="BO328" i="5"/>
  <c r="BO327" i="5"/>
  <c r="BO326" i="5"/>
  <c r="BO325" i="5"/>
  <c r="BO324" i="5"/>
  <c r="BO323" i="5"/>
  <c r="BO322" i="5"/>
  <c r="BO316" i="5"/>
  <c r="BO311" i="5"/>
  <c r="BO310" i="5"/>
  <c r="BO302" i="5"/>
  <c r="BO300" i="5"/>
  <c r="BO299" i="5"/>
  <c r="BO298" i="5"/>
  <c r="BO297" i="5"/>
  <c r="BO296" i="5"/>
  <c r="BO295" i="5"/>
  <c r="BO293" i="5"/>
  <c r="BO291" i="5"/>
  <c r="BO290" i="5"/>
  <c r="BO289" i="5"/>
  <c r="BO288" i="5"/>
  <c r="BO272" i="5"/>
  <c r="BO271" i="5"/>
  <c r="BO270" i="5"/>
  <c r="BO269" i="5"/>
  <c r="BO263" i="5"/>
  <c r="BO262" i="5"/>
  <c r="BO261" i="5"/>
  <c r="BO260" i="5"/>
  <c r="BO259" i="5"/>
  <c r="BO258" i="5"/>
  <c r="BO257" i="5"/>
  <c r="BO256" i="5"/>
  <c r="BO255" i="5"/>
  <c r="BO254" i="5"/>
  <c r="BO251" i="5"/>
  <c r="BO250" i="5"/>
  <c r="BO249" i="5"/>
  <c r="BO248" i="5"/>
  <c r="BO247" i="5"/>
  <c r="BO246" i="5"/>
  <c r="BO245" i="5"/>
  <c r="BO244" i="5"/>
  <c r="BO243" i="5"/>
  <c r="BO242" i="5"/>
  <c r="BO241" i="5"/>
  <c r="BO240" i="5"/>
  <c r="BO239" i="5"/>
  <c r="BO233" i="5"/>
  <c r="BO232" i="5"/>
  <c r="BO230" i="5"/>
  <c r="BO229" i="5"/>
  <c r="BO228" i="5"/>
  <c r="BO227" i="5"/>
  <c r="BO226" i="5"/>
  <c r="BO225" i="5"/>
  <c r="BO224" i="5"/>
  <c r="BO223" i="5"/>
  <c r="BO222" i="5"/>
  <c r="BO221" i="5"/>
  <c r="BO220" i="5"/>
  <c r="BO219" i="5"/>
  <c r="BO218" i="5"/>
  <c r="BO215" i="5"/>
  <c r="BO214" i="5"/>
  <c r="BO213" i="5"/>
  <c r="BO212" i="5"/>
  <c r="BO210" i="5"/>
  <c r="BO209" i="5"/>
  <c r="BO204" i="5"/>
  <c r="BO203" i="5"/>
  <c r="BO200" i="5"/>
  <c r="BO198" i="5"/>
  <c r="BO196" i="5"/>
  <c r="BO195" i="5"/>
  <c r="BO194" i="5"/>
  <c r="BO193" i="5"/>
  <c r="BO192" i="5"/>
  <c r="BO190" i="5"/>
  <c r="BO189" i="5"/>
  <c r="BO188" i="5"/>
  <c r="BO187" i="5"/>
  <c r="BO186" i="5"/>
  <c r="BO185" i="5"/>
  <c r="BO182" i="5"/>
  <c r="BO179" i="5"/>
  <c r="BO178" i="5"/>
  <c r="BO175" i="5"/>
  <c r="BO174" i="5"/>
  <c r="BO170" i="5"/>
  <c r="BO166" i="5"/>
  <c r="BO165" i="5"/>
  <c r="BO164" i="5"/>
  <c r="BO163" i="5"/>
  <c r="BO162" i="5"/>
  <c r="BO161" i="5"/>
  <c r="BO159" i="5"/>
  <c r="BO158" i="5"/>
  <c r="BO157" i="5"/>
  <c r="BO156" i="5"/>
  <c r="BO153" i="5"/>
  <c r="BO152" i="5"/>
  <c r="BO151" i="5"/>
  <c r="BO150" i="5"/>
  <c r="BO149" i="5"/>
  <c r="BO148" i="5"/>
  <c r="BO147" i="5"/>
  <c r="BO146" i="5"/>
  <c r="BO144" i="5"/>
  <c r="BO143" i="5"/>
  <c r="BO142" i="5"/>
  <c r="BO141" i="5"/>
  <c r="BO140" i="5"/>
  <c r="BO139" i="5"/>
  <c r="BO138" i="5"/>
  <c r="BO136" i="5"/>
  <c r="BO135" i="5"/>
  <c r="BO134" i="5"/>
  <c r="BO133" i="5"/>
  <c r="BO132" i="5"/>
  <c r="BO131" i="5"/>
  <c r="BO130" i="5"/>
  <c r="BO129" i="5"/>
  <c r="BO128" i="5"/>
  <c r="BO127" i="5"/>
  <c r="BO126" i="5"/>
  <c r="BO125" i="5"/>
  <c r="BO124" i="5"/>
  <c r="BO123" i="5"/>
  <c r="BO122" i="5"/>
  <c r="BO121" i="5"/>
  <c r="BO120" i="5"/>
  <c r="BO119" i="5"/>
  <c r="BO118" i="5"/>
  <c r="BO116" i="5"/>
  <c r="BO115" i="5"/>
  <c r="BO114" i="5"/>
  <c r="BO113" i="5"/>
  <c r="BO112" i="5"/>
  <c r="BO111" i="5"/>
  <c r="BO108" i="5"/>
  <c r="BO105" i="5"/>
  <c r="BO103" i="5"/>
  <c r="BO101" i="5"/>
  <c r="BO100" i="5"/>
  <c r="BO98" i="5"/>
  <c r="BO97" i="5"/>
  <c r="BO91" i="5"/>
  <c r="BO90" i="5"/>
  <c r="BO89" i="5"/>
  <c r="BO88" i="5"/>
  <c r="BO87" i="5"/>
  <c r="BO86" i="5"/>
  <c r="BO85" i="5"/>
  <c r="BO83" i="5"/>
  <c r="BO82" i="5"/>
  <c r="BO81" i="5"/>
  <c r="BO80" i="5"/>
  <c r="BO79" i="5"/>
  <c r="BO77" i="5"/>
  <c r="BO76" i="5"/>
  <c r="BO73" i="5"/>
  <c r="BO72" i="5"/>
  <c r="BO71" i="5"/>
  <c r="BO70" i="5"/>
  <c r="BO69" i="5"/>
  <c r="BO68" i="5"/>
  <c r="BO67" i="5"/>
  <c r="BO65" i="5"/>
  <c r="BO64" i="5"/>
  <c r="BO63" i="5"/>
  <c r="BO62" i="5"/>
  <c r="BO61" i="5"/>
  <c r="BO60" i="5"/>
  <c r="BO59" i="5"/>
  <c r="BO52" i="5"/>
  <c r="BO48" i="5"/>
  <c r="BO47" i="5"/>
  <c r="BO46" i="5"/>
  <c r="BO45" i="5"/>
  <c r="BO44" i="5"/>
  <c r="BO43" i="5"/>
  <c r="BO42" i="5"/>
  <c r="BO41" i="5"/>
  <c r="BP40" i="5"/>
  <c r="BV40" i="5" s="1"/>
  <c r="BO36" i="5"/>
  <c r="BO33" i="5"/>
  <c r="BO32" i="5"/>
  <c r="BO31" i="5"/>
  <c r="BO30" i="5"/>
  <c r="BO29" i="5"/>
  <c r="BO28" i="5"/>
  <c r="BO27" i="5"/>
  <c r="BO26" i="5"/>
  <c r="BO25" i="5"/>
  <c r="BO24" i="5"/>
  <c r="BO23" i="5"/>
  <c r="BO22" i="5"/>
  <c r="BO21" i="5"/>
  <c r="BO20" i="5"/>
  <c r="BO19" i="5"/>
  <c r="BO17" i="5"/>
  <c r="BO15" i="5"/>
  <c r="BO14" i="5"/>
  <c r="BO13" i="5"/>
  <c r="BO12" i="5"/>
  <c r="BO11" i="5"/>
  <c r="BO10" i="5"/>
  <c r="BO9" i="5"/>
  <c r="BO8" i="5"/>
  <c r="BO7" i="5"/>
  <c r="BO6" i="5"/>
  <c r="BU6" i="5" s="1"/>
  <c r="BO5" i="5"/>
  <c r="C37" i="5"/>
  <c r="HL335" i="5"/>
  <c r="HC335" i="5"/>
  <c r="GT335" i="5"/>
  <c r="GZ335" i="5" s="1"/>
  <c r="GK335" i="5"/>
  <c r="GK336" i="5" s="1"/>
  <c r="GB335" i="5"/>
  <c r="FS335" i="5"/>
  <c r="FS336" i="5" s="1"/>
  <c r="FJ335" i="5"/>
  <c r="FJ336" i="5" s="1"/>
  <c r="FA335" i="5"/>
  <c r="FA336" i="5" s="1"/>
  <c r="ER335" i="5"/>
  <c r="ER336" i="5" s="1"/>
  <c r="HL333" i="5"/>
  <c r="HC333" i="5"/>
  <c r="GT333" i="5"/>
  <c r="GT336" i="5" s="1"/>
  <c r="GB333" i="5"/>
  <c r="HL329" i="5"/>
  <c r="HC329" i="5"/>
  <c r="GT329" i="5"/>
  <c r="GK329" i="5"/>
  <c r="GB329" i="5"/>
  <c r="FS329" i="5"/>
  <c r="FJ329" i="5"/>
  <c r="FA329" i="5"/>
  <c r="ER329" i="5"/>
  <c r="HL328" i="5"/>
  <c r="HC328" i="5"/>
  <c r="GT328" i="5"/>
  <c r="GK328" i="5"/>
  <c r="GB328" i="5"/>
  <c r="FS328" i="5"/>
  <c r="FJ328" i="5"/>
  <c r="FA328" i="5"/>
  <c r="ER328" i="5"/>
  <c r="HL327" i="5"/>
  <c r="HC327" i="5"/>
  <c r="GT327" i="5"/>
  <c r="GK327" i="5"/>
  <c r="GB327" i="5"/>
  <c r="FS327" i="5"/>
  <c r="FJ327" i="5"/>
  <c r="FA327" i="5"/>
  <c r="ER327" i="5"/>
  <c r="HL326" i="5"/>
  <c r="HC326" i="5"/>
  <c r="GT326" i="5"/>
  <c r="GK326" i="5"/>
  <c r="GB326" i="5"/>
  <c r="FS326" i="5"/>
  <c r="FJ326" i="5"/>
  <c r="FA326" i="5"/>
  <c r="ER326" i="5"/>
  <c r="HL325" i="5"/>
  <c r="HC325" i="5"/>
  <c r="GT325" i="5"/>
  <c r="GK325" i="5"/>
  <c r="GB325" i="5"/>
  <c r="FS325" i="5"/>
  <c r="FJ325" i="5"/>
  <c r="FA325" i="5"/>
  <c r="ER325" i="5"/>
  <c r="HL324" i="5"/>
  <c r="HC324" i="5"/>
  <c r="GT324" i="5"/>
  <c r="GK324" i="5"/>
  <c r="GB324" i="5"/>
  <c r="FS324" i="5"/>
  <c r="FJ324" i="5"/>
  <c r="FA324" i="5"/>
  <c r="ER324" i="5"/>
  <c r="HL323" i="5"/>
  <c r="HC323" i="5"/>
  <c r="GT323" i="5"/>
  <c r="GK323" i="5"/>
  <c r="GB323" i="5"/>
  <c r="FS323" i="5"/>
  <c r="FJ323" i="5"/>
  <c r="FA323" i="5"/>
  <c r="ER323" i="5"/>
  <c r="HL322" i="5"/>
  <c r="HC322" i="5"/>
  <c r="HC331" i="5" s="1"/>
  <c r="GT322" i="5"/>
  <c r="GK322" i="5"/>
  <c r="GB322" i="5"/>
  <c r="FA322" i="5"/>
  <c r="ER322" i="5"/>
  <c r="GT319" i="5"/>
  <c r="FS319" i="5"/>
  <c r="FJ319" i="5"/>
  <c r="FA319" i="5"/>
  <c r="FS318" i="5"/>
  <c r="FY318" i="5" s="1"/>
  <c r="FA318" i="5"/>
  <c r="HL316" i="5"/>
  <c r="HL320" i="5" s="1"/>
  <c r="HC316" i="5"/>
  <c r="GT316" i="5"/>
  <c r="GK316" i="5"/>
  <c r="GK320" i="5" s="1"/>
  <c r="GB316" i="5"/>
  <c r="GB320" i="5" s="1"/>
  <c r="FS316" i="5"/>
  <c r="FJ316" i="5"/>
  <c r="FA316" i="5"/>
  <c r="ER316" i="5"/>
  <c r="ER320" i="5" s="1"/>
  <c r="FS311" i="5"/>
  <c r="FS310" i="5"/>
  <c r="HL306" i="5"/>
  <c r="HC306" i="5"/>
  <c r="GT306" i="5"/>
  <c r="GK306" i="5"/>
  <c r="GB306" i="5"/>
  <c r="FS306" i="5"/>
  <c r="FJ306" i="5"/>
  <c r="FA306" i="5"/>
  <c r="ER306" i="5"/>
  <c r="HL302" i="5"/>
  <c r="HC302" i="5"/>
  <c r="GT302" i="5"/>
  <c r="GK302" i="5"/>
  <c r="GB302" i="5"/>
  <c r="FS302" i="5"/>
  <c r="FJ302" i="5"/>
  <c r="FA302" i="5"/>
  <c r="ER302" i="5"/>
  <c r="GT301" i="5"/>
  <c r="GK301" i="5"/>
  <c r="HL300" i="5"/>
  <c r="HC300" i="5"/>
  <c r="GT300" i="5"/>
  <c r="GK300" i="5"/>
  <c r="GB300" i="5"/>
  <c r="FS300" i="5"/>
  <c r="FJ300" i="5"/>
  <c r="FA300" i="5"/>
  <c r="ER300" i="5"/>
  <c r="FS299" i="5"/>
  <c r="HL298" i="5"/>
  <c r="HC298" i="5"/>
  <c r="GT298" i="5"/>
  <c r="GK298" i="5"/>
  <c r="GB298" i="5"/>
  <c r="FS298" i="5"/>
  <c r="FJ298" i="5"/>
  <c r="FA298" i="5"/>
  <c r="ER298" i="5"/>
  <c r="HL297" i="5"/>
  <c r="HC297" i="5"/>
  <c r="GT297" i="5"/>
  <c r="GK297" i="5"/>
  <c r="GB297" i="5"/>
  <c r="FS297" i="5"/>
  <c r="FJ297" i="5"/>
  <c r="FA297" i="5"/>
  <c r="ER297" i="5"/>
  <c r="HL296" i="5"/>
  <c r="HC296" i="5"/>
  <c r="GT296" i="5"/>
  <c r="GK296" i="5"/>
  <c r="GB296" i="5"/>
  <c r="FS296" i="5"/>
  <c r="FJ296" i="5"/>
  <c r="FA296" i="5"/>
  <c r="ER296" i="5"/>
  <c r="HL295" i="5"/>
  <c r="HC295" i="5"/>
  <c r="GT295" i="5"/>
  <c r="GK295" i="5"/>
  <c r="GB295" i="5"/>
  <c r="FS295" i="5"/>
  <c r="FJ295" i="5"/>
  <c r="FA295" i="5"/>
  <c r="ER295" i="5"/>
  <c r="HL293" i="5"/>
  <c r="HC293" i="5"/>
  <c r="GT293" i="5"/>
  <c r="GK293" i="5"/>
  <c r="GB293" i="5"/>
  <c r="FS293" i="5"/>
  <c r="ER293" i="5"/>
  <c r="HL291" i="5"/>
  <c r="HC291" i="5"/>
  <c r="GT291" i="5"/>
  <c r="GK291" i="5"/>
  <c r="GB291" i="5"/>
  <c r="FS291" i="5"/>
  <c r="FJ291" i="5"/>
  <c r="FA291" i="5"/>
  <c r="ER291" i="5"/>
  <c r="HL290" i="5"/>
  <c r="HC290" i="5"/>
  <c r="GT290" i="5"/>
  <c r="GK290" i="5"/>
  <c r="GB290" i="5"/>
  <c r="FS290" i="5"/>
  <c r="FJ290" i="5"/>
  <c r="FA290" i="5"/>
  <c r="ER290" i="5"/>
  <c r="GT289" i="5"/>
  <c r="GK289" i="5"/>
  <c r="FA289" i="5"/>
  <c r="HL288" i="5"/>
  <c r="HC288" i="5"/>
  <c r="GT288" i="5"/>
  <c r="GB288" i="5"/>
  <c r="FS288" i="5"/>
  <c r="FJ288" i="5"/>
  <c r="ER288" i="5"/>
  <c r="HL287" i="5"/>
  <c r="GK287" i="5"/>
  <c r="GK286" i="5"/>
  <c r="FA286" i="5"/>
  <c r="ER286" i="5"/>
  <c r="GK285" i="5"/>
  <c r="FA285" i="5"/>
  <c r="GK284" i="5"/>
  <c r="FA284" i="5"/>
  <c r="HL283" i="5"/>
  <c r="HC283" i="5"/>
  <c r="GT283" i="5"/>
  <c r="GK283" i="5"/>
  <c r="GB283" i="5"/>
  <c r="FS283" i="5"/>
  <c r="FJ283" i="5"/>
  <c r="FA283" i="5"/>
  <c r="ER283" i="5"/>
  <c r="HL282" i="5"/>
  <c r="HC282" i="5"/>
  <c r="GT282" i="5"/>
  <c r="GK282" i="5"/>
  <c r="GB282" i="5"/>
  <c r="FS282" i="5"/>
  <c r="FJ282" i="5"/>
  <c r="FA282" i="5"/>
  <c r="ER282" i="5"/>
  <c r="HL281" i="5"/>
  <c r="HC281" i="5"/>
  <c r="GT281" i="5"/>
  <c r="GK281" i="5"/>
  <c r="GB281" i="5"/>
  <c r="FS281" i="5"/>
  <c r="FJ281" i="5"/>
  <c r="FA281" i="5"/>
  <c r="ER281" i="5"/>
  <c r="HL280" i="5"/>
  <c r="HC280" i="5"/>
  <c r="GT280" i="5"/>
  <c r="GK280" i="5"/>
  <c r="GB280" i="5"/>
  <c r="FS280" i="5"/>
  <c r="FJ280" i="5"/>
  <c r="FA280" i="5"/>
  <c r="ER280" i="5"/>
  <c r="FS279" i="5"/>
  <c r="HL278" i="5"/>
  <c r="HC278" i="5"/>
  <c r="GT278" i="5"/>
  <c r="GK278" i="5"/>
  <c r="GB278" i="5"/>
  <c r="FS278" i="5"/>
  <c r="FJ278" i="5"/>
  <c r="FA278" i="5"/>
  <c r="ER278" i="5"/>
  <c r="HL277" i="5"/>
  <c r="HC277" i="5"/>
  <c r="GT277" i="5"/>
  <c r="GK277" i="5"/>
  <c r="GB277" i="5"/>
  <c r="FS277" i="5"/>
  <c r="FJ277" i="5"/>
  <c r="FA277" i="5"/>
  <c r="ER277" i="5"/>
  <c r="HL276" i="5"/>
  <c r="HC276" i="5"/>
  <c r="GT276" i="5"/>
  <c r="GK276" i="5"/>
  <c r="GB276" i="5"/>
  <c r="FS276" i="5"/>
  <c r="FJ276" i="5"/>
  <c r="FA276" i="5"/>
  <c r="ER276" i="5"/>
  <c r="HL274" i="5"/>
  <c r="HC274" i="5"/>
  <c r="GT274" i="5"/>
  <c r="GK274" i="5"/>
  <c r="GB274" i="5"/>
  <c r="FS274" i="5"/>
  <c r="FJ274" i="5"/>
  <c r="ER274" i="5"/>
  <c r="GT273" i="5"/>
  <c r="FS273" i="5"/>
  <c r="FJ273" i="5"/>
  <c r="FA273" i="5"/>
  <c r="ER273" i="5"/>
  <c r="HL272" i="5"/>
  <c r="HC272" i="5"/>
  <c r="GT272" i="5"/>
  <c r="GK272" i="5"/>
  <c r="GB272" i="5"/>
  <c r="FS272" i="5"/>
  <c r="FJ272" i="5"/>
  <c r="FA272" i="5"/>
  <c r="ER272" i="5"/>
  <c r="HL271" i="5"/>
  <c r="HC271" i="5"/>
  <c r="GT271" i="5"/>
  <c r="GK271" i="5"/>
  <c r="GB271" i="5"/>
  <c r="FS271" i="5"/>
  <c r="FJ271" i="5"/>
  <c r="FA271" i="5"/>
  <c r="ER271" i="5"/>
  <c r="HL270" i="5"/>
  <c r="HC270" i="5"/>
  <c r="GT270" i="5"/>
  <c r="GK270" i="5"/>
  <c r="GB270" i="5"/>
  <c r="FS270" i="5"/>
  <c r="FJ270" i="5"/>
  <c r="FA270" i="5"/>
  <c r="ER270" i="5"/>
  <c r="HL269" i="5"/>
  <c r="HC269" i="5"/>
  <c r="GT269" i="5"/>
  <c r="GB269" i="5"/>
  <c r="FS269" i="5"/>
  <c r="FJ269" i="5"/>
  <c r="ER269" i="5"/>
  <c r="HL266" i="5"/>
  <c r="HC266" i="5"/>
  <c r="GT266" i="5"/>
  <c r="GK266" i="5"/>
  <c r="GB266" i="5"/>
  <c r="FS266" i="5"/>
  <c r="FJ266" i="5"/>
  <c r="FA266" i="5"/>
  <c r="ER266" i="5"/>
  <c r="HL265" i="5"/>
  <c r="HC265" i="5"/>
  <c r="GT265" i="5"/>
  <c r="GK265" i="5"/>
  <c r="GB265" i="5"/>
  <c r="FS265" i="5"/>
  <c r="FJ265" i="5"/>
  <c r="FA265" i="5"/>
  <c r="ER265" i="5"/>
  <c r="HL264" i="5"/>
  <c r="HC264" i="5"/>
  <c r="GT264" i="5"/>
  <c r="GB264" i="5"/>
  <c r="FS264" i="5"/>
  <c r="FJ264" i="5"/>
  <c r="ER264" i="5"/>
  <c r="HL263" i="5"/>
  <c r="HC263" i="5"/>
  <c r="GT263" i="5"/>
  <c r="GK263" i="5"/>
  <c r="GB263" i="5"/>
  <c r="FS263" i="5"/>
  <c r="FJ263" i="5"/>
  <c r="FA263" i="5"/>
  <c r="ER263" i="5"/>
  <c r="HL262" i="5"/>
  <c r="HC262" i="5"/>
  <c r="GT262" i="5"/>
  <c r="GK262" i="5"/>
  <c r="GB262" i="5"/>
  <c r="FS262" i="5"/>
  <c r="FJ262" i="5"/>
  <c r="FA262" i="5"/>
  <c r="ER262" i="5"/>
  <c r="HL261" i="5"/>
  <c r="HC261" i="5"/>
  <c r="GT261" i="5"/>
  <c r="GK261" i="5"/>
  <c r="GB261" i="5"/>
  <c r="FS261" i="5"/>
  <c r="FJ261" i="5"/>
  <c r="FA261" i="5"/>
  <c r="ER261" i="5"/>
  <c r="HL260" i="5"/>
  <c r="HC260" i="5"/>
  <c r="GT260" i="5"/>
  <c r="GK260" i="5"/>
  <c r="GB260" i="5"/>
  <c r="FS260" i="5"/>
  <c r="FJ260" i="5"/>
  <c r="FA260" i="5"/>
  <c r="ER260" i="5"/>
  <c r="HL259" i="5"/>
  <c r="HC259" i="5"/>
  <c r="GB259" i="5"/>
  <c r="FS259" i="5"/>
  <c r="FJ259" i="5"/>
  <c r="ER259" i="5"/>
  <c r="HL258" i="5"/>
  <c r="HC258" i="5"/>
  <c r="GT258" i="5"/>
  <c r="GK258" i="5"/>
  <c r="GB258" i="5"/>
  <c r="FS258" i="5"/>
  <c r="FJ258" i="5"/>
  <c r="FA258" i="5"/>
  <c r="ER258" i="5"/>
  <c r="HL257" i="5"/>
  <c r="HC257" i="5"/>
  <c r="GT257" i="5"/>
  <c r="GB257" i="5"/>
  <c r="FS257" i="5"/>
  <c r="FJ257" i="5"/>
  <c r="ER257" i="5"/>
  <c r="HL256" i="5"/>
  <c r="HC256" i="5"/>
  <c r="GT256" i="5"/>
  <c r="GB256" i="5"/>
  <c r="FS256" i="5"/>
  <c r="FJ256" i="5"/>
  <c r="ER256" i="5"/>
  <c r="HL255" i="5"/>
  <c r="HC255" i="5"/>
  <c r="GT255" i="5"/>
  <c r="GB255" i="5"/>
  <c r="FS255" i="5"/>
  <c r="FJ255" i="5"/>
  <c r="ER255" i="5"/>
  <c r="HL254" i="5"/>
  <c r="HC254" i="5"/>
  <c r="GT254" i="5"/>
  <c r="GB254" i="5"/>
  <c r="FS254" i="5"/>
  <c r="FJ254" i="5"/>
  <c r="ER254" i="5"/>
  <c r="FS253" i="5"/>
  <c r="HL251" i="5"/>
  <c r="HC251" i="5"/>
  <c r="GT251" i="5"/>
  <c r="GK251" i="5"/>
  <c r="GB251" i="5"/>
  <c r="FS251" i="5"/>
  <c r="FJ251" i="5"/>
  <c r="FA251" i="5"/>
  <c r="ER251" i="5"/>
  <c r="HL250" i="5"/>
  <c r="HC250" i="5"/>
  <c r="GT250" i="5"/>
  <c r="GK250" i="5"/>
  <c r="GB250" i="5"/>
  <c r="FS250" i="5"/>
  <c r="FJ250" i="5"/>
  <c r="FA250" i="5"/>
  <c r="ER250" i="5"/>
  <c r="HL249" i="5"/>
  <c r="HC249" i="5"/>
  <c r="GT249" i="5"/>
  <c r="GK249" i="5"/>
  <c r="GB249" i="5"/>
  <c r="FS249" i="5"/>
  <c r="FJ249" i="5"/>
  <c r="ER249" i="5"/>
  <c r="HL248" i="5"/>
  <c r="HC248" i="5"/>
  <c r="GT248" i="5"/>
  <c r="GK248" i="5"/>
  <c r="GB248" i="5"/>
  <c r="FS248" i="5"/>
  <c r="FJ248" i="5"/>
  <c r="FA248" i="5"/>
  <c r="ER248" i="5"/>
  <c r="HL247" i="5"/>
  <c r="HC247" i="5"/>
  <c r="GT247" i="5"/>
  <c r="GK247" i="5"/>
  <c r="GB247" i="5"/>
  <c r="FS247" i="5"/>
  <c r="FJ247" i="5"/>
  <c r="FA247" i="5"/>
  <c r="ER247" i="5"/>
  <c r="HL246" i="5"/>
  <c r="HC246" i="5"/>
  <c r="GT246" i="5"/>
  <c r="GK246" i="5"/>
  <c r="GB246" i="5"/>
  <c r="FS246" i="5"/>
  <c r="FJ246" i="5"/>
  <c r="FA246" i="5"/>
  <c r="ER246" i="5"/>
  <c r="HL245" i="5"/>
  <c r="HC245" i="5"/>
  <c r="GT245" i="5"/>
  <c r="GK245" i="5"/>
  <c r="GB245" i="5"/>
  <c r="FS245" i="5"/>
  <c r="FJ245" i="5"/>
  <c r="FA245" i="5"/>
  <c r="ER245" i="5"/>
  <c r="HL244" i="5"/>
  <c r="HC244" i="5"/>
  <c r="GT244" i="5"/>
  <c r="GK244" i="5"/>
  <c r="GB244" i="5"/>
  <c r="FS244" i="5"/>
  <c r="FJ244" i="5"/>
  <c r="FA244" i="5"/>
  <c r="ER244" i="5"/>
  <c r="HL243" i="5"/>
  <c r="HC243" i="5"/>
  <c r="GT243" i="5"/>
  <c r="GK243" i="5"/>
  <c r="GB243" i="5"/>
  <c r="FS243" i="5"/>
  <c r="FJ243" i="5"/>
  <c r="FA243" i="5"/>
  <c r="ER243" i="5"/>
  <c r="HL242" i="5"/>
  <c r="HC242" i="5"/>
  <c r="GT242" i="5"/>
  <c r="GK242" i="5"/>
  <c r="GB242" i="5"/>
  <c r="FS242" i="5"/>
  <c r="FJ242" i="5"/>
  <c r="FA242" i="5"/>
  <c r="ER242" i="5"/>
  <c r="HL241" i="5"/>
  <c r="HC241" i="5"/>
  <c r="GT241" i="5"/>
  <c r="GK241" i="5"/>
  <c r="GB241" i="5"/>
  <c r="FS241" i="5"/>
  <c r="FJ241" i="5"/>
  <c r="FA241" i="5"/>
  <c r="ER241" i="5"/>
  <c r="HL240" i="5"/>
  <c r="HC240" i="5"/>
  <c r="GT240" i="5"/>
  <c r="GK240" i="5"/>
  <c r="GB240" i="5"/>
  <c r="FS240" i="5"/>
  <c r="FJ240" i="5"/>
  <c r="FA240" i="5"/>
  <c r="ER240" i="5"/>
  <c r="HL239" i="5"/>
  <c r="HC239" i="5"/>
  <c r="GT239" i="5"/>
  <c r="GK239" i="5"/>
  <c r="GB239" i="5"/>
  <c r="FS239" i="5"/>
  <c r="FJ239" i="5"/>
  <c r="FA239" i="5"/>
  <c r="ER239" i="5"/>
  <c r="HL236" i="5"/>
  <c r="HC236" i="5"/>
  <c r="GT236" i="5"/>
  <c r="GK236" i="5"/>
  <c r="GB236" i="5"/>
  <c r="FJ236" i="5"/>
  <c r="FA236" i="5"/>
  <c r="ER236" i="5"/>
  <c r="HL235" i="5"/>
  <c r="HC235" i="5"/>
  <c r="GT235" i="5"/>
  <c r="GK235" i="5"/>
  <c r="GB235" i="5"/>
  <c r="FJ235" i="5"/>
  <c r="FA235" i="5"/>
  <c r="ER235" i="5"/>
  <c r="HL234" i="5"/>
  <c r="HC234" i="5"/>
  <c r="GT234" i="5"/>
  <c r="GK234" i="5"/>
  <c r="GB234" i="5"/>
  <c r="FJ234" i="5"/>
  <c r="FA234" i="5"/>
  <c r="ER234" i="5"/>
  <c r="HL233" i="5"/>
  <c r="HC233" i="5"/>
  <c r="GT233" i="5"/>
  <c r="GK233" i="5"/>
  <c r="GB233" i="5"/>
  <c r="FS233" i="5"/>
  <c r="FJ233" i="5"/>
  <c r="FA233" i="5"/>
  <c r="ER233" i="5"/>
  <c r="HL232" i="5"/>
  <c r="HC232" i="5"/>
  <c r="GT232" i="5"/>
  <c r="GK232" i="5"/>
  <c r="GB232" i="5"/>
  <c r="FS232" i="5"/>
  <c r="FJ232" i="5"/>
  <c r="FA232" i="5"/>
  <c r="ER232" i="5"/>
  <c r="HL231" i="5"/>
  <c r="HC231" i="5"/>
  <c r="GT231" i="5"/>
  <c r="GK231" i="5"/>
  <c r="GB231" i="5"/>
  <c r="FJ231" i="5"/>
  <c r="FA231" i="5"/>
  <c r="ER231" i="5"/>
  <c r="HL230" i="5"/>
  <c r="HC230" i="5"/>
  <c r="GT230" i="5"/>
  <c r="GK230" i="5"/>
  <c r="GB230" i="5"/>
  <c r="FS230" i="5"/>
  <c r="FJ230" i="5"/>
  <c r="FA230" i="5"/>
  <c r="ER230" i="5"/>
  <c r="FS229" i="5"/>
  <c r="HL228" i="5"/>
  <c r="HC228" i="5"/>
  <c r="GT228" i="5"/>
  <c r="GK228" i="5"/>
  <c r="GB228" i="5"/>
  <c r="FS228" i="5"/>
  <c r="FJ228" i="5"/>
  <c r="FA228" i="5"/>
  <c r="ER228" i="5"/>
  <c r="HL227" i="5"/>
  <c r="HC227" i="5"/>
  <c r="GT227" i="5"/>
  <c r="GK227" i="5"/>
  <c r="GB227" i="5"/>
  <c r="FS227" i="5"/>
  <c r="FJ227" i="5"/>
  <c r="FA227" i="5"/>
  <c r="ER227" i="5"/>
  <c r="FS226" i="5"/>
  <c r="HL225" i="5"/>
  <c r="HC225" i="5"/>
  <c r="GT225" i="5"/>
  <c r="GK225" i="5"/>
  <c r="GB225" i="5"/>
  <c r="FS225" i="5"/>
  <c r="FJ225" i="5"/>
  <c r="FA225" i="5"/>
  <c r="ER225" i="5"/>
  <c r="HL224" i="5"/>
  <c r="HC224" i="5"/>
  <c r="GT224" i="5"/>
  <c r="GK224" i="5"/>
  <c r="GB224" i="5"/>
  <c r="FS224" i="5"/>
  <c r="FJ224" i="5"/>
  <c r="FA224" i="5"/>
  <c r="ER224" i="5"/>
  <c r="FS223" i="5"/>
  <c r="HL222" i="5"/>
  <c r="HC222" i="5"/>
  <c r="GT222" i="5"/>
  <c r="GK222" i="5"/>
  <c r="GB222" i="5"/>
  <c r="FS222" i="5"/>
  <c r="FJ222" i="5"/>
  <c r="FA222" i="5"/>
  <c r="ER222" i="5"/>
  <c r="HL221" i="5"/>
  <c r="HC221" i="5"/>
  <c r="GT221" i="5"/>
  <c r="GK221" i="5"/>
  <c r="GB221" i="5"/>
  <c r="FS221" i="5"/>
  <c r="FJ221" i="5"/>
  <c r="FA221" i="5"/>
  <c r="ER221" i="5"/>
  <c r="FS220" i="5"/>
  <c r="HL219" i="5"/>
  <c r="HC219" i="5"/>
  <c r="GT219" i="5"/>
  <c r="GK219" i="5"/>
  <c r="GB219" i="5"/>
  <c r="FS219" i="5"/>
  <c r="FJ219" i="5"/>
  <c r="FA219" i="5"/>
  <c r="ER219" i="5"/>
  <c r="FS218" i="5"/>
  <c r="HL215" i="5"/>
  <c r="HC215" i="5"/>
  <c r="GT215" i="5"/>
  <c r="GK215" i="5"/>
  <c r="GB215" i="5"/>
  <c r="FS215" i="5"/>
  <c r="FJ215" i="5"/>
  <c r="FA215" i="5"/>
  <c r="ER215" i="5"/>
  <c r="FS214" i="5"/>
  <c r="FS213" i="5"/>
  <c r="HL212" i="5"/>
  <c r="HC212" i="5"/>
  <c r="GT212" i="5"/>
  <c r="GK212" i="5"/>
  <c r="GB212" i="5"/>
  <c r="FS212" i="5"/>
  <c r="FJ212" i="5"/>
  <c r="FA212" i="5"/>
  <c r="ER212" i="5"/>
  <c r="GK211" i="5"/>
  <c r="FJ211" i="5"/>
  <c r="FA211" i="5"/>
  <c r="ER211" i="5"/>
  <c r="FS210" i="5"/>
  <c r="HL209" i="5"/>
  <c r="HC209" i="5"/>
  <c r="GT209" i="5"/>
  <c r="GK209" i="5"/>
  <c r="GB209" i="5"/>
  <c r="FS209" i="5"/>
  <c r="FJ209" i="5"/>
  <c r="FA209" i="5"/>
  <c r="ER209" i="5"/>
  <c r="HL207" i="5"/>
  <c r="HC207" i="5"/>
  <c r="GT207" i="5"/>
  <c r="GK207" i="5"/>
  <c r="GB207" i="5"/>
  <c r="FJ207" i="5"/>
  <c r="FA207" i="5"/>
  <c r="ER207" i="5"/>
  <c r="HL204" i="5"/>
  <c r="HC204" i="5"/>
  <c r="GT204" i="5"/>
  <c r="GK204" i="5"/>
  <c r="GB204" i="5"/>
  <c r="FS204" i="5"/>
  <c r="FJ204" i="5"/>
  <c r="FA204" i="5"/>
  <c r="ER204" i="5"/>
  <c r="HL203" i="5"/>
  <c r="HC203" i="5"/>
  <c r="GT203" i="5"/>
  <c r="GK203" i="5"/>
  <c r="GB203" i="5"/>
  <c r="FS203" i="5"/>
  <c r="FS205" i="5" s="1"/>
  <c r="FJ203" i="5"/>
  <c r="FA203" i="5"/>
  <c r="ER203" i="5"/>
  <c r="HL200" i="5"/>
  <c r="HC200" i="5"/>
  <c r="GT200" i="5"/>
  <c r="GB200" i="5"/>
  <c r="GK199" i="5"/>
  <c r="FS199" i="5"/>
  <c r="FJ199" i="5"/>
  <c r="FA199" i="5"/>
  <c r="ER199" i="5"/>
  <c r="HL198" i="5"/>
  <c r="HC198" i="5"/>
  <c r="GT198" i="5"/>
  <c r="GK198" i="5"/>
  <c r="GB198" i="5"/>
  <c r="FS198" i="5"/>
  <c r="FJ198" i="5"/>
  <c r="FA198" i="5"/>
  <c r="ER198" i="5"/>
  <c r="FJ197" i="5"/>
  <c r="HL196" i="5"/>
  <c r="HC196" i="5"/>
  <c r="GT196" i="5"/>
  <c r="GK196" i="5"/>
  <c r="GB196" i="5"/>
  <c r="FS196" i="5"/>
  <c r="FJ196" i="5"/>
  <c r="FA196" i="5"/>
  <c r="ER196" i="5"/>
  <c r="HL195" i="5"/>
  <c r="HC195" i="5"/>
  <c r="GT195" i="5"/>
  <c r="GK195" i="5"/>
  <c r="GB195" i="5"/>
  <c r="FS195" i="5"/>
  <c r="FA195" i="5"/>
  <c r="HL194" i="5"/>
  <c r="HC194" i="5"/>
  <c r="GT194" i="5"/>
  <c r="GK194" i="5"/>
  <c r="GB194" i="5"/>
  <c r="FS194" i="5"/>
  <c r="FJ194" i="5"/>
  <c r="FA194" i="5"/>
  <c r="ER194" i="5"/>
  <c r="HL193" i="5"/>
  <c r="HC193" i="5"/>
  <c r="GT193" i="5"/>
  <c r="GK193" i="5"/>
  <c r="GB193" i="5"/>
  <c r="FS193" i="5"/>
  <c r="FJ193" i="5"/>
  <c r="FA193" i="5"/>
  <c r="ER193" i="5"/>
  <c r="HL192" i="5"/>
  <c r="HC192" i="5"/>
  <c r="GT192" i="5"/>
  <c r="GK192" i="5"/>
  <c r="GB192" i="5"/>
  <c r="FS192" i="5"/>
  <c r="FJ192" i="5"/>
  <c r="FA192" i="5"/>
  <c r="ER192" i="5"/>
  <c r="FS191" i="5"/>
  <c r="FJ191" i="5"/>
  <c r="ER191" i="5"/>
  <c r="HL190" i="5"/>
  <c r="HC190" i="5"/>
  <c r="GT190" i="5"/>
  <c r="GK190" i="5"/>
  <c r="GB190" i="5"/>
  <c r="FS190" i="5"/>
  <c r="FJ190" i="5"/>
  <c r="FA190" i="5"/>
  <c r="ER190" i="5"/>
  <c r="HL189" i="5"/>
  <c r="HC189" i="5"/>
  <c r="GT189" i="5"/>
  <c r="GK189" i="5"/>
  <c r="GB189" i="5"/>
  <c r="FS189" i="5"/>
  <c r="FJ189" i="5"/>
  <c r="FA189" i="5"/>
  <c r="ER189" i="5"/>
  <c r="HL188" i="5"/>
  <c r="HC188" i="5"/>
  <c r="GT188" i="5"/>
  <c r="GK188" i="5"/>
  <c r="GB188" i="5"/>
  <c r="FS188" i="5"/>
  <c r="FJ188" i="5"/>
  <c r="FA188" i="5"/>
  <c r="ER188" i="5"/>
  <c r="HL187" i="5"/>
  <c r="HC187" i="5"/>
  <c r="GT187" i="5"/>
  <c r="GK187" i="5"/>
  <c r="GB187" i="5"/>
  <c r="FS187" i="5"/>
  <c r="FJ187" i="5"/>
  <c r="FA187" i="5"/>
  <c r="ER187" i="5"/>
  <c r="HL186" i="5"/>
  <c r="HC186" i="5"/>
  <c r="GT186" i="5"/>
  <c r="GK186" i="5"/>
  <c r="GB186" i="5"/>
  <c r="FS186" i="5"/>
  <c r="FJ186" i="5"/>
  <c r="FA186" i="5"/>
  <c r="ER186" i="5"/>
  <c r="HL185" i="5"/>
  <c r="HC185" i="5"/>
  <c r="GT185" i="5"/>
  <c r="GK185" i="5"/>
  <c r="GB185" i="5"/>
  <c r="FS185" i="5"/>
  <c r="FJ185" i="5"/>
  <c r="FA185" i="5"/>
  <c r="ER185" i="5"/>
  <c r="GK184" i="5"/>
  <c r="FS184" i="5"/>
  <c r="FJ184" i="5"/>
  <c r="FA184" i="5"/>
  <c r="ER184" i="5"/>
  <c r="GK183" i="5"/>
  <c r="FS183" i="5"/>
  <c r="FJ183" i="5"/>
  <c r="FA183" i="5"/>
  <c r="ER183" i="5"/>
  <c r="HL182" i="5"/>
  <c r="HC182" i="5"/>
  <c r="GT182" i="5"/>
  <c r="GK182" i="5"/>
  <c r="GB182" i="5"/>
  <c r="FS182" i="5"/>
  <c r="FJ182" i="5"/>
  <c r="FA182" i="5"/>
  <c r="ER182" i="5"/>
  <c r="GK181" i="5"/>
  <c r="FS181" i="5"/>
  <c r="FJ181" i="5"/>
  <c r="FA181" i="5"/>
  <c r="ER181" i="5"/>
  <c r="GK180" i="5"/>
  <c r="FS180" i="5"/>
  <c r="FJ180" i="5"/>
  <c r="FA180" i="5"/>
  <c r="ER180" i="5"/>
  <c r="HL179" i="5"/>
  <c r="HC179" i="5"/>
  <c r="GT179" i="5"/>
  <c r="GK179" i="5"/>
  <c r="GB179" i="5"/>
  <c r="FS179" i="5"/>
  <c r="FJ179" i="5"/>
  <c r="FA179" i="5"/>
  <c r="ER179" i="5"/>
  <c r="HL178" i="5"/>
  <c r="HC178" i="5"/>
  <c r="GT178" i="5"/>
  <c r="GK178" i="5"/>
  <c r="GB178" i="5"/>
  <c r="FS178" i="5"/>
  <c r="FJ178" i="5"/>
  <c r="FA178" i="5"/>
  <c r="ER178" i="5"/>
  <c r="GK177" i="5"/>
  <c r="FS177" i="5"/>
  <c r="FJ177" i="5"/>
  <c r="FA177" i="5"/>
  <c r="ER177" i="5"/>
  <c r="GK176" i="5"/>
  <c r="FS176" i="5"/>
  <c r="FJ176" i="5"/>
  <c r="FA176" i="5"/>
  <c r="ER176" i="5"/>
  <c r="HL175" i="5"/>
  <c r="HC175" i="5"/>
  <c r="GT175" i="5"/>
  <c r="GK175" i="5"/>
  <c r="GB175" i="5"/>
  <c r="FS175" i="5"/>
  <c r="FJ175" i="5"/>
  <c r="FA175" i="5"/>
  <c r="ER175" i="5"/>
  <c r="HL174" i="5"/>
  <c r="HC174" i="5"/>
  <c r="GT174" i="5"/>
  <c r="GK174" i="5"/>
  <c r="GB174" i="5"/>
  <c r="FS174" i="5"/>
  <c r="FJ174" i="5"/>
  <c r="FA174" i="5"/>
  <c r="ER174" i="5"/>
  <c r="GT173" i="5"/>
  <c r="FS173" i="5"/>
  <c r="FJ173" i="5"/>
  <c r="ER173" i="5"/>
  <c r="FS172" i="5"/>
  <c r="FJ172" i="5"/>
  <c r="ER172" i="5"/>
  <c r="HL170" i="5"/>
  <c r="HL201" i="5" s="1"/>
  <c r="HC170" i="5"/>
  <c r="GT170" i="5"/>
  <c r="GK170" i="5"/>
  <c r="GB170" i="5"/>
  <c r="FS170" i="5"/>
  <c r="FJ170" i="5"/>
  <c r="FA170" i="5"/>
  <c r="ER170" i="5"/>
  <c r="GT169" i="5"/>
  <c r="FS169" i="5"/>
  <c r="FJ169" i="5"/>
  <c r="ER169" i="5"/>
  <c r="ER201" i="5" s="1"/>
  <c r="HL166" i="5"/>
  <c r="HC166" i="5"/>
  <c r="GT166" i="5"/>
  <c r="GK166" i="5"/>
  <c r="GB166" i="5"/>
  <c r="FS166" i="5"/>
  <c r="FA166" i="5"/>
  <c r="HL165" i="5"/>
  <c r="HC165" i="5"/>
  <c r="GT165" i="5"/>
  <c r="GK165" i="5"/>
  <c r="GB165" i="5"/>
  <c r="FS165" i="5"/>
  <c r="FJ165" i="5"/>
  <c r="FA165" i="5"/>
  <c r="ER165" i="5"/>
  <c r="HL164" i="5"/>
  <c r="HC164" i="5"/>
  <c r="GT164" i="5"/>
  <c r="GK164" i="5"/>
  <c r="GB164" i="5"/>
  <c r="FS164" i="5"/>
  <c r="FJ164" i="5"/>
  <c r="FA164" i="5"/>
  <c r="ER164" i="5"/>
  <c r="HL163" i="5"/>
  <c r="HC163" i="5"/>
  <c r="GK163" i="5"/>
  <c r="GB163" i="5"/>
  <c r="FS163" i="5"/>
  <c r="FJ163" i="5"/>
  <c r="ER163" i="5"/>
  <c r="HL162" i="5"/>
  <c r="HC162" i="5"/>
  <c r="GT162" i="5"/>
  <c r="GK162" i="5"/>
  <c r="GB162" i="5"/>
  <c r="FS162" i="5"/>
  <c r="FJ162" i="5"/>
  <c r="FA162" i="5"/>
  <c r="ER162" i="5"/>
  <c r="HL161" i="5"/>
  <c r="HC161" i="5"/>
  <c r="GT161" i="5"/>
  <c r="GK161" i="5"/>
  <c r="GB161" i="5"/>
  <c r="FS161" i="5"/>
  <c r="FJ161" i="5"/>
  <c r="FA161" i="5"/>
  <c r="ER161" i="5"/>
  <c r="FS160" i="5"/>
  <c r="FJ160" i="5"/>
  <c r="HL159" i="5"/>
  <c r="HC159" i="5"/>
  <c r="GT159" i="5"/>
  <c r="GK159" i="5"/>
  <c r="GB159" i="5"/>
  <c r="FS159" i="5"/>
  <c r="FJ159" i="5"/>
  <c r="FA159" i="5"/>
  <c r="ER159" i="5"/>
  <c r="HL158" i="5"/>
  <c r="HC158" i="5"/>
  <c r="GT158" i="5"/>
  <c r="GK158" i="5"/>
  <c r="GB158" i="5"/>
  <c r="FS158" i="5"/>
  <c r="FJ158" i="5"/>
  <c r="FA158" i="5"/>
  <c r="ER158" i="5"/>
  <c r="HL157" i="5"/>
  <c r="HC157" i="5"/>
  <c r="GT157" i="5"/>
  <c r="GK157" i="5"/>
  <c r="GB157" i="5"/>
  <c r="FS157" i="5"/>
  <c r="FA157" i="5"/>
  <c r="ER157" i="5"/>
  <c r="HL156" i="5"/>
  <c r="HC156" i="5"/>
  <c r="GT156" i="5"/>
  <c r="GK156" i="5"/>
  <c r="GB156" i="5"/>
  <c r="FJ156" i="5"/>
  <c r="FA156" i="5"/>
  <c r="ER156" i="5"/>
  <c r="GT155" i="5"/>
  <c r="GK155" i="5"/>
  <c r="FA155" i="5"/>
  <c r="ER155" i="5"/>
  <c r="HL153" i="5"/>
  <c r="HC153" i="5"/>
  <c r="GB153" i="5"/>
  <c r="FJ153" i="5"/>
  <c r="FA153" i="5"/>
  <c r="ER153" i="5"/>
  <c r="HL152" i="5"/>
  <c r="HC152" i="5"/>
  <c r="GT152" i="5"/>
  <c r="GK152" i="5"/>
  <c r="GB152" i="5"/>
  <c r="FS152" i="5"/>
  <c r="FJ152" i="5"/>
  <c r="FA152" i="5"/>
  <c r="ER152" i="5"/>
  <c r="HL151" i="5"/>
  <c r="HC151" i="5"/>
  <c r="GT151" i="5"/>
  <c r="GK151" i="5"/>
  <c r="GB151" i="5"/>
  <c r="FS151" i="5"/>
  <c r="FJ151" i="5"/>
  <c r="ER151" i="5"/>
  <c r="HL150" i="5"/>
  <c r="HC150" i="5"/>
  <c r="GT150" i="5"/>
  <c r="GK150" i="5"/>
  <c r="GB150" i="5"/>
  <c r="FS150" i="5"/>
  <c r="FJ150" i="5"/>
  <c r="FA150" i="5"/>
  <c r="ER150" i="5"/>
  <c r="HL149" i="5"/>
  <c r="HC149" i="5"/>
  <c r="GT149" i="5"/>
  <c r="GK149" i="5"/>
  <c r="GB149" i="5"/>
  <c r="FS149" i="5"/>
  <c r="FJ149" i="5"/>
  <c r="FA149" i="5"/>
  <c r="ER149" i="5"/>
  <c r="HL148" i="5"/>
  <c r="HC148" i="5"/>
  <c r="GT148" i="5"/>
  <c r="GK148" i="5"/>
  <c r="GB148" i="5"/>
  <c r="FS148" i="5"/>
  <c r="FJ148" i="5"/>
  <c r="FA148" i="5"/>
  <c r="ER148" i="5"/>
  <c r="HL147" i="5"/>
  <c r="HC147" i="5"/>
  <c r="GT147" i="5"/>
  <c r="GK147" i="5"/>
  <c r="GB147" i="5"/>
  <c r="FS147" i="5"/>
  <c r="FJ147" i="5"/>
  <c r="FA147" i="5"/>
  <c r="ER147" i="5"/>
  <c r="HL144" i="5"/>
  <c r="HC144" i="5"/>
  <c r="GT144" i="5"/>
  <c r="GB144" i="5"/>
  <c r="FS144" i="5"/>
  <c r="FJ144" i="5"/>
  <c r="ER144" i="5"/>
  <c r="HL143" i="5"/>
  <c r="HC143" i="5"/>
  <c r="GT143" i="5"/>
  <c r="GK143" i="5"/>
  <c r="GB143" i="5"/>
  <c r="FS143" i="5"/>
  <c r="FJ143" i="5"/>
  <c r="FA143" i="5"/>
  <c r="ER143" i="5"/>
  <c r="HL142" i="5"/>
  <c r="HC142" i="5"/>
  <c r="GT142" i="5"/>
  <c r="GB142" i="5"/>
  <c r="FS142" i="5"/>
  <c r="FJ142" i="5"/>
  <c r="ER142" i="5"/>
  <c r="HL141" i="5"/>
  <c r="HC141" i="5"/>
  <c r="GT141" i="5"/>
  <c r="GB141" i="5"/>
  <c r="FS141" i="5"/>
  <c r="FJ141" i="5"/>
  <c r="ER141" i="5"/>
  <c r="HL140" i="5"/>
  <c r="HC140" i="5"/>
  <c r="GT140" i="5"/>
  <c r="GK140" i="5"/>
  <c r="GB140" i="5"/>
  <c r="FS140" i="5"/>
  <c r="FJ140" i="5"/>
  <c r="FA140" i="5"/>
  <c r="ER140" i="5"/>
  <c r="HL139" i="5"/>
  <c r="HC139" i="5"/>
  <c r="GT139" i="5"/>
  <c r="GB139" i="5"/>
  <c r="FS139" i="5"/>
  <c r="FJ139" i="5"/>
  <c r="ER139" i="5"/>
  <c r="FJ138" i="5"/>
  <c r="FJ137" i="5"/>
  <c r="HL136" i="5"/>
  <c r="HC136" i="5"/>
  <c r="GT136" i="5"/>
  <c r="GK136" i="5"/>
  <c r="GB136" i="5"/>
  <c r="FS136" i="5"/>
  <c r="FJ136" i="5"/>
  <c r="FA136" i="5"/>
  <c r="ER136" i="5"/>
  <c r="HL135" i="5"/>
  <c r="HC135" i="5"/>
  <c r="GT135" i="5"/>
  <c r="GK135" i="5"/>
  <c r="GB135" i="5"/>
  <c r="FS135" i="5"/>
  <c r="FJ135" i="5"/>
  <c r="FA135" i="5"/>
  <c r="ER135" i="5"/>
  <c r="HL134" i="5"/>
  <c r="HC134" i="5"/>
  <c r="GT134" i="5"/>
  <c r="GK134" i="5"/>
  <c r="GB134" i="5"/>
  <c r="FS134" i="5"/>
  <c r="FJ134" i="5"/>
  <c r="FA134" i="5"/>
  <c r="ER134" i="5"/>
  <c r="HL133" i="5"/>
  <c r="HC133" i="5"/>
  <c r="GT133" i="5"/>
  <c r="GK133" i="5"/>
  <c r="GB133" i="5"/>
  <c r="FS133" i="5"/>
  <c r="FJ133" i="5"/>
  <c r="FA133" i="5"/>
  <c r="ER133" i="5"/>
  <c r="HL132" i="5"/>
  <c r="HC132" i="5"/>
  <c r="GT132" i="5"/>
  <c r="GK132" i="5"/>
  <c r="GB132" i="5"/>
  <c r="FS132" i="5"/>
  <c r="FJ132" i="5"/>
  <c r="FA132" i="5"/>
  <c r="ER132" i="5"/>
  <c r="HL131" i="5"/>
  <c r="HC131" i="5"/>
  <c r="GT131" i="5"/>
  <c r="GK131" i="5"/>
  <c r="GB131" i="5"/>
  <c r="FS131" i="5"/>
  <c r="FJ131" i="5"/>
  <c r="FA131" i="5"/>
  <c r="ER131" i="5"/>
  <c r="HL130" i="5"/>
  <c r="HC130" i="5"/>
  <c r="GT130" i="5"/>
  <c r="GK130" i="5"/>
  <c r="GB130" i="5"/>
  <c r="FS130" i="5"/>
  <c r="FJ130" i="5"/>
  <c r="ER130" i="5"/>
  <c r="HL129" i="5"/>
  <c r="HC129" i="5"/>
  <c r="GT129" i="5"/>
  <c r="GK129" i="5"/>
  <c r="GB129" i="5"/>
  <c r="FS129" i="5"/>
  <c r="FJ129" i="5"/>
  <c r="ER129" i="5"/>
  <c r="HL128" i="5"/>
  <c r="HC128" i="5"/>
  <c r="GT128" i="5"/>
  <c r="GK128" i="5"/>
  <c r="GB128" i="5"/>
  <c r="FS128" i="5"/>
  <c r="FJ128" i="5"/>
  <c r="FA128" i="5"/>
  <c r="ER128" i="5"/>
  <c r="HL127" i="5"/>
  <c r="HC127" i="5"/>
  <c r="GT127" i="5"/>
  <c r="GK127" i="5"/>
  <c r="GB127" i="5"/>
  <c r="FS127" i="5"/>
  <c r="FJ127" i="5"/>
  <c r="FA127" i="5"/>
  <c r="ER127" i="5"/>
  <c r="HL126" i="5"/>
  <c r="HC126" i="5"/>
  <c r="GT126" i="5"/>
  <c r="GB126" i="5"/>
  <c r="FS126" i="5"/>
  <c r="FJ126" i="5"/>
  <c r="ER126" i="5"/>
  <c r="HL125" i="5"/>
  <c r="HC125" i="5"/>
  <c r="GT125" i="5"/>
  <c r="GB125" i="5"/>
  <c r="FS125" i="5"/>
  <c r="FJ125" i="5"/>
  <c r="ER125" i="5"/>
  <c r="HL124" i="5"/>
  <c r="HC124" i="5"/>
  <c r="GT124" i="5"/>
  <c r="GK124" i="5"/>
  <c r="GB124" i="5"/>
  <c r="FS124" i="5"/>
  <c r="FJ124" i="5"/>
  <c r="FA124" i="5"/>
  <c r="ER124" i="5"/>
  <c r="HL123" i="5"/>
  <c r="HC123" i="5"/>
  <c r="GT123" i="5"/>
  <c r="GB123" i="5"/>
  <c r="FS123" i="5"/>
  <c r="FJ123" i="5"/>
  <c r="ER123" i="5"/>
  <c r="HL122" i="5"/>
  <c r="HC122" i="5"/>
  <c r="GT122" i="5"/>
  <c r="GB122" i="5"/>
  <c r="FS122" i="5"/>
  <c r="FJ122" i="5"/>
  <c r="ER122" i="5"/>
  <c r="HL121" i="5"/>
  <c r="HC121" i="5"/>
  <c r="GT121" i="5"/>
  <c r="GK121" i="5"/>
  <c r="GB121" i="5"/>
  <c r="FS121" i="5"/>
  <c r="FJ121" i="5"/>
  <c r="FA121" i="5"/>
  <c r="ER121" i="5"/>
  <c r="HL120" i="5"/>
  <c r="HC120" i="5"/>
  <c r="GT120" i="5"/>
  <c r="GK120" i="5"/>
  <c r="GB120" i="5"/>
  <c r="FS120" i="5"/>
  <c r="FJ120" i="5"/>
  <c r="FA120" i="5"/>
  <c r="ER120" i="5"/>
  <c r="HL119" i="5"/>
  <c r="HC119" i="5"/>
  <c r="GT119" i="5"/>
  <c r="GK119" i="5"/>
  <c r="GB119" i="5"/>
  <c r="FS119" i="5"/>
  <c r="FJ119" i="5"/>
  <c r="FA119" i="5"/>
  <c r="ER119" i="5"/>
  <c r="HL118" i="5"/>
  <c r="HC118" i="5"/>
  <c r="GB118" i="5"/>
  <c r="HL117" i="5"/>
  <c r="HC117" i="5"/>
  <c r="GB117" i="5"/>
  <c r="HL116" i="5"/>
  <c r="HC116" i="5"/>
  <c r="GT116" i="5"/>
  <c r="GB116" i="5"/>
  <c r="FS116" i="5"/>
  <c r="ER116" i="5"/>
  <c r="HL115" i="5"/>
  <c r="HC115" i="5"/>
  <c r="GT115" i="5"/>
  <c r="GK115" i="5"/>
  <c r="GB115" i="5"/>
  <c r="FS115" i="5"/>
  <c r="FA115" i="5"/>
  <c r="ER115" i="5"/>
  <c r="FS114" i="5"/>
  <c r="FJ114" i="5"/>
  <c r="FA114" i="5"/>
  <c r="ER114" i="5"/>
  <c r="FS113" i="5"/>
  <c r="FJ113" i="5"/>
  <c r="FA113" i="5"/>
  <c r="ER113" i="5"/>
  <c r="HL112" i="5"/>
  <c r="HC112" i="5"/>
  <c r="GT112" i="5"/>
  <c r="GK112" i="5"/>
  <c r="GB112" i="5"/>
  <c r="FS112" i="5"/>
  <c r="FJ112" i="5"/>
  <c r="FA112" i="5"/>
  <c r="ER112" i="5"/>
  <c r="HL111" i="5"/>
  <c r="HC111" i="5"/>
  <c r="GT111" i="5"/>
  <c r="GK111" i="5"/>
  <c r="GB111" i="5"/>
  <c r="FS111" i="5"/>
  <c r="FJ111" i="5"/>
  <c r="FA111" i="5"/>
  <c r="ER111" i="5"/>
  <c r="GT108" i="5"/>
  <c r="FS108" i="5"/>
  <c r="FJ108" i="5"/>
  <c r="HL106" i="5"/>
  <c r="HC106" i="5"/>
  <c r="GB106" i="5"/>
  <c r="FS106" i="5"/>
  <c r="FJ106" i="5"/>
  <c r="ER106" i="5"/>
  <c r="HL105" i="5"/>
  <c r="HC105" i="5"/>
  <c r="GT105" i="5"/>
  <c r="GK105" i="5"/>
  <c r="GB105" i="5"/>
  <c r="FS105" i="5"/>
  <c r="FJ105" i="5"/>
  <c r="FA105" i="5"/>
  <c r="ER105" i="5"/>
  <c r="GT104" i="5"/>
  <c r="FS104" i="5"/>
  <c r="FS102" i="5"/>
  <c r="HL101" i="5"/>
  <c r="HC101" i="5"/>
  <c r="GT101" i="5"/>
  <c r="GK101" i="5"/>
  <c r="GB101" i="5"/>
  <c r="FS101" i="5"/>
  <c r="FJ101" i="5"/>
  <c r="ER101" i="5"/>
  <c r="HL100" i="5"/>
  <c r="HC100" i="5"/>
  <c r="GT100" i="5"/>
  <c r="GK100" i="5"/>
  <c r="GB100" i="5"/>
  <c r="FS100" i="5"/>
  <c r="FJ100" i="5"/>
  <c r="FA100" i="5"/>
  <c r="ER100" i="5"/>
  <c r="GT99" i="5"/>
  <c r="GK99" i="5"/>
  <c r="FS99" i="5"/>
  <c r="FJ99" i="5"/>
  <c r="FA99" i="5"/>
  <c r="HL98" i="5"/>
  <c r="HC98" i="5"/>
  <c r="GT98" i="5"/>
  <c r="GK98" i="5"/>
  <c r="GB98" i="5"/>
  <c r="FS98" i="5"/>
  <c r="FJ98" i="5"/>
  <c r="FA98" i="5"/>
  <c r="ER98" i="5"/>
  <c r="HL97" i="5"/>
  <c r="HC97" i="5"/>
  <c r="GT97" i="5"/>
  <c r="GK97" i="5"/>
  <c r="GB97" i="5"/>
  <c r="FS97" i="5"/>
  <c r="FJ97" i="5"/>
  <c r="FA97" i="5"/>
  <c r="ER97" i="5"/>
  <c r="FS96" i="5"/>
  <c r="FJ96" i="5"/>
  <c r="GT93" i="5"/>
  <c r="GK93" i="5"/>
  <c r="FA93" i="5"/>
  <c r="ER93" i="5"/>
  <c r="FS91" i="5"/>
  <c r="HL90" i="5"/>
  <c r="HC90" i="5"/>
  <c r="GT90" i="5"/>
  <c r="GB90" i="5"/>
  <c r="FS90" i="5"/>
  <c r="FJ90" i="5"/>
  <c r="ER90" i="5"/>
  <c r="HL89" i="5"/>
  <c r="HC89" i="5"/>
  <c r="GT89" i="5"/>
  <c r="GK89" i="5"/>
  <c r="GB89" i="5"/>
  <c r="FS89" i="5"/>
  <c r="FJ89" i="5"/>
  <c r="FA89" i="5"/>
  <c r="ER89" i="5"/>
  <c r="HL88" i="5"/>
  <c r="HC88" i="5"/>
  <c r="GT88" i="5"/>
  <c r="GK88" i="5"/>
  <c r="GB88" i="5"/>
  <c r="FS88" i="5"/>
  <c r="FJ88" i="5"/>
  <c r="FA88" i="5"/>
  <c r="ER88" i="5"/>
  <c r="HL87" i="5"/>
  <c r="HC87" i="5"/>
  <c r="GT87" i="5"/>
  <c r="GK87" i="5"/>
  <c r="GB87" i="5"/>
  <c r="FS87" i="5"/>
  <c r="FJ87" i="5"/>
  <c r="FA87" i="5"/>
  <c r="ER87" i="5"/>
  <c r="HL86" i="5"/>
  <c r="HC86" i="5"/>
  <c r="GT86" i="5"/>
  <c r="GK86" i="5"/>
  <c r="GB86" i="5"/>
  <c r="FS86" i="5"/>
  <c r="FJ86" i="5"/>
  <c r="FA86" i="5"/>
  <c r="ER86" i="5"/>
  <c r="HL85" i="5"/>
  <c r="HC85" i="5"/>
  <c r="GT85" i="5"/>
  <c r="GK85" i="5"/>
  <c r="GB85" i="5"/>
  <c r="FS85" i="5"/>
  <c r="FJ85" i="5"/>
  <c r="FA85" i="5"/>
  <c r="ER85" i="5"/>
  <c r="HL84" i="5"/>
  <c r="HC84" i="5"/>
  <c r="GT84" i="5"/>
  <c r="GK84" i="5"/>
  <c r="GB84" i="5"/>
  <c r="FS84" i="5"/>
  <c r="FJ84" i="5"/>
  <c r="FA84" i="5"/>
  <c r="ER84" i="5"/>
  <c r="HL83" i="5"/>
  <c r="HC83" i="5"/>
  <c r="GT83" i="5"/>
  <c r="GK83" i="5"/>
  <c r="GB83" i="5"/>
  <c r="FS83" i="5"/>
  <c r="FJ83" i="5"/>
  <c r="FA83" i="5"/>
  <c r="ER83" i="5"/>
  <c r="HL82" i="5"/>
  <c r="HC82" i="5"/>
  <c r="GT82" i="5"/>
  <c r="GK82" i="5"/>
  <c r="GB82" i="5"/>
  <c r="FS82" i="5"/>
  <c r="FJ82" i="5"/>
  <c r="FA82" i="5"/>
  <c r="ER82" i="5"/>
  <c r="HL81" i="5"/>
  <c r="HC81" i="5"/>
  <c r="GT81" i="5"/>
  <c r="GK81" i="5"/>
  <c r="GB81" i="5"/>
  <c r="FS81" i="5"/>
  <c r="FJ81" i="5"/>
  <c r="FA81" i="5"/>
  <c r="ER81" i="5"/>
  <c r="GT79" i="5"/>
  <c r="GT77" i="5"/>
  <c r="GB77" i="5"/>
  <c r="FS77" i="5"/>
  <c r="HL76" i="5"/>
  <c r="HC76" i="5"/>
  <c r="GT76" i="5"/>
  <c r="GK76" i="5"/>
  <c r="GB76" i="5"/>
  <c r="FS76" i="5"/>
  <c r="FJ76" i="5"/>
  <c r="FA76" i="5"/>
  <c r="ER76" i="5"/>
  <c r="HL75" i="5"/>
  <c r="HC75" i="5"/>
  <c r="GT75" i="5"/>
  <c r="GK75" i="5"/>
  <c r="GB75" i="5"/>
  <c r="FS75" i="5"/>
  <c r="FJ75" i="5"/>
  <c r="FA75" i="5"/>
  <c r="HL73" i="5"/>
  <c r="HC73" i="5"/>
  <c r="GT73" i="5"/>
  <c r="GK73" i="5"/>
  <c r="GB73" i="5"/>
  <c r="FS73" i="5"/>
  <c r="FJ73" i="5"/>
  <c r="FA73" i="5"/>
  <c r="ER73" i="5"/>
  <c r="HL72" i="5"/>
  <c r="HC72" i="5"/>
  <c r="GT72" i="5"/>
  <c r="GK72" i="5"/>
  <c r="GB72" i="5"/>
  <c r="FS72" i="5"/>
  <c r="FJ72" i="5"/>
  <c r="FA72" i="5"/>
  <c r="ER72" i="5"/>
  <c r="HL71" i="5"/>
  <c r="HC71" i="5"/>
  <c r="GT71" i="5"/>
  <c r="GK71" i="5"/>
  <c r="GB71" i="5"/>
  <c r="FS71" i="5"/>
  <c r="FJ71" i="5"/>
  <c r="FA71" i="5"/>
  <c r="ER71" i="5"/>
  <c r="HL70" i="5"/>
  <c r="HC70" i="5"/>
  <c r="GT70" i="5"/>
  <c r="GK70" i="5"/>
  <c r="GB70" i="5"/>
  <c r="FS70" i="5"/>
  <c r="FJ70" i="5"/>
  <c r="FA70" i="5"/>
  <c r="ER70" i="5"/>
  <c r="HL69" i="5"/>
  <c r="HC69" i="5"/>
  <c r="GT69" i="5"/>
  <c r="GK69" i="5"/>
  <c r="GB69" i="5"/>
  <c r="FS69" i="5"/>
  <c r="FJ69" i="5"/>
  <c r="FA69" i="5"/>
  <c r="ER69" i="5"/>
  <c r="HL68" i="5"/>
  <c r="HC68" i="5"/>
  <c r="GT68" i="5"/>
  <c r="GK68" i="5"/>
  <c r="GB68" i="5"/>
  <c r="FS68" i="5"/>
  <c r="FJ68" i="5"/>
  <c r="FA68" i="5"/>
  <c r="ER68" i="5"/>
  <c r="HL67" i="5"/>
  <c r="HC67" i="5"/>
  <c r="GT67" i="5"/>
  <c r="GK67" i="5"/>
  <c r="GB67" i="5"/>
  <c r="FS67" i="5"/>
  <c r="FJ67" i="5"/>
  <c r="FA67" i="5"/>
  <c r="ER67" i="5"/>
  <c r="GT66" i="5"/>
  <c r="GB66" i="5"/>
  <c r="FA66" i="5"/>
  <c r="HL65" i="5"/>
  <c r="HC65" i="5"/>
  <c r="GT65" i="5"/>
  <c r="GK65" i="5"/>
  <c r="GB65" i="5"/>
  <c r="FS65" i="5"/>
  <c r="FJ65" i="5"/>
  <c r="FA65" i="5"/>
  <c r="ER65" i="5"/>
  <c r="HL64" i="5"/>
  <c r="HC64" i="5"/>
  <c r="GT64" i="5"/>
  <c r="GK64" i="5"/>
  <c r="GB64" i="5"/>
  <c r="FS64" i="5"/>
  <c r="FJ64" i="5"/>
  <c r="FA64" i="5"/>
  <c r="ER64" i="5"/>
  <c r="HL63" i="5"/>
  <c r="HC63" i="5"/>
  <c r="GT63" i="5"/>
  <c r="GK63" i="5"/>
  <c r="GB63" i="5"/>
  <c r="FS63" i="5"/>
  <c r="FJ63" i="5"/>
  <c r="FA63" i="5"/>
  <c r="ER63" i="5"/>
  <c r="HL62" i="5"/>
  <c r="HC62" i="5"/>
  <c r="GT62" i="5"/>
  <c r="GK62" i="5"/>
  <c r="GB62" i="5"/>
  <c r="FS62" i="5"/>
  <c r="FJ62" i="5"/>
  <c r="FA62" i="5"/>
  <c r="ER62" i="5"/>
  <c r="HL61" i="5"/>
  <c r="HC61" i="5"/>
  <c r="GT61" i="5"/>
  <c r="GK61" i="5"/>
  <c r="GB61" i="5"/>
  <c r="FS61" i="5"/>
  <c r="FJ61" i="5"/>
  <c r="FA61" i="5"/>
  <c r="ER61" i="5"/>
  <c r="HL60" i="5"/>
  <c r="HC60" i="5"/>
  <c r="GT60" i="5"/>
  <c r="GK60" i="5"/>
  <c r="GB60" i="5"/>
  <c r="FS60" i="5"/>
  <c r="FJ60" i="5"/>
  <c r="FA60" i="5"/>
  <c r="ER60" i="5"/>
  <c r="HL59" i="5"/>
  <c r="HC59" i="5"/>
  <c r="GT59" i="5"/>
  <c r="GK59" i="5"/>
  <c r="GB59" i="5"/>
  <c r="FS59" i="5"/>
  <c r="FJ59" i="5"/>
  <c r="FA59" i="5"/>
  <c r="ER59" i="5"/>
  <c r="HL52" i="5"/>
  <c r="HC52" i="5"/>
  <c r="GT52" i="5"/>
  <c r="GK52" i="5"/>
  <c r="GB52" i="5"/>
  <c r="FS52" i="5"/>
  <c r="FJ52" i="5"/>
  <c r="FA52" i="5"/>
  <c r="ER52" i="5"/>
  <c r="FS51" i="5"/>
  <c r="HL50" i="5"/>
  <c r="HC50" i="5"/>
  <c r="GT50" i="5"/>
  <c r="GK50" i="5"/>
  <c r="GB50" i="5"/>
  <c r="FS50" i="5"/>
  <c r="FJ50" i="5"/>
  <c r="FA50" i="5"/>
  <c r="ER50" i="5"/>
  <c r="FS49" i="5"/>
  <c r="HL48" i="5"/>
  <c r="HC48" i="5"/>
  <c r="GT48" i="5"/>
  <c r="GK48" i="5"/>
  <c r="GB48" i="5"/>
  <c r="FS48" i="5"/>
  <c r="FJ48" i="5"/>
  <c r="FA48" i="5"/>
  <c r="ER48" i="5"/>
  <c r="HL47" i="5"/>
  <c r="HC47" i="5"/>
  <c r="GT47" i="5"/>
  <c r="GK47" i="5"/>
  <c r="GB47" i="5"/>
  <c r="FS47" i="5"/>
  <c r="FJ47" i="5"/>
  <c r="FA47" i="5"/>
  <c r="ER47" i="5"/>
  <c r="HL46" i="5"/>
  <c r="HC46" i="5"/>
  <c r="GT46" i="5"/>
  <c r="GK46" i="5"/>
  <c r="GB46" i="5"/>
  <c r="FS46" i="5"/>
  <c r="FJ46" i="5"/>
  <c r="FA46" i="5"/>
  <c r="ER46" i="5"/>
  <c r="HL45" i="5"/>
  <c r="HC45" i="5"/>
  <c r="GT45" i="5"/>
  <c r="GK45" i="5"/>
  <c r="GB45" i="5"/>
  <c r="FS45" i="5"/>
  <c r="FJ45" i="5"/>
  <c r="FA45" i="5"/>
  <c r="ER45" i="5"/>
  <c r="HL44" i="5"/>
  <c r="HC44" i="5"/>
  <c r="GT44" i="5"/>
  <c r="GK44" i="5"/>
  <c r="GB44" i="5"/>
  <c r="FS44" i="5"/>
  <c r="FJ44" i="5"/>
  <c r="FA44" i="5"/>
  <c r="ER44" i="5"/>
  <c r="HL43" i="5"/>
  <c r="HC43" i="5"/>
  <c r="GT43" i="5"/>
  <c r="GK43" i="5"/>
  <c r="GB43" i="5"/>
  <c r="FS43" i="5"/>
  <c r="FJ43" i="5"/>
  <c r="FA43" i="5"/>
  <c r="ER43" i="5"/>
  <c r="HL42" i="5"/>
  <c r="HC42" i="5"/>
  <c r="GT42" i="5"/>
  <c r="GK42" i="5"/>
  <c r="GB42" i="5"/>
  <c r="FS42" i="5"/>
  <c r="FJ42" i="5"/>
  <c r="FA42" i="5"/>
  <c r="ER42" i="5"/>
  <c r="HL41" i="5"/>
  <c r="HC41" i="5"/>
  <c r="GT41" i="5"/>
  <c r="GK41" i="5"/>
  <c r="GB41" i="5"/>
  <c r="FS41" i="5"/>
  <c r="FJ41" i="5"/>
  <c r="FA41" i="5"/>
  <c r="FG41" i="5" s="1"/>
  <c r="ER41" i="5"/>
  <c r="HM40" i="5"/>
  <c r="HD40" i="5"/>
  <c r="GU40" i="5"/>
  <c r="GL40" i="5"/>
  <c r="GC40" i="5"/>
  <c r="FT40" i="5"/>
  <c r="FK40" i="5"/>
  <c r="FB40" i="5"/>
  <c r="FH40" i="5" s="1"/>
  <c r="ES40" i="5"/>
  <c r="HL36" i="5"/>
  <c r="HC36" i="5"/>
  <c r="GT36" i="5"/>
  <c r="GK36" i="5"/>
  <c r="GB36" i="5"/>
  <c r="FS36" i="5"/>
  <c r="FJ36" i="5"/>
  <c r="FA36" i="5"/>
  <c r="ER36" i="5"/>
  <c r="HL35" i="5"/>
  <c r="HC35" i="5"/>
  <c r="GT35" i="5"/>
  <c r="GK35" i="5"/>
  <c r="GB35" i="5"/>
  <c r="FS35" i="5"/>
  <c r="FA35" i="5"/>
  <c r="ER35" i="5"/>
  <c r="HL33" i="5"/>
  <c r="HC33" i="5"/>
  <c r="GT33" i="5"/>
  <c r="GK33" i="5"/>
  <c r="GB33" i="5"/>
  <c r="FS33" i="5"/>
  <c r="FJ33" i="5"/>
  <c r="FA33" i="5"/>
  <c r="ER33" i="5"/>
  <c r="HL32" i="5"/>
  <c r="HC32" i="5"/>
  <c r="GT32" i="5"/>
  <c r="GK32" i="5"/>
  <c r="GB32" i="5"/>
  <c r="FS32" i="5"/>
  <c r="FJ32" i="5"/>
  <c r="FA32" i="5"/>
  <c r="ER32" i="5"/>
  <c r="HL31" i="5"/>
  <c r="HC31" i="5"/>
  <c r="GT31" i="5"/>
  <c r="GK31" i="5"/>
  <c r="GB31" i="5"/>
  <c r="FS31" i="5"/>
  <c r="FJ31" i="5"/>
  <c r="FA31" i="5"/>
  <c r="ER31" i="5"/>
  <c r="HL29" i="5"/>
  <c r="HC29" i="5"/>
  <c r="GT29" i="5"/>
  <c r="GK29" i="5"/>
  <c r="GB29" i="5"/>
  <c r="FS29" i="5"/>
  <c r="FJ29" i="5"/>
  <c r="FA29" i="5"/>
  <c r="ER29" i="5"/>
  <c r="HL28" i="5"/>
  <c r="HC28" i="5"/>
  <c r="GT28" i="5"/>
  <c r="GK28" i="5"/>
  <c r="GB28" i="5"/>
  <c r="FS28" i="5"/>
  <c r="FJ28" i="5"/>
  <c r="FA28" i="5"/>
  <c r="ER28" i="5"/>
  <c r="HL27" i="5"/>
  <c r="HC27" i="5"/>
  <c r="GT27" i="5"/>
  <c r="GK27" i="5"/>
  <c r="GB27" i="5"/>
  <c r="FS27" i="5"/>
  <c r="FJ27" i="5"/>
  <c r="FA27" i="5"/>
  <c r="ER27" i="5"/>
  <c r="HL26" i="5"/>
  <c r="HC26" i="5"/>
  <c r="GT26" i="5"/>
  <c r="GK26" i="5"/>
  <c r="GB26" i="5"/>
  <c r="FS26" i="5"/>
  <c r="FJ26" i="5"/>
  <c r="FA26" i="5"/>
  <c r="ER26" i="5"/>
  <c r="HL25" i="5"/>
  <c r="HC25" i="5"/>
  <c r="GT25" i="5"/>
  <c r="GK25" i="5"/>
  <c r="GB25" i="5"/>
  <c r="FS25" i="5"/>
  <c r="FJ25" i="5"/>
  <c r="FA25" i="5"/>
  <c r="ER25" i="5"/>
  <c r="HL24" i="5"/>
  <c r="HC24" i="5"/>
  <c r="GT24" i="5"/>
  <c r="GB24" i="5"/>
  <c r="FS24" i="5"/>
  <c r="FJ24" i="5"/>
  <c r="ER24" i="5"/>
  <c r="HL23" i="5"/>
  <c r="HC23" i="5"/>
  <c r="GT23" i="5"/>
  <c r="GK23" i="5"/>
  <c r="GB23" i="5"/>
  <c r="FS23" i="5"/>
  <c r="FJ23" i="5"/>
  <c r="FA23" i="5"/>
  <c r="ER23" i="5"/>
  <c r="HL22" i="5"/>
  <c r="HC22" i="5"/>
  <c r="GT22" i="5"/>
  <c r="GK22" i="5"/>
  <c r="GB22" i="5"/>
  <c r="FS22" i="5"/>
  <c r="FJ22" i="5"/>
  <c r="FA22" i="5"/>
  <c r="ER22" i="5"/>
  <c r="HL21" i="5"/>
  <c r="HC21" i="5"/>
  <c r="GT21" i="5"/>
  <c r="GK21" i="5"/>
  <c r="GB21" i="5"/>
  <c r="FS21" i="5"/>
  <c r="FJ21" i="5"/>
  <c r="FA21" i="5"/>
  <c r="ER21" i="5"/>
  <c r="HL20" i="5"/>
  <c r="HC20" i="5"/>
  <c r="GT20" i="5"/>
  <c r="GK20" i="5"/>
  <c r="GB20" i="5"/>
  <c r="FS20" i="5"/>
  <c r="FJ20" i="5"/>
  <c r="FA20" i="5"/>
  <c r="ER20" i="5"/>
  <c r="HL19" i="5"/>
  <c r="HC19" i="5"/>
  <c r="GT19" i="5"/>
  <c r="GK19" i="5"/>
  <c r="GB19" i="5"/>
  <c r="FS19" i="5"/>
  <c r="FJ19" i="5"/>
  <c r="HL17" i="5"/>
  <c r="HC17" i="5"/>
  <c r="GT17" i="5"/>
  <c r="GK17" i="5"/>
  <c r="GB17" i="5"/>
  <c r="FS17" i="5"/>
  <c r="FJ17" i="5"/>
  <c r="FA17" i="5"/>
  <c r="ER17" i="5"/>
  <c r="HL16" i="5"/>
  <c r="HC16" i="5"/>
  <c r="GT16" i="5"/>
  <c r="GK16" i="5"/>
  <c r="GB16" i="5"/>
  <c r="FS16" i="5"/>
  <c r="FA16" i="5"/>
  <c r="ER16" i="5"/>
  <c r="HL15" i="5"/>
  <c r="HC15" i="5"/>
  <c r="GT15" i="5"/>
  <c r="GK15" i="5"/>
  <c r="GB15" i="5"/>
  <c r="FS15" i="5"/>
  <c r="FJ15" i="5"/>
  <c r="FA15" i="5"/>
  <c r="ER15" i="5"/>
  <c r="HL14" i="5"/>
  <c r="HC14" i="5"/>
  <c r="GT14" i="5"/>
  <c r="GB14" i="5"/>
  <c r="FS14" i="5"/>
  <c r="FJ14" i="5"/>
  <c r="FA14" i="5"/>
  <c r="ER14" i="5"/>
  <c r="HL13" i="5"/>
  <c r="HC13" i="5"/>
  <c r="GT13" i="5"/>
  <c r="GK13" i="5"/>
  <c r="GB13" i="5"/>
  <c r="FS13" i="5"/>
  <c r="FJ13" i="5"/>
  <c r="FA13" i="5"/>
  <c r="ER13" i="5"/>
  <c r="HL12" i="5"/>
  <c r="HC12" i="5"/>
  <c r="GT12" i="5"/>
  <c r="GK12" i="5"/>
  <c r="GB12" i="5"/>
  <c r="FS12" i="5"/>
  <c r="FJ12" i="5"/>
  <c r="FA12" i="5"/>
  <c r="ER12" i="5"/>
  <c r="HL11" i="5"/>
  <c r="HC11" i="5"/>
  <c r="GT11" i="5"/>
  <c r="GK11" i="5"/>
  <c r="GB11" i="5"/>
  <c r="FS11" i="5"/>
  <c r="FJ11" i="5"/>
  <c r="FA11" i="5"/>
  <c r="ER11" i="5"/>
  <c r="HL10" i="5"/>
  <c r="HC10" i="5"/>
  <c r="GT10" i="5"/>
  <c r="GK10" i="5"/>
  <c r="GB10" i="5"/>
  <c r="FS10" i="5"/>
  <c r="FJ10" i="5"/>
  <c r="FA10" i="5"/>
  <c r="ER10" i="5"/>
  <c r="HL9" i="5"/>
  <c r="HC9" i="5"/>
  <c r="GT9" i="5"/>
  <c r="GK9" i="5"/>
  <c r="GB9" i="5"/>
  <c r="FS9" i="5"/>
  <c r="FJ9" i="5"/>
  <c r="FA9" i="5"/>
  <c r="ER9" i="5"/>
  <c r="HL8" i="5"/>
  <c r="HC8" i="5"/>
  <c r="GT8" i="5"/>
  <c r="GK8" i="5"/>
  <c r="GB8" i="5"/>
  <c r="FS8" i="5"/>
  <c r="FJ8" i="5"/>
  <c r="FA8" i="5"/>
  <c r="ER8" i="5"/>
  <c r="HL7" i="5"/>
  <c r="HC7" i="5"/>
  <c r="GT7" i="5"/>
  <c r="GK7" i="5"/>
  <c r="GB7" i="5"/>
  <c r="FS7" i="5"/>
  <c r="FJ7" i="5"/>
  <c r="FA7" i="5"/>
  <c r="ER7" i="5"/>
  <c r="HL6" i="5"/>
  <c r="HC6" i="5"/>
  <c r="GT6" i="5"/>
  <c r="GK6" i="5"/>
  <c r="GB6" i="5"/>
  <c r="FS6" i="5"/>
  <c r="FJ6" i="5"/>
  <c r="FA6" i="5"/>
  <c r="ER6" i="5"/>
  <c r="HL5" i="5"/>
  <c r="HC5" i="5"/>
  <c r="GT5" i="5"/>
  <c r="GK5" i="5"/>
  <c r="GB5" i="5"/>
  <c r="FS5" i="5"/>
  <c r="FJ5" i="5"/>
  <c r="FA5" i="5"/>
  <c r="ER5" i="5"/>
  <c r="DZ335" i="5"/>
  <c r="DZ336" i="5" s="1"/>
  <c r="DQ335" i="5"/>
  <c r="DH335" i="5"/>
  <c r="DH336" i="5" s="1"/>
  <c r="CY335" i="5"/>
  <c r="DZ329" i="5"/>
  <c r="DQ329" i="5"/>
  <c r="DH329" i="5"/>
  <c r="CY329" i="5"/>
  <c r="DZ328" i="5"/>
  <c r="DQ328" i="5"/>
  <c r="DH328" i="5"/>
  <c r="CY328" i="5"/>
  <c r="DZ327" i="5"/>
  <c r="DQ327" i="5"/>
  <c r="DH327" i="5"/>
  <c r="CY327" i="5"/>
  <c r="DZ326" i="5"/>
  <c r="DQ326" i="5"/>
  <c r="DH326" i="5"/>
  <c r="CY326" i="5"/>
  <c r="DZ325" i="5"/>
  <c r="DQ325" i="5"/>
  <c r="DH325" i="5"/>
  <c r="CY325" i="5"/>
  <c r="DZ324" i="5"/>
  <c r="DQ324" i="5"/>
  <c r="DH324" i="5"/>
  <c r="CY324" i="5"/>
  <c r="DZ323" i="5"/>
  <c r="DQ323" i="5"/>
  <c r="DH323" i="5"/>
  <c r="CY323" i="5"/>
  <c r="DZ322" i="5"/>
  <c r="DQ322" i="5"/>
  <c r="DH322" i="5"/>
  <c r="CY322" i="5"/>
  <c r="DZ319" i="5"/>
  <c r="DH319" i="5"/>
  <c r="DZ316" i="5"/>
  <c r="DZ320" i="5" s="1"/>
  <c r="DQ316" i="5"/>
  <c r="DH316" i="5"/>
  <c r="DH320" i="5" s="1"/>
  <c r="CY316" i="5"/>
  <c r="DZ306" i="5"/>
  <c r="DQ306" i="5"/>
  <c r="DH306" i="5"/>
  <c r="CY306" i="5"/>
  <c r="DZ302" i="5"/>
  <c r="DQ302" i="5"/>
  <c r="DH302" i="5"/>
  <c r="CY302" i="5"/>
  <c r="DZ300" i="5"/>
  <c r="DQ300" i="5"/>
  <c r="DH300" i="5"/>
  <c r="CY300" i="5"/>
  <c r="DZ298" i="5"/>
  <c r="DQ298" i="5"/>
  <c r="DH298" i="5"/>
  <c r="CY298" i="5"/>
  <c r="DZ297" i="5"/>
  <c r="DQ297" i="5"/>
  <c r="DH297" i="5"/>
  <c r="CY297" i="5"/>
  <c r="DZ296" i="5"/>
  <c r="DQ296" i="5"/>
  <c r="DH296" i="5"/>
  <c r="CY296" i="5"/>
  <c r="DZ295" i="5"/>
  <c r="DQ295" i="5"/>
  <c r="DH295" i="5"/>
  <c r="CY295" i="5"/>
  <c r="DZ293" i="5"/>
  <c r="DQ293" i="5"/>
  <c r="DH293" i="5"/>
  <c r="CY293" i="5"/>
  <c r="DZ291" i="5"/>
  <c r="DQ291" i="5"/>
  <c r="DH291" i="5"/>
  <c r="CY291" i="5"/>
  <c r="DZ290" i="5"/>
  <c r="DQ290" i="5"/>
  <c r="DH290" i="5"/>
  <c r="CY290" i="5"/>
  <c r="DZ288" i="5"/>
  <c r="DQ288" i="5"/>
  <c r="DH288" i="5"/>
  <c r="CY288" i="5"/>
  <c r="DZ286" i="5"/>
  <c r="DQ286" i="5"/>
  <c r="DH286" i="5"/>
  <c r="CY286" i="5"/>
  <c r="DZ283" i="5"/>
  <c r="DQ283" i="5"/>
  <c r="DH283" i="5"/>
  <c r="CY283" i="5"/>
  <c r="DZ282" i="5"/>
  <c r="DQ282" i="5"/>
  <c r="DH282" i="5"/>
  <c r="CY282" i="5"/>
  <c r="DZ281" i="5"/>
  <c r="DQ281" i="5"/>
  <c r="DH281" i="5"/>
  <c r="CY281" i="5"/>
  <c r="DZ280" i="5"/>
  <c r="DQ280" i="5"/>
  <c r="DH280" i="5"/>
  <c r="CY280" i="5"/>
  <c r="DZ278" i="5"/>
  <c r="DQ278" i="5"/>
  <c r="DH278" i="5"/>
  <c r="CY278" i="5"/>
  <c r="DZ277" i="5"/>
  <c r="DQ277" i="5"/>
  <c r="DH277" i="5"/>
  <c r="CY277" i="5"/>
  <c r="DZ276" i="5"/>
  <c r="DQ276" i="5"/>
  <c r="DH276" i="5"/>
  <c r="CY276" i="5"/>
  <c r="DZ274" i="5"/>
  <c r="DQ274" i="5"/>
  <c r="DH274" i="5"/>
  <c r="CY274" i="5"/>
  <c r="DZ273" i="5"/>
  <c r="DQ273" i="5"/>
  <c r="DH273" i="5"/>
  <c r="CY273" i="5"/>
  <c r="DZ272" i="5"/>
  <c r="DQ272" i="5"/>
  <c r="DH272" i="5"/>
  <c r="CY272" i="5"/>
  <c r="DZ271" i="5"/>
  <c r="DQ271" i="5"/>
  <c r="DH271" i="5"/>
  <c r="CY271" i="5"/>
  <c r="DZ270" i="5"/>
  <c r="DQ270" i="5"/>
  <c r="DH270" i="5"/>
  <c r="CY270" i="5"/>
  <c r="DZ269" i="5"/>
  <c r="DQ269" i="5"/>
  <c r="DH269" i="5"/>
  <c r="CY269" i="5"/>
  <c r="DZ266" i="5"/>
  <c r="DQ266" i="5"/>
  <c r="DH266" i="5"/>
  <c r="CY266" i="5"/>
  <c r="DZ265" i="5"/>
  <c r="DQ265" i="5"/>
  <c r="DH265" i="5"/>
  <c r="CY265" i="5"/>
  <c r="DZ264" i="5"/>
  <c r="DQ264" i="5"/>
  <c r="DH264" i="5"/>
  <c r="CY264" i="5"/>
  <c r="DZ263" i="5"/>
  <c r="DQ263" i="5"/>
  <c r="DH263" i="5"/>
  <c r="CY263" i="5"/>
  <c r="DZ262" i="5"/>
  <c r="DQ262" i="5"/>
  <c r="DH262" i="5"/>
  <c r="CY262" i="5"/>
  <c r="DZ261" i="5"/>
  <c r="DQ261" i="5"/>
  <c r="DH261" i="5"/>
  <c r="CY261" i="5"/>
  <c r="DZ260" i="5"/>
  <c r="DQ260" i="5"/>
  <c r="DH260" i="5"/>
  <c r="CY260" i="5"/>
  <c r="DZ259" i="5"/>
  <c r="DQ259" i="5"/>
  <c r="DH259" i="5"/>
  <c r="CY259" i="5"/>
  <c r="DZ258" i="5"/>
  <c r="DQ258" i="5"/>
  <c r="DH258" i="5"/>
  <c r="CY258" i="5"/>
  <c r="DZ257" i="5"/>
  <c r="DQ257" i="5"/>
  <c r="DH257" i="5"/>
  <c r="CY257" i="5"/>
  <c r="DZ256" i="5"/>
  <c r="DQ256" i="5"/>
  <c r="DH256" i="5"/>
  <c r="CY256" i="5"/>
  <c r="DZ255" i="5"/>
  <c r="DQ255" i="5"/>
  <c r="DH255" i="5"/>
  <c r="CY255" i="5"/>
  <c r="DZ254" i="5"/>
  <c r="DQ254" i="5"/>
  <c r="DH254" i="5"/>
  <c r="CY254" i="5"/>
  <c r="DZ251" i="5"/>
  <c r="DQ251" i="5"/>
  <c r="DH251" i="5"/>
  <c r="CY251" i="5"/>
  <c r="DZ250" i="5"/>
  <c r="DQ250" i="5"/>
  <c r="DH250" i="5"/>
  <c r="CY250" i="5"/>
  <c r="DZ249" i="5"/>
  <c r="DQ249" i="5"/>
  <c r="DH249" i="5"/>
  <c r="CY249" i="5"/>
  <c r="DZ248" i="5"/>
  <c r="DQ248" i="5"/>
  <c r="DH248" i="5"/>
  <c r="CY248" i="5"/>
  <c r="DZ247" i="5"/>
  <c r="DQ247" i="5"/>
  <c r="DH247" i="5"/>
  <c r="CY247" i="5"/>
  <c r="DZ246" i="5"/>
  <c r="DQ246" i="5"/>
  <c r="DH246" i="5"/>
  <c r="CY246" i="5"/>
  <c r="DZ245" i="5"/>
  <c r="DQ245" i="5"/>
  <c r="DH245" i="5"/>
  <c r="CY245" i="5"/>
  <c r="DZ244" i="5"/>
  <c r="DQ244" i="5"/>
  <c r="DH244" i="5"/>
  <c r="CY244" i="5"/>
  <c r="DZ243" i="5"/>
  <c r="DQ243" i="5"/>
  <c r="DH243" i="5"/>
  <c r="CY243" i="5"/>
  <c r="DZ242" i="5"/>
  <c r="DQ242" i="5"/>
  <c r="DH242" i="5"/>
  <c r="CY242" i="5"/>
  <c r="DZ241" i="5"/>
  <c r="DQ241" i="5"/>
  <c r="DH241" i="5"/>
  <c r="CY241" i="5"/>
  <c r="DZ240" i="5"/>
  <c r="DQ240" i="5"/>
  <c r="DH240" i="5"/>
  <c r="CY240" i="5"/>
  <c r="DZ239" i="5"/>
  <c r="DQ239" i="5"/>
  <c r="DH239" i="5"/>
  <c r="CY239" i="5"/>
  <c r="DZ236" i="5"/>
  <c r="DQ236" i="5"/>
  <c r="DH236" i="5"/>
  <c r="CY236" i="5"/>
  <c r="DZ235" i="5"/>
  <c r="DQ235" i="5"/>
  <c r="DH235" i="5"/>
  <c r="CY235" i="5"/>
  <c r="DZ234" i="5"/>
  <c r="DQ234" i="5"/>
  <c r="DH234" i="5"/>
  <c r="CY234" i="5"/>
  <c r="DZ233" i="5"/>
  <c r="DQ233" i="5"/>
  <c r="DH233" i="5"/>
  <c r="CY233" i="5"/>
  <c r="DZ232" i="5"/>
  <c r="DQ232" i="5"/>
  <c r="DH232" i="5"/>
  <c r="CY232" i="5"/>
  <c r="DZ231" i="5"/>
  <c r="DQ231" i="5"/>
  <c r="DH231" i="5"/>
  <c r="CY231" i="5"/>
  <c r="DZ230" i="5"/>
  <c r="DQ230" i="5"/>
  <c r="DH230" i="5"/>
  <c r="CY230" i="5"/>
  <c r="DZ228" i="5"/>
  <c r="DQ228" i="5"/>
  <c r="DH228" i="5"/>
  <c r="CY228" i="5"/>
  <c r="DZ227" i="5"/>
  <c r="DQ227" i="5"/>
  <c r="DH227" i="5"/>
  <c r="CY227" i="5"/>
  <c r="DZ225" i="5"/>
  <c r="DQ225" i="5"/>
  <c r="DH225" i="5"/>
  <c r="CY225" i="5"/>
  <c r="DZ224" i="5"/>
  <c r="DQ224" i="5"/>
  <c r="DH224" i="5"/>
  <c r="CY224" i="5"/>
  <c r="DZ222" i="5"/>
  <c r="DQ222" i="5"/>
  <c r="DH222" i="5"/>
  <c r="CY222" i="5"/>
  <c r="DZ221" i="5"/>
  <c r="DQ221" i="5"/>
  <c r="DH221" i="5"/>
  <c r="CY221" i="5"/>
  <c r="DZ219" i="5"/>
  <c r="DQ219" i="5"/>
  <c r="DH219" i="5"/>
  <c r="CY219" i="5"/>
  <c r="DZ215" i="5"/>
  <c r="DQ215" i="5"/>
  <c r="DH215" i="5"/>
  <c r="CY215" i="5"/>
  <c r="DZ212" i="5"/>
  <c r="DQ212" i="5"/>
  <c r="DH212" i="5"/>
  <c r="CY212" i="5"/>
  <c r="DZ211" i="5"/>
  <c r="DQ211" i="5"/>
  <c r="DH211" i="5"/>
  <c r="CY211" i="5"/>
  <c r="DZ209" i="5"/>
  <c r="DQ209" i="5"/>
  <c r="DH209" i="5"/>
  <c r="CY209" i="5"/>
  <c r="DZ207" i="5"/>
  <c r="DQ207" i="5"/>
  <c r="DH207" i="5"/>
  <c r="CY207" i="5"/>
  <c r="DZ204" i="5"/>
  <c r="DQ204" i="5"/>
  <c r="DH204" i="5"/>
  <c r="CY204" i="5"/>
  <c r="DZ203" i="5"/>
  <c r="DQ203" i="5"/>
  <c r="DH203" i="5"/>
  <c r="CY203" i="5"/>
  <c r="DZ199" i="5"/>
  <c r="DQ199" i="5"/>
  <c r="DH199" i="5"/>
  <c r="CY199" i="5"/>
  <c r="DZ198" i="5"/>
  <c r="DQ198" i="5"/>
  <c r="DH198" i="5"/>
  <c r="CY198" i="5"/>
  <c r="DZ196" i="5"/>
  <c r="DQ196" i="5"/>
  <c r="DH196" i="5"/>
  <c r="CY196" i="5"/>
  <c r="DZ194" i="5"/>
  <c r="DQ194" i="5"/>
  <c r="DH194" i="5"/>
  <c r="CY194" i="5"/>
  <c r="DZ193" i="5"/>
  <c r="DQ193" i="5"/>
  <c r="DH193" i="5"/>
  <c r="CY193" i="5"/>
  <c r="DZ192" i="5"/>
  <c r="DQ192" i="5"/>
  <c r="DH192" i="5"/>
  <c r="CY192" i="5"/>
  <c r="DQ191" i="5"/>
  <c r="CY191" i="5"/>
  <c r="DZ190" i="5"/>
  <c r="DQ190" i="5"/>
  <c r="DH190" i="5"/>
  <c r="CY190" i="5"/>
  <c r="DZ189" i="5"/>
  <c r="DQ189" i="5"/>
  <c r="DH189" i="5"/>
  <c r="CY189" i="5"/>
  <c r="DZ188" i="5"/>
  <c r="DQ188" i="5"/>
  <c r="DH188" i="5"/>
  <c r="CY188" i="5"/>
  <c r="DZ187" i="5"/>
  <c r="DQ187" i="5"/>
  <c r="DH187" i="5"/>
  <c r="CY187" i="5"/>
  <c r="DZ186" i="5"/>
  <c r="DQ186" i="5"/>
  <c r="DH186" i="5"/>
  <c r="CY186" i="5"/>
  <c r="DZ185" i="5"/>
  <c r="DQ185" i="5"/>
  <c r="DH185" i="5"/>
  <c r="CY185" i="5"/>
  <c r="DQ184" i="5"/>
  <c r="DH184" i="5"/>
  <c r="CY184" i="5"/>
  <c r="DQ183" i="5"/>
  <c r="DH183" i="5"/>
  <c r="CY183" i="5"/>
  <c r="DZ182" i="5"/>
  <c r="DQ182" i="5"/>
  <c r="DH182" i="5"/>
  <c r="CY182" i="5"/>
  <c r="DQ181" i="5"/>
  <c r="DH181" i="5"/>
  <c r="CY181" i="5"/>
  <c r="DQ180" i="5"/>
  <c r="DH180" i="5"/>
  <c r="CY180" i="5"/>
  <c r="DZ179" i="5"/>
  <c r="DQ179" i="5"/>
  <c r="DH179" i="5"/>
  <c r="CY179" i="5"/>
  <c r="DZ178" i="5"/>
  <c r="DQ178" i="5"/>
  <c r="DH178" i="5"/>
  <c r="CY178" i="5"/>
  <c r="DQ177" i="5"/>
  <c r="DH177" i="5"/>
  <c r="CY177" i="5"/>
  <c r="DQ176" i="5"/>
  <c r="DH176" i="5"/>
  <c r="CY176" i="5"/>
  <c r="DZ175" i="5"/>
  <c r="DQ175" i="5"/>
  <c r="DH175" i="5"/>
  <c r="CY175" i="5"/>
  <c r="DZ174" i="5"/>
  <c r="DQ174" i="5"/>
  <c r="DH174" i="5"/>
  <c r="CY174" i="5"/>
  <c r="DZ173" i="5"/>
  <c r="DQ173" i="5"/>
  <c r="CY173" i="5"/>
  <c r="DZ172" i="5"/>
  <c r="DQ172" i="5"/>
  <c r="CY172" i="5"/>
  <c r="DZ170" i="5"/>
  <c r="DQ170" i="5"/>
  <c r="DH170" i="5"/>
  <c r="CY170" i="5"/>
  <c r="DZ169" i="5"/>
  <c r="DQ169" i="5"/>
  <c r="DH169" i="5"/>
  <c r="CY169" i="5"/>
  <c r="DQ165" i="5"/>
  <c r="DH165" i="5"/>
  <c r="CY165" i="5"/>
  <c r="DQ164" i="5"/>
  <c r="DH164" i="5"/>
  <c r="CY164" i="5"/>
  <c r="DZ163" i="5"/>
  <c r="DQ163" i="5"/>
  <c r="DH163" i="5"/>
  <c r="CY163" i="5"/>
  <c r="DQ162" i="5"/>
  <c r="DH162" i="5"/>
  <c r="CY162" i="5"/>
  <c r="DQ161" i="5"/>
  <c r="DH161" i="5"/>
  <c r="CY161" i="5"/>
  <c r="DQ159" i="5"/>
  <c r="DH159" i="5"/>
  <c r="CY159" i="5"/>
  <c r="DQ158" i="5"/>
  <c r="DH158" i="5"/>
  <c r="CY158" i="5"/>
  <c r="DQ156" i="5"/>
  <c r="DH156" i="5"/>
  <c r="CY156" i="5"/>
  <c r="DZ155" i="5"/>
  <c r="DQ155" i="5"/>
  <c r="DH155" i="5"/>
  <c r="DQ153" i="5"/>
  <c r="DH153" i="5"/>
  <c r="CY153" i="5"/>
  <c r="DQ152" i="5"/>
  <c r="DH152" i="5"/>
  <c r="CY152" i="5"/>
  <c r="DQ151" i="5"/>
  <c r="DH151" i="5"/>
  <c r="CY151" i="5"/>
  <c r="DQ150" i="5"/>
  <c r="DH150" i="5"/>
  <c r="CY150" i="5"/>
  <c r="DQ149" i="5"/>
  <c r="DH149" i="5"/>
  <c r="CY149" i="5"/>
  <c r="DZ148" i="5"/>
  <c r="DQ148" i="5"/>
  <c r="DH148" i="5"/>
  <c r="CY148" i="5"/>
  <c r="DZ147" i="5"/>
  <c r="DZ167" i="5" s="1"/>
  <c r="DQ147" i="5"/>
  <c r="DH147" i="5"/>
  <c r="CY147" i="5"/>
  <c r="DQ144" i="5"/>
  <c r="DH144" i="5"/>
  <c r="CY144" i="5"/>
  <c r="DQ143" i="5"/>
  <c r="DH143" i="5"/>
  <c r="CY143" i="5"/>
  <c r="DQ142" i="5"/>
  <c r="DH142" i="5"/>
  <c r="CY142" i="5"/>
  <c r="DQ141" i="5"/>
  <c r="DH141" i="5"/>
  <c r="CY141" i="5"/>
  <c r="DQ140" i="5"/>
  <c r="DH140" i="5"/>
  <c r="CY140" i="5"/>
  <c r="DQ139" i="5"/>
  <c r="DH139" i="5"/>
  <c r="CY139" i="5"/>
  <c r="DQ136" i="5"/>
  <c r="DH136" i="5"/>
  <c r="CY136" i="5"/>
  <c r="DQ135" i="5"/>
  <c r="DH135" i="5"/>
  <c r="CY135" i="5"/>
  <c r="DQ134" i="5"/>
  <c r="DH134" i="5"/>
  <c r="CY134" i="5"/>
  <c r="DQ133" i="5"/>
  <c r="DH133" i="5"/>
  <c r="CY133" i="5"/>
  <c r="DQ132" i="5"/>
  <c r="DH132" i="5"/>
  <c r="CY132" i="5"/>
  <c r="DQ131" i="5"/>
  <c r="DH131" i="5"/>
  <c r="CY131" i="5"/>
  <c r="DQ130" i="5"/>
  <c r="DH130" i="5"/>
  <c r="CY130" i="5"/>
  <c r="DQ129" i="5"/>
  <c r="DH129" i="5"/>
  <c r="CY129" i="5"/>
  <c r="DQ128" i="5"/>
  <c r="DH128" i="5"/>
  <c r="CY128" i="5"/>
  <c r="DQ127" i="5"/>
  <c r="DH127" i="5"/>
  <c r="CY127" i="5"/>
  <c r="DQ126" i="5"/>
  <c r="DH126" i="5"/>
  <c r="CY126" i="5"/>
  <c r="DQ125" i="5"/>
  <c r="DH125" i="5"/>
  <c r="CY125" i="5"/>
  <c r="DQ124" i="5"/>
  <c r="DH124" i="5"/>
  <c r="CY124" i="5"/>
  <c r="DQ123" i="5"/>
  <c r="DH123" i="5"/>
  <c r="CY123" i="5"/>
  <c r="DQ122" i="5"/>
  <c r="DH122" i="5"/>
  <c r="CY122" i="5"/>
  <c r="DQ121" i="5"/>
  <c r="DH121" i="5"/>
  <c r="CY121" i="5"/>
  <c r="DQ120" i="5"/>
  <c r="DH120" i="5"/>
  <c r="CY120" i="5"/>
  <c r="DQ119" i="5"/>
  <c r="DH119" i="5"/>
  <c r="CY119" i="5"/>
  <c r="CY118" i="5"/>
  <c r="CY117" i="5"/>
  <c r="DQ116" i="5"/>
  <c r="DH116" i="5"/>
  <c r="CY116" i="5"/>
  <c r="DQ115" i="5"/>
  <c r="DH115" i="5"/>
  <c r="CY115" i="5"/>
  <c r="DQ114" i="5"/>
  <c r="DH114" i="5"/>
  <c r="CY114" i="5"/>
  <c r="DQ113" i="5"/>
  <c r="DH113" i="5"/>
  <c r="CY113" i="5"/>
  <c r="DQ112" i="5"/>
  <c r="DH112" i="5"/>
  <c r="CY112" i="5"/>
  <c r="DQ111" i="5"/>
  <c r="DH111" i="5"/>
  <c r="CY111" i="5"/>
  <c r="DZ106" i="5"/>
  <c r="DQ106" i="5"/>
  <c r="DH106" i="5"/>
  <c r="CY106" i="5"/>
  <c r="DZ105" i="5"/>
  <c r="DQ105" i="5"/>
  <c r="DH105" i="5"/>
  <c r="CY105" i="5"/>
  <c r="DZ101" i="5"/>
  <c r="DQ101" i="5"/>
  <c r="CY101" i="5"/>
  <c r="DZ100" i="5"/>
  <c r="DQ100" i="5"/>
  <c r="DH100" i="5"/>
  <c r="CY100" i="5"/>
  <c r="DH99" i="5"/>
  <c r="DZ98" i="5"/>
  <c r="DQ98" i="5"/>
  <c r="DH98" i="5"/>
  <c r="CY98" i="5"/>
  <c r="DZ97" i="5"/>
  <c r="DQ97" i="5"/>
  <c r="DH97" i="5"/>
  <c r="CY97" i="5"/>
  <c r="DZ93" i="5"/>
  <c r="DQ93" i="5"/>
  <c r="DH93" i="5"/>
  <c r="CY93" i="5"/>
  <c r="DZ90" i="5"/>
  <c r="DQ90" i="5"/>
  <c r="DH90" i="5"/>
  <c r="CY90" i="5"/>
  <c r="DZ89" i="5"/>
  <c r="DQ89" i="5"/>
  <c r="DH89" i="5"/>
  <c r="CY89" i="5"/>
  <c r="DZ88" i="5"/>
  <c r="DQ88" i="5"/>
  <c r="DH88" i="5"/>
  <c r="CY88" i="5"/>
  <c r="DZ87" i="5"/>
  <c r="DQ87" i="5"/>
  <c r="DH87" i="5"/>
  <c r="CY87" i="5"/>
  <c r="DZ86" i="5"/>
  <c r="DQ86" i="5"/>
  <c r="DH86" i="5"/>
  <c r="CY86" i="5"/>
  <c r="DZ85" i="5"/>
  <c r="DQ85" i="5"/>
  <c r="DH85" i="5"/>
  <c r="CY85" i="5"/>
  <c r="DZ84" i="5"/>
  <c r="DQ84" i="5"/>
  <c r="CY84" i="5"/>
  <c r="DZ83" i="5"/>
  <c r="DQ83" i="5"/>
  <c r="DH83" i="5"/>
  <c r="CY83" i="5"/>
  <c r="DZ82" i="5"/>
  <c r="DQ82" i="5"/>
  <c r="DH82" i="5"/>
  <c r="CY82" i="5"/>
  <c r="DZ81" i="5"/>
  <c r="DQ81" i="5"/>
  <c r="DH81" i="5"/>
  <c r="CY81" i="5"/>
  <c r="DZ76" i="5"/>
  <c r="DQ76" i="5"/>
  <c r="DH76" i="5"/>
  <c r="CY76" i="5"/>
  <c r="DZ73" i="5"/>
  <c r="DQ73" i="5"/>
  <c r="DH73" i="5"/>
  <c r="CY73" i="5"/>
  <c r="DZ72" i="5"/>
  <c r="DQ72" i="5"/>
  <c r="DH72" i="5"/>
  <c r="CY72" i="5"/>
  <c r="DZ71" i="5"/>
  <c r="DQ71" i="5"/>
  <c r="DH71" i="5"/>
  <c r="CY71" i="5"/>
  <c r="DZ70" i="5"/>
  <c r="DQ70" i="5"/>
  <c r="DH70" i="5"/>
  <c r="CY70" i="5"/>
  <c r="DZ69" i="5"/>
  <c r="DQ69" i="5"/>
  <c r="DH69" i="5"/>
  <c r="CY69" i="5"/>
  <c r="DZ68" i="5"/>
  <c r="DQ68" i="5"/>
  <c r="DH68" i="5"/>
  <c r="CY68" i="5"/>
  <c r="DZ67" i="5"/>
  <c r="DQ67" i="5"/>
  <c r="DH67" i="5"/>
  <c r="CY67" i="5"/>
  <c r="DH66" i="5"/>
  <c r="CY66" i="5"/>
  <c r="DZ65" i="5"/>
  <c r="DQ65" i="5"/>
  <c r="DH65" i="5"/>
  <c r="CY65" i="5"/>
  <c r="DZ64" i="5"/>
  <c r="DQ64" i="5"/>
  <c r="DH64" i="5"/>
  <c r="CY64" i="5"/>
  <c r="DZ63" i="5"/>
  <c r="DQ63" i="5"/>
  <c r="DH63" i="5"/>
  <c r="CY63" i="5"/>
  <c r="DZ62" i="5"/>
  <c r="DQ62" i="5"/>
  <c r="DH62" i="5"/>
  <c r="CY62" i="5"/>
  <c r="DZ61" i="5"/>
  <c r="DQ61" i="5"/>
  <c r="DH61" i="5"/>
  <c r="CY61" i="5"/>
  <c r="DZ60" i="5"/>
  <c r="DQ60" i="5"/>
  <c r="DH60" i="5"/>
  <c r="CY60" i="5"/>
  <c r="DZ59" i="5"/>
  <c r="DQ59" i="5"/>
  <c r="DH59" i="5"/>
  <c r="CY59" i="5"/>
  <c r="DZ52" i="5"/>
  <c r="DQ52" i="5"/>
  <c r="DW52" i="5" s="1"/>
  <c r="DH52" i="5"/>
  <c r="CY52" i="5"/>
  <c r="DE52" i="5" s="1"/>
  <c r="DZ50" i="5"/>
  <c r="DH50" i="5"/>
  <c r="CY50" i="5"/>
  <c r="DZ48" i="5"/>
  <c r="DQ48" i="5"/>
  <c r="DH48" i="5"/>
  <c r="CY48" i="5"/>
  <c r="DZ47" i="5"/>
  <c r="DQ47" i="5"/>
  <c r="DH47" i="5"/>
  <c r="CY47" i="5"/>
  <c r="DZ46" i="5"/>
  <c r="DQ46" i="5"/>
  <c r="DH46" i="5"/>
  <c r="CY46" i="5"/>
  <c r="DZ45" i="5"/>
  <c r="DQ45" i="5"/>
  <c r="DH45" i="5"/>
  <c r="CY45" i="5"/>
  <c r="DZ44" i="5"/>
  <c r="DQ44" i="5"/>
  <c r="DH44" i="5"/>
  <c r="CY44" i="5"/>
  <c r="DZ43" i="5"/>
  <c r="DQ43" i="5"/>
  <c r="DH43" i="5"/>
  <c r="CY43" i="5"/>
  <c r="DZ42" i="5"/>
  <c r="DQ42" i="5"/>
  <c r="DH42" i="5"/>
  <c r="CY42" i="5"/>
  <c r="DZ41" i="5"/>
  <c r="DQ41" i="5"/>
  <c r="DH41" i="5"/>
  <c r="CY41" i="5"/>
  <c r="EA40" i="5"/>
  <c r="DR40" i="5"/>
  <c r="DI40" i="5"/>
  <c r="DO40" i="5" s="1"/>
  <c r="CZ40" i="5"/>
  <c r="DZ36" i="5"/>
  <c r="DQ36" i="5"/>
  <c r="DH36" i="5"/>
  <c r="CY36" i="5"/>
  <c r="DZ35" i="5"/>
  <c r="DQ35" i="5"/>
  <c r="CY35" i="5"/>
  <c r="DZ33" i="5"/>
  <c r="DQ33" i="5"/>
  <c r="DH33" i="5"/>
  <c r="CY33" i="5"/>
  <c r="DQ32" i="5"/>
  <c r="DH32" i="5"/>
  <c r="CY32" i="5"/>
  <c r="DQ31" i="5"/>
  <c r="DH31" i="5"/>
  <c r="CY31" i="5"/>
  <c r="DQ29" i="5"/>
  <c r="DH29" i="5"/>
  <c r="CY29" i="5"/>
  <c r="DQ28" i="5"/>
  <c r="DH28" i="5"/>
  <c r="CY28" i="5"/>
  <c r="DQ27" i="5"/>
  <c r="DH27" i="5"/>
  <c r="CY27" i="5"/>
  <c r="DQ26" i="5"/>
  <c r="DH26" i="5"/>
  <c r="CY26" i="5"/>
  <c r="DQ25" i="5"/>
  <c r="CY25" i="5"/>
  <c r="DQ24" i="5"/>
  <c r="DH24" i="5"/>
  <c r="CY24" i="5"/>
  <c r="DQ23" i="5"/>
  <c r="DH23" i="5"/>
  <c r="CY23" i="5"/>
  <c r="DQ22" i="5"/>
  <c r="DH22" i="5"/>
  <c r="CY22" i="5"/>
  <c r="DQ21" i="5"/>
  <c r="DH21" i="5"/>
  <c r="CY21" i="5"/>
  <c r="DQ20" i="5"/>
  <c r="DH20" i="5"/>
  <c r="CY20" i="5"/>
  <c r="DZ17" i="5"/>
  <c r="DQ17" i="5"/>
  <c r="DH17" i="5"/>
  <c r="CY17" i="5"/>
  <c r="DE17" i="5" s="1"/>
  <c r="DZ16" i="5"/>
  <c r="DQ16" i="5"/>
  <c r="DW16" i="5" s="1"/>
  <c r="CY16" i="5"/>
  <c r="DZ15" i="5"/>
  <c r="DQ15" i="5"/>
  <c r="DH15" i="5"/>
  <c r="CY15" i="5"/>
  <c r="DZ14" i="5"/>
  <c r="DQ14" i="5"/>
  <c r="DH14" i="5"/>
  <c r="CY14" i="5"/>
  <c r="DZ13" i="5"/>
  <c r="DQ13" i="5"/>
  <c r="DH13" i="5"/>
  <c r="CY13" i="5"/>
  <c r="DZ12" i="5"/>
  <c r="DQ12" i="5"/>
  <c r="DH12" i="5"/>
  <c r="CY12" i="5"/>
  <c r="DZ11" i="5"/>
  <c r="DQ11" i="5"/>
  <c r="DH11" i="5"/>
  <c r="CY11" i="5"/>
  <c r="DZ10" i="5"/>
  <c r="DQ10" i="5"/>
  <c r="DH10" i="5"/>
  <c r="CY10" i="5"/>
  <c r="DZ9" i="5"/>
  <c r="DQ9" i="5"/>
  <c r="DH9" i="5"/>
  <c r="CY9" i="5"/>
  <c r="DZ8" i="5"/>
  <c r="DQ8" i="5"/>
  <c r="DH8" i="5"/>
  <c r="CY8" i="5"/>
  <c r="DZ7" i="5"/>
  <c r="DQ7" i="5"/>
  <c r="DH7" i="5"/>
  <c r="CY7" i="5"/>
  <c r="DZ6" i="5"/>
  <c r="DQ6" i="5"/>
  <c r="DH6" i="5"/>
  <c r="CY6" i="5"/>
  <c r="DZ5" i="5"/>
  <c r="DQ5" i="5"/>
  <c r="DH5" i="5"/>
  <c r="CY5" i="5"/>
  <c r="BX335" i="5"/>
  <c r="BX333" i="5"/>
  <c r="BX329" i="5"/>
  <c r="BX328" i="5"/>
  <c r="BX327" i="5"/>
  <c r="BX326" i="5"/>
  <c r="BX325" i="5"/>
  <c r="BX324" i="5"/>
  <c r="BX323" i="5"/>
  <c r="BX322" i="5"/>
  <c r="BX319" i="5"/>
  <c r="BX316" i="5"/>
  <c r="BX311" i="5"/>
  <c r="BX310" i="5"/>
  <c r="BX306" i="5"/>
  <c r="BX302" i="5"/>
  <c r="BX300" i="5"/>
  <c r="BX299" i="5"/>
  <c r="BX298" i="5"/>
  <c r="BX297" i="5"/>
  <c r="BX296" i="5"/>
  <c r="BX295" i="5"/>
  <c r="BX293" i="5"/>
  <c r="BX291" i="5"/>
  <c r="BX290" i="5"/>
  <c r="BX289" i="5"/>
  <c r="BX288" i="5"/>
  <c r="BX283" i="5"/>
  <c r="BX282" i="5"/>
  <c r="BX281" i="5"/>
  <c r="BX280" i="5"/>
  <c r="BX278" i="5"/>
  <c r="BX277" i="5"/>
  <c r="BX276" i="5"/>
  <c r="BX274" i="5"/>
  <c r="BX272" i="5"/>
  <c r="BX271" i="5"/>
  <c r="BX270" i="5"/>
  <c r="BX269" i="5"/>
  <c r="BX268" i="5"/>
  <c r="BX263" i="5"/>
  <c r="BX262" i="5"/>
  <c r="BX261" i="5"/>
  <c r="BX260" i="5"/>
  <c r="BX259" i="5"/>
  <c r="BX258" i="5"/>
  <c r="BX257" i="5"/>
  <c r="BX256" i="5"/>
  <c r="BX255" i="5"/>
  <c r="BX254" i="5"/>
  <c r="BX251" i="5"/>
  <c r="BX250" i="5"/>
  <c r="BX249" i="5"/>
  <c r="BX248" i="5"/>
  <c r="BX247" i="5"/>
  <c r="BX246" i="5"/>
  <c r="BX245" i="5"/>
  <c r="BX244" i="5"/>
  <c r="BX243" i="5"/>
  <c r="BX242" i="5"/>
  <c r="BX241" i="5"/>
  <c r="BX240" i="5"/>
  <c r="BX239" i="5"/>
  <c r="BX233" i="5"/>
  <c r="BX232" i="5"/>
  <c r="BX230" i="5"/>
  <c r="BX229" i="5"/>
  <c r="BX228" i="5"/>
  <c r="BX227" i="5"/>
  <c r="BX226" i="5"/>
  <c r="BX225" i="5"/>
  <c r="BX224" i="5"/>
  <c r="BX223" i="5"/>
  <c r="BX222" i="5"/>
  <c r="BX221" i="5"/>
  <c r="BX220" i="5"/>
  <c r="BX219" i="5"/>
  <c r="BX218" i="5"/>
  <c r="BX215" i="5"/>
  <c r="BX214" i="5"/>
  <c r="BX213" i="5"/>
  <c r="BX212" i="5"/>
  <c r="BX210" i="5"/>
  <c r="BX209" i="5"/>
  <c r="BX204" i="5"/>
  <c r="BX203" i="5"/>
  <c r="BX200" i="5"/>
  <c r="BX198" i="5"/>
  <c r="BX196" i="5"/>
  <c r="BX195" i="5"/>
  <c r="BX194" i="5"/>
  <c r="BX193" i="5"/>
  <c r="BX192" i="5"/>
  <c r="BX190" i="5"/>
  <c r="BX189" i="5"/>
  <c r="BX188" i="5"/>
  <c r="BX187" i="5"/>
  <c r="BX186" i="5"/>
  <c r="BX185" i="5"/>
  <c r="BX182" i="5"/>
  <c r="BX181" i="5"/>
  <c r="BX180" i="5"/>
  <c r="BX179" i="5"/>
  <c r="BX178" i="5"/>
  <c r="BX175" i="5"/>
  <c r="BX174" i="5"/>
  <c r="BX170" i="5"/>
  <c r="BX166" i="5"/>
  <c r="BX165" i="5"/>
  <c r="BX164" i="5"/>
  <c r="BX163" i="5"/>
  <c r="BX162" i="5"/>
  <c r="BX161" i="5"/>
  <c r="BX159" i="5"/>
  <c r="BX158" i="5"/>
  <c r="BX157" i="5"/>
  <c r="BX156" i="5"/>
  <c r="BX153" i="5"/>
  <c r="BX152" i="5"/>
  <c r="BX151" i="5"/>
  <c r="BX150" i="5"/>
  <c r="BX149" i="5"/>
  <c r="BX148" i="5"/>
  <c r="BX147" i="5"/>
  <c r="BX144" i="5"/>
  <c r="BX143" i="5"/>
  <c r="BX142" i="5"/>
  <c r="BX141" i="5"/>
  <c r="BX140" i="5"/>
  <c r="BX139" i="5"/>
  <c r="BX136" i="5"/>
  <c r="BX135" i="5"/>
  <c r="BX134" i="5"/>
  <c r="BX133" i="5"/>
  <c r="BX132" i="5"/>
  <c r="BX131" i="5"/>
  <c r="BX130" i="5"/>
  <c r="BX129" i="5"/>
  <c r="BX128" i="5"/>
  <c r="BX127" i="5"/>
  <c r="BX126" i="5"/>
  <c r="BX125" i="5"/>
  <c r="BX124" i="5"/>
  <c r="BX123" i="5"/>
  <c r="BX122" i="5"/>
  <c r="BX121" i="5"/>
  <c r="BX120" i="5"/>
  <c r="BX119" i="5"/>
  <c r="BX116" i="5"/>
  <c r="BX115" i="5"/>
  <c r="BX114" i="5"/>
  <c r="BX113" i="5"/>
  <c r="BX112" i="5"/>
  <c r="BX111" i="5"/>
  <c r="BX108" i="5"/>
  <c r="BX105" i="5"/>
  <c r="BX103" i="5"/>
  <c r="BX101" i="5"/>
  <c r="BX100" i="5"/>
  <c r="BX98" i="5"/>
  <c r="BX97" i="5"/>
  <c r="BX91" i="5"/>
  <c r="BX90" i="5"/>
  <c r="BX89" i="5"/>
  <c r="BX88" i="5"/>
  <c r="BX87" i="5"/>
  <c r="BX86" i="5"/>
  <c r="BX85" i="5"/>
  <c r="BX83" i="5"/>
  <c r="BX82" i="5"/>
  <c r="BX81" i="5"/>
  <c r="BX80" i="5"/>
  <c r="BX79" i="5"/>
  <c r="BX77" i="5"/>
  <c r="BX76" i="5"/>
  <c r="BX73" i="5"/>
  <c r="BX72" i="5"/>
  <c r="BX71" i="5"/>
  <c r="BX70" i="5"/>
  <c r="BX69" i="5"/>
  <c r="BX68" i="5"/>
  <c r="BX67" i="5"/>
  <c r="BX65" i="5"/>
  <c r="BX64" i="5"/>
  <c r="BX63" i="5"/>
  <c r="BX62" i="5"/>
  <c r="BX61" i="5"/>
  <c r="BX60" i="5"/>
  <c r="BX59" i="5"/>
  <c r="BX52" i="5"/>
  <c r="BX50" i="5"/>
  <c r="BX48" i="5"/>
  <c r="BX47" i="5"/>
  <c r="BX46" i="5"/>
  <c r="BX45" i="5"/>
  <c r="BX44" i="5"/>
  <c r="BX43" i="5"/>
  <c r="BX42" i="5"/>
  <c r="BX41" i="5"/>
  <c r="BY40" i="5"/>
  <c r="BX36" i="5"/>
  <c r="BX33" i="5"/>
  <c r="BX32" i="5"/>
  <c r="BX31" i="5"/>
  <c r="BX30" i="5"/>
  <c r="BX29" i="5"/>
  <c r="BX28" i="5"/>
  <c r="BX27" i="5"/>
  <c r="BX26" i="5"/>
  <c r="BX25" i="5"/>
  <c r="BX24" i="5"/>
  <c r="BX23" i="5"/>
  <c r="BX22" i="5"/>
  <c r="BX21" i="5"/>
  <c r="BX20" i="5"/>
  <c r="BX19" i="5"/>
  <c r="BX15" i="5"/>
  <c r="BX14" i="5"/>
  <c r="BX13" i="5"/>
  <c r="BX12" i="5"/>
  <c r="BX11" i="5"/>
  <c r="BX10" i="5"/>
  <c r="BX9" i="5"/>
  <c r="BX8" i="5"/>
  <c r="BX7" i="5"/>
  <c r="BX6" i="5"/>
  <c r="BX5" i="5"/>
  <c r="C336" i="5"/>
  <c r="BF335" i="5"/>
  <c r="AW335" i="5"/>
  <c r="AW336" i="5" s="1"/>
  <c r="AN335" i="5"/>
  <c r="AE335" i="5"/>
  <c r="AE336" i="5" s="1"/>
  <c r="V335" i="5"/>
  <c r="M335" i="5"/>
  <c r="D335" i="5"/>
  <c r="BF334" i="5"/>
  <c r="BF333" i="5"/>
  <c r="M333" i="5"/>
  <c r="M336" i="5" s="1"/>
  <c r="C331" i="5"/>
  <c r="BF329" i="5"/>
  <c r="AW329" i="5"/>
  <c r="AN329" i="5"/>
  <c r="AE329" i="5"/>
  <c r="V329" i="5"/>
  <c r="M329" i="5"/>
  <c r="D329" i="5"/>
  <c r="BF328" i="5"/>
  <c r="AW328" i="5"/>
  <c r="AN328" i="5"/>
  <c r="AE328" i="5"/>
  <c r="V328" i="5"/>
  <c r="M328" i="5"/>
  <c r="D328" i="5"/>
  <c r="BF327" i="5"/>
  <c r="AW327" i="5"/>
  <c r="AN327" i="5"/>
  <c r="AE327" i="5"/>
  <c r="V327" i="5"/>
  <c r="M327" i="5"/>
  <c r="D327" i="5"/>
  <c r="BF326" i="5"/>
  <c r="AW326" i="5"/>
  <c r="AN326" i="5"/>
  <c r="AE326" i="5"/>
  <c r="V326" i="5"/>
  <c r="M326" i="5"/>
  <c r="D326" i="5"/>
  <c r="BF325" i="5"/>
  <c r="AW325" i="5"/>
  <c r="AN325" i="5"/>
  <c r="AE325" i="5"/>
  <c r="V325" i="5"/>
  <c r="M325" i="5"/>
  <c r="D325" i="5"/>
  <c r="BF324" i="5"/>
  <c r="AW324" i="5"/>
  <c r="AN324" i="5"/>
  <c r="AE324" i="5"/>
  <c r="V324" i="5"/>
  <c r="M324" i="5"/>
  <c r="D324" i="5"/>
  <c r="BF323" i="5"/>
  <c r="AW323" i="5"/>
  <c r="AN323" i="5"/>
  <c r="AE323" i="5"/>
  <c r="AK323" i="5" s="1"/>
  <c r="V323" i="5"/>
  <c r="M323" i="5"/>
  <c r="D323" i="5"/>
  <c r="BF322" i="5"/>
  <c r="AW322" i="5"/>
  <c r="AN322" i="5"/>
  <c r="AE322" i="5"/>
  <c r="V322" i="5"/>
  <c r="M322" i="5"/>
  <c r="D322" i="5"/>
  <c r="C320" i="5"/>
  <c r="BF319" i="5"/>
  <c r="AW319" i="5"/>
  <c r="BC319" i="5" s="1"/>
  <c r="AN319" i="5"/>
  <c r="AE319" i="5"/>
  <c r="V319" i="5"/>
  <c r="M319" i="5"/>
  <c r="D319" i="5"/>
  <c r="D318" i="5"/>
  <c r="AE317" i="5"/>
  <c r="BF316" i="5"/>
  <c r="AW316" i="5"/>
  <c r="AW320" i="5" s="1"/>
  <c r="AN316" i="5"/>
  <c r="AE316" i="5"/>
  <c r="V316" i="5"/>
  <c r="M316" i="5"/>
  <c r="M320" i="5" s="1"/>
  <c r="D316" i="5"/>
  <c r="C314" i="5"/>
  <c r="AE311" i="5"/>
  <c r="AE310" i="5"/>
  <c r="AE314" i="5" s="1"/>
  <c r="C308" i="5"/>
  <c r="BF307" i="5"/>
  <c r="AE307" i="5"/>
  <c r="M307" i="5"/>
  <c r="BF306" i="5"/>
  <c r="AW306" i="5"/>
  <c r="AN306" i="5"/>
  <c r="AE306" i="5"/>
  <c r="V306" i="5"/>
  <c r="M306" i="5"/>
  <c r="D306" i="5"/>
  <c r="AE305" i="5"/>
  <c r="D304" i="5"/>
  <c r="V303" i="5"/>
  <c r="M303" i="5"/>
  <c r="D303" i="5"/>
  <c r="BF302" i="5"/>
  <c r="AW302" i="5"/>
  <c r="AN302" i="5"/>
  <c r="AE302" i="5"/>
  <c r="V302" i="5"/>
  <c r="M302" i="5"/>
  <c r="D302" i="5"/>
  <c r="AN301" i="5"/>
  <c r="V301" i="5"/>
  <c r="M301" i="5"/>
  <c r="D301" i="5"/>
  <c r="BF300" i="5"/>
  <c r="AW300" i="5"/>
  <c r="AN300" i="5"/>
  <c r="AE300" i="5"/>
  <c r="V300" i="5"/>
  <c r="M300" i="5"/>
  <c r="D300" i="5"/>
  <c r="AN299" i="5"/>
  <c r="AE299" i="5"/>
  <c r="D299" i="5"/>
  <c r="BF298" i="5"/>
  <c r="AW298" i="5"/>
  <c r="AN298" i="5"/>
  <c r="AE298" i="5"/>
  <c r="V298" i="5"/>
  <c r="M298" i="5"/>
  <c r="D298" i="5"/>
  <c r="BF297" i="5"/>
  <c r="AW297" i="5"/>
  <c r="AN297" i="5"/>
  <c r="AE297" i="5"/>
  <c r="V297" i="5"/>
  <c r="M297" i="5"/>
  <c r="D297" i="5"/>
  <c r="BF296" i="5"/>
  <c r="AW296" i="5"/>
  <c r="AN296" i="5"/>
  <c r="AE296" i="5"/>
  <c r="V296" i="5"/>
  <c r="M296" i="5"/>
  <c r="D296" i="5"/>
  <c r="BF295" i="5"/>
  <c r="AW295" i="5"/>
  <c r="AN295" i="5"/>
  <c r="AE295" i="5"/>
  <c r="V295" i="5"/>
  <c r="M295" i="5"/>
  <c r="D295" i="5"/>
  <c r="BF294" i="5"/>
  <c r="BF293" i="5"/>
  <c r="AW293" i="5"/>
  <c r="AN293" i="5"/>
  <c r="AE293" i="5"/>
  <c r="V293" i="5"/>
  <c r="M293" i="5"/>
  <c r="D293" i="5"/>
  <c r="BF291" i="5"/>
  <c r="AW291" i="5"/>
  <c r="AN291" i="5"/>
  <c r="AE291" i="5"/>
  <c r="V291" i="5"/>
  <c r="M291" i="5"/>
  <c r="D291" i="5"/>
  <c r="BF290" i="5"/>
  <c r="AW290" i="5"/>
  <c r="AN290" i="5"/>
  <c r="AE290" i="5"/>
  <c r="V290" i="5"/>
  <c r="M290" i="5"/>
  <c r="D290" i="5"/>
  <c r="BF289" i="5"/>
  <c r="AN289" i="5"/>
  <c r="AE289" i="5"/>
  <c r="V289" i="5"/>
  <c r="M289" i="5"/>
  <c r="AW288" i="5"/>
  <c r="AN288" i="5"/>
  <c r="AE288" i="5"/>
  <c r="M288" i="5"/>
  <c r="M287" i="5"/>
  <c r="D287" i="5"/>
  <c r="V285" i="5"/>
  <c r="V284" i="5"/>
  <c r="BF283" i="5"/>
  <c r="AW283" i="5"/>
  <c r="AN283" i="5"/>
  <c r="AE283" i="5"/>
  <c r="V283" i="5"/>
  <c r="M283" i="5"/>
  <c r="D283" i="5"/>
  <c r="BF282" i="5"/>
  <c r="AW282" i="5"/>
  <c r="AN282" i="5"/>
  <c r="AE282" i="5"/>
  <c r="V282" i="5"/>
  <c r="M282" i="5"/>
  <c r="D282" i="5"/>
  <c r="BF281" i="5"/>
  <c r="AW281" i="5"/>
  <c r="AN281" i="5"/>
  <c r="AE281" i="5"/>
  <c r="V281" i="5"/>
  <c r="M281" i="5"/>
  <c r="D281" i="5"/>
  <c r="BF280" i="5"/>
  <c r="AW280" i="5"/>
  <c r="AN280" i="5"/>
  <c r="AE280" i="5"/>
  <c r="V280" i="5"/>
  <c r="M280" i="5"/>
  <c r="D280" i="5"/>
  <c r="M279" i="5"/>
  <c r="BF278" i="5"/>
  <c r="AW278" i="5"/>
  <c r="AN278" i="5"/>
  <c r="AE278" i="5"/>
  <c r="V278" i="5"/>
  <c r="M278" i="5"/>
  <c r="BF277" i="5"/>
  <c r="AW277" i="5"/>
  <c r="AN277" i="5"/>
  <c r="AE277" i="5"/>
  <c r="V277" i="5"/>
  <c r="M277" i="5"/>
  <c r="D277" i="5"/>
  <c r="BF276" i="5"/>
  <c r="AW276" i="5"/>
  <c r="AN276" i="5"/>
  <c r="AE276" i="5"/>
  <c r="V276" i="5"/>
  <c r="M276" i="5"/>
  <c r="D276" i="5"/>
  <c r="BF274" i="5"/>
  <c r="AW274" i="5"/>
  <c r="AN274" i="5"/>
  <c r="AE274" i="5"/>
  <c r="V274" i="5"/>
  <c r="M274" i="5"/>
  <c r="BF273" i="5"/>
  <c r="AW273" i="5"/>
  <c r="AN273" i="5"/>
  <c r="AE273" i="5"/>
  <c r="V273" i="5"/>
  <c r="M273" i="5"/>
  <c r="BF272" i="5"/>
  <c r="AW272" i="5"/>
  <c r="AN272" i="5"/>
  <c r="AE272" i="5"/>
  <c r="V272" i="5"/>
  <c r="M272" i="5"/>
  <c r="D272" i="5"/>
  <c r="BF271" i="5"/>
  <c r="AW271" i="5"/>
  <c r="AN271" i="5"/>
  <c r="AE271" i="5"/>
  <c r="V271" i="5"/>
  <c r="M271" i="5"/>
  <c r="D271" i="5"/>
  <c r="BF270" i="5"/>
  <c r="AW270" i="5"/>
  <c r="AN270" i="5"/>
  <c r="AE270" i="5"/>
  <c r="V270" i="5"/>
  <c r="M270" i="5"/>
  <c r="D270" i="5"/>
  <c r="AW269" i="5"/>
  <c r="AN269" i="5"/>
  <c r="AE269" i="5"/>
  <c r="M269" i="5"/>
  <c r="D268" i="5"/>
  <c r="BF266" i="5"/>
  <c r="AW266" i="5"/>
  <c r="AN266" i="5"/>
  <c r="AE266" i="5"/>
  <c r="V266" i="5"/>
  <c r="M266" i="5"/>
  <c r="BF265" i="5"/>
  <c r="AW265" i="5"/>
  <c r="AN265" i="5"/>
  <c r="AE265" i="5"/>
  <c r="V265" i="5"/>
  <c r="M265" i="5"/>
  <c r="D265" i="5"/>
  <c r="AW264" i="5"/>
  <c r="AN264" i="5"/>
  <c r="AE264" i="5"/>
  <c r="V264" i="5"/>
  <c r="M264" i="5"/>
  <c r="D264" i="5"/>
  <c r="BF263" i="5"/>
  <c r="AW263" i="5"/>
  <c r="AN263" i="5"/>
  <c r="AE263" i="5"/>
  <c r="V263" i="5"/>
  <c r="M263" i="5"/>
  <c r="D263" i="5"/>
  <c r="BF262" i="5"/>
  <c r="AW262" i="5"/>
  <c r="AN262" i="5"/>
  <c r="AE262" i="5"/>
  <c r="V262" i="5"/>
  <c r="M262" i="5"/>
  <c r="D262" i="5"/>
  <c r="BF261" i="5"/>
  <c r="AW261" i="5"/>
  <c r="AN261" i="5"/>
  <c r="AE261" i="5"/>
  <c r="V261" i="5"/>
  <c r="M261" i="5"/>
  <c r="D261" i="5"/>
  <c r="BF260" i="5"/>
  <c r="AW260" i="5"/>
  <c r="AN260" i="5"/>
  <c r="AE260" i="5"/>
  <c r="V260" i="5"/>
  <c r="M260" i="5"/>
  <c r="AN259" i="5"/>
  <c r="AE259" i="5"/>
  <c r="BF258" i="5"/>
  <c r="AW258" i="5"/>
  <c r="AN258" i="5"/>
  <c r="AE258" i="5"/>
  <c r="V258" i="5"/>
  <c r="M258" i="5"/>
  <c r="BF257" i="5"/>
  <c r="AW257" i="5"/>
  <c r="AN257" i="5"/>
  <c r="AE257" i="5"/>
  <c r="V257" i="5"/>
  <c r="M257" i="5"/>
  <c r="D257" i="5"/>
  <c r="BF256" i="5"/>
  <c r="AW256" i="5"/>
  <c r="AN256" i="5"/>
  <c r="AE256" i="5"/>
  <c r="V256" i="5"/>
  <c r="M256" i="5"/>
  <c r="D256" i="5"/>
  <c r="BF255" i="5"/>
  <c r="AW255" i="5"/>
  <c r="AN255" i="5"/>
  <c r="AE255" i="5"/>
  <c r="V255" i="5"/>
  <c r="M255" i="5"/>
  <c r="D255" i="5"/>
  <c r="BF254" i="5"/>
  <c r="AW254" i="5"/>
  <c r="AN254" i="5"/>
  <c r="AE254" i="5"/>
  <c r="V254" i="5"/>
  <c r="M254" i="5"/>
  <c r="D254" i="5"/>
  <c r="BF251" i="5"/>
  <c r="AW251" i="5"/>
  <c r="AN251" i="5"/>
  <c r="V251" i="5"/>
  <c r="D251" i="5"/>
  <c r="BF250" i="5"/>
  <c r="AW250" i="5"/>
  <c r="AN250" i="5"/>
  <c r="AE250" i="5"/>
  <c r="V250" i="5"/>
  <c r="M250" i="5"/>
  <c r="BF249" i="5"/>
  <c r="AW249" i="5"/>
  <c r="AN249" i="5"/>
  <c r="AE249" i="5"/>
  <c r="V249" i="5"/>
  <c r="M249" i="5"/>
  <c r="D249" i="5"/>
  <c r="BF248" i="5"/>
  <c r="AW248" i="5"/>
  <c r="AN248" i="5"/>
  <c r="AE248" i="5"/>
  <c r="V248" i="5"/>
  <c r="M248" i="5"/>
  <c r="D248" i="5"/>
  <c r="BF247" i="5"/>
  <c r="AW247" i="5"/>
  <c r="AN247" i="5"/>
  <c r="AE247" i="5"/>
  <c r="V247" i="5"/>
  <c r="M247" i="5"/>
  <c r="D247" i="5"/>
  <c r="BF246" i="5"/>
  <c r="AW246" i="5"/>
  <c r="AN246" i="5"/>
  <c r="AE246" i="5"/>
  <c r="V246" i="5"/>
  <c r="M246" i="5"/>
  <c r="D246" i="5"/>
  <c r="BF245" i="5"/>
  <c r="AW245" i="5"/>
  <c r="AN245" i="5"/>
  <c r="AE245" i="5"/>
  <c r="V245" i="5"/>
  <c r="M245" i="5"/>
  <c r="D245" i="5"/>
  <c r="BF244" i="5"/>
  <c r="AW244" i="5"/>
  <c r="AN244" i="5"/>
  <c r="AE244" i="5"/>
  <c r="V244" i="5"/>
  <c r="M244" i="5"/>
  <c r="D244" i="5"/>
  <c r="BF243" i="5"/>
  <c r="AW243" i="5"/>
  <c r="AN243" i="5"/>
  <c r="AE243" i="5"/>
  <c r="V243" i="5"/>
  <c r="M243" i="5"/>
  <c r="D243" i="5"/>
  <c r="BF242" i="5"/>
  <c r="AW242" i="5"/>
  <c r="AN242" i="5"/>
  <c r="AE242" i="5"/>
  <c r="V242" i="5"/>
  <c r="M242" i="5"/>
  <c r="D242" i="5"/>
  <c r="BF241" i="5"/>
  <c r="AW241" i="5"/>
  <c r="AN241" i="5"/>
  <c r="AE241" i="5"/>
  <c r="V241" i="5"/>
  <c r="M241" i="5"/>
  <c r="BF240" i="5"/>
  <c r="AW240" i="5"/>
  <c r="AN240" i="5"/>
  <c r="AE240" i="5"/>
  <c r="V240" i="5"/>
  <c r="M240" i="5"/>
  <c r="D240" i="5"/>
  <c r="BF239" i="5"/>
  <c r="AW239" i="5"/>
  <c r="AN239" i="5"/>
  <c r="AE239" i="5"/>
  <c r="V239" i="5"/>
  <c r="M239" i="5"/>
  <c r="C237" i="5"/>
  <c r="BF236" i="5"/>
  <c r="AW236" i="5"/>
  <c r="AN236" i="5"/>
  <c r="V236" i="5"/>
  <c r="M236" i="5"/>
  <c r="D236" i="5"/>
  <c r="BF235" i="5"/>
  <c r="AW235" i="5"/>
  <c r="AN235" i="5"/>
  <c r="V235" i="5"/>
  <c r="M235" i="5"/>
  <c r="D235" i="5"/>
  <c r="BF234" i="5"/>
  <c r="AW234" i="5"/>
  <c r="AN234" i="5"/>
  <c r="V234" i="5"/>
  <c r="M234" i="5"/>
  <c r="D234" i="5"/>
  <c r="BF233" i="5"/>
  <c r="AW233" i="5"/>
  <c r="AN233" i="5"/>
  <c r="AE233" i="5"/>
  <c r="V233" i="5"/>
  <c r="M233" i="5"/>
  <c r="D233" i="5"/>
  <c r="BF232" i="5"/>
  <c r="AW232" i="5"/>
  <c r="AN232" i="5"/>
  <c r="AE232" i="5"/>
  <c r="V232" i="5"/>
  <c r="M232" i="5"/>
  <c r="D232" i="5"/>
  <c r="BF231" i="5"/>
  <c r="AW231" i="5"/>
  <c r="AN231" i="5"/>
  <c r="V231" i="5"/>
  <c r="M231" i="5"/>
  <c r="D231" i="5"/>
  <c r="BF230" i="5"/>
  <c r="AW230" i="5"/>
  <c r="AN230" i="5"/>
  <c r="AE230" i="5"/>
  <c r="V230" i="5"/>
  <c r="M230" i="5"/>
  <c r="D230" i="5"/>
  <c r="BF229" i="5"/>
  <c r="AE229" i="5"/>
  <c r="M229" i="5"/>
  <c r="BF228" i="5"/>
  <c r="AW228" i="5"/>
  <c r="AN228" i="5"/>
  <c r="AE228" i="5"/>
  <c r="V228" i="5"/>
  <c r="M228" i="5"/>
  <c r="D228" i="5"/>
  <c r="BF227" i="5"/>
  <c r="AW227" i="5"/>
  <c r="AN227" i="5"/>
  <c r="AE227" i="5"/>
  <c r="V227" i="5"/>
  <c r="M227" i="5"/>
  <c r="D227" i="5"/>
  <c r="BF226" i="5"/>
  <c r="AE226" i="5"/>
  <c r="M226" i="5"/>
  <c r="BF225" i="5"/>
  <c r="AW225" i="5"/>
  <c r="AN225" i="5"/>
  <c r="AE225" i="5"/>
  <c r="V225" i="5"/>
  <c r="M225" i="5"/>
  <c r="D225" i="5"/>
  <c r="BF224" i="5"/>
  <c r="AW224" i="5"/>
  <c r="AN224" i="5"/>
  <c r="AE224" i="5"/>
  <c r="V224" i="5"/>
  <c r="M224" i="5"/>
  <c r="D224" i="5"/>
  <c r="BF223" i="5"/>
  <c r="AE223" i="5"/>
  <c r="M223" i="5"/>
  <c r="BF222" i="5"/>
  <c r="AW222" i="5"/>
  <c r="AN222" i="5"/>
  <c r="AE222" i="5"/>
  <c r="V222" i="5"/>
  <c r="M222" i="5"/>
  <c r="D222" i="5"/>
  <c r="BF221" i="5"/>
  <c r="AW221" i="5"/>
  <c r="AN221" i="5"/>
  <c r="AE221" i="5"/>
  <c r="V221" i="5"/>
  <c r="M221" i="5"/>
  <c r="D221" i="5"/>
  <c r="BF220" i="5"/>
  <c r="AE220" i="5"/>
  <c r="M220" i="5"/>
  <c r="BF219" i="5"/>
  <c r="AW219" i="5"/>
  <c r="AN219" i="5"/>
  <c r="AE219" i="5"/>
  <c r="V219" i="5"/>
  <c r="M219" i="5"/>
  <c r="D219" i="5"/>
  <c r="BF218" i="5"/>
  <c r="AE218" i="5"/>
  <c r="M218" i="5"/>
  <c r="V217" i="5"/>
  <c r="M217" i="5"/>
  <c r="D217" i="5"/>
  <c r="BF216" i="5"/>
  <c r="D216" i="5"/>
  <c r="BF215" i="5"/>
  <c r="AW215" i="5"/>
  <c r="AN215" i="5"/>
  <c r="AE215" i="5"/>
  <c r="V215" i="5"/>
  <c r="M215" i="5"/>
  <c r="D215" i="5"/>
  <c r="BF214" i="5"/>
  <c r="AE214" i="5"/>
  <c r="M214" i="5"/>
  <c r="D214" i="5"/>
  <c r="BF213" i="5"/>
  <c r="AE213" i="5"/>
  <c r="M213" i="5"/>
  <c r="BF212" i="5"/>
  <c r="AW212" i="5"/>
  <c r="AN212" i="5"/>
  <c r="AE212" i="5"/>
  <c r="V212" i="5"/>
  <c r="M212" i="5"/>
  <c r="D212" i="5"/>
  <c r="BF211" i="5"/>
  <c r="AW211" i="5"/>
  <c r="AN211" i="5"/>
  <c r="V211" i="5"/>
  <c r="M211" i="5"/>
  <c r="D211" i="5"/>
  <c r="BF210" i="5"/>
  <c r="AE210" i="5"/>
  <c r="M210" i="5"/>
  <c r="BF209" i="5"/>
  <c r="AW209" i="5"/>
  <c r="AN209" i="5"/>
  <c r="AE209" i="5"/>
  <c r="V209" i="5"/>
  <c r="M209" i="5"/>
  <c r="D209" i="5"/>
  <c r="J209" i="5" s="1"/>
  <c r="D208" i="5"/>
  <c r="BF207" i="5"/>
  <c r="AW207" i="5"/>
  <c r="AN207" i="5"/>
  <c r="V207" i="5"/>
  <c r="M207" i="5"/>
  <c r="D207" i="5"/>
  <c r="C205" i="5"/>
  <c r="BF204" i="5"/>
  <c r="AW204" i="5"/>
  <c r="AN204" i="5"/>
  <c r="AE204" i="5"/>
  <c r="V204" i="5"/>
  <c r="AB204" i="5" s="1"/>
  <c r="M204" i="5"/>
  <c r="D204" i="5"/>
  <c r="BF203" i="5"/>
  <c r="AW203" i="5"/>
  <c r="AW205" i="5" s="1"/>
  <c r="AN203" i="5"/>
  <c r="AE203" i="5"/>
  <c r="V203" i="5"/>
  <c r="M203" i="5"/>
  <c r="D203" i="5"/>
  <c r="C201" i="5"/>
  <c r="BF200" i="5"/>
  <c r="M200" i="5"/>
  <c r="AW199" i="5"/>
  <c r="AN199" i="5"/>
  <c r="AE199" i="5"/>
  <c r="V199" i="5"/>
  <c r="BF198" i="5"/>
  <c r="AW198" i="5"/>
  <c r="AN198" i="5"/>
  <c r="AE198" i="5"/>
  <c r="V198" i="5"/>
  <c r="M198" i="5"/>
  <c r="D198" i="5"/>
  <c r="AW196" i="5"/>
  <c r="AN196" i="5"/>
  <c r="AE196" i="5"/>
  <c r="V196" i="5"/>
  <c r="M196" i="5"/>
  <c r="D196" i="5"/>
  <c r="V195" i="5"/>
  <c r="M195" i="5"/>
  <c r="BF194" i="5"/>
  <c r="AW194" i="5"/>
  <c r="AN194" i="5"/>
  <c r="AE194" i="5"/>
  <c r="V194" i="5"/>
  <c r="M194" i="5"/>
  <c r="D194" i="5"/>
  <c r="BF193" i="5"/>
  <c r="AW193" i="5"/>
  <c r="AN193" i="5"/>
  <c r="AE193" i="5"/>
  <c r="V193" i="5"/>
  <c r="M193" i="5"/>
  <c r="D193" i="5"/>
  <c r="BF192" i="5"/>
  <c r="AW192" i="5"/>
  <c r="AN192" i="5"/>
  <c r="AE192" i="5"/>
  <c r="V192" i="5"/>
  <c r="M192" i="5"/>
  <c r="D192" i="5"/>
  <c r="AN191" i="5"/>
  <c r="AE191" i="5"/>
  <c r="BF190" i="5"/>
  <c r="AW190" i="5"/>
  <c r="AN190" i="5"/>
  <c r="AE190" i="5"/>
  <c r="V190" i="5"/>
  <c r="M190" i="5"/>
  <c r="D190" i="5"/>
  <c r="BF189" i="5"/>
  <c r="AW189" i="5"/>
  <c r="AN189" i="5"/>
  <c r="AE189" i="5"/>
  <c r="V189" i="5"/>
  <c r="M189" i="5"/>
  <c r="D189" i="5"/>
  <c r="AW188" i="5"/>
  <c r="AN188" i="5"/>
  <c r="AE188" i="5"/>
  <c r="V188" i="5"/>
  <c r="M188" i="5"/>
  <c r="D188" i="5"/>
  <c r="BF187" i="5"/>
  <c r="AW187" i="5"/>
  <c r="AN187" i="5"/>
  <c r="AE187" i="5"/>
  <c r="V187" i="5"/>
  <c r="M187" i="5"/>
  <c r="D187" i="5"/>
  <c r="BF186" i="5"/>
  <c r="AW186" i="5"/>
  <c r="AN186" i="5"/>
  <c r="AE186" i="5"/>
  <c r="V186" i="5"/>
  <c r="M186" i="5"/>
  <c r="D186" i="5"/>
  <c r="BF185" i="5"/>
  <c r="AW185" i="5"/>
  <c r="AN185" i="5"/>
  <c r="AE185" i="5"/>
  <c r="V185" i="5"/>
  <c r="M185" i="5"/>
  <c r="D185" i="5"/>
  <c r="AW184" i="5"/>
  <c r="AN184" i="5"/>
  <c r="AE184" i="5"/>
  <c r="V184" i="5"/>
  <c r="D184" i="5"/>
  <c r="AW183" i="5"/>
  <c r="AN183" i="5"/>
  <c r="AE183" i="5"/>
  <c r="V183" i="5"/>
  <c r="D183" i="5"/>
  <c r="BF182" i="5"/>
  <c r="AW182" i="5"/>
  <c r="AN182" i="5"/>
  <c r="AE182" i="5"/>
  <c r="M182" i="5"/>
  <c r="D182" i="5"/>
  <c r="AW181" i="5"/>
  <c r="AN181" i="5"/>
  <c r="AE181" i="5"/>
  <c r="V181" i="5"/>
  <c r="D181" i="5"/>
  <c r="AW180" i="5"/>
  <c r="AN180" i="5"/>
  <c r="AE180" i="5"/>
  <c r="V180" i="5"/>
  <c r="D180" i="5"/>
  <c r="BF179" i="5"/>
  <c r="AW179" i="5"/>
  <c r="AN179" i="5"/>
  <c r="AE179" i="5"/>
  <c r="V179" i="5"/>
  <c r="M179" i="5"/>
  <c r="D179" i="5"/>
  <c r="BF178" i="5"/>
  <c r="AW178" i="5"/>
  <c r="AN178" i="5"/>
  <c r="AE178" i="5"/>
  <c r="V178" i="5"/>
  <c r="M178" i="5"/>
  <c r="D178" i="5"/>
  <c r="AW177" i="5"/>
  <c r="AN177" i="5"/>
  <c r="AE177" i="5"/>
  <c r="V177" i="5"/>
  <c r="D177" i="5"/>
  <c r="AW176" i="5"/>
  <c r="AN176" i="5"/>
  <c r="AE176" i="5"/>
  <c r="V176" i="5"/>
  <c r="D176" i="5"/>
  <c r="BF175" i="5"/>
  <c r="AW175" i="5"/>
  <c r="AN175" i="5"/>
  <c r="AT175" i="5" s="1"/>
  <c r="AE175" i="5"/>
  <c r="V175" i="5"/>
  <c r="M175" i="5"/>
  <c r="D175" i="5"/>
  <c r="BF174" i="5"/>
  <c r="AW174" i="5"/>
  <c r="AN174" i="5"/>
  <c r="AE174" i="5"/>
  <c r="V174" i="5"/>
  <c r="M174" i="5"/>
  <c r="D174" i="5"/>
  <c r="BF173" i="5"/>
  <c r="AE173" i="5"/>
  <c r="V173" i="5"/>
  <c r="AB173" i="5" s="1"/>
  <c r="M173" i="5"/>
  <c r="AE172" i="5"/>
  <c r="M172" i="5"/>
  <c r="D172" i="5"/>
  <c r="J172" i="5" s="1"/>
  <c r="M171" i="5"/>
  <c r="AW170" i="5"/>
  <c r="AN170" i="5"/>
  <c r="AE170" i="5"/>
  <c r="V170" i="5"/>
  <c r="M170" i="5"/>
  <c r="S170" i="5" s="1"/>
  <c r="D170" i="5"/>
  <c r="AW169" i="5"/>
  <c r="AN169" i="5"/>
  <c r="AE169" i="5"/>
  <c r="V169" i="5"/>
  <c r="M169" i="5"/>
  <c r="D169" i="5"/>
  <c r="C167" i="5"/>
  <c r="V166" i="5"/>
  <c r="M166" i="5"/>
  <c r="AW165" i="5"/>
  <c r="AN165" i="5"/>
  <c r="AE165" i="5"/>
  <c r="V165" i="5"/>
  <c r="M165" i="5"/>
  <c r="D165" i="5"/>
  <c r="AW164" i="5"/>
  <c r="AN164" i="5"/>
  <c r="AE164" i="5"/>
  <c r="V164" i="5"/>
  <c r="M164" i="5"/>
  <c r="D164" i="5"/>
  <c r="BF163" i="5"/>
  <c r="AW163" i="5"/>
  <c r="AN163" i="5"/>
  <c r="AE163" i="5"/>
  <c r="V163" i="5"/>
  <c r="M163" i="5"/>
  <c r="D163" i="5"/>
  <c r="AW162" i="5"/>
  <c r="AN162" i="5"/>
  <c r="AE162" i="5"/>
  <c r="V162" i="5"/>
  <c r="M162" i="5"/>
  <c r="D162" i="5"/>
  <c r="AN161" i="5"/>
  <c r="AE160" i="5"/>
  <c r="V160" i="5"/>
  <c r="AW159" i="5"/>
  <c r="AN159" i="5"/>
  <c r="AE159" i="5"/>
  <c r="V159" i="5"/>
  <c r="M159" i="5"/>
  <c r="D159" i="5"/>
  <c r="AW158" i="5"/>
  <c r="AN158" i="5"/>
  <c r="AE158" i="5"/>
  <c r="V158" i="5"/>
  <c r="M158" i="5"/>
  <c r="D158" i="5"/>
  <c r="AN157" i="5"/>
  <c r="V157" i="5"/>
  <c r="M157" i="5"/>
  <c r="AW156" i="5"/>
  <c r="AN156" i="5"/>
  <c r="AE156" i="5"/>
  <c r="V156" i="5"/>
  <c r="M156" i="5"/>
  <c r="D156" i="5"/>
  <c r="BF155" i="5"/>
  <c r="AW155" i="5"/>
  <c r="V155" i="5"/>
  <c r="D155" i="5"/>
  <c r="AW153" i="5"/>
  <c r="AN153" i="5"/>
  <c r="AE153" i="5"/>
  <c r="V153" i="5"/>
  <c r="M153" i="5"/>
  <c r="D153" i="5"/>
  <c r="AW152" i="5"/>
  <c r="AN152" i="5"/>
  <c r="AE152" i="5"/>
  <c r="V152" i="5"/>
  <c r="M152" i="5"/>
  <c r="D152" i="5"/>
  <c r="AW151" i="5"/>
  <c r="AN151" i="5"/>
  <c r="AE151" i="5"/>
  <c r="V151" i="5"/>
  <c r="M151" i="5"/>
  <c r="D151" i="5"/>
  <c r="AW150" i="5"/>
  <c r="AE150" i="5"/>
  <c r="V150" i="5"/>
  <c r="D150" i="5"/>
  <c r="AW149" i="5"/>
  <c r="AN149" i="5"/>
  <c r="AE149" i="5"/>
  <c r="V149" i="5"/>
  <c r="M149" i="5"/>
  <c r="D149" i="5"/>
  <c r="BF148" i="5"/>
  <c r="BF167" i="5" s="1"/>
  <c r="AW148" i="5"/>
  <c r="AN148" i="5"/>
  <c r="AE148" i="5"/>
  <c r="V148" i="5"/>
  <c r="M148" i="5"/>
  <c r="D148" i="5"/>
  <c r="AW147" i="5"/>
  <c r="AN147" i="5"/>
  <c r="AE147" i="5"/>
  <c r="V147" i="5"/>
  <c r="M147" i="5"/>
  <c r="D147" i="5"/>
  <c r="AW146" i="5"/>
  <c r="AN146" i="5"/>
  <c r="AE146" i="5"/>
  <c r="V146" i="5"/>
  <c r="M146" i="5"/>
  <c r="D146" i="5"/>
  <c r="AW145" i="5"/>
  <c r="AN145" i="5"/>
  <c r="AE145" i="5"/>
  <c r="M145" i="5"/>
  <c r="D145" i="5"/>
  <c r="AW144" i="5"/>
  <c r="AN144" i="5"/>
  <c r="AE144" i="5"/>
  <c r="M144" i="5"/>
  <c r="D144" i="5"/>
  <c r="AW143" i="5"/>
  <c r="AN143" i="5"/>
  <c r="AE143" i="5"/>
  <c r="V143" i="5"/>
  <c r="M143" i="5"/>
  <c r="D143" i="5"/>
  <c r="AW142" i="5"/>
  <c r="AN142" i="5"/>
  <c r="AE142" i="5"/>
  <c r="M142" i="5"/>
  <c r="D142" i="5"/>
  <c r="AW141" i="5"/>
  <c r="AN141" i="5"/>
  <c r="AE141" i="5"/>
  <c r="M141" i="5"/>
  <c r="D141" i="5"/>
  <c r="AW140" i="5"/>
  <c r="AN140" i="5"/>
  <c r="AE140" i="5"/>
  <c r="V140" i="5"/>
  <c r="M140" i="5"/>
  <c r="D140" i="5"/>
  <c r="AW139" i="5"/>
  <c r="AN139" i="5"/>
  <c r="AE139" i="5"/>
  <c r="M139" i="5"/>
  <c r="D139" i="5"/>
  <c r="AW138" i="5"/>
  <c r="AN138" i="5"/>
  <c r="AE138" i="5"/>
  <c r="M138" i="5"/>
  <c r="D138" i="5"/>
  <c r="AW137" i="5"/>
  <c r="AN137" i="5"/>
  <c r="AE137" i="5"/>
  <c r="M137" i="5"/>
  <c r="D137" i="5"/>
  <c r="AW136" i="5"/>
  <c r="AN136" i="5"/>
  <c r="AE136" i="5"/>
  <c r="V136" i="5"/>
  <c r="M136" i="5"/>
  <c r="D136" i="5"/>
  <c r="AW135" i="5"/>
  <c r="AN135" i="5"/>
  <c r="AE135" i="5"/>
  <c r="V135" i="5"/>
  <c r="M135" i="5"/>
  <c r="D135" i="5"/>
  <c r="AW134" i="5"/>
  <c r="AN134" i="5"/>
  <c r="AE134" i="5"/>
  <c r="V134" i="5"/>
  <c r="M134" i="5"/>
  <c r="D134" i="5"/>
  <c r="AW133" i="5"/>
  <c r="AN133" i="5"/>
  <c r="AE133" i="5"/>
  <c r="V133" i="5"/>
  <c r="M133" i="5"/>
  <c r="D133" i="5"/>
  <c r="AW132" i="5"/>
  <c r="AN132" i="5"/>
  <c r="AE132" i="5"/>
  <c r="V132" i="5"/>
  <c r="M132" i="5"/>
  <c r="D132" i="5"/>
  <c r="AW131" i="5"/>
  <c r="AN131" i="5"/>
  <c r="AE131" i="5"/>
  <c r="V131" i="5"/>
  <c r="M131" i="5"/>
  <c r="D131" i="5"/>
  <c r="AW130" i="5"/>
  <c r="AN130" i="5"/>
  <c r="AE130" i="5"/>
  <c r="M130" i="5"/>
  <c r="D130" i="5"/>
  <c r="AW129" i="5"/>
  <c r="AN129" i="5"/>
  <c r="AE129" i="5"/>
  <c r="M129" i="5"/>
  <c r="D129" i="5"/>
  <c r="AW128" i="5"/>
  <c r="AN128" i="5"/>
  <c r="AE128" i="5"/>
  <c r="V128" i="5"/>
  <c r="M128" i="5"/>
  <c r="D128" i="5"/>
  <c r="AW127" i="5"/>
  <c r="AN127" i="5"/>
  <c r="AE127" i="5"/>
  <c r="V127" i="5"/>
  <c r="M127" i="5"/>
  <c r="D127" i="5"/>
  <c r="AW126" i="5"/>
  <c r="AN126" i="5"/>
  <c r="AE126" i="5"/>
  <c r="M126" i="5"/>
  <c r="D126" i="5"/>
  <c r="AW125" i="5"/>
  <c r="AN125" i="5"/>
  <c r="AE125" i="5"/>
  <c r="M125" i="5"/>
  <c r="D125" i="5"/>
  <c r="AW124" i="5"/>
  <c r="AN124" i="5"/>
  <c r="AE124" i="5"/>
  <c r="V124" i="5"/>
  <c r="M124" i="5"/>
  <c r="D124" i="5"/>
  <c r="AW123" i="5"/>
  <c r="AN123" i="5"/>
  <c r="AE123" i="5"/>
  <c r="M123" i="5"/>
  <c r="D123" i="5"/>
  <c r="AW122" i="5"/>
  <c r="AN122" i="5"/>
  <c r="AE122" i="5"/>
  <c r="M122" i="5"/>
  <c r="D122" i="5"/>
  <c r="AW121" i="5"/>
  <c r="AN121" i="5"/>
  <c r="AE121" i="5"/>
  <c r="V121" i="5"/>
  <c r="M121" i="5"/>
  <c r="D121" i="5"/>
  <c r="AW120" i="5"/>
  <c r="AN120" i="5"/>
  <c r="AE120" i="5"/>
  <c r="V120" i="5"/>
  <c r="M120" i="5"/>
  <c r="D120" i="5"/>
  <c r="AW119" i="5"/>
  <c r="AN119" i="5"/>
  <c r="AE119" i="5"/>
  <c r="V119" i="5"/>
  <c r="M119" i="5"/>
  <c r="D119" i="5"/>
  <c r="AE118" i="5"/>
  <c r="V118" i="5"/>
  <c r="AE117" i="5"/>
  <c r="AW116" i="5"/>
  <c r="AN116" i="5"/>
  <c r="AE116" i="5"/>
  <c r="D116" i="5"/>
  <c r="AW115" i="5"/>
  <c r="AN115" i="5"/>
  <c r="AE115" i="5"/>
  <c r="V115" i="5"/>
  <c r="D115" i="5"/>
  <c r="AW114" i="5"/>
  <c r="AN114" i="5"/>
  <c r="AE114" i="5"/>
  <c r="D114" i="5"/>
  <c r="AW113" i="5"/>
  <c r="AN113" i="5"/>
  <c r="AE113" i="5"/>
  <c r="M113" i="5"/>
  <c r="D113" i="5"/>
  <c r="AW112" i="5"/>
  <c r="BC112" i="5" s="1"/>
  <c r="AN112" i="5"/>
  <c r="AE112" i="5"/>
  <c r="M112" i="5"/>
  <c r="D112" i="5"/>
  <c r="AW111" i="5"/>
  <c r="AN111" i="5"/>
  <c r="AE111" i="5"/>
  <c r="V111" i="5"/>
  <c r="M111" i="5"/>
  <c r="D111" i="5"/>
  <c r="C109" i="5"/>
  <c r="AW108" i="5"/>
  <c r="AN108" i="5"/>
  <c r="AE108" i="5"/>
  <c r="V108" i="5"/>
  <c r="M108" i="5"/>
  <c r="AW107" i="5"/>
  <c r="AE107" i="5"/>
  <c r="V107" i="5"/>
  <c r="M107" i="5"/>
  <c r="D107" i="5"/>
  <c r="AN106" i="5"/>
  <c r="AE106" i="5"/>
  <c r="M106" i="5"/>
  <c r="D106" i="5"/>
  <c r="BF105" i="5"/>
  <c r="AW105" i="5"/>
  <c r="AN105" i="5"/>
  <c r="AE105" i="5"/>
  <c r="V105" i="5"/>
  <c r="M105" i="5"/>
  <c r="D105" i="5"/>
  <c r="AW104" i="5"/>
  <c r="AN104" i="5"/>
  <c r="AE104" i="5"/>
  <c r="V104" i="5"/>
  <c r="M104" i="5"/>
  <c r="D104" i="5"/>
  <c r="BF103" i="5"/>
  <c r="AE103" i="5"/>
  <c r="M103" i="5"/>
  <c r="BF102" i="5"/>
  <c r="AN102" i="5"/>
  <c r="AE102" i="5"/>
  <c r="BF101" i="5"/>
  <c r="AW101" i="5"/>
  <c r="AN101" i="5"/>
  <c r="BF100" i="5"/>
  <c r="AW100" i="5"/>
  <c r="AN100" i="5"/>
  <c r="AE100" i="5"/>
  <c r="V100" i="5"/>
  <c r="M100" i="5"/>
  <c r="BF99" i="5"/>
  <c r="AW99" i="5"/>
  <c r="AN99" i="5"/>
  <c r="AE99" i="5"/>
  <c r="V99" i="5"/>
  <c r="M99" i="5"/>
  <c r="D99" i="5"/>
  <c r="BF98" i="5"/>
  <c r="AW98" i="5"/>
  <c r="AN98" i="5"/>
  <c r="AE98" i="5"/>
  <c r="V98" i="5"/>
  <c r="M98" i="5"/>
  <c r="D98" i="5"/>
  <c r="BF97" i="5"/>
  <c r="AW97" i="5"/>
  <c r="AN97" i="5"/>
  <c r="AE97" i="5"/>
  <c r="V97" i="5"/>
  <c r="M97" i="5"/>
  <c r="D97" i="5"/>
  <c r="AW96" i="5"/>
  <c r="AE96" i="5"/>
  <c r="V96" i="5"/>
  <c r="D95" i="5"/>
  <c r="V94" i="5"/>
  <c r="D94" i="5"/>
  <c r="BF93" i="5"/>
  <c r="AW93" i="5"/>
  <c r="V93" i="5"/>
  <c r="D93" i="5"/>
  <c r="AN92" i="5"/>
  <c r="AE92" i="5"/>
  <c r="V92" i="5"/>
  <c r="M92" i="5"/>
  <c r="AE91" i="5"/>
  <c r="M90" i="5"/>
  <c r="BF89" i="5"/>
  <c r="AW89" i="5"/>
  <c r="AN89" i="5"/>
  <c r="AE89" i="5"/>
  <c r="V89" i="5"/>
  <c r="M89" i="5"/>
  <c r="BF88" i="5"/>
  <c r="AW88" i="5"/>
  <c r="AN88" i="5"/>
  <c r="AE88" i="5"/>
  <c r="V88" i="5"/>
  <c r="M88" i="5"/>
  <c r="BF87" i="5"/>
  <c r="AW87" i="5"/>
  <c r="AN87" i="5"/>
  <c r="AE87" i="5"/>
  <c r="V87" i="5"/>
  <c r="M87" i="5"/>
  <c r="D87" i="5"/>
  <c r="BF86" i="5"/>
  <c r="AW86" i="5"/>
  <c r="AN86" i="5"/>
  <c r="AE86" i="5"/>
  <c r="V86" i="5"/>
  <c r="M86" i="5"/>
  <c r="D86" i="5"/>
  <c r="BF85" i="5"/>
  <c r="AW85" i="5"/>
  <c r="AN85" i="5"/>
  <c r="AE85" i="5"/>
  <c r="V85" i="5"/>
  <c r="M85" i="5"/>
  <c r="D85" i="5"/>
  <c r="AN84" i="5"/>
  <c r="AE84" i="5"/>
  <c r="V84" i="5"/>
  <c r="M84" i="5"/>
  <c r="AW83" i="5"/>
  <c r="AN83" i="5"/>
  <c r="AE83" i="5"/>
  <c r="V83" i="5"/>
  <c r="M83" i="5"/>
  <c r="AW82" i="5"/>
  <c r="AN82" i="5"/>
  <c r="AE82" i="5"/>
  <c r="V82" i="5"/>
  <c r="M82" i="5"/>
  <c r="AW81" i="5"/>
  <c r="AN81" i="5"/>
  <c r="AE81" i="5"/>
  <c r="V81" i="5"/>
  <c r="M81" i="5"/>
  <c r="D81" i="5"/>
  <c r="V80" i="5"/>
  <c r="M80" i="5"/>
  <c r="BF79" i="5"/>
  <c r="AW79" i="5"/>
  <c r="AN79" i="5"/>
  <c r="V79" i="5"/>
  <c r="M79" i="5"/>
  <c r="D79" i="5"/>
  <c r="AW77" i="5"/>
  <c r="AN77" i="5"/>
  <c r="AE77" i="5"/>
  <c r="V77" i="5"/>
  <c r="M77" i="5"/>
  <c r="BF76" i="5"/>
  <c r="AW76" i="5"/>
  <c r="AN76" i="5"/>
  <c r="AE76" i="5"/>
  <c r="V76" i="5"/>
  <c r="M76" i="5"/>
  <c r="D76" i="5"/>
  <c r="AN75" i="5"/>
  <c r="AE75" i="5"/>
  <c r="V75" i="5"/>
  <c r="M75" i="5"/>
  <c r="BF74" i="5"/>
  <c r="BF73" i="5"/>
  <c r="AW73" i="5"/>
  <c r="AN73" i="5"/>
  <c r="AE73" i="5"/>
  <c r="V73" i="5"/>
  <c r="M73" i="5"/>
  <c r="D73" i="5"/>
  <c r="BF72" i="5"/>
  <c r="AW72" i="5"/>
  <c r="AN72" i="5"/>
  <c r="AE72" i="5"/>
  <c r="V72" i="5"/>
  <c r="M72" i="5"/>
  <c r="BF71" i="5"/>
  <c r="AW71" i="5"/>
  <c r="AN71" i="5"/>
  <c r="AE71" i="5"/>
  <c r="V71" i="5"/>
  <c r="M71" i="5"/>
  <c r="BF70" i="5"/>
  <c r="AW70" i="5"/>
  <c r="AN70" i="5"/>
  <c r="AE70" i="5"/>
  <c r="V70" i="5"/>
  <c r="M70" i="5"/>
  <c r="BF69" i="5"/>
  <c r="AW69" i="5"/>
  <c r="AN69" i="5"/>
  <c r="AE69" i="5"/>
  <c r="V69" i="5"/>
  <c r="M69" i="5"/>
  <c r="D69" i="5"/>
  <c r="BF68" i="5"/>
  <c r="AW68" i="5"/>
  <c r="AN68" i="5"/>
  <c r="AE68" i="5"/>
  <c r="V68" i="5"/>
  <c r="M68" i="5"/>
  <c r="AW67" i="5"/>
  <c r="AN67" i="5"/>
  <c r="AE67" i="5"/>
  <c r="V67" i="5"/>
  <c r="M67" i="5"/>
  <c r="D67" i="5"/>
  <c r="AE66" i="5"/>
  <c r="M66" i="5"/>
  <c r="BF65" i="5"/>
  <c r="AW65" i="5"/>
  <c r="AN65" i="5"/>
  <c r="AE65" i="5"/>
  <c r="V65" i="5"/>
  <c r="M65" i="5"/>
  <c r="D65" i="5"/>
  <c r="BF64" i="5"/>
  <c r="AW64" i="5"/>
  <c r="AN64" i="5"/>
  <c r="AE64" i="5"/>
  <c r="V64" i="5"/>
  <c r="M64" i="5"/>
  <c r="D64" i="5"/>
  <c r="BF63" i="5"/>
  <c r="AW63" i="5"/>
  <c r="AN63" i="5"/>
  <c r="AE63" i="5"/>
  <c r="V63" i="5"/>
  <c r="M63" i="5"/>
  <c r="D63" i="5"/>
  <c r="BF62" i="5"/>
  <c r="AW62" i="5"/>
  <c r="AN62" i="5"/>
  <c r="AE62" i="5"/>
  <c r="V62" i="5"/>
  <c r="M62" i="5"/>
  <c r="D62" i="5"/>
  <c r="BF61" i="5"/>
  <c r="AW61" i="5"/>
  <c r="AN61" i="5"/>
  <c r="AE61" i="5"/>
  <c r="V61" i="5"/>
  <c r="M61" i="5"/>
  <c r="BF60" i="5"/>
  <c r="AW60" i="5"/>
  <c r="AN60" i="5"/>
  <c r="AE60" i="5"/>
  <c r="V60" i="5"/>
  <c r="M60" i="5"/>
  <c r="D60" i="5"/>
  <c r="BF59" i="5"/>
  <c r="AW59" i="5"/>
  <c r="AN59" i="5"/>
  <c r="AE59" i="5"/>
  <c r="V59" i="5"/>
  <c r="M59" i="5"/>
  <c r="D59" i="5"/>
  <c r="BF52" i="5"/>
  <c r="AW52" i="5"/>
  <c r="AN52" i="5"/>
  <c r="AE52" i="5"/>
  <c r="V52" i="5"/>
  <c r="M52" i="5"/>
  <c r="AN51" i="5"/>
  <c r="BF50" i="5"/>
  <c r="AW50" i="5"/>
  <c r="AN50" i="5"/>
  <c r="AE50" i="5"/>
  <c r="V50" i="5"/>
  <c r="M50" i="5"/>
  <c r="AN49" i="5"/>
  <c r="M49" i="5"/>
  <c r="BF48" i="5"/>
  <c r="AW48" i="5"/>
  <c r="AN48" i="5"/>
  <c r="AE48" i="5"/>
  <c r="V48" i="5"/>
  <c r="M48" i="5"/>
  <c r="D48" i="5"/>
  <c r="BF47" i="5"/>
  <c r="AW47" i="5"/>
  <c r="AN47" i="5"/>
  <c r="AE47" i="5"/>
  <c r="V47" i="5"/>
  <c r="M47" i="5"/>
  <c r="D47" i="5"/>
  <c r="BF46" i="5"/>
  <c r="AW46" i="5"/>
  <c r="AN46" i="5"/>
  <c r="AE46" i="5"/>
  <c r="V46" i="5"/>
  <c r="M46" i="5"/>
  <c r="BF45" i="5"/>
  <c r="AW45" i="5"/>
  <c r="AN45" i="5"/>
  <c r="AE45" i="5"/>
  <c r="V45" i="5"/>
  <c r="M45" i="5"/>
  <c r="BF44" i="5"/>
  <c r="AW44" i="5"/>
  <c r="AN44" i="5"/>
  <c r="AE44" i="5"/>
  <c r="V44" i="5"/>
  <c r="M44" i="5"/>
  <c r="D44" i="5"/>
  <c r="BF43" i="5"/>
  <c r="AW43" i="5"/>
  <c r="AN43" i="5"/>
  <c r="AE43" i="5"/>
  <c r="V43" i="5"/>
  <c r="M43" i="5"/>
  <c r="D43" i="5"/>
  <c r="BF42" i="5"/>
  <c r="AW42" i="5"/>
  <c r="AN42" i="5"/>
  <c r="AE42" i="5"/>
  <c r="V42" i="5"/>
  <c r="M42" i="5"/>
  <c r="D42" i="5"/>
  <c r="BF41" i="5"/>
  <c r="AW41" i="5"/>
  <c r="AN41" i="5"/>
  <c r="AE41" i="5"/>
  <c r="V41" i="5"/>
  <c r="M41" i="5"/>
  <c r="D41" i="5"/>
  <c r="BG40" i="5"/>
  <c r="AX40" i="5"/>
  <c r="AO40" i="5"/>
  <c r="AF40" i="5"/>
  <c r="W40" i="5"/>
  <c r="N40" i="5"/>
  <c r="E40" i="5"/>
  <c r="BF36" i="5"/>
  <c r="AW36" i="5"/>
  <c r="AN36" i="5"/>
  <c r="V36" i="5"/>
  <c r="D36" i="5"/>
  <c r="BF34" i="5"/>
  <c r="AE34" i="5"/>
  <c r="M34" i="5"/>
  <c r="BF33" i="5"/>
  <c r="AW33" i="5"/>
  <c r="AN33" i="5"/>
  <c r="V33" i="5"/>
  <c r="D33" i="5"/>
  <c r="BF32" i="5"/>
  <c r="AW32" i="5"/>
  <c r="AN32" i="5"/>
  <c r="AE32" i="5"/>
  <c r="V32" i="5"/>
  <c r="D32" i="5"/>
  <c r="BF31" i="5"/>
  <c r="AW31" i="5"/>
  <c r="AN31" i="5"/>
  <c r="V31" i="5"/>
  <c r="D31" i="5"/>
  <c r="BF30" i="5"/>
  <c r="AE30" i="5"/>
  <c r="V30" i="5"/>
  <c r="M30" i="5"/>
  <c r="AW29" i="5"/>
  <c r="AN29" i="5"/>
  <c r="AE29" i="5"/>
  <c r="V29" i="5"/>
  <c r="M29" i="5"/>
  <c r="D29" i="5"/>
  <c r="BF28" i="5"/>
  <c r="AW28" i="5"/>
  <c r="AN28" i="5"/>
  <c r="AE28" i="5"/>
  <c r="V28" i="5"/>
  <c r="M28" i="5"/>
  <c r="D28" i="5"/>
  <c r="BF27" i="5"/>
  <c r="AW27" i="5"/>
  <c r="AN27" i="5"/>
  <c r="V27" i="5"/>
  <c r="D27" i="5"/>
  <c r="BF26" i="5"/>
  <c r="AW26" i="5"/>
  <c r="AN26" i="5"/>
  <c r="V26" i="5"/>
  <c r="D26" i="5"/>
  <c r="BF25" i="5"/>
  <c r="AW25" i="5"/>
  <c r="AN25" i="5"/>
  <c r="V25" i="5"/>
  <c r="D25" i="5"/>
  <c r="BF24" i="5"/>
  <c r="AW24" i="5"/>
  <c r="AN24" i="5"/>
  <c r="AE24" i="5"/>
  <c r="V24" i="5"/>
  <c r="M24" i="5"/>
  <c r="D24" i="5"/>
  <c r="BF23" i="5"/>
  <c r="AW23" i="5"/>
  <c r="AN23" i="5"/>
  <c r="AE23" i="5"/>
  <c r="V23" i="5"/>
  <c r="M23" i="5"/>
  <c r="D23" i="5"/>
  <c r="BF22" i="5"/>
  <c r="AW22" i="5"/>
  <c r="AN22" i="5"/>
  <c r="V22" i="5"/>
  <c r="D22" i="5"/>
  <c r="BF21" i="5"/>
  <c r="AW21" i="5"/>
  <c r="AN21" i="5"/>
  <c r="AE21" i="5"/>
  <c r="V21" i="5"/>
  <c r="M21" i="5"/>
  <c r="D21" i="5"/>
  <c r="BF20" i="5"/>
  <c r="AW20" i="5"/>
  <c r="AN20" i="5"/>
  <c r="V20" i="5"/>
  <c r="D20" i="5"/>
  <c r="BF19" i="5"/>
  <c r="AW19" i="5"/>
  <c r="AN19" i="5"/>
  <c r="D19" i="5"/>
  <c r="D18" i="5"/>
  <c r="BF17" i="5"/>
  <c r="AW17" i="5"/>
  <c r="AN17" i="5"/>
  <c r="V17" i="5"/>
  <c r="D17" i="5"/>
  <c r="D16" i="5"/>
  <c r="BF15" i="5"/>
  <c r="AW15" i="5"/>
  <c r="AN15" i="5"/>
  <c r="AE15" i="5"/>
  <c r="V15" i="5"/>
  <c r="M15" i="5"/>
  <c r="D15" i="5"/>
  <c r="AW14" i="5"/>
  <c r="AN14" i="5"/>
  <c r="AE14" i="5"/>
  <c r="V14" i="5"/>
  <c r="M14" i="5"/>
  <c r="D14" i="5"/>
  <c r="BF13" i="5"/>
  <c r="AW13" i="5"/>
  <c r="AN13" i="5"/>
  <c r="AE13" i="5"/>
  <c r="V13" i="5"/>
  <c r="M13" i="5"/>
  <c r="D13" i="5"/>
  <c r="BF12" i="5"/>
  <c r="AW12" i="5"/>
  <c r="AN12" i="5"/>
  <c r="AE12" i="5"/>
  <c r="V12" i="5"/>
  <c r="M12" i="5"/>
  <c r="D12" i="5"/>
  <c r="BF11" i="5"/>
  <c r="AW11" i="5"/>
  <c r="AN11" i="5"/>
  <c r="V11" i="5"/>
  <c r="D11" i="5"/>
  <c r="BF10" i="5"/>
  <c r="AW10" i="5"/>
  <c r="AN10" i="5"/>
  <c r="AE10" i="5"/>
  <c r="V10" i="5"/>
  <c r="M10" i="5"/>
  <c r="D10" i="5"/>
  <c r="BF9" i="5"/>
  <c r="AW9" i="5"/>
  <c r="AN9" i="5"/>
  <c r="V9" i="5"/>
  <c r="D9" i="5"/>
  <c r="BF8" i="5"/>
  <c r="AW8" i="5"/>
  <c r="AN8" i="5"/>
  <c r="V8" i="5"/>
  <c r="D8" i="5"/>
  <c r="BF7" i="5"/>
  <c r="AW7" i="5"/>
  <c r="AN7" i="5"/>
  <c r="AE7" i="5"/>
  <c r="V7" i="5"/>
  <c r="M7" i="5"/>
  <c r="D7" i="5"/>
  <c r="BF6" i="5"/>
  <c r="AW6" i="5"/>
  <c r="AN6" i="5"/>
  <c r="V6" i="5"/>
  <c r="D6" i="5"/>
  <c r="J6" i="5" s="1"/>
  <c r="BF5" i="5"/>
  <c r="AW5" i="5"/>
  <c r="AN5" i="5"/>
  <c r="V5" i="5"/>
  <c r="D5" i="5"/>
  <c r="FS320" i="5" l="1"/>
  <c r="HU237" i="5"/>
  <c r="AE320" i="5"/>
  <c r="BO201" i="5"/>
  <c r="AE109" i="5"/>
  <c r="GT331" i="5"/>
  <c r="IM167" i="5"/>
  <c r="HU37" i="5"/>
  <c r="CG201" i="5"/>
  <c r="BO109" i="5"/>
  <c r="ID331" i="5"/>
  <c r="AT316" i="5"/>
  <c r="AN320" i="5"/>
  <c r="EG40" i="5"/>
  <c r="DE322" i="5"/>
  <c r="CY331" i="5"/>
  <c r="CY109" i="5"/>
  <c r="FG5" i="5"/>
  <c r="FA37" i="5"/>
  <c r="EX111" i="5"/>
  <c r="ER167" i="5"/>
  <c r="FP169" i="5"/>
  <c r="FJ201" i="5"/>
  <c r="HR239" i="5"/>
  <c r="HL308" i="5"/>
  <c r="IM237" i="5"/>
  <c r="CM203" i="5"/>
  <c r="CG205" i="5"/>
  <c r="CW39" i="5"/>
  <c r="CW334" i="5"/>
  <c r="D201" i="5"/>
  <c r="BC239" i="5"/>
  <c r="AW308" i="5"/>
  <c r="BL316" i="5"/>
  <c r="BF320" i="5"/>
  <c r="S322" i="5"/>
  <c r="M331" i="5"/>
  <c r="DH167" i="5"/>
  <c r="DW169" i="5"/>
  <c r="DQ201" i="5"/>
  <c r="CY237" i="5"/>
  <c r="DW322" i="5"/>
  <c r="DQ331" i="5"/>
  <c r="FP5" i="5"/>
  <c r="FJ37" i="5"/>
  <c r="EY40" i="5"/>
  <c r="FS109" i="5"/>
  <c r="FG111" i="5"/>
  <c r="FA167" i="5"/>
  <c r="FS201" i="5"/>
  <c r="GH203" i="5"/>
  <c r="GB205" i="5"/>
  <c r="HR322" i="5"/>
  <c r="HL331" i="5"/>
  <c r="CM310" i="5"/>
  <c r="CG314" i="5"/>
  <c r="M201" i="5"/>
  <c r="BF308" i="5"/>
  <c r="AB322" i="5"/>
  <c r="V331" i="5"/>
  <c r="AB335" i="5"/>
  <c r="AB336" i="5" s="1"/>
  <c r="V336" i="5"/>
  <c r="DQ109" i="5"/>
  <c r="DW111" i="5"/>
  <c r="DQ167" i="5"/>
  <c r="EF169" i="5"/>
  <c r="DZ201" i="5"/>
  <c r="DH237" i="5"/>
  <c r="DZ331" i="5"/>
  <c r="FS37" i="5"/>
  <c r="GB109" i="5"/>
  <c r="FP111" i="5"/>
  <c r="FJ167" i="5"/>
  <c r="GZ169" i="5"/>
  <c r="GT201" i="5"/>
  <c r="GK205" i="5"/>
  <c r="FS237" i="5"/>
  <c r="FY310" i="5"/>
  <c r="FS314" i="5"/>
  <c r="DH109" i="5"/>
  <c r="ID237" i="5"/>
  <c r="CG237" i="5"/>
  <c r="AK239" i="5"/>
  <c r="AE308" i="5"/>
  <c r="HC308" i="5"/>
  <c r="K40" i="5"/>
  <c r="T40" i="5"/>
  <c r="BF109" i="5"/>
  <c r="AC40" i="5"/>
  <c r="V201" i="5"/>
  <c r="J203" i="5"/>
  <c r="D205" i="5"/>
  <c r="J240" i="5"/>
  <c r="D308" i="5"/>
  <c r="AE331" i="5"/>
  <c r="EF41" i="5"/>
  <c r="DZ109" i="5"/>
  <c r="DW207" i="5"/>
  <c r="DQ237" i="5"/>
  <c r="GH5" i="5"/>
  <c r="GB37" i="5"/>
  <c r="FQ40" i="5"/>
  <c r="GQ41" i="5"/>
  <c r="GK109" i="5"/>
  <c r="FY111" i="5"/>
  <c r="FS167" i="5"/>
  <c r="GT205" i="5"/>
  <c r="EX207" i="5"/>
  <c r="ER237" i="5"/>
  <c r="IT40" i="5"/>
  <c r="IM201" i="5"/>
  <c r="ID167" i="5"/>
  <c r="ID201" i="5"/>
  <c r="CN40" i="5"/>
  <c r="CM316" i="5"/>
  <c r="CG320" i="5"/>
  <c r="CP109" i="5"/>
  <c r="AN308" i="5"/>
  <c r="J335" i="5"/>
  <c r="J336" i="5" s="1"/>
  <c r="D336" i="5"/>
  <c r="DN169" i="5"/>
  <c r="DH201" i="5"/>
  <c r="FJ109" i="5"/>
  <c r="HU167" i="5"/>
  <c r="AL40" i="5"/>
  <c r="AK169" i="5"/>
  <c r="AE201" i="5"/>
  <c r="S203" i="5"/>
  <c r="M205" i="5"/>
  <c r="AE237" i="5"/>
  <c r="AN331" i="5"/>
  <c r="AT335" i="5"/>
  <c r="AT336" i="5" s="1"/>
  <c r="AN336" i="5"/>
  <c r="CD239" i="5"/>
  <c r="BX308" i="5"/>
  <c r="DZ237" i="5"/>
  <c r="GQ5" i="5"/>
  <c r="GK37" i="5"/>
  <c r="FZ40" i="5"/>
  <c r="GT109" i="5"/>
  <c r="GH111" i="5"/>
  <c r="GB167" i="5"/>
  <c r="FG170" i="5"/>
  <c r="FA201" i="5"/>
  <c r="HI203" i="5"/>
  <c r="HC205" i="5"/>
  <c r="FA237" i="5"/>
  <c r="EX239" i="5"/>
  <c r="ER308" i="5"/>
  <c r="FP323" i="5"/>
  <c r="FJ331" i="5"/>
  <c r="BU239" i="5"/>
  <c r="BO308" i="5"/>
  <c r="CP331" i="5"/>
  <c r="IM109" i="5"/>
  <c r="IB40" i="5"/>
  <c r="CG109" i="5"/>
  <c r="CG308" i="5"/>
  <c r="BV39" i="5"/>
  <c r="CW310" i="5"/>
  <c r="CW314" i="5" s="1"/>
  <c r="CQ314" i="5"/>
  <c r="FH39" i="5"/>
  <c r="EX5" i="5"/>
  <c r="ER37" i="5"/>
  <c r="D37" i="5"/>
  <c r="AU40" i="5"/>
  <c r="J111" i="5"/>
  <c r="D167" i="5"/>
  <c r="AN201" i="5"/>
  <c r="V205" i="5"/>
  <c r="BC322" i="5"/>
  <c r="AW331" i="5"/>
  <c r="CD203" i="5"/>
  <c r="BX205" i="5"/>
  <c r="CD310" i="5"/>
  <c r="BX314" i="5"/>
  <c r="CD333" i="5"/>
  <c r="BX336" i="5"/>
  <c r="DE203" i="5"/>
  <c r="CY205" i="5"/>
  <c r="DE239" i="5"/>
  <c r="CY308" i="5"/>
  <c r="DE316" i="5"/>
  <c r="DE320" i="5" s="1"/>
  <c r="CY320" i="5"/>
  <c r="GZ5" i="5"/>
  <c r="GT37" i="5"/>
  <c r="GI40" i="5"/>
  <c r="HC109" i="5"/>
  <c r="GQ111" i="5"/>
  <c r="GK167" i="5"/>
  <c r="HR203" i="5"/>
  <c r="HL205" i="5"/>
  <c r="FP207" i="5"/>
  <c r="FJ237" i="5"/>
  <c r="FA308" i="5"/>
  <c r="FG316" i="5"/>
  <c r="FA320" i="5"/>
  <c r="FY323" i="5"/>
  <c r="FS331" i="5"/>
  <c r="GH333" i="5"/>
  <c r="GB336" i="5"/>
  <c r="BU203" i="5"/>
  <c r="BO205" i="5"/>
  <c r="HU109" i="5"/>
  <c r="IA203" i="5"/>
  <c r="HU205" i="5"/>
  <c r="IA333" i="5"/>
  <c r="HU336" i="5"/>
  <c r="BL207" i="5"/>
  <c r="BF237" i="5"/>
  <c r="AK7" i="5"/>
  <c r="AE37" i="5"/>
  <c r="M167" i="5"/>
  <c r="BC169" i="5"/>
  <c r="AW201" i="5"/>
  <c r="AK203" i="5"/>
  <c r="AE205" i="5"/>
  <c r="D237" i="5"/>
  <c r="BL322" i="5"/>
  <c r="BF331" i="5"/>
  <c r="DN203" i="5"/>
  <c r="DH205" i="5"/>
  <c r="DN239" i="5"/>
  <c r="DH308" i="5"/>
  <c r="HI5" i="5"/>
  <c r="HC37" i="5"/>
  <c r="HC337" i="5" s="1"/>
  <c r="GR40" i="5"/>
  <c r="HL109" i="5"/>
  <c r="GZ111" i="5"/>
  <c r="GT167" i="5"/>
  <c r="GB237" i="5"/>
  <c r="FP239" i="5"/>
  <c r="FJ308" i="5"/>
  <c r="FP316" i="5"/>
  <c r="FJ320" i="5"/>
  <c r="BU333" i="5"/>
  <c r="BO336" i="5"/>
  <c r="CV203" i="5"/>
  <c r="CP205" i="5"/>
  <c r="IM308" i="5"/>
  <c r="IA316" i="5"/>
  <c r="HU320" i="5"/>
  <c r="CM323" i="5"/>
  <c r="CG331" i="5"/>
  <c r="FP203" i="5"/>
  <c r="FJ205" i="5"/>
  <c r="AN37" i="5"/>
  <c r="AT203" i="5"/>
  <c r="AN205" i="5"/>
  <c r="S207" i="5"/>
  <c r="M237" i="5"/>
  <c r="J316" i="5"/>
  <c r="D320" i="5"/>
  <c r="CD209" i="5"/>
  <c r="BX237" i="5"/>
  <c r="CD316" i="5"/>
  <c r="BX320" i="5"/>
  <c r="CY37" i="5"/>
  <c r="DW203" i="5"/>
  <c r="DQ205" i="5"/>
  <c r="DW239" i="5"/>
  <c r="DQ308" i="5"/>
  <c r="DW316" i="5"/>
  <c r="DW320" i="5" s="1"/>
  <c r="DQ320" i="5"/>
  <c r="DE335" i="5"/>
  <c r="DE336" i="5" s="1"/>
  <c r="CY336" i="5"/>
  <c r="HR5" i="5"/>
  <c r="HL37" i="5"/>
  <c r="HA40" i="5"/>
  <c r="HI111" i="5"/>
  <c r="HC167" i="5"/>
  <c r="GB201" i="5"/>
  <c r="GQ207" i="5"/>
  <c r="GK237" i="5"/>
  <c r="FS308" i="5"/>
  <c r="EX322" i="5"/>
  <c r="ER331" i="5"/>
  <c r="HI333" i="5"/>
  <c r="HC336" i="5"/>
  <c r="BO37" i="5"/>
  <c r="BO237" i="5"/>
  <c r="BU310" i="5"/>
  <c r="BO314" i="5"/>
  <c r="CG37" i="5"/>
  <c r="DE169" i="5"/>
  <c r="CY201" i="5"/>
  <c r="CD41" i="5"/>
  <c r="BX109" i="5"/>
  <c r="BC5" i="5"/>
  <c r="AW37" i="5"/>
  <c r="J41" i="5"/>
  <c r="D109" i="5"/>
  <c r="AE167" i="5"/>
  <c r="BL173" i="5"/>
  <c r="BF201" i="5"/>
  <c r="V237" i="5"/>
  <c r="BX37" i="5"/>
  <c r="CD170" i="5"/>
  <c r="BX201" i="5"/>
  <c r="DN5" i="5"/>
  <c r="DH37" i="5"/>
  <c r="DF40" i="5"/>
  <c r="EF203" i="5"/>
  <c r="DZ205" i="5"/>
  <c r="EF239" i="5"/>
  <c r="DZ308" i="5"/>
  <c r="HJ40" i="5"/>
  <c r="HR111" i="5"/>
  <c r="HL167" i="5"/>
  <c r="GQ170" i="5"/>
  <c r="GK201" i="5"/>
  <c r="GT237" i="5"/>
  <c r="GH239" i="5"/>
  <c r="GB308" i="5"/>
  <c r="FG322" i="5"/>
  <c r="FA331" i="5"/>
  <c r="HR333" i="5"/>
  <c r="HL336" i="5"/>
  <c r="BU111" i="5"/>
  <c r="BO167" i="5"/>
  <c r="CP237" i="5"/>
  <c r="IJ5" i="5"/>
  <c r="ID37" i="5"/>
  <c r="ID308" i="5"/>
  <c r="HU308" i="5"/>
  <c r="IA322" i="5"/>
  <c r="HU331" i="5"/>
  <c r="BV169" i="5"/>
  <c r="IB207" i="5"/>
  <c r="IT333" i="5"/>
  <c r="CE40" i="5"/>
  <c r="AW109" i="5"/>
  <c r="BD40" i="5"/>
  <c r="BM40" i="5"/>
  <c r="AB111" i="5"/>
  <c r="V167" i="5"/>
  <c r="BF37" i="5"/>
  <c r="S41" i="5"/>
  <c r="M109" i="5"/>
  <c r="AT111" i="5"/>
  <c r="AN167" i="5"/>
  <c r="BL203" i="5"/>
  <c r="BF205" i="5"/>
  <c r="AN237" i="5"/>
  <c r="S239" i="5"/>
  <c r="M308" i="5"/>
  <c r="AB316" i="5"/>
  <c r="V320" i="5"/>
  <c r="CD111" i="5"/>
  <c r="BX167" i="5"/>
  <c r="CD322" i="5"/>
  <c r="BX331" i="5"/>
  <c r="DQ37" i="5"/>
  <c r="DW335" i="5"/>
  <c r="DW336" i="5" s="1"/>
  <c r="DQ336" i="5"/>
  <c r="HS40" i="5"/>
  <c r="EX203" i="5"/>
  <c r="ER205" i="5"/>
  <c r="HC237" i="5"/>
  <c r="GK308" i="5"/>
  <c r="GH322" i="5"/>
  <c r="GB331" i="5"/>
  <c r="BU316" i="5"/>
  <c r="BU320" i="5" s="1"/>
  <c r="BO320" i="5"/>
  <c r="CP167" i="5"/>
  <c r="CV169" i="5"/>
  <c r="CP201" i="5"/>
  <c r="IK40" i="5"/>
  <c r="IJ333" i="5"/>
  <c r="ID336" i="5"/>
  <c r="FA109" i="5"/>
  <c r="HI316" i="5"/>
  <c r="HI320" i="5" s="1"/>
  <c r="HC320" i="5"/>
  <c r="AT41" i="5"/>
  <c r="AN109" i="5"/>
  <c r="J322" i="5"/>
  <c r="D331" i="5"/>
  <c r="DE111" i="5"/>
  <c r="CY167" i="5"/>
  <c r="DH331" i="5"/>
  <c r="M37" i="5"/>
  <c r="AB5" i="5"/>
  <c r="V37" i="5"/>
  <c r="AB41" i="5"/>
  <c r="V109" i="5"/>
  <c r="AW167" i="5"/>
  <c r="AW237" i="5"/>
  <c r="V308" i="5"/>
  <c r="BL333" i="5"/>
  <c r="BF336" i="5"/>
  <c r="EF5" i="5"/>
  <c r="DZ37" i="5"/>
  <c r="DX40" i="5"/>
  <c r="ER109" i="5"/>
  <c r="HI170" i="5"/>
  <c r="HC201" i="5"/>
  <c r="FG203" i="5"/>
  <c r="FA205" i="5"/>
  <c r="HL237" i="5"/>
  <c r="GZ239" i="5"/>
  <c r="GT308" i="5"/>
  <c r="GZ316" i="5"/>
  <c r="GT320" i="5"/>
  <c r="GQ322" i="5"/>
  <c r="GK331" i="5"/>
  <c r="BU322" i="5"/>
  <c r="BO331" i="5"/>
  <c r="CP37" i="5"/>
  <c r="CV239" i="5"/>
  <c r="CP308" i="5"/>
  <c r="IM37" i="5"/>
  <c r="IM205" i="5"/>
  <c r="IS322" i="5"/>
  <c r="IM331" i="5"/>
  <c r="ID109" i="5"/>
  <c r="IJ316" i="5"/>
  <c r="ID320" i="5"/>
  <c r="HU201" i="5"/>
  <c r="CG167" i="5"/>
  <c r="IN63" i="5"/>
  <c r="IT63" i="5" s="1"/>
  <c r="IS63" i="5"/>
  <c r="IN15" i="5"/>
  <c r="IT15" i="5" s="1"/>
  <c r="IS15" i="5"/>
  <c r="IN29" i="5"/>
  <c r="IT29" i="5" s="1"/>
  <c r="IS29" i="5"/>
  <c r="IN100" i="5"/>
  <c r="IT100" i="5" s="1"/>
  <c r="IS100" i="5"/>
  <c r="IN219" i="5"/>
  <c r="IT219" i="5" s="1"/>
  <c r="IS219" i="5"/>
  <c r="IN12" i="5"/>
  <c r="IT12" i="5" s="1"/>
  <c r="IS12" i="5"/>
  <c r="IN26" i="5"/>
  <c r="IT26" i="5" s="1"/>
  <c r="IS26" i="5"/>
  <c r="IN41" i="5"/>
  <c r="IT41" i="5" s="1"/>
  <c r="IS41" i="5"/>
  <c r="IN61" i="5"/>
  <c r="IT61" i="5" s="1"/>
  <c r="IS61" i="5"/>
  <c r="IN75" i="5"/>
  <c r="IT75" i="5" s="1"/>
  <c r="IS75" i="5"/>
  <c r="IN93" i="5"/>
  <c r="IT93" i="5" s="1"/>
  <c r="IS93" i="5"/>
  <c r="IN188" i="5"/>
  <c r="IT188" i="5" s="1"/>
  <c r="IS188" i="5"/>
  <c r="IN209" i="5"/>
  <c r="IT209" i="5" s="1"/>
  <c r="IS209" i="5"/>
  <c r="IN232" i="5"/>
  <c r="IT232" i="5" s="1"/>
  <c r="IS232" i="5"/>
  <c r="IN245" i="5"/>
  <c r="IT245" i="5" s="1"/>
  <c r="IS245" i="5"/>
  <c r="IN260" i="5"/>
  <c r="IT260" i="5" s="1"/>
  <c r="IS260" i="5"/>
  <c r="IN274" i="5"/>
  <c r="IT274" i="5" s="1"/>
  <c r="IS274" i="5"/>
  <c r="IN295" i="5"/>
  <c r="IT295" i="5" s="1"/>
  <c r="IS295" i="5"/>
  <c r="IN323" i="5"/>
  <c r="IT323" i="5" s="1"/>
  <c r="IS323" i="5"/>
  <c r="IN43" i="5"/>
  <c r="IT43" i="5" s="1"/>
  <c r="IS43" i="5"/>
  <c r="IN234" i="5"/>
  <c r="IT234" i="5" s="1"/>
  <c r="IS234" i="5"/>
  <c r="IN44" i="5"/>
  <c r="IT44" i="5" s="1"/>
  <c r="IS44" i="5"/>
  <c r="IN13" i="5"/>
  <c r="IT13" i="5" s="1"/>
  <c r="IS13" i="5"/>
  <c r="IN27" i="5"/>
  <c r="IT27" i="5" s="1"/>
  <c r="IS27" i="5"/>
  <c r="IN42" i="5"/>
  <c r="IT42" i="5" s="1"/>
  <c r="IS42" i="5"/>
  <c r="IN62" i="5"/>
  <c r="IT62" i="5" s="1"/>
  <c r="IS62" i="5"/>
  <c r="IN76" i="5"/>
  <c r="IT76" i="5" s="1"/>
  <c r="IS76" i="5"/>
  <c r="IN97" i="5"/>
  <c r="IT97" i="5" s="1"/>
  <c r="IS97" i="5"/>
  <c r="IN169" i="5"/>
  <c r="IS169" i="5"/>
  <c r="IN189" i="5"/>
  <c r="IT189" i="5" s="1"/>
  <c r="IS189" i="5"/>
  <c r="IN212" i="5"/>
  <c r="IT212" i="5" s="1"/>
  <c r="IS212" i="5"/>
  <c r="IN233" i="5"/>
  <c r="IT233" i="5" s="1"/>
  <c r="IS233" i="5"/>
  <c r="IN246" i="5"/>
  <c r="IT246" i="5" s="1"/>
  <c r="IS246" i="5"/>
  <c r="IN261" i="5"/>
  <c r="IT261" i="5" s="1"/>
  <c r="IS261" i="5"/>
  <c r="IN276" i="5"/>
  <c r="IT276" i="5" s="1"/>
  <c r="IS276" i="5"/>
  <c r="IN296" i="5"/>
  <c r="IT296" i="5" s="1"/>
  <c r="IS296" i="5"/>
  <c r="IN324" i="5"/>
  <c r="IT324" i="5" s="1"/>
  <c r="IS324" i="5"/>
  <c r="IN16" i="5"/>
  <c r="IT16" i="5" s="1"/>
  <c r="IS16" i="5"/>
  <c r="IN31" i="5"/>
  <c r="IT31" i="5" s="1"/>
  <c r="IS31" i="5"/>
  <c r="IN45" i="5"/>
  <c r="IT45" i="5" s="1"/>
  <c r="IS45" i="5"/>
  <c r="IN65" i="5"/>
  <c r="IT65" i="5" s="1"/>
  <c r="IS65" i="5"/>
  <c r="IN83" i="5"/>
  <c r="IT83" i="5" s="1"/>
  <c r="IS83" i="5"/>
  <c r="IN101" i="5"/>
  <c r="IT101" i="5" s="1"/>
  <c r="IS101" i="5"/>
  <c r="IN174" i="5"/>
  <c r="IT174" i="5" s="1"/>
  <c r="IS174" i="5"/>
  <c r="IN193" i="5"/>
  <c r="IT193" i="5" s="1"/>
  <c r="IS193" i="5"/>
  <c r="IN221" i="5"/>
  <c r="IT221" i="5" s="1"/>
  <c r="IS221" i="5"/>
  <c r="IN236" i="5"/>
  <c r="IT236" i="5" s="1"/>
  <c r="IS236" i="5"/>
  <c r="IN249" i="5"/>
  <c r="IT249" i="5" s="1"/>
  <c r="IS249" i="5"/>
  <c r="IN264" i="5"/>
  <c r="IT264" i="5" s="1"/>
  <c r="IS264" i="5"/>
  <c r="IN280" i="5"/>
  <c r="IT280" i="5" s="1"/>
  <c r="IS280" i="5"/>
  <c r="IN300" i="5"/>
  <c r="IT300" i="5" s="1"/>
  <c r="IS300" i="5"/>
  <c r="IN327" i="5"/>
  <c r="IT327" i="5" s="1"/>
  <c r="IS327" i="5"/>
  <c r="IN81" i="5"/>
  <c r="IT81" i="5" s="1"/>
  <c r="IS81" i="5"/>
  <c r="IN262" i="5"/>
  <c r="IT262" i="5" s="1"/>
  <c r="IS262" i="5"/>
  <c r="IN325" i="5"/>
  <c r="IT325" i="5" s="1"/>
  <c r="IS325" i="5"/>
  <c r="IN82" i="5"/>
  <c r="IT82" i="5" s="1"/>
  <c r="IS82" i="5"/>
  <c r="IN192" i="5"/>
  <c r="IT192" i="5" s="1"/>
  <c r="IS192" i="5"/>
  <c r="IN248" i="5"/>
  <c r="IT248" i="5" s="1"/>
  <c r="IS248" i="5"/>
  <c r="IN263" i="5"/>
  <c r="IT263" i="5" s="1"/>
  <c r="IS263" i="5"/>
  <c r="IN278" i="5"/>
  <c r="IT278" i="5" s="1"/>
  <c r="IS278" i="5"/>
  <c r="IN298" i="5"/>
  <c r="IT298" i="5" s="1"/>
  <c r="IS298" i="5"/>
  <c r="IN326" i="5"/>
  <c r="IT326" i="5" s="1"/>
  <c r="IS326" i="5"/>
  <c r="IN5" i="5"/>
  <c r="IS5" i="5"/>
  <c r="IN17" i="5"/>
  <c r="IT17" i="5" s="1"/>
  <c r="IS17" i="5"/>
  <c r="IN32" i="5"/>
  <c r="IT32" i="5" s="1"/>
  <c r="IS32" i="5"/>
  <c r="IN46" i="5"/>
  <c r="IT46" i="5" s="1"/>
  <c r="IS46" i="5"/>
  <c r="IN67" i="5"/>
  <c r="IT67" i="5" s="1"/>
  <c r="IS67" i="5"/>
  <c r="IN84" i="5"/>
  <c r="IT84" i="5" s="1"/>
  <c r="IS84" i="5"/>
  <c r="IN105" i="5"/>
  <c r="IT105" i="5" s="1"/>
  <c r="IS105" i="5"/>
  <c r="IN175" i="5"/>
  <c r="IT175" i="5" s="1"/>
  <c r="IS175" i="5"/>
  <c r="IN194" i="5"/>
  <c r="IT194" i="5" s="1"/>
  <c r="IS194" i="5"/>
  <c r="IN222" i="5"/>
  <c r="IT222" i="5" s="1"/>
  <c r="IS222" i="5"/>
  <c r="IN250" i="5"/>
  <c r="IT250" i="5" s="1"/>
  <c r="IS250" i="5"/>
  <c r="IN265" i="5"/>
  <c r="IT265" i="5" s="1"/>
  <c r="IS265" i="5"/>
  <c r="IN281" i="5"/>
  <c r="IT281" i="5" s="1"/>
  <c r="IS281" i="5"/>
  <c r="IN302" i="5"/>
  <c r="IT302" i="5" s="1"/>
  <c r="IS302" i="5"/>
  <c r="IN328" i="5"/>
  <c r="IT328" i="5" s="1"/>
  <c r="IS328" i="5"/>
  <c r="IN6" i="5"/>
  <c r="IT6" i="5" s="1"/>
  <c r="IS6" i="5"/>
  <c r="IN20" i="5"/>
  <c r="IT20" i="5" s="1"/>
  <c r="IS20" i="5"/>
  <c r="IN33" i="5"/>
  <c r="IT33" i="5" s="1"/>
  <c r="IS33" i="5"/>
  <c r="IN47" i="5"/>
  <c r="IT47" i="5" s="1"/>
  <c r="IS47" i="5"/>
  <c r="IN68" i="5"/>
  <c r="IT68" i="5" s="1"/>
  <c r="IS68" i="5"/>
  <c r="IN85" i="5"/>
  <c r="IT85" i="5" s="1"/>
  <c r="IS85" i="5"/>
  <c r="IN178" i="5"/>
  <c r="IT178" i="5" s="1"/>
  <c r="IS178" i="5"/>
  <c r="IN196" i="5"/>
  <c r="IT196" i="5" s="1"/>
  <c r="IS196" i="5"/>
  <c r="IN224" i="5"/>
  <c r="IT224" i="5" s="1"/>
  <c r="IS224" i="5"/>
  <c r="IN239" i="5"/>
  <c r="IS239" i="5"/>
  <c r="IN251" i="5"/>
  <c r="IT251" i="5" s="1"/>
  <c r="IS251" i="5"/>
  <c r="IN266" i="5"/>
  <c r="IT266" i="5" s="1"/>
  <c r="IS266" i="5"/>
  <c r="IN282" i="5"/>
  <c r="IT282" i="5" s="1"/>
  <c r="IS282" i="5"/>
  <c r="IN289" i="5"/>
  <c r="IT289" i="5" s="1"/>
  <c r="IS289" i="5"/>
  <c r="IN329" i="5"/>
  <c r="IT329" i="5" s="1"/>
  <c r="IS329" i="5"/>
  <c r="IN98" i="5"/>
  <c r="IT98" i="5" s="1"/>
  <c r="IS98" i="5"/>
  <c r="IN235" i="5"/>
  <c r="IT235" i="5" s="1"/>
  <c r="IS235" i="5"/>
  <c r="IN7" i="5"/>
  <c r="IT7" i="5" s="1"/>
  <c r="IS7" i="5"/>
  <c r="IN21" i="5"/>
  <c r="IT21" i="5" s="1"/>
  <c r="IS21" i="5"/>
  <c r="IN35" i="5"/>
  <c r="IT35" i="5" s="1"/>
  <c r="IS35" i="5"/>
  <c r="IN48" i="5"/>
  <c r="IT48" i="5" s="1"/>
  <c r="IS48" i="5"/>
  <c r="IN69" i="5"/>
  <c r="IT69" i="5" s="1"/>
  <c r="IS69" i="5"/>
  <c r="IN86" i="5"/>
  <c r="IT86" i="5" s="1"/>
  <c r="IS86" i="5"/>
  <c r="IN122" i="5"/>
  <c r="IT122" i="5" s="1"/>
  <c r="IS122" i="5"/>
  <c r="IN179" i="5"/>
  <c r="IT179" i="5" s="1"/>
  <c r="IS179" i="5"/>
  <c r="IN198" i="5"/>
  <c r="IT198" i="5" s="1"/>
  <c r="IS198" i="5"/>
  <c r="IN225" i="5"/>
  <c r="IT225" i="5" s="1"/>
  <c r="IS225" i="5"/>
  <c r="IN240" i="5"/>
  <c r="IT240" i="5" s="1"/>
  <c r="IS240" i="5"/>
  <c r="IN254" i="5"/>
  <c r="IT254" i="5" s="1"/>
  <c r="IS254" i="5"/>
  <c r="IN269" i="5"/>
  <c r="IT269" i="5" s="1"/>
  <c r="IS269" i="5"/>
  <c r="IN283" i="5"/>
  <c r="IT283" i="5" s="1"/>
  <c r="IS283" i="5"/>
  <c r="IN306" i="5"/>
  <c r="IT306" i="5" s="1"/>
  <c r="IS306" i="5"/>
  <c r="IN330" i="5"/>
  <c r="IT330" i="5" s="1"/>
  <c r="IS330" i="5"/>
  <c r="IN8" i="5"/>
  <c r="IT8" i="5" s="1"/>
  <c r="IS8" i="5"/>
  <c r="IN22" i="5"/>
  <c r="IT22" i="5" s="1"/>
  <c r="IS22" i="5"/>
  <c r="IN36" i="5"/>
  <c r="IT36" i="5" s="1"/>
  <c r="IS36" i="5"/>
  <c r="IN50" i="5"/>
  <c r="IT50" i="5" s="1"/>
  <c r="IS50" i="5"/>
  <c r="IN70" i="5"/>
  <c r="IT70" i="5" s="1"/>
  <c r="IS70" i="5"/>
  <c r="IN87" i="5"/>
  <c r="IT87" i="5" s="1"/>
  <c r="IS87" i="5"/>
  <c r="IN112" i="5"/>
  <c r="IS112" i="5"/>
  <c r="IN182" i="5"/>
  <c r="IT182" i="5" s="1"/>
  <c r="IS182" i="5"/>
  <c r="IN203" i="5"/>
  <c r="IS203" i="5"/>
  <c r="IN227" i="5"/>
  <c r="IT227" i="5" s="1"/>
  <c r="IS227" i="5"/>
  <c r="IN241" i="5"/>
  <c r="IT241" i="5" s="1"/>
  <c r="IS241" i="5"/>
  <c r="IN255" i="5"/>
  <c r="IT255" i="5" s="1"/>
  <c r="IS255" i="5"/>
  <c r="IN270" i="5"/>
  <c r="IT270" i="5" s="1"/>
  <c r="IS270" i="5"/>
  <c r="IN288" i="5"/>
  <c r="IT288" i="5" s="1"/>
  <c r="IS288" i="5"/>
  <c r="IN28" i="5"/>
  <c r="IT28" i="5" s="1"/>
  <c r="IS28" i="5"/>
  <c r="IN215" i="5"/>
  <c r="IT215" i="5" s="1"/>
  <c r="IS215" i="5"/>
  <c r="IN64" i="5"/>
  <c r="IT64" i="5" s="1"/>
  <c r="IS64" i="5"/>
  <c r="IN9" i="5"/>
  <c r="IT9" i="5" s="1"/>
  <c r="IS9" i="5"/>
  <c r="IN23" i="5"/>
  <c r="IT23" i="5" s="1"/>
  <c r="IS23" i="5"/>
  <c r="IN52" i="5"/>
  <c r="IT52" i="5" s="1"/>
  <c r="IS52" i="5"/>
  <c r="IN71" i="5"/>
  <c r="IT71" i="5" s="1"/>
  <c r="IS71" i="5"/>
  <c r="IN88" i="5"/>
  <c r="IT88" i="5" s="1"/>
  <c r="IS88" i="5"/>
  <c r="IN147" i="5"/>
  <c r="IT147" i="5" s="1"/>
  <c r="IS147" i="5"/>
  <c r="IN185" i="5"/>
  <c r="IT185" i="5" s="1"/>
  <c r="IS185" i="5"/>
  <c r="IN204" i="5"/>
  <c r="IT204" i="5" s="1"/>
  <c r="IS204" i="5"/>
  <c r="IN228" i="5"/>
  <c r="IT228" i="5" s="1"/>
  <c r="IS228" i="5"/>
  <c r="IN242" i="5"/>
  <c r="IT242" i="5" s="1"/>
  <c r="IS242" i="5"/>
  <c r="IN256" i="5"/>
  <c r="IT256" i="5" s="1"/>
  <c r="IS256" i="5"/>
  <c r="IN271" i="5"/>
  <c r="IT271" i="5" s="1"/>
  <c r="IS271" i="5"/>
  <c r="IN290" i="5"/>
  <c r="IT290" i="5" s="1"/>
  <c r="IS290" i="5"/>
  <c r="IN316" i="5"/>
  <c r="IS316" i="5"/>
  <c r="IS320" i="5" s="1"/>
  <c r="IS335" i="5"/>
  <c r="IS336" i="5" s="1"/>
  <c r="IN190" i="5"/>
  <c r="IT190" i="5" s="1"/>
  <c r="IS190" i="5"/>
  <c r="IN277" i="5"/>
  <c r="IT277" i="5" s="1"/>
  <c r="IS277" i="5"/>
  <c r="IN10" i="5"/>
  <c r="IT10" i="5" s="1"/>
  <c r="IS10" i="5"/>
  <c r="IN24" i="5"/>
  <c r="IT24" i="5" s="1"/>
  <c r="IS24" i="5"/>
  <c r="IN19" i="5"/>
  <c r="IT19" i="5" s="1"/>
  <c r="IS19" i="5"/>
  <c r="IN59" i="5"/>
  <c r="IT59" i="5" s="1"/>
  <c r="IS59" i="5"/>
  <c r="IN72" i="5"/>
  <c r="IT72" i="5" s="1"/>
  <c r="IS72" i="5"/>
  <c r="IN89" i="5"/>
  <c r="IT89" i="5" s="1"/>
  <c r="IS89" i="5"/>
  <c r="IN148" i="5"/>
  <c r="IT148" i="5" s="1"/>
  <c r="IS148" i="5"/>
  <c r="IN186" i="5"/>
  <c r="IT186" i="5" s="1"/>
  <c r="IS186" i="5"/>
  <c r="IN230" i="5"/>
  <c r="IT230" i="5" s="1"/>
  <c r="IS230" i="5"/>
  <c r="IN243" i="5"/>
  <c r="IT243" i="5" s="1"/>
  <c r="IS243" i="5"/>
  <c r="IN257" i="5"/>
  <c r="IT257" i="5" s="1"/>
  <c r="IS257" i="5"/>
  <c r="IN272" i="5"/>
  <c r="IT272" i="5" s="1"/>
  <c r="IS272" i="5"/>
  <c r="IN291" i="5"/>
  <c r="IT291" i="5" s="1"/>
  <c r="IS291" i="5"/>
  <c r="IN319" i="5"/>
  <c r="IT319" i="5" s="1"/>
  <c r="IS319" i="5"/>
  <c r="IN14" i="5"/>
  <c r="IT14" i="5" s="1"/>
  <c r="IS14" i="5"/>
  <c r="IN170" i="5"/>
  <c r="IT170" i="5" s="1"/>
  <c r="IS170" i="5"/>
  <c r="IN247" i="5"/>
  <c r="IT247" i="5" s="1"/>
  <c r="IS247" i="5"/>
  <c r="IN297" i="5"/>
  <c r="IT297" i="5" s="1"/>
  <c r="IS297" i="5"/>
  <c r="IN173" i="5"/>
  <c r="IT173" i="5" s="1"/>
  <c r="IS173" i="5"/>
  <c r="IN11" i="5"/>
  <c r="IT11" i="5" s="1"/>
  <c r="IS11" i="5"/>
  <c r="IN25" i="5"/>
  <c r="IT25" i="5" s="1"/>
  <c r="IS25" i="5"/>
  <c r="IN60" i="5"/>
  <c r="IT60" i="5" s="1"/>
  <c r="IS60" i="5"/>
  <c r="IN73" i="5"/>
  <c r="IT73" i="5" s="1"/>
  <c r="IS73" i="5"/>
  <c r="IN90" i="5"/>
  <c r="IT90" i="5" s="1"/>
  <c r="IS90" i="5"/>
  <c r="IN155" i="5"/>
  <c r="IT155" i="5" s="1"/>
  <c r="IS155" i="5"/>
  <c r="IN187" i="5"/>
  <c r="IT187" i="5" s="1"/>
  <c r="IS187" i="5"/>
  <c r="IN207" i="5"/>
  <c r="IS207" i="5"/>
  <c r="IN231" i="5"/>
  <c r="IT231" i="5" s="1"/>
  <c r="IS231" i="5"/>
  <c r="IN244" i="5"/>
  <c r="IT244" i="5" s="1"/>
  <c r="IS244" i="5"/>
  <c r="IN258" i="5"/>
  <c r="IT258" i="5" s="1"/>
  <c r="IS258" i="5"/>
  <c r="IN273" i="5"/>
  <c r="IT273" i="5" s="1"/>
  <c r="IS273" i="5"/>
  <c r="IN293" i="5"/>
  <c r="IT293" i="5" s="1"/>
  <c r="IS293" i="5"/>
  <c r="IE17" i="5"/>
  <c r="IK17" i="5" s="1"/>
  <c r="IJ17" i="5"/>
  <c r="IE33" i="5"/>
  <c r="IK33" i="5" s="1"/>
  <c r="IJ33" i="5"/>
  <c r="IE50" i="5"/>
  <c r="IK50" i="5" s="1"/>
  <c r="IJ50" i="5"/>
  <c r="IE70" i="5"/>
  <c r="IK70" i="5" s="1"/>
  <c r="IJ70" i="5"/>
  <c r="IE89" i="5"/>
  <c r="IK89" i="5" s="1"/>
  <c r="IJ89" i="5"/>
  <c r="IE113" i="5"/>
  <c r="IK113" i="5" s="1"/>
  <c r="IJ113" i="5"/>
  <c r="IE127" i="5"/>
  <c r="IK127" i="5" s="1"/>
  <c r="IJ127" i="5"/>
  <c r="IE140" i="5"/>
  <c r="IK140" i="5" s="1"/>
  <c r="IJ140" i="5"/>
  <c r="IE155" i="5"/>
  <c r="IK155" i="5" s="1"/>
  <c r="IJ155" i="5"/>
  <c r="IE170" i="5"/>
  <c r="IK170" i="5" s="1"/>
  <c r="IJ170" i="5"/>
  <c r="IE190" i="5"/>
  <c r="IK190" i="5" s="1"/>
  <c r="IJ190" i="5"/>
  <c r="IE207" i="5"/>
  <c r="IJ207" i="5"/>
  <c r="IE231" i="5"/>
  <c r="IK231" i="5" s="1"/>
  <c r="IJ231" i="5"/>
  <c r="IE244" i="5"/>
  <c r="IK244" i="5" s="1"/>
  <c r="IJ244" i="5"/>
  <c r="IE258" i="5"/>
  <c r="IK258" i="5" s="1"/>
  <c r="IJ258" i="5"/>
  <c r="IE273" i="5"/>
  <c r="IK273" i="5" s="1"/>
  <c r="IJ273" i="5"/>
  <c r="IE289" i="5"/>
  <c r="IK289" i="5" s="1"/>
  <c r="IJ289" i="5"/>
  <c r="IE335" i="5"/>
  <c r="IK335" i="5" s="1"/>
  <c r="IJ335" i="5"/>
  <c r="IE129" i="5"/>
  <c r="IK129" i="5" s="1"/>
  <c r="IJ129" i="5"/>
  <c r="IE261" i="5"/>
  <c r="IK261" i="5" s="1"/>
  <c r="IJ261" i="5"/>
  <c r="IE20" i="5"/>
  <c r="IK20" i="5" s="1"/>
  <c r="IJ20" i="5"/>
  <c r="IE36" i="5"/>
  <c r="IK36" i="5" s="1"/>
  <c r="IJ36" i="5"/>
  <c r="IE52" i="5"/>
  <c r="IK52" i="5" s="1"/>
  <c r="IJ52" i="5"/>
  <c r="IE71" i="5"/>
  <c r="IK71" i="5" s="1"/>
  <c r="IJ71" i="5"/>
  <c r="IE90" i="5"/>
  <c r="IK90" i="5" s="1"/>
  <c r="IJ90" i="5"/>
  <c r="IE115" i="5"/>
  <c r="IK115" i="5" s="1"/>
  <c r="IJ115" i="5"/>
  <c r="IE128" i="5"/>
  <c r="IK128" i="5" s="1"/>
  <c r="IJ128" i="5"/>
  <c r="IE141" i="5"/>
  <c r="IK141" i="5" s="1"/>
  <c r="IJ141" i="5"/>
  <c r="IE156" i="5"/>
  <c r="IK156" i="5" s="1"/>
  <c r="IJ156" i="5"/>
  <c r="IE174" i="5"/>
  <c r="IK174" i="5" s="1"/>
  <c r="IJ174" i="5"/>
  <c r="IE192" i="5"/>
  <c r="IK192" i="5" s="1"/>
  <c r="IJ192" i="5"/>
  <c r="IE209" i="5"/>
  <c r="IK209" i="5" s="1"/>
  <c r="IJ209" i="5"/>
  <c r="IE232" i="5"/>
  <c r="IK232" i="5" s="1"/>
  <c r="IJ232" i="5"/>
  <c r="IE245" i="5"/>
  <c r="IK245" i="5" s="1"/>
  <c r="IJ245" i="5"/>
  <c r="IE260" i="5"/>
  <c r="IK260" i="5" s="1"/>
  <c r="IJ260" i="5"/>
  <c r="IE274" i="5"/>
  <c r="IK274" i="5" s="1"/>
  <c r="IJ274" i="5"/>
  <c r="IE293" i="5"/>
  <c r="IK293" i="5" s="1"/>
  <c r="IJ293" i="5"/>
  <c r="IE322" i="5"/>
  <c r="IJ322" i="5"/>
  <c r="IE21" i="5"/>
  <c r="IK21" i="5" s="1"/>
  <c r="IJ21" i="5"/>
  <c r="IE158" i="5"/>
  <c r="IK158" i="5" s="1"/>
  <c r="IJ158" i="5"/>
  <c r="IE233" i="5"/>
  <c r="IK233" i="5" s="1"/>
  <c r="IJ233" i="5"/>
  <c r="IE295" i="5"/>
  <c r="IK295" i="5" s="1"/>
  <c r="IJ295" i="5"/>
  <c r="IE7" i="5"/>
  <c r="IK7" i="5" s="1"/>
  <c r="IJ7" i="5"/>
  <c r="IE22" i="5"/>
  <c r="IK22" i="5" s="1"/>
  <c r="IJ22" i="5"/>
  <c r="IE60" i="5"/>
  <c r="IK60" i="5" s="1"/>
  <c r="IJ60" i="5"/>
  <c r="IE73" i="5"/>
  <c r="IK73" i="5" s="1"/>
  <c r="IJ73" i="5"/>
  <c r="IE97" i="5"/>
  <c r="IK97" i="5" s="1"/>
  <c r="IJ97" i="5"/>
  <c r="IE117" i="5"/>
  <c r="IK117" i="5" s="1"/>
  <c r="IJ117" i="5"/>
  <c r="IE130" i="5"/>
  <c r="IK130" i="5" s="1"/>
  <c r="IJ130" i="5"/>
  <c r="IE143" i="5"/>
  <c r="IK143" i="5" s="1"/>
  <c r="IJ143" i="5"/>
  <c r="IE159" i="5"/>
  <c r="IK159" i="5" s="1"/>
  <c r="IJ159" i="5"/>
  <c r="IE173" i="5"/>
  <c r="IK173" i="5" s="1"/>
  <c r="IJ173" i="5"/>
  <c r="IE194" i="5"/>
  <c r="IK194" i="5" s="1"/>
  <c r="IJ194" i="5"/>
  <c r="IE215" i="5"/>
  <c r="IK215" i="5" s="1"/>
  <c r="IJ215" i="5"/>
  <c r="IE234" i="5"/>
  <c r="IK234" i="5" s="1"/>
  <c r="IJ234" i="5"/>
  <c r="IE247" i="5"/>
  <c r="IK247" i="5" s="1"/>
  <c r="IJ247" i="5"/>
  <c r="IE262" i="5"/>
  <c r="IK262" i="5" s="1"/>
  <c r="IJ262" i="5"/>
  <c r="IE277" i="5"/>
  <c r="IK277" i="5" s="1"/>
  <c r="IJ277" i="5"/>
  <c r="IE296" i="5"/>
  <c r="IK296" i="5" s="1"/>
  <c r="IJ296" i="5"/>
  <c r="IE324" i="5"/>
  <c r="IK324" i="5" s="1"/>
  <c r="IJ324" i="5"/>
  <c r="IE6" i="5"/>
  <c r="IK6" i="5" s="1"/>
  <c r="IJ6" i="5"/>
  <c r="IE246" i="5"/>
  <c r="IK246" i="5" s="1"/>
  <c r="IJ246" i="5"/>
  <c r="IE8" i="5"/>
  <c r="IK8" i="5" s="1"/>
  <c r="IJ8" i="5"/>
  <c r="IE23" i="5"/>
  <c r="IK23" i="5" s="1"/>
  <c r="IJ23" i="5"/>
  <c r="IE41" i="5"/>
  <c r="IK41" i="5" s="1"/>
  <c r="IJ41" i="5"/>
  <c r="IE61" i="5"/>
  <c r="IK61" i="5" s="1"/>
  <c r="IJ61" i="5"/>
  <c r="IE76" i="5"/>
  <c r="IK76" i="5" s="1"/>
  <c r="IJ76" i="5"/>
  <c r="IE98" i="5"/>
  <c r="IK98" i="5" s="1"/>
  <c r="IJ98" i="5"/>
  <c r="IE119" i="5"/>
  <c r="IK119" i="5" s="1"/>
  <c r="IJ119" i="5"/>
  <c r="IE131" i="5"/>
  <c r="IK131" i="5" s="1"/>
  <c r="IJ131" i="5"/>
  <c r="IE144" i="5"/>
  <c r="IK144" i="5" s="1"/>
  <c r="IJ144" i="5"/>
  <c r="IE157" i="5"/>
  <c r="IK157" i="5" s="1"/>
  <c r="IJ157" i="5"/>
  <c r="IE178" i="5"/>
  <c r="IK178" i="5" s="1"/>
  <c r="IJ178" i="5"/>
  <c r="IE196" i="5"/>
  <c r="IK196" i="5" s="1"/>
  <c r="IJ196" i="5"/>
  <c r="IE219" i="5"/>
  <c r="IK219" i="5" s="1"/>
  <c r="IJ219" i="5"/>
  <c r="IE235" i="5"/>
  <c r="IK235" i="5" s="1"/>
  <c r="IJ235" i="5"/>
  <c r="IE248" i="5"/>
  <c r="IK248" i="5" s="1"/>
  <c r="IJ248" i="5"/>
  <c r="IE263" i="5"/>
  <c r="IK263" i="5" s="1"/>
  <c r="IJ263" i="5"/>
  <c r="IE278" i="5"/>
  <c r="IK278" i="5" s="1"/>
  <c r="IJ278" i="5"/>
  <c r="IE297" i="5"/>
  <c r="IK297" i="5" s="1"/>
  <c r="IJ297" i="5"/>
  <c r="IE325" i="5"/>
  <c r="IK325" i="5" s="1"/>
  <c r="IJ325" i="5"/>
  <c r="IE142" i="5"/>
  <c r="IK142" i="5" s="1"/>
  <c r="IJ142" i="5"/>
  <c r="IE9" i="5"/>
  <c r="IK9" i="5" s="1"/>
  <c r="IJ9" i="5"/>
  <c r="IE24" i="5"/>
  <c r="IK24" i="5" s="1"/>
  <c r="IJ24" i="5"/>
  <c r="IE42" i="5"/>
  <c r="IK42" i="5" s="1"/>
  <c r="IJ42" i="5"/>
  <c r="IE62" i="5"/>
  <c r="IK62" i="5" s="1"/>
  <c r="IJ62" i="5"/>
  <c r="IE81" i="5"/>
  <c r="IK81" i="5" s="1"/>
  <c r="IJ81" i="5"/>
  <c r="IE99" i="5"/>
  <c r="IK99" i="5" s="1"/>
  <c r="IJ99" i="5"/>
  <c r="IE120" i="5"/>
  <c r="IK120" i="5" s="1"/>
  <c r="IJ120" i="5"/>
  <c r="IE132" i="5"/>
  <c r="IK132" i="5" s="1"/>
  <c r="IJ132" i="5"/>
  <c r="IE145" i="5"/>
  <c r="IK145" i="5" s="1"/>
  <c r="IJ145" i="5"/>
  <c r="IE161" i="5"/>
  <c r="IK161" i="5" s="1"/>
  <c r="IJ161" i="5"/>
  <c r="IE179" i="5"/>
  <c r="IK179" i="5" s="1"/>
  <c r="IJ179" i="5"/>
  <c r="IE195" i="5"/>
  <c r="IK195" i="5" s="1"/>
  <c r="IJ195" i="5"/>
  <c r="IE221" i="5"/>
  <c r="IK221" i="5" s="1"/>
  <c r="IJ221" i="5"/>
  <c r="IE236" i="5"/>
  <c r="IK236" i="5" s="1"/>
  <c r="IJ236" i="5"/>
  <c r="IE249" i="5"/>
  <c r="IK249" i="5" s="1"/>
  <c r="IJ249" i="5"/>
  <c r="IE264" i="5"/>
  <c r="IK264" i="5" s="1"/>
  <c r="IJ264" i="5"/>
  <c r="IE280" i="5"/>
  <c r="IK280" i="5" s="1"/>
  <c r="IJ280" i="5"/>
  <c r="IE298" i="5"/>
  <c r="IK298" i="5" s="1"/>
  <c r="IJ298" i="5"/>
  <c r="IE326" i="5"/>
  <c r="IK326" i="5" s="1"/>
  <c r="IJ326" i="5"/>
  <c r="IE116" i="5"/>
  <c r="IK116" i="5" s="1"/>
  <c r="IJ116" i="5"/>
  <c r="IE10" i="5"/>
  <c r="IK10" i="5" s="1"/>
  <c r="IJ10" i="5"/>
  <c r="IE26" i="5"/>
  <c r="IK26" i="5" s="1"/>
  <c r="IJ26" i="5"/>
  <c r="IE43" i="5"/>
  <c r="IK43" i="5" s="1"/>
  <c r="IJ43" i="5"/>
  <c r="IE63" i="5"/>
  <c r="IK63" i="5" s="1"/>
  <c r="IJ63" i="5"/>
  <c r="IE82" i="5"/>
  <c r="IK82" i="5" s="1"/>
  <c r="IJ82" i="5"/>
  <c r="IE100" i="5"/>
  <c r="IK100" i="5" s="1"/>
  <c r="IJ100" i="5"/>
  <c r="IE121" i="5"/>
  <c r="IK121" i="5" s="1"/>
  <c r="IJ121" i="5"/>
  <c r="IE133" i="5"/>
  <c r="IK133" i="5" s="1"/>
  <c r="IJ133" i="5"/>
  <c r="IE147" i="5"/>
  <c r="IK147" i="5" s="1"/>
  <c r="IJ147" i="5"/>
  <c r="IE162" i="5"/>
  <c r="IK162" i="5" s="1"/>
  <c r="IJ162" i="5"/>
  <c r="IE182" i="5"/>
  <c r="IK182" i="5" s="1"/>
  <c r="IJ182" i="5"/>
  <c r="IE198" i="5"/>
  <c r="IK198" i="5" s="1"/>
  <c r="IJ198" i="5"/>
  <c r="IE222" i="5"/>
  <c r="IK222" i="5" s="1"/>
  <c r="IJ222" i="5"/>
  <c r="IE250" i="5"/>
  <c r="IK250" i="5" s="1"/>
  <c r="IJ250" i="5"/>
  <c r="IE265" i="5"/>
  <c r="IK265" i="5" s="1"/>
  <c r="IJ265" i="5"/>
  <c r="IE281" i="5"/>
  <c r="IK281" i="5" s="1"/>
  <c r="IJ281" i="5"/>
  <c r="IE300" i="5"/>
  <c r="IK300" i="5" s="1"/>
  <c r="IJ300" i="5"/>
  <c r="IE327" i="5"/>
  <c r="IK327" i="5" s="1"/>
  <c r="IJ327" i="5"/>
  <c r="IE175" i="5"/>
  <c r="IK175" i="5" s="1"/>
  <c r="IJ175" i="5"/>
  <c r="IE11" i="5"/>
  <c r="IK11" i="5" s="1"/>
  <c r="IJ11" i="5"/>
  <c r="IE27" i="5"/>
  <c r="IK27" i="5" s="1"/>
  <c r="IJ27" i="5"/>
  <c r="IE44" i="5"/>
  <c r="IK44" i="5" s="1"/>
  <c r="IJ44" i="5"/>
  <c r="IE64" i="5"/>
  <c r="IK64" i="5" s="1"/>
  <c r="IJ64" i="5"/>
  <c r="IE83" i="5"/>
  <c r="IK83" i="5" s="1"/>
  <c r="IJ83" i="5"/>
  <c r="IE105" i="5"/>
  <c r="IK105" i="5" s="1"/>
  <c r="IJ105" i="5"/>
  <c r="IE122" i="5"/>
  <c r="IK122" i="5" s="1"/>
  <c r="IJ122" i="5"/>
  <c r="IE134" i="5"/>
  <c r="IK134" i="5" s="1"/>
  <c r="IJ134" i="5"/>
  <c r="IE148" i="5"/>
  <c r="IK148" i="5" s="1"/>
  <c r="IJ148" i="5"/>
  <c r="IE164" i="5"/>
  <c r="IK164" i="5" s="1"/>
  <c r="IJ164" i="5"/>
  <c r="IE185" i="5"/>
  <c r="IK185" i="5" s="1"/>
  <c r="IJ185" i="5"/>
  <c r="IE200" i="5"/>
  <c r="IK200" i="5" s="1"/>
  <c r="IJ200" i="5"/>
  <c r="IE224" i="5"/>
  <c r="IK224" i="5" s="1"/>
  <c r="IJ224" i="5"/>
  <c r="IE239" i="5"/>
  <c r="IJ239" i="5"/>
  <c r="IE266" i="5"/>
  <c r="IK266" i="5" s="1"/>
  <c r="IJ266" i="5"/>
  <c r="IE282" i="5"/>
  <c r="IK282" i="5" s="1"/>
  <c r="IJ282" i="5"/>
  <c r="IE302" i="5"/>
  <c r="IK302" i="5" s="1"/>
  <c r="IJ302" i="5"/>
  <c r="IE328" i="5"/>
  <c r="IK328" i="5" s="1"/>
  <c r="IJ328" i="5"/>
  <c r="IE12" i="5"/>
  <c r="IK12" i="5" s="1"/>
  <c r="IJ12" i="5"/>
  <c r="IE28" i="5"/>
  <c r="IK28" i="5" s="1"/>
  <c r="IJ28" i="5"/>
  <c r="IE45" i="5"/>
  <c r="IK45" i="5" s="1"/>
  <c r="IJ45" i="5"/>
  <c r="IE65" i="5"/>
  <c r="IK65" i="5" s="1"/>
  <c r="IJ65" i="5"/>
  <c r="IE85" i="5"/>
  <c r="IK85" i="5" s="1"/>
  <c r="IJ85" i="5"/>
  <c r="IE123" i="5"/>
  <c r="IK123" i="5" s="1"/>
  <c r="IJ123" i="5"/>
  <c r="IE135" i="5"/>
  <c r="IK135" i="5" s="1"/>
  <c r="IJ135" i="5"/>
  <c r="IE149" i="5"/>
  <c r="IK149" i="5" s="1"/>
  <c r="IJ149" i="5"/>
  <c r="IE165" i="5"/>
  <c r="IK165" i="5" s="1"/>
  <c r="IJ165" i="5"/>
  <c r="IE186" i="5"/>
  <c r="IK186" i="5" s="1"/>
  <c r="IJ186" i="5"/>
  <c r="IE225" i="5"/>
  <c r="IK225" i="5" s="1"/>
  <c r="IJ225" i="5"/>
  <c r="IE240" i="5"/>
  <c r="IK240" i="5" s="1"/>
  <c r="IJ240" i="5"/>
  <c r="IE254" i="5"/>
  <c r="IK254" i="5" s="1"/>
  <c r="IJ254" i="5"/>
  <c r="IE269" i="5"/>
  <c r="IK269" i="5" s="1"/>
  <c r="IJ269" i="5"/>
  <c r="IE283" i="5"/>
  <c r="IK283" i="5" s="1"/>
  <c r="IJ283" i="5"/>
  <c r="IE329" i="5"/>
  <c r="IK329" i="5" s="1"/>
  <c r="IJ329" i="5"/>
  <c r="IE59" i="5"/>
  <c r="IK59" i="5" s="1"/>
  <c r="IJ59" i="5"/>
  <c r="IE13" i="5"/>
  <c r="IK13" i="5" s="1"/>
  <c r="IJ13" i="5"/>
  <c r="IE29" i="5"/>
  <c r="IK29" i="5" s="1"/>
  <c r="IJ29" i="5"/>
  <c r="IE46" i="5"/>
  <c r="IK46" i="5" s="1"/>
  <c r="IJ46" i="5"/>
  <c r="IE67" i="5"/>
  <c r="IK67" i="5" s="1"/>
  <c r="IJ67" i="5"/>
  <c r="IE86" i="5"/>
  <c r="IK86" i="5" s="1"/>
  <c r="IJ86" i="5"/>
  <c r="IE124" i="5"/>
  <c r="IK124" i="5" s="1"/>
  <c r="IJ124" i="5"/>
  <c r="IE136" i="5"/>
  <c r="IK136" i="5" s="1"/>
  <c r="IJ136" i="5"/>
  <c r="IE150" i="5"/>
  <c r="IK150" i="5" s="1"/>
  <c r="IJ150" i="5"/>
  <c r="IE166" i="5"/>
  <c r="IK166" i="5" s="1"/>
  <c r="IJ166" i="5"/>
  <c r="IE187" i="5"/>
  <c r="IK187" i="5" s="1"/>
  <c r="IJ187" i="5"/>
  <c r="IE203" i="5"/>
  <c r="IJ203" i="5"/>
  <c r="IJ205" i="5" s="1"/>
  <c r="IE227" i="5"/>
  <c r="IK227" i="5" s="1"/>
  <c r="IJ227" i="5"/>
  <c r="IE241" i="5"/>
  <c r="IK241" i="5" s="1"/>
  <c r="IJ241" i="5"/>
  <c r="IE255" i="5"/>
  <c r="IK255" i="5" s="1"/>
  <c r="IJ255" i="5"/>
  <c r="IE270" i="5"/>
  <c r="IK270" i="5" s="1"/>
  <c r="IJ270" i="5"/>
  <c r="IE288" i="5"/>
  <c r="IK288" i="5" s="1"/>
  <c r="IJ288" i="5"/>
  <c r="IE330" i="5"/>
  <c r="IK330" i="5" s="1"/>
  <c r="IJ330" i="5"/>
  <c r="IE72" i="5"/>
  <c r="IK72" i="5" s="1"/>
  <c r="IJ72" i="5"/>
  <c r="IE193" i="5"/>
  <c r="IK193" i="5" s="1"/>
  <c r="IJ193" i="5"/>
  <c r="IE323" i="5"/>
  <c r="IK323" i="5" s="1"/>
  <c r="IJ323" i="5"/>
  <c r="IE14" i="5"/>
  <c r="IK14" i="5" s="1"/>
  <c r="IJ14" i="5"/>
  <c r="IE31" i="5"/>
  <c r="IK31" i="5" s="1"/>
  <c r="IJ31" i="5"/>
  <c r="IE47" i="5"/>
  <c r="IK47" i="5" s="1"/>
  <c r="IJ47" i="5"/>
  <c r="IE68" i="5"/>
  <c r="IK68" i="5" s="1"/>
  <c r="IJ68" i="5"/>
  <c r="IE87" i="5"/>
  <c r="IK87" i="5" s="1"/>
  <c r="IJ87" i="5"/>
  <c r="IE111" i="5"/>
  <c r="IJ111" i="5"/>
  <c r="IE125" i="5"/>
  <c r="IK125" i="5" s="1"/>
  <c r="IJ125" i="5"/>
  <c r="IE137" i="5"/>
  <c r="IK137" i="5" s="1"/>
  <c r="IJ137" i="5"/>
  <c r="IE151" i="5"/>
  <c r="IK151" i="5" s="1"/>
  <c r="IJ151" i="5"/>
  <c r="IE188" i="5"/>
  <c r="IK188" i="5" s="1"/>
  <c r="IJ188" i="5"/>
  <c r="IE228" i="5"/>
  <c r="IK228" i="5" s="1"/>
  <c r="IJ228" i="5"/>
  <c r="IE242" i="5"/>
  <c r="IK242" i="5" s="1"/>
  <c r="IJ242" i="5"/>
  <c r="IE256" i="5"/>
  <c r="IK256" i="5" s="1"/>
  <c r="IJ256" i="5"/>
  <c r="IE271" i="5"/>
  <c r="IK271" i="5" s="1"/>
  <c r="IJ271" i="5"/>
  <c r="IE291" i="5"/>
  <c r="IK291" i="5" s="1"/>
  <c r="IJ291" i="5"/>
  <c r="IE93" i="5"/>
  <c r="IK93" i="5" s="1"/>
  <c r="IJ93" i="5"/>
  <c r="IE212" i="5"/>
  <c r="IK212" i="5" s="1"/>
  <c r="IJ212" i="5"/>
  <c r="IE276" i="5"/>
  <c r="IK276" i="5" s="1"/>
  <c r="IJ276" i="5"/>
  <c r="IE15" i="5"/>
  <c r="IK15" i="5" s="1"/>
  <c r="IJ15" i="5"/>
  <c r="IE32" i="5"/>
  <c r="IK32" i="5" s="1"/>
  <c r="IJ32" i="5"/>
  <c r="IE48" i="5"/>
  <c r="IK48" i="5" s="1"/>
  <c r="IJ48" i="5"/>
  <c r="IE69" i="5"/>
  <c r="IK69" i="5" s="1"/>
  <c r="IJ69" i="5"/>
  <c r="IE88" i="5"/>
  <c r="IK88" i="5" s="1"/>
  <c r="IJ88" i="5"/>
  <c r="IE112" i="5"/>
  <c r="IK112" i="5" s="1"/>
  <c r="IJ112" i="5"/>
  <c r="IE126" i="5"/>
  <c r="IK126" i="5" s="1"/>
  <c r="IJ126" i="5"/>
  <c r="IE139" i="5"/>
  <c r="IK139" i="5" s="1"/>
  <c r="IJ139" i="5"/>
  <c r="IE152" i="5"/>
  <c r="IK152" i="5" s="1"/>
  <c r="IJ152" i="5"/>
  <c r="IE169" i="5"/>
  <c r="IJ169" i="5"/>
  <c r="IE189" i="5"/>
  <c r="IK189" i="5" s="1"/>
  <c r="IJ189" i="5"/>
  <c r="IE230" i="5"/>
  <c r="IK230" i="5" s="1"/>
  <c r="IJ230" i="5"/>
  <c r="IE243" i="5"/>
  <c r="IK243" i="5" s="1"/>
  <c r="IJ243" i="5"/>
  <c r="IE257" i="5"/>
  <c r="IK257" i="5" s="1"/>
  <c r="IJ257" i="5"/>
  <c r="IE272" i="5"/>
  <c r="IK272" i="5" s="1"/>
  <c r="IJ272" i="5"/>
  <c r="IE290" i="5"/>
  <c r="IK290" i="5" s="1"/>
  <c r="IJ290" i="5"/>
  <c r="IE319" i="5"/>
  <c r="IK319" i="5" s="1"/>
  <c r="IJ319" i="5"/>
  <c r="HV127" i="5"/>
  <c r="IB127" i="5" s="1"/>
  <c r="IA127" i="5"/>
  <c r="HV219" i="5"/>
  <c r="IB219" i="5" s="1"/>
  <c r="IA219" i="5"/>
  <c r="HV330" i="5"/>
  <c r="IB330" i="5" s="1"/>
  <c r="IA330" i="5"/>
  <c r="HV12" i="5"/>
  <c r="IB12" i="5" s="1"/>
  <c r="IA12" i="5"/>
  <c r="HV25" i="5"/>
  <c r="IB25" i="5" s="1"/>
  <c r="IA25" i="5"/>
  <c r="HV41" i="5"/>
  <c r="IB41" i="5" s="1"/>
  <c r="IA41" i="5"/>
  <c r="HV61" i="5"/>
  <c r="IB61" i="5" s="1"/>
  <c r="IA61" i="5"/>
  <c r="HV73" i="5"/>
  <c r="IB73" i="5" s="1"/>
  <c r="IA73" i="5"/>
  <c r="HV89" i="5"/>
  <c r="IB89" i="5" s="1"/>
  <c r="IA89" i="5"/>
  <c r="HV115" i="5"/>
  <c r="IB115" i="5" s="1"/>
  <c r="IA115" i="5"/>
  <c r="HV128" i="5"/>
  <c r="IB128" i="5" s="1"/>
  <c r="IA128" i="5"/>
  <c r="HV142" i="5"/>
  <c r="IB142" i="5" s="1"/>
  <c r="IA142" i="5"/>
  <c r="HV158" i="5"/>
  <c r="IB158" i="5" s="1"/>
  <c r="IA158" i="5"/>
  <c r="HV178" i="5"/>
  <c r="IB178" i="5" s="1"/>
  <c r="IA178" i="5"/>
  <c r="HV195" i="5"/>
  <c r="IB195" i="5" s="1"/>
  <c r="IA195" i="5"/>
  <c r="HV221" i="5"/>
  <c r="IB221" i="5" s="1"/>
  <c r="IA221" i="5"/>
  <c r="HV241" i="5"/>
  <c r="IB241" i="5" s="1"/>
  <c r="IA241" i="5"/>
  <c r="HV255" i="5"/>
  <c r="IB255" i="5" s="1"/>
  <c r="IA255" i="5"/>
  <c r="HV274" i="5"/>
  <c r="IB274" i="5" s="1"/>
  <c r="IA274" i="5"/>
  <c r="HV293" i="5"/>
  <c r="IB293" i="5" s="1"/>
  <c r="IA293" i="5"/>
  <c r="HV13" i="5"/>
  <c r="IB13" i="5" s="1"/>
  <c r="IA13" i="5"/>
  <c r="HV26" i="5"/>
  <c r="IB26" i="5" s="1"/>
  <c r="IA26" i="5"/>
  <c r="HV42" i="5"/>
  <c r="IB42" i="5" s="1"/>
  <c r="IA42" i="5"/>
  <c r="HV62" i="5"/>
  <c r="IB62" i="5" s="1"/>
  <c r="IA62" i="5"/>
  <c r="HV76" i="5"/>
  <c r="IB76" i="5" s="1"/>
  <c r="IA76" i="5"/>
  <c r="HV90" i="5"/>
  <c r="IB90" i="5" s="1"/>
  <c r="IA90" i="5"/>
  <c r="HV116" i="5"/>
  <c r="IB116" i="5" s="1"/>
  <c r="IA116" i="5"/>
  <c r="HV129" i="5"/>
  <c r="IB129" i="5" s="1"/>
  <c r="IA129" i="5"/>
  <c r="HV143" i="5"/>
  <c r="IB143" i="5" s="1"/>
  <c r="IA143" i="5"/>
  <c r="HV159" i="5"/>
  <c r="IB159" i="5" s="1"/>
  <c r="IA159" i="5"/>
  <c r="HV179" i="5"/>
  <c r="IB179" i="5" s="1"/>
  <c r="IA179" i="5"/>
  <c r="HV196" i="5"/>
  <c r="IB196" i="5" s="1"/>
  <c r="IA196" i="5"/>
  <c r="HV222" i="5"/>
  <c r="IB222" i="5" s="1"/>
  <c r="IA222" i="5"/>
  <c r="HV242" i="5"/>
  <c r="IB242" i="5" s="1"/>
  <c r="IA242" i="5"/>
  <c r="HV256" i="5"/>
  <c r="IB256" i="5" s="1"/>
  <c r="IA256" i="5"/>
  <c r="HV276" i="5"/>
  <c r="IB276" i="5" s="1"/>
  <c r="IA276" i="5"/>
  <c r="HV295" i="5"/>
  <c r="IB295" i="5" s="1"/>
  <c r="IA295" i="5"/>
  <c r="HV14" i="5"/>
  <c r="IB14" i="5" s="1"/>
  <c r="IA14" i="5"/>
  <c r="HV27" i="5"/>
  <c r="IB27" i="5" s="1"/>
  <c r="IA27" i="5"/>
  <c r="HV43" i="5"/>
  <c r="IB43" i="5" s="1"/>
  <c r="IA43" i="5"/>
  <c r="HV63" i="5"/>
  <c r="IB63" i="5" s="1"/>
  <c r="IA63" i="5"/>
  <c r="HV77" i="5"/>
  <c r="IB77" i="5" s="1"/>
  <c r="IA77" i="5"/>
  <c r="HV97" i="5"/>
  <c r="IB97" i="5" s="1"/>
  <c r="IA97" i="5"/>
  <c r="HV130" i="5"/>
  <c r="IB130" i="5" s="1"/>
  <c r="IA130" i="5"/>
  <c r="HV144" i="5"/>
  <c r="IB144" i="5" s="1"/>
  <c r="IA144" i="5"/>
  <c r="HV161" i="5"/>
  <c r="IB161" i="5" s="1"/>
  <c r="IA161" i="5"/>
  <c r="HV182" i="5"/>
  <c r="IB182" i="5" s="1"/>
  <c r="IA182" i="5"/>
  <c r="HV198" i="5"/>
  <c r="IB198" i="5" s="1"/>
  <c r="IA198" i="5"/>
  <c r="HV224" i="5"/>
  <c r="IB224" i="5" s="1"/>
  <c r="IA224" i="5"/>
  <c r="HV243" i="5"/>
  <c r="IB243" i="5" s="1"/>
  <c r="IA243" i="5"/>
  <c r="HV257" i="5"/>
  <c r="IB257" i="5" s="1"/>
  <c r="IA257" i="5"/>
  <c r="HV277" i="5"/>
  <c r="IB277" i="5" s="1"/>
  <c r="IA277" i="5"/>
  <c r="HV296" i="5"/>
  <c r="IB296" i="5" s="1"/>
  <c r="IA296" i="5"/>
  <c r="HV335" i="5"/>
  <c r="IB335" i="5" s="1"/>
  <c r="IA335" i="5"/>
  <c r="HV60" i="5"/>
  <c r="IB60" i="5" s="1"/>
  <c r="IA60" i="5"/>
  <c r="HV194" i="5"/>
  <c r="IB194" i="5" s="1"/>
  <c r="IA194" i="5"/>
  <c r="HV15" i="5"/>
  <c r="IB15" i="5" s="1"/>
  <c r="IA15" i="5"/>
  <c r="HV28" i="5"/>
  <c r="IB28" i="5" s="1"/>
  <c r="IA28" i="5"/>
  <c r="HV44" i="5"/>
  <c r="IB44" i="5" s="1"/>
  <c r="IA44" i="5"/>
  <c r="HV64" i="5"/>
  <c r="IB64" i="5" s="1"/>
  <c r="IA64" i="5"/>
  <c r="HV79" i="5"/>
  <c r="IB79" i="5" s="1"/>
  <c r="IA79" i="5"/>
  <c r="HV98" i="5"/>
  <c r="IB98" i="5" s="1"/>
  <c r="IA98" i="5"/>
  <c r="HV119" i="5"/>
  <c r="IB119" i="5" s="1"/>
  <c r="IA119" i="5"/>
  <c r="HV131" i="5"/>
  <c r="IB131" i="5" s="1"/>
  <c r="IA131" i="5"/>
  <c r="HV145" i="5"/>
  <c r="IB145" i="5" s="1"/>
  <c r="IA145" i="5"/>
  <c r="HV162" i="5"/>
  <c r="IB162" i="5" s="1"/>
  <c r="IA162" i="5"/>
  <c r="HV185" i="5"/>
  <c r="IB185" i="5" s="1"/>
  <c r="IA185" i="5"/>
  <c r="HV200" i="5"/>
  <c r="IB200" i="5" s="1"/>
  <c r="IA200" i="5"/>
  <c r="HV225" i="5"/>
  <c r="IB225" i="5" s="1"/>
  <c r="IA225" i="5"/>
  <c r="HV244" i="5"/>
  <c r="IB244" i="5" s="1"/>
  <c r="IA244" i="5"/>
  <c r="HV258" i="5"/>
  <c r="IB258" i="5" s="1"/>
  <c r="IA258" i="5"/>
  <c r="HV278" i="5"/>
  <c r="IB278" i="5" s="1"/>
  <c r="IA278" i="5"/>
  <c r="HV297" i="5"/>
  <c r="IB297" i="5" s="1"/>
  <c r="IA297" i="5"/>
  <c r="HV24" i="5"/>
  <c r="IB24" i="5" s="1"/>
  <c r="IA24" i="5"/>
  <c r="HV16" i="5"/>
  <c r="IB16" i="5" s="1"/>
  <c r="IA16" i="5"/>
  <c r="HV29" i="5"/>
  <c r="IB29" i="5" s="1"/>
  <c r="IA29" i="5"/>
  <c r="HV45" i="5"/>
  <c r="IB45" i="5" s="1"/>
  <c r="IA45" i="5"/>
  <c r="HV65" i="5"/>
  <c r="IB65" i="5" s="1"/>
  <c r="IA65" i="5"/>
  <c r="HV75" i="5"/>
  <c r="IB75" i="5" s="1"/>
  <c r="IA75" i="5"/>
  <c r="HV100" i="5"/>
  <c r="IB100" i="5" s="1"/>
  <c r="IA100" i="5"/>
  <c r="HV120" i="5"/>
  <c r="IB120" i="5" s="1"/>
  <c r="IA120" i="5"/>
  <c r="HV132" i="5"/>
  <c r="IB132" i="5" s="1"/>
  <c r="IA132" i="5"/>
  <c r="HV147" i="5"/>
  <c r="IB147" i="5" s="1"/>
  <c r="IA147" i="5"/>
  <c r="HV163" i="5"/>
  <c r="IB163" i="5" s="1"/>
  <c r="IA163" i="5"/>
  <c r="HV186" i="5"/>
  <c r="IB186" i="5" s="1"/>
  <c r="IA186" i="5"/>
  <c r="HV227" i="5"/>
  <c r="IB227" i="5" s="1"/>
  <c r="IA227" i="5"/>
  <c r="HV245" i="5"/>
  <c r="IB245" i="5" s="1"/>
  <c r="IA245" i="5"/>
  <c r="HV260" i="5"/>
  <c r="IB260" i="5" s="1"/>
  <c r="IA260" i="5"/>
  <c r="HV280" i="5"/>
  <c r="IB280" i="5" s="1"/>
  <c r="IA280" i="5"/>
  <c r="HV298" i="5"/>
  <c r="IB298" i="5" s="1"/>
  <c r="IA298" i="5"/>
  <c r="HV323" i="5"/>
  <c r="IB323" i="5" s="1"/>
  <c r="IA323" i="5"/>
  <c r="HV272" i="5"/>
  <c r="IB272" i="5" s="1"/>
  <c r="IA272" i="5"/>
  <c r="HV5" i="5"/>
  <c r="IA5" i="5"/>
  <c r="HV17" i="5"/>
  <c r="IB17" i="5" s="1"/>
  <c r="IA17" i="5"/>
  <c r="HV31" i="5"/>
  <c r="IB31" i="5" s="1"/>
  <c r="IA31" i="5"/>
  <c r="HV46" i="5"/>
  <c r="IB46" i="5" s="1"/>
  <c r="IA46" i="5"/>
  <c r="HV66" i="5"/>
  <c r="IB66" i="5" s="1"/>
  <c r="IA66" i="5"/>
  <c r="HV81" i="5"/>
  <c r="IB81" i="5" s="1"/>
  <c r="IA81" i="5"/>
  <c r="HV101" i="5"/>
  <c r="IB101" i="5" s="1"/>
  <c r="IA101" i="5"/>
  <c r="HV121" i="5"/>
  <c r="IB121" i="5" s="1"/>
  <c r="IA121" i="5"/>
  <c r="HV133" i="5"/>
  <c r="IB133" i="5" s="1"/>
  <c r="IA133" i="5"/>
  <c r="HV148" i="5"/>
  <c r="IB148" i="5" s="1"/>
  <c r="IA148" i="5"/>
  <c r="HV164" i="5"/>
  <c r="IB164" i="5" s="1"/>
  <c r="IA164" i="5"/>
  <c r="HV187" i="5"/>
  <c r="IB187" i="5" s="1"/>
  <c r="IA187" i="5"/>
  <c r="HV228" i="5"/>
  <c r="IB228" i="5" s="1"/>
  <c r="IA228" i="5"/>
  <c r="HV246" i="5"/>
  <c r="IB246" i="5" s="1"/>
  <c r="IA246" i="5"/>
  <c r="HV261" i="5"/>
  <c r="IB261" i="5" s="1"/>
  <c r="IA261" i="5"/>
  <c r="HV281" i="5"/>
  <c r="IB281" i="5" s="1"/>
  <c r="IA281" i="5"/>
  <c r="HV300" i="5"/>
  <c r="IB300" i="5" s="1"/>
  <c r="IA300" i="5"/>
  <c r="HV324" i="5"/>
  <c r="IB324" i="5" s="1"/>
  <c r="IA324" i="5"/>
  <c r="HV72" i="5"/>
  <c r="IB72" i="5" s="1"/>
  <c r="IA72" i="5"/>
  <c r="HV175" i="5"/>
  <c r="IB175" i="5" s="1"/>
  <c r="IA175" i="5"/>
  <c r="HV291" i="5"/>
  <c r="IB291" i="5" s="1"/>
  <c r="IA291" i="5"/>
  <c r="HV6" i="5"/>
  <c r="IB6" i="5" s="1"/>
  <c r="IA6" i="5"/>
  <c r="HV19" i="5"/>
  <c r="IB19" i="5" s="1"/>
  <c r="IA19" i="5"/>
  <c r="HV32" i="5"/>
  <c r="IB32" i="5" s="1"/>
  <c r="IA32" i="5"/>
  <c r="HV47" i="5"/>
  <c r="IB47" i="5" s="1"/>
  <c r="IA47" i="5"/>
  <c r="HV67" i="5"/>
  <c r="IB67" i="5" s="1"/>
  <c r="IA67" i="5"/>
  <c r="HV82" i="5"/>
  <c r="IB82" i="5" s="1"/>
  <c r="IA82" i="5"/>
  <c r="HV105" i="5"/>
  <c r="IB105" i="5" s="1"/>
  <c r="IA105" i="5"/>
  <c r="HV122" i="5"/>
  <c r="IB122" i="5" s="1"/>
  <c r="IA122" i="5"/>
  <c r="HV134" i="5"/>
  <c r="IB134" i="5" s="1"/>
  <c r="IA134" i="5"/>
  <c r="HV149" i="5"/>
  <c r="IB149" i="5" s="1"/>
  <c r="IA149" i="5"/>
  <c r="HV165" i="5"/>
  <c r="IB165" i="5" s="1"/>
  <c r="IA165" i="5"/>
  <c r="HV188" i="5"/>
  <c r="IB188" i="5" s="1"/>
  <c r="IA188" i="5"/>
  <c r="HV204" i="5"/>
  <c r="IB204" i="5" s="1"/>
  <c r="IA204" i="5"/>
  <c r="HV230" i="5"/>
  <c r="IB230" i="5" s="1"/>
  <c r="IA230" i="5"/>
  <c r="HV247" i="5"/>
  <c r="IB247" i="5" s="1"/>
  <c r="IA247" i="5"/>
  <c r="HV262" i="5"/>
  <c r="IB262" i="5" s="1"/>
  <c r="IA262" i="5"/>
  <c r="HV282" i="5"/>
  <c r="IB282" i="5" s="1"/>
  <c r="IA282" i="5"/>
  <c r="HV302" i="5"/>
  <c r="IB302" i="5" s="1"/>
  <c r="IA302" i="5"/>
  <c r="HV325" i="5"/>
  <c r="IB325" i="5" s="1"/>
  <c r="IA325" i="5"/>
  <c r="HV7" i="5"/>
  <c r="IB7" i="5" s="1"/>
  <c r="IA7" i="5"/>
  <c r="HV20" i="5"/>
  <c r="IB20" i="5" s="1"/>
  <c r="IA20" i="5"/>
  <c r="HV33" i="5"/>
  <c r="IB33" i="5" s="1"/>
  <c r="IA33" i="5"/>
  <c r="HV48" i="5"/>
  <c r="IB48" i="5" s="1"/>
  <c r="IA48" i="5"/>
  <c r="HV68" i="5"/>
  <c r="IB68" i="5" s="1"/>
  <c r="IA68" i="5"/>
  <c r="HV83" i="5"/>
  <c r="IB83" i="5" s="1"/>
  <c r="IA83" i="5"/>
  <c r="HV123" i="5"/>
  <c r="IB123" i="5" s="1"/>
  <c r="IA123" i="5"/>
  <c r="HV135" i="5"/>
  <c r="IB135" i="5" s="1"/>
  <c r="IA135" i="5"/>
  <c r="HV150" i="5"/>
  <c r="IB150" i="5" s="1"/>
  <c r="IA150" i="5"/>
  <c r="HV166" i="5"/>
  <c r="IB166" i="5" s="1"/>
  <c r="IA166" i="5"/>
  <c r="HV189" i="5"/>
  <c r="IB189" i="5" s="1"/>
  <c r="IA189" i="5"/>
  <c r="HV232" i="5"/>
  <c r="IB232" i="5" s="1"/>
  <c r="IA232" i="5"/>
  <c r="HV248" i="5"/>
  <c r="IB248" i="5" s="1"/>
  <c r="IA248" i="5"/>
  <c r="HV263" i="5"/>
  <c r="IB263" i="5" s="1"/>
  <c r="IA263" i="5"/>
  <c r="HV283" i="5"/>
  <c r="IB283" i="5" s="1"/>
  <c r="IA283" i="5"/>
  <c r="HV306" i="5"/>
  <c r="IB306" i="5" s="1"/>
  <c r="IA306" i="5"/>
  <c r="HV326" i="5"/>
  <c r="IB326" i="5" s="1"/>
  <c r="IA326" i="5"/>
  <c r="HV8" i="5"/>
  <c r="IB8" i="5" s="1"/>
  <c r="IA8" i="5"/>
  <c r="HV21" i="5"/>
  <c r="IB21" i="5" s="1"/>
  <c r="IA21" i="5"/>
  <c r="HV35" i="5"/>
  <c r="IB35" i="5" s="1"/>
  <c r="IA35" i="5"/>
  <c r="HV50" i="5"/>
  <c r="IB50" i="5" s="1"/>
  <c r="IA50" i="5"/>
  <c r="HV69" i="5"/>
  <c r="IB69" i="5" s="1"/>
  <c r="IA69" i="5"/>
  <c r="HV124" i="5"/>
  <c r="IB124" i="5" s="1"/>
  <c r="IA124" i="5"/>
  <c r="HV136" i="5"/>
  <c r="IB136" i="5" s="1"/>
  <c r="IA136" i="5"/>
  <c r="HV151" i="5"/>
  <c r="IB151" i="5" s="1"/>
  <c r="IA151" i="5"/>
  <c r="HV190" i="5"/>
  <c r="IB190" i="5" s="1"/>
  <c r="IA190" i="5"/>
  <c r="HV209" i="5"/>
  <c r="IB209" i="5" s="1"/>
  <c r="IA209" i="5"/>
  <c r="IA237" i="5" s="1"/>
  <c r="HV233" i="5"/>
  <c r="IB233" i="5" s="1"/>
  <c r="IA233" i="5"/>
  <c r="HV249" i="5"/>
  <c r="IB249" i="5" s="1"/>
  <c r="IA249" i="5"/>
  <c r="HV269" i="5"/>
  <c r="IB269" i="5" s="1"/>
  <c r="IA269" i="5"/>
  <c r="HV288" i="5"/>
  <c r="IB288" i="5" s="1"/>
  <c r="IA288" i="5"/>
  <c r="HV327" i="5"/>
  <c r="IB327" i="5" s="1"/>
  <c r="IA327" i="5"/>
  <c r="HV11" i="5"/>
  <c r="IB11" i="5" s="1"/>
  <c r="IA11" i="5"/>
  <c r="HV88" i="5"/>
  <c r="IB88" i="5" s="1"/>
  <c r="IA88" i="5"/>
  <c r="HV141" i="5"/>
  <c r="IB141" i="5" s="1"/>
  <c r="IA141" i="5"/>
  <c r="HV254" i="5"/>
  <c r="IB254" i="5" s="1"/>
  <c r="IA254" i="5"/>
  <c r="HV9" i="5"/>
  <c r="IB9" i="5" s="1"/>
  <c r="IA9" i="5"/>
  <c r="HV22" i="5"/>
  <c r="IB22" i="5" s="1"/>
  <c r="IA22" i="5"/>
  <c r="HV36" i="5"/>
  <c r="IB36" i="5" s="1"/>
  <c r="IA36" i="5"/>
  <c r="HV52" i="5"/>
  <c r="IB52" i="5" s="1"/>
  <c r="IA52" i="5"/>
  <c r="HV70" i="5"/>
  <c r="IB70" i="5" s="1"/>
  <c r="IA70" i="5"/>
  <c r="HV86" i="5"/>
  <c r="IB86" i="5" s="1"/>
  <c r="IA86" i="5"/>
  <c r="HV111" i="5"/>
  <c r="IA111" i="5"/>
  <c r="HV125" i="5"/>
  <c r="IB125" i="5" s="1"/>
  <c r="IA125" i="5"/>
  <c r="HV139" i="5"/>
  <c r="IB139" i="5" s="1"/>
  <c r="IA139" i="5"/>
  <c r="HV152" i="5"/>
  <c r="IB152" i="5" s="1"/>
  <c r="IA152" i="5"/>
  <c r="HV170" i="5"/>
  <c r="IA170" i="5"/>
  <c r="HV192" i="5"/>
  <c r="IB192" i="5" s="1"/>
  <c r="IA192" i="5"/>
  <c r="HV212" i="5"/>
  <c r="IB212" i="5" s="1"/>
  <c r="IA212" i="5"/>
  <c r="HV250" i="5"/>
  <c r="IB250" i="5" s="1"/>
  <c r="IA250" i="5"/>
  <c r="HV270" i="5"/>
  <c r="IB270" i="5" s="1"/>
  <c r="IA270" i="5"/>
  <c r="HV289" i="5"/>
  <c r="IB289" i="5" s="1"/>
  <c r="IA289" i="5"/>
  <c r="HV328" i="5"/>
  <c r="IB328" i="5" s="1"/>
  <c r="IA328" i="5"/>
  <c r="HV113" i="5"/>
  <c r="IB113" i="5" s="1"/>
  <c r="IA113" i="5"/>
  <c r="HV10" i="5"/>
  <c r="IB10" i="5" s="1"/>
  <c r="IA10" i="5"/>
  <c r="HV23" i="5"/>
  <c r="IB23" i="5" s="1"/>
  <c r="IA23" i="5"/>
  <c r="HV59" i="5"/>
  <c r="IB59" i="5" s="1"/>
  <c r="IA59" i="5"/>
  <c r="HV71" i="5"/>
  <c r="IB71" i="5" s="1"/>
  <c r="IA71" i="5"/>
  <c r="HV87" i="5"/>
  <c r="IB87" i="5" s="1"/>
  <c r="IA87" i="5"/>
  <c r="HV112" i="5"/>
  <c r="IB112" i="5" s="1"/>
  <c r="IA112" i="5"/>
  <c r="HV126" i="5"/>
  <c r="IB126" i="5" s="1"/>
  <c r="IA126" i="5"/>
  <c r="HV140" i="5"/>
  <c r="IB140" i="5" s="1"/>
  <c r="IA140" i="5"/>
  <c r="HV156" i="5"/>
  <c r="IB156" i="5" s="1"/>
  <c r="IA156" i="5"/>
  <c r="HV174" i="5"/>
  <c r="IB174" i="5" s="1"/>
  <c r="IA174" i="5"/>
  <c r="HV193" i="5"/>
  <c r="IB193" i="5" s="1"/>
  <c r="IA193" i="5"/>
  <c r="HV215" i="5"/>
  <c r="IB215" i="5" s="1"/>
  <c r="IA215" i="5"/>
  <c r="HV239" i="5"/>
  <c r="IA239" i="5"/>
  <c r="HV251" i="5"/>
  <c r="IB251" i="5" s="1"/>
  <c r="IA251" i="5"/>
  <c r="HV271" i="5"/>
  <c r="IB271" i="5" s="1"/>
  <c r="IA271" i="5"/>
  <c r="HV290" i="5"/>
  <c r="IB290" i="5" s="1"/>
  <c r="IA290" i="5"/>
  <c r="HV319" i="5"/>
  <c r="IB319" i="5" s="1"/>
  <c r="IA319" i="5"/>
  <c r="HV329" i="5"/>
  <c r="IB329" i="5" s="1"/>
  <c r="IA329" i="5"/>
  <c r="HM14" i="5"/>
  <c r="HS14" i="5" s="1"/>
  <c r="HR14" i="5"/>
  <c r="HM22" i="5"/>
  <c r="HS22" i="5" s="1"/>
  <c r="HR22" i="5"/>
  <c r="HM118" i="5"/>
  <c r="HS118" i="5" s="1"/>
  <c r="HR118" i="5"/>
  <c r="HM149" i="5"/>
  <c r="HS149" i="5" s="1"/>
  <c r="HR149" i="5"/>
  <c r="HM170" i="5"/>
  <c r="HR170" i="5"/>
  <c r="HM198" i="5"/>
  <c r="HS198" i="5" s="1"/>
  <c r="HR198" i="5"/>
  <c r="HM280" i="5"/>
  <c r="HS280" i="5" s="1"/>
  <c r="HR280" i="5"/>
  <c r="HM7" i="5"/>
  <c r="HS7" i="5" s="1"/>
  <c r="HR7" i="5"/>
  <c r="HM26" i="5"/>
  <c r="HS26" i="5" s="1"/>
  <c r="HR26" i="5"/>
  <c r="HM31" i="5"/>
  <c r="HS31" i="5" s="1"/>
  <c r="HR31" i="5"/>
  <c r="HM98" i="5"/>
  <c r="HS98" i="5" s="1"/>
  <c r="HR98" i="5"/>
  <c r="HM122" i="5"/>
  <c r="HS122" i="5" s="1"/>
  <c r="HR122" i="5"/>
  <c r="HM128" i="5"/>
  <c r="HS128" i="5" s="1"/>
  <c r="HR128" i="5"/>
  <c r="HM141" i="5"/>
  <c r="HS141" i="5" s="1"/>
  <c r="HR141" i="5"/>
  <c r="HM159" i="5"/>
  <c r="HS159" i="5" s="1"/>
  <c r="HR159" i="5"/>
  <c r="HM164" i="5"/>
  <c r="HS164" i="5" s="1"/>
  <c r="HR164" i="5"/>
  <c r="HM188" i="5"/>
  <c r="HS188" i="5" s="1"/>
  <c r="HR188" i="5"/>
  <c r="HM194" i="5"/>
  <c r="HS194" i="5" s="1"/>
  <c r="HR194" i="5"/>
  <c r="HM228" i="5"/>
  <c r="HS228" i="5" s="1"/>
  <c r="HR228" i="5"/>
  <c r="HM233" i="5"/>
  <c r="HS233" i="5" s="1"/>
  <c r="HR233" i="5"/>
  <c r="HM236" i="5"/>
  <c r="HS236" i="5" s="1"/>
  <c r="HR236" i="5"/>
  <c r="HM241" i="5"/>
  <c r="HS241" i="5" s="1"/>
  <c r="HR241" i="5"/>
  <c r="HM245" i="5"/>
  <c r="HS245" i="5" s="1"/>
  <c r="HR245" i="5"/>
  <c r="HM272" i="5"/>
  <c r="HS272" i="5" s="1"/>
  <c r="HR272" i="5"/>
  <c r="HM35" i="5"/>
  <c r="HS35" i="5" s="1"/>
  <c r="HR35" i="5"/>
  <c r="HM11" i="5"/>
  <c r="HS11" i="5" s="1"/>
  <c r="HR11" i="5"/>
  <c r="HM52" i="5"/>
  <c r="HS52" i="5" s="1"/>
  <c r="HR52" i="5"/>
  <c r="HM62" i="5"/>
  <c r="HS62" i="5" s="1"/>
  <c r="HR62" i="5"/>
  <c r="HM68" i="5"/>
  <c r="HS68" i="5" s="1"/>
  <c r="HR68" i="5"/>
  <c r="HM72" i="5"/>
  <c r="HS72" i="5" s="1"/>
  <c r="HR72" i="5"/>
  <c r="HM82" i="5"/>
  <c r="HS82" i="5" s="1"/>
  <c r="HR82" i="5"/>
  <c r="HM86" i="5"/>
  <c r="HS86" i="5" s="1"/>
  <c r="HR86" i="5"/>
  <c r="HM131" i="5"/>
  <c r="HS131" i="5" s="1"/>
  <c r="HR131" i="5"/>
  <c r="HM135" i="5"/>
  <c r="HS135" i="5" s="1"/>
  <c r="HR135" i="5"/>
  <c r="HM221" i="5"/>
  <c r="HS221" i="5" s="1"/>
  <c r="HR221" i="5"/>
  <c r="HM254" i="5"/>
  <c r="HS254" i="5" s="1"/>
  <c r="HR254" i="5"/>
  <c r="HM259" i="5"/>
  <c r="HS259" i="5" s="1"/>
  <c r="HR259" i="5"/>
  <c r="HM263" i="5"/>
  <c r="HS263" i="5" s="1"/>
  <c r="HR263" i="5"/>
  <c r="HM274" i="5"/>
  <c r="HS274" i="5" s="1"/>
  <c r="HR274" i="5"/>
  <c r="HM293" i="5"/>
  <c r="HS293" i="5" s="1"/>
  <c r="HR293" i="5"/>
  <c r="HM298" i="5"/>
  <c r="HS298" i="5" s="1"/>
  <c r="HR298" i="5"/>
  <c r="HM6" i="5"/>
  <c r="HS6" i="5" s="1"/>
  <c r="HR6" i="5"/>
  <c r="HM10" i="5"/>
  <c r="HS10" i="5" s="1"/>
  <c r="HR10" i="5"/>
  <c r="HM25" i="5"/>
  <c r="HS25" i="5" s="1"/>
  <c r="HR25" i="5"/>
  <c r="HM29" i="5"/>
  <c r="HS29" i="5" s="1"/>
  <c r="HR29" i="5"/>
  <c r="HM50" i="5"/>
  <c r="HS50" i="5" s="1"/>
  <c r="HR50" i="5"/>
  <c r="HM76" i="5"/>
  <c r="HS76" i="5" s="1"/>
  <c r="HR76" i="5"/>
  <c r="HM97" i="5"/>
  <c r="HS97" i="5" s="1"/>
  <c r="HR97" i="5"/>
  <c r="HM127" i="5"/>
  <c r="HS127" i="5" s="1"/>
  <c r="HR127" i="5"/>
  <c r="HM158" i="5"/>
  <c r="HS158" i="5" s="1"/>
  <c r="HR158" i="5"/>
  <c r="HM163" i="5"/>
  <c r="HS163" i="5" s="1"/>
  <c r="HR163" i="5"/>
  <c r="HM175" i="5"/>
  <c r="HS175" i="5" s="1"/>
  <c r="HR175" i="5"/>
  <c r="HM187" i="5"/>
  <c r="HS187" i="5" s="1"/>
  <c r="HR187" i="5"/>
  <c r="HM193" i="5"/>
  <c r="HS193" i="5" s="1"/>
  <c r="HR193" i="5"/>
  <c r="HM219" i="5"/>
  <c r="HS219" i="5" s="1"/>
  <c r="HR219" i="5"/>
  <c r="HM227" i="5"/>
  <c r="HS227" i="5" s="1"/>
  <c r="HR227" i="5"/>
  <c r="HM232" i="5"/>
  <c r="HS232" i="5" s="1"/>
  <c r="HR232" i="5"/>
  <c r="HM240" i="5"/>
  <c r="HS240" i="5" s="1"/>
  <c r="HR240" i="5"/>
  <c r="HM244" i="5"/>
  <c r="HS244" i="5" s="1"/>
  <c r="HR244" i="5"/>
  <c r="HM248" i="5"/>
  <c r="HS248" i="5" s="1"/>
  <c r="HR248" i="5"/>
  <c r="HM256" i="5"/>
  <c r="HS256" i="5" s="1"/>
  <c r="HR256" i="5"/>
  <c r="HM271" i="5"/>
  <c r="HS271" i="5" s="1"/>
  <c r="HR271" i="5"/>
  <c r="HM196" i="5"/>
  <c r="HS196" i="5" s="1"/>
  <c r="HR196" i="5"/>
  <c r="HM262" i="5"/>
  <c r="HS262" i="5" s="1"/>
  <c r="HR262" i="5"/>
  <c r="HM297" i="5"/>
  <c r="HS297" i="5" s="1"/>
  <c r="HR297" i="5"/>
  <c r="HM21" i="5"/>
  <c r="HS21" i="5" s="1"/>
  <c r="HR21" i="5"/>
  <c r="HM44" i="5"/>
  <c r="HS44" i="5" s="1"/>
  <c r="HR44" i="5"/>
  <c r="HM48" i="5"/>
  <c r="HS48" i="5" s="1"/>
  <c r="HR48" i="5"/>
  <c r="HM121" i="5"/>
  <c r="HS121" i="5" s="1"/>
  <c r="HR121" i="5"/>
  <c r="HM140" i="5"/>
  <c r="HS140" i="5" s="1"/>
  <c r="HR140" i="5"/>
  <c r="HM148" i="5"/>
  <c r="HS148" i="5" s="1"/>
  <c r="HR148" i="5"/>
  <c r="HM215" i="5"/>
  <c r="HS215" i="5" s="1"/>
  <c r="HR215" i="5"/>
  <c r="HM225" i="5"/>
  <c r="HS225" i="5" s="1"/>
  <c r="HR225" i="5"/>
  <c r="HM251" i="5"/>
  <c r="HS251" i="5" s="1"/>
  <c r="HR251" i="5"/>
  <c r="HM265" i="5"/>
  <c r="HS265" i="5" s="1"/>
  <c r="HR265" i="5"/>
  <c r="HM283" i="5"/>
  <c r="HS283" i="5" s="1"/>
  <c r="HR283" i="5"/>
  <c r="HM325" i="5"/>
  <c r="HS325" i="5" s="1"/>
  <c r="HR325" i="5"/>
  <c r="HM329" i="5"/>
  <c r="HS329" i="5" s="1"/>
  <c r="HR329" i="5"/>
  <c r="HM100" i="5"/>
  <c r="HS100" i="5" s="1"/>
  <c r="HR100" i="5"/>
  <c r="HM115" i="5"/>
  <c r="HS115" i="5" s="1"/>
  <c r="HR115" i="5"/>
  <c r="HM61" i="5"/>
  <c r="HS61" i="5" s="1"/>
  <c r="HR61" i="5"/>
  <c r="HM106" i="5"/>
  <c r="HS106" i="5" s="1"/>
  <c r="HR106" i="5"/>
  <c r="HM209" i="5"/>
  <c r="HS209" i="5" s="1"/>
  <c r="HR209" i="5"/>
  <c r="HM235" i="5"/>
  <c r="HS235" i="5" s="1"/>
  <c r="HR235" i="5"/>
  <c r="HR316" i="5"/>
  <c r="HR320" i="5" s="1"/>
  <c r="HM9" i="5"/>
  <c r="HS9" i="5" s="1"/>
  <c r="HR9" i="5"/>
  <c r="HM13" i="5"/>
  <c r="HS13" i="5" s="1"/>
  <c r="HR13" i="5"/>
  <c r="HM24" i="5"/>
  <c r="HS24" i="5" s="1"/>
  <c r="HR24" i="5"/>
  <c r="HM28" i="5"/>
  <c r="HS28" i="5" s="1"/>
  <c r="HR28" i="5"/>
  <c r="HM33" i="5"/>
  <c r="HS33" i="5" s="1"/>
  <c r="HR33" i="5"/>
  <c r="HM75" i="5"/>
  <c r="HS75" i="5" s="1"/>
  <c r="HR75" i="5"/>
  <c r="HM126" i="5"/>
  <c r="HS126" i="5" s="1"/>
  <c r="HR126" i="5"/>
  <c r="HM157" i="5"/>
  <c r="HS157" i="5" s="1"/>
  <c r="HR157" i="5"/>
  <c r="HM174" i="5"/>
  <c r="HS174" i="5" s="1"/>
  <c r="HR174" i="5"/>
  <c r="HM186" i="5"/>
  <c r="HS186" i="5" s="1"/>
  <c r="HR186" i="5"/>
  <c r="HM190" i="5"/>
  <c r="HS190" i="5" s="1"/>
  <c r="HR190" i="5"/>
  <c r="HM192" i="5"/>
  <c r="HS192" i="5" s="1"/>
  <c r="HR192" i="5"/>
  <c r="HM212" i="5"/>
  <c r="HS212" i="5" s="1"/>
  <c r="HR212" i="5"/>
  <c r="HM231" i="5"/>
  <c r="HS231" i="5" s="1"/>
  <c r="HR231" i="5"/>
  <c r="HM243" i="5"/>
  <c r="HS243" i="5" s="1"/>
  <c r="HR243" i="5"/>
  <c r="HM247" i="5"/>
  <c r="HS247" i="5" s="1"/>
  <c r="HR247" i="5"/>
  <c r="HM270" i="5"/>
  <c r="HS270" i="5" s="1"/>
  <c r="HR270" i="5"/>
  <c r="HM291" i="5"/>
  <c r="HS291" i="5" s="1"/>
  <c r="HR291" i="5"/>
  <c r="HM335" i="5"/>
  <c r="HS335" i="5" s="1"/>
  <c r="HR335" i="5"/>
  <c r="HM45" i="5"/>
  <c r="HS45" i="5" s="1"/>
  <c r="HR45" i="5"/>
  <c r="HM16" i="5"/>
  <c r="HS16" i="5" s="1"/>
  <c r="HR16" i="5"/>
  <c r="HM60" i="5"/>
  <c r="HS60" i="5" s="1"/>
  <c r="HR60" i="5"/>
  <c r="HM64" i="5"/>
  <c r="HS64" i="5" s="1"/>
  <c r="HR64" i="5"/>
  <c r="HM70" i="5"/>
  <c r="HS70" i="5" s="1"/>
  <c r="HR70" i="5"/>
  <c r="HM84" i="5"/>
  <c r="HS84" i="5" s="1"/>
  <c r="HR84" i="5"/>
  <c r="HM88" i="5"/>
  <c r="HS88" i="5" s="1"/>
  <c r="HR88" i="5"/>
  <c r="HM123" i="5"/>
  <c r="HS123" i="5" s="1"/>
  <c r="HR123" i="5"/>
  <c r="HM133" i="5"/>
  <c r="HS133" i="5" s="1"/>
  <c r="HR133" i="5"/>
  <c r="HM142" i="5"/>
  <c r="HS142" i="5" s="1"/>
  <c r="HR142" i="5"/>
  <c r="HM151" i="5"/>
  <c r="HS151" i="5" s="1"/>
  <c r="HR151" i="5"/>
  <c r="HM179" i="5"/>
  <c r="HS179" i="5" s="1"/>
  <c r="HR179" i="5"/>
  <c r="HM195" i="5"/>
  <c r="HS195" i="5" s="1"/>
  <c r="HR195" i="5"/>
  <c r="HM207" i="5"/>
  <c r="HR207" i="5"/>
  <c r="HM258" i="5"/>
  <c r="HS258" i="5" s="1"/>
  <c r="HR258" i="5"/>
  <c r="HM261" i="5"/>
  <c r="HS261" i="5" s="1"/>
  <c r="HR261" i="5"/>
  <c r="HM277" i="5"/>
  <c r="HS277" i="5" s="1"/>
  <c r="HR277" i="5"/>
  <c r="HM296" i="5"/>
  <c r="HS296" i="5" s="1"/>
  <c r="HR296" i="5"/>
  <c r="HM306" i="5"/>
  <c r="HS306" i="5" s="1"/>
  <c r="HR306" i="5"/>
  <c r="HM182" i="5"/>
  <c r="HS182" i="5" s="1"/>
  <c r="HR182" i="5"/>
  <c r="HM20" i="5"/>
  <c r="HS20" i="5" s="1"/>
  <c r="HR20" i="5"/>
  <c r="HM43" i="5"/>
  <c r="HS43" i="5" s="1"/>
  <c r="HR43" i="5"/>
  <c r="HM47" i="5"/>
  <c r="HS47" i="5" s="1"/>
  <c r="HR47" i="5"/>
  <c r="HM116" i="5"/>
  <c r="HS116" i="5" s="1"/>
  <c r="HR116" i="5"/>
  <c r="HM120" i="5"/>
  <c r="HS120" i="5" s="1"/>
  <c r="HR120" i="5"/>
  <c r="HM129" i="5"/>
  <c r="HS129" i="5" s="1"/>
  <c r="HR129" i="5"/>
  <c r="HM139" i="5"/>
  <c r="HS139" i="5" s="1"/>
  <c r="HR139" i="5"/>
  <c r="HM147" i="5"/>
  <c r="HS147" i="5" s="1"/>
  <c r="HR147" i="5"/>
  <c r="HM162" i="5"/>
  <c r="HS162" i="5" s="1"/>
  <c r="HR162" i="5"/>
  <c r="HM224" i="5"/>
  <c r="HS224" i="5" s="1"/>
  <c r="HR224" i="5"/>
  <c r="HM234" i="5"/>
  <c r="HS234" i="5" s="1"/>
  <c r="HR234" i="5"/>
  <c r="HM250" i="5"/>
  <c r="HS250" i="5" s="1"/>
  <c r="HR250" i="5"/>
  <c r="HM255" i="5"/>
  <c r="HS255" i="5" s="1"/>
  <c r="HR255" i="5"/>
  <c r="HM264" i="5"/>
  <c r="HS264" i="5" s="1"/>
  <c r="HR264" i="5"/>
  <c r="HM282" i="5"/>
  <c r="HS282" i="5" s="1"/>
  <c r="HR282" i="5"/>
  <c r="HM324" i="5"/>
  <c r="HS324" i="5" s="1"/>
  <c r="HR324" i="5"/>
  <c r="HM328" i="5"/>
  <c r="HS328" i="5" s="1"/>
  <c r="HR328" i="5"/>
  <c r="HM330" i="5"/>
  <c r="HS330" i="5" s="1"/>
  <c r="HR330" i="5"/>
  <c r="HM65" i="5"/>
  <c r="HS65" i="5" s="1"/>
  <c r="HR65" i="5"/>
  <c r="HM8" i="5"/>
  <c r="HS8" i="5" s="1"/>
  <c r="HR8" i="5"/>
  <c r="HM12" i="5"/>
  <c r="HS12" i="5" s="1"/>
  <c r="HR12" i="5"/>
  <c r="HM27" i="5"/>
  <c r="HS27" i="5" s="1"/>
  <c r="HR27" i="5"/>
  <c r="HM32" i="5"/>
  <c r="HS32" i="5" s="1"/>
  <c r="HR32" i="5"/>
  <c r="HM165" i="5"/>
  <c r="HS165" i="5" s="1"/>
  <c r="HR165" i="5"/>
  <c r="HM185" i="5"/>
  <c r="HS185" i="5" s="1"/>
  <c r="HR185" i="5"/>
  <c r="HM189" i="5"/>
  <c r="HS189" i="5" s="1"/>
  <c r="HR189" i="5"/>
  <c r="HM242" i="5"/>
  <c r="HS242" i="5" s="1"/>
  <c r="HR242" i="5"/>
  <c r="HM246" i="5"/>
  <c r="HS246" i="5" s="1"/>
  <c r="HR246" i="5"/>
  <c r="HM269" i="5"/>
  <c r="HS269" i="5" s="1"/>
  <c r="HR269" i="5"/>
  <c r="HM288" i="5"/>
  <c r="HS288" i="5" s="1"/>
  <c r="HR288" i="5"/>
  <c r="HM290" i="5"/>
  <c r="HS290" i="5" s="1"/>
  <c r="HR290" i="5"/>
  <c r="HM67" i="5"/>
  <c r="HS67" i="5" s="1"/>
  <c r="HR67" i="5"/>
  <c r="HM71" i="5"/>
  <c r="HS71" i="5" s="1"/>
  <c r="HR71" i="5"/>
  <c r="HM85" i="5"/>
  <c r="HS85" i="5" s="1"/>
  <c r="HR85" i="5"/>
  <c r="HM124" i="5"/>
  <c r="HS124" i="5" s="1"/>
  <c r="HR124" i="5"/>
  <c r="HM130" i="5"/>
  <c r="HS130" i="5" s="1"/>
  <c r="HR130" i="5"/>
  <c r="HM134" i="5"/>
  <c r="HS134" i="5" s="1"/>
  <c r="HR134" i="5"/>
  <c r="HM166" i="5"/>
  <c r="HS166" i="5" s="1"/>
  <c r="HR166" i="5"/>
  <c r="HM59" i="5"/>
  <c r="HS59" i="5" s="1"/>
  <c r="HR59" i="5"/>
  <c r="HM63" i="5"/>
  <c r="HS63" i="5" s="1"/>
  <c r="HR63" i="5"/>
  <c r="HM69" i="5"/>
  <c r="HS69" i="5" s="1"/>
  <c r="HR69" i="5"/>
  <c r="HM73" i="5"/>
  <c r="HS73" i="5" s="1"/>
  <c r="HR73" i="5"/>
  <c r="HM83" i="5"/>
  <c r="HS83" i="5" s="1"/>
  <c r="HR83" i="5"/>
  <c r="HM87" i="5"/>
  <c r="HS87" i="5" s="1"/>
  <c r="HR87" i="5"/>
  <c r="HM101" i="5"/>
  <c r="HS101" i="5" s="1"/>
  <c r="HR101" i="5"/>
  <c r="HM105" i="5"/>
  <c r="HS105" i="5" s="1"/>
  <c r="HR105" i="5"/>
  <c r="HM112" i="5"/>
  <c r="HS112" i="5" s="1"/>
  <c r="HR112" i="5"/>
  <c r="HM132" i="5"/>
  <c r="HS132" i="5" s="1"/>
  <c r="HR132" i="5"/>
  <c r="HM136" i="5"/>
  <c r="HS136" i="5" s="1"/>
  <c r="HR136" i="5"/>
  <c r="HM153" i="5"/>
  <c r="HS153" i="5" s="1"/>
  <c r="HR153" i="5"/>
  <c r="HM156" i="5"/>
  <c r="HS156" i="5" s="1"/>
  <c r="HR156" i="5"/>
  <c r="HM178" i="5"/>
  <c r="HS178" i="5" s="1"/>
  <c r="HR178" i="5"/>
  <c r="HM222" i="5"/>
  <c r="HS222" i="5" s="1"/>
  <c r="HR222" i="5"/>
  <c r="HM230" i="5"/>
  <c r="HS230" i="5" s="1"/>
  <c r="HR230" i="5"/>
  <c r="HM257" i="5"/>
  <c r="HS257" i="5" s="1"/>
  <c r="HR257" i="5"/>
  <c r="HM260" i="5"/>
  <c r="HS260" i="5" s="1"/>
  <c r="HR260" i="5"/>
  <c r="HM276" i="5"/>
  <c r="HS276" i="5" s="1"/>
  <c r="HR276" i="5"/>
  <c r="HM295" i="5"/>
  <c r="HS295" i="5" s="1"/>
  <c r="HR295" i="5"/>
  <c r="HM302" i="5"/>
  <c r="HS302" i="5" s="1"/>
  <c r="HR302" i="5"/>
  <c r="HM41" i="5"/>
  <c r="HS41" i="5" s="1"/>
  <c r="HR41" i="5"/>
  <c r="HM204" i="5"/>
  <c r="HS204" i="5" s="1"/>
  <c r="HR204" i="5"/>
  <c r="HM266" i="5"/>
  <c r="HS266" i="5" s="1"/>
  <c r="HR266" i="5"/>
  <c r="HM287" i="5"/>
  <c r="HS287" i="5" s="1"/>
  <c r="HR287" i="5"/>
  <c r="HM326" i="5"/>
  <c r="HS326" i="5" s="1"/>
  <c r="HR326" i="5"/>
  <c r="HM17" i="5"/>
  <c r="HS17" i="5" s="1"/>
  <c r="HR17" i="5"/>
  <c r="HM81" i="5"/>
  <c r="HS81" i="5" s="1"/>
  <c r="HR81" i="5"/>
  <c r="HM89" i="5"/>
  <c r="HS89" i="5" s="1"/>
  <c r="HR89" i="5"/>
  <c r="HM143" i="5"/>
  <c r="HS143" i="5" s="1"/>
  <c r="HR143" i="5"/>
  <c r="HM152" i="5"/>
  <c r="HS152" i="5" s="1"/>
  <c r="HR152" i="5"/>
  <c r="HM278" i="5"/>
  <c r="HS278" i="5" s="1"/>
  <c r="HR278" i="5"/>
  <c r="HM15" i="5"/>
  <c r="HS15" i="5" s="1"/>
  <c r="HR15" i="5"/>
  <c r="HM19" i="5"/>
  <c r="HS19" i="5" s="1"/>
  <c r="HR19" i="5"/>
  <c r="HM23" i="5"/>
  <c r="HS23" i="5" s="1"/>
  <c r="HR23" i="5"/>
  <c r="HM36" i="5"/>
  <c r="HS36" i="5" s="1"/>
  <c r="HR36" i="5"/>
  <c r="HM42" i="5"/>
  <c r="HS42" i="5" s="1"/>
  <c r="HR42" i="5"/>
  <c r="HM46" i="5"/>
  <c r="HS46" i="5" s="1"/>
  <c r="HR46" i="5"/>
  <c r="HM90" i="5"/>
  <c r="HS90" i="5" s="1"/>
  <c r="HR90" i="5"/>
  <c r="HM117" i="5"/>
  <c r="HS117" i="5" s="1"/>
  <c r="HR117" i="5"/>
  <c r="HM119" i="5"/>
  <c r="HS119" i="5" s="1"/>
  <c r="HR119" i="5"/>
  <c r="HM125" i="5"/>
  <c r="HS125" i="5" s="1"/>
  <c r="HR125" i="5"/>
  <c r="HM144" i="5"/>
  <c r="HS144" i="5" s="1"/>
  <c r="HR144" i="5"/>
  <c r="HM150" i="5"/>
  <c r="HS150" i="5" s="1"/>
  <c r="HR150" i="5"/>
  <c r="HM161" i="5"/>
  <c r="HS161" i="5" s="1"/>
  <c r="HR161" i="5"/>
  <c r="HM200" i="5"/>
  <c r="HS200" i="5" s="1"/>
  <c r="HR200" i="5"/>
  <c r="HM249" i="5"/>
  <c r="HS249" i="5" s="1"/>
  <c r="HR249" i="5"/>
  <c r="HM281" i="5"/>
  <c r="HS281" i="5" s="1"/>
  <c r="HR281" i="5"/>
  <c r="HM300" i="5"/>
  <c r="HS300" i="5" s="1"/>
  <c r="HR300" i="5"/>
  <c r="HM323" i="5"/>
  <c r="HS323" i="5" s="1"/>
  <c r="HR323" i="5"/>
  <c r="HM327" i="5"/>
  <c r="HS327" i="5" s="1"/>
  <c r="HR327" i="5"/>
  <c r="HD86" i="5"/>
  <c r="HJ86" i="5" s="1"/>
  <c r="HI86" i="5"/>
  <c r="HD128" i="5"/>
  <c r="HJ128" i="5" s="1"/>
  <c r="HI128" i="5"/>
  <c r="HD144" i="5"/>
  <c r="HJ144" i="5" s="1"/>
  <c r="HI144" i="5"/>
  <c r="HD153" i="5"/>
  <c r="HJ153" i="5" s="1"/>
  <c r="HI153" i="5"/>
  <c r="HD156" i="5"/>
  <c r="HJ156" i="5" s="1"/>
  <c r="HI156" i="5"/>
  <c r="HD185" i="5"/>
  <c r="HJ185" i="5" s="1"/>
  <c r="HI185" i="5"/>
  <c r="HD189" i="5"/>
  <c r="HJ189" i="5" s="1"/>
  <c r="HI189" i="5"/>
  <c r="HD242" i="5"/>
  <c r="HJ242" i="5" s="1"/>
  <c r="HI242" i="5"/>
  <c r="HD246" i="5"/>
  <c r="HJ246" i="5" s="1"/>
  <c r="HI246" i="5"/>
  <c r="HD269" i="5"/>
  <c r="HJ269" i="5" s="1"/>
  <c r="HI269" i="5"/>
  <c r="HD288" i="5"/>
  <c r="HJ288" i="5" s="1"/>
  <c r="HI288" i="5"/>
  <c r="HD290" i="5"/>
  <c r="HJ290" i="5" s="1"/>
  <c r="HI290" i="5"/>
  <c r="HD200" i="5"/>
  <c r="HJ200" i="5" s="1"/>
  <c r="HI200" i="5"/>
  <c r="HD52" i="5"/>
  <c r="HJ52" i="5" s="1"/>
  <c r="HI52" i="5"/>
  <c r="HD62" i="5"/>
  <c r="HJ62" i="5" s="1"/>
  <c r="HI62" i="5"/>
  <c r="HD68" i="5"/>
  <c r="HJ68" i="5" s="1"/>
  <c r="HI68" i="5"/>
  <c r="HD72" i="5"/>
  <c r="HJ72" i="5" s="1"/>
  <c r="HI72" i="5"/>
  <c r="HD82" i="5"/>
  <c r="HJ82" i="5" s="1"/>
  <c r="HI82" i="5"/>
  <c r="HD122" i="5"/>
  <c r="HJ122" i="5" s="1"/>
  <c r="HI122" i="5"/>
  <c r="HD14" i="5"/>
  <c r="HJ14" i="5" s="1"/>
  <c r="HI14" i="5"/>
  <c r="HD22" i="5"/>
  <c r="HJ22" i="5" s="1"/>
  <c r="HI22" i="5"/>
  <c r="HD35" i="5"/>
  <c r="HJ35" i="5" s="1"/>
  <c r="HI35" i="5"/>
  <c r="HD41" i="5"/>
  <c r="HJ41" i="5" s="1"/>
  <c r="HI41" i="5"/>
  <c r="HD45" i="5"/>
  <c r="HJ45" i="5" s="1"/>
  <c r="HI45" i="5"/>
  <c r="HD100" i="5"/>
  <c r="HJ100" i="5" s="1"/>
  <c r="HI100" i="5"/>
  <c r="HD131" i="5"/>
  <c r="HJ131" i="5" s="1"/>
  <c r="HI131" i="5"/>
  <c r="HD135" i="5"/>
  <c r="HJ135" i="5" s="1"/>
  <c r="HI135" i="5"/>
  <c r="HD141" i="5"/>
  <c r="HJ141" i="5" s="1"/>
  <c r="HI141" i="5"/>
  <c r="HD150" i="5"/>
  <c r="HJ150" i="5" s="1"/>
  <c r="HI150" i="5"/>
  <c r="HD161" i="5"/>
  <c r="HJ161" i="5" s="1"/>
  <c r="HI161" i="5"/>
  <c r="HD178" i="5"/>
  <c r="HJ178" i="5" s="1"/>
  <c r="HI178" i="5"/>
  <c r="HD222" i="5"/>
  <c r="HJ222" i="5" s="1"/>
  <c r="HI222" i="5"/>
  <c r="HD230" i="5"/>
  <c r="HJ230" i="5" s="1"/>
  <c r="HI230" i="5"/>
  <c r="HD257" i="5"/>
  <c r="HJ257" i="5" s="1"/>
  <c r="HI257" i="5"/>
  <c r="HD260" i="5"/>
  <c r="HJ260" i="5" s="1"/>
  <c r="HI260" i="5"/>
  <c r="HD276" i="5"/>
  <c r="HJ276" i="5" s="1"/>
  <c r="HI276" i="5"/>
  <c r="HD295" i="5"/>
  <c r="HJ295" i="5" s="1"/>
  <c r="HI295" i="5"/>
  <c r="HD302" i="5"/>
  <c r="HJ302" i="5" s="1"/>
  <c r="HI302" i="5"/>
  <c r="HD17" i="5"/>
  <c r="HJ17" i="5" s="1"/>
  <c r="HI17" i="5"/>
  <c r="HD61" i="5"/>
  <c r="HJ61" i="5" s="1"/>
  <c r="HI61" i="5"/>
  <c r="HD65" i="5"/>
  <c r="HJ65" i="5" s="1"/>
  <c r="HI65" i="5"/>
  <c r="HD67" i="5"/>
  <c r="HJ67" i="5" s="1"/>
  <c r="HI67" i="5"/>
  <c r="HD71" i="5"/>
  <c r="HJ71" i="5" s="1"/>
  <c r="HI71" i="5"/>
  <c r="HD81" i="5"/>
  <c r="HJ81" i="5" s="1"/>
  <c r="HI81" i="5"/>
  <c r="HD85" i="5"/>
  <c r="HJ85" i="5" s="1"/>
  <c r="HI85" i="5"/>
  <c r="HD89" i="5"/>
  <c r="HJ89" i="5" s="1"/>
  <c r="HI89" i="5"/>
  <c r="HD106" i="5"/>
  <c r="HJ106" i="5" s="1"/>
  <c r="HI106" i="5"/>
  <c r="HD127" i="5"/>
  <c r="HJ127" i="5" s="1"/>
  <c r="HI127" i="5"/>
  <c r="HD188" i="5"/>
  <c r="HJ188" i="5" s="1"/>
  <c r="HI188" i="5"/>
  <c r="HD194" i="5"/>
  <c r="HJ194" i="5" s="1"/>
  <c r="HI194" i="5"/>
  <c r="HD228" i="5"/>
  <c r="HJ228" i="5" s="1"/>
  <c r="HI228" i="5"/>
  <c r="HD233" i="5"/>
  <c r="HJ233" i="5" s="1"/>
  <c r="HI233" i="5"/>
  <c r="HD236" i="5"/>
  <c r="HJ236" i="5" s="1"/>
  <c r="HI236" i="5"/>
  <c r="HD241" i="5"/>
  <c r="HJ241" i="5" s="1"/>
  <c r="HI241" i="5"/>
  <c r="HD245" i="5"/>
  <c r="HJ245" i="5" s="1"/>
  <c r="HI245" i="5"/>
  <c r="HD272" i="5"/>
  <c r="HJ272" i="5" s="1"/>
  <c r="HI272" i="5"/>
  <c r="HD249" i="5"/>
  <c r="HJ249" i="5" s="1"/>
  <c r="HI249" i="5"/>
  <c r="HD300" i="5"/>
  <c r="HJ300" i="5" s="1"/>
  <c r="HI300" i="5"/>
  <c r="HD21" i="5"/>
  <c r="HJ21" i="5" s="1"/>
  <c r="HI21" i="5"/>
  <c r="HD44" i="5"/>
  <c r="HJ44" i="5" s="1"/>
  <c r="HI44" i="5"/>
  <c r="HD48" i="5"/>
  <c r="HJ48" i="5" s="1"/>
  <c r="HI48" i="5"/>
  <c r="HD124" i="5"/>
  <c r="HJ124" i="5" s="1"/>
  <c r="HI124" i="5"/>
  <c r="HD130" i="5"/>
  <c r="HJ130" i="5" s="1"/>
  <c r="HI130" i="5"/>
  <c r="HD134" i="5"/>
  <c r="HJ134" i="5" s="1"/>
  <c r="HI134" i="5"/>
  <c r="HD149" i="5"/>
  <c r="HJ149" i="5" s="1"/>
  <c r="HI149" i="5"/>
  <c r="HD221" i="5"/>
  <c r="HJ221" i="5" s="1"/>
  <c r="HI221" i="5"/>
  <c r="HD254" i="5"/>
  <c r="HJ254" i="5" s="1"/>
  <c r="HI254" i="5"/>
  <c r="HD259" i="5"/>
  <c r="HJ259" i="5" s="1"/>
  <c r="HI259" i="5"/>
  <c r="HD263" i="5"/>
  <c r="HJ263" i="5" s="1"/>
  <c r="HI263" i="5"/>
  <c r="HD274" i="5"/>
  <c r="HJ274" i="5" s="1"/>
  <c r="HI274" i="5"/>
  <c r="HD293" i="5"/>
  <c r="HJ293" i="5" s="1"/>
  <c r="HI293" i="5"/>
  <c r="HD298" i="5"/>
  <c r="HJ298" i="5" s="1"/>
  <c r="HI298" i="5"/>
  <c r="HD97" i="5"/>
  <c r="HJ97" i="5" s="1"/>
  <c r="HI97" i="5"/>
  <c r="HD118" i="5"/>
  <c r="HJ118" i="5" s="1"/>
  <c r="HI118" i="5"/>
  <c r="HD164" i="5"/>
  <c r="HJ164" i="5" s="1"/>
  <c r="HI164" i="5"/>
  <c r="HD327" i="5"/>
  <c r="HJ327" i="5" s="1"/>
  <c r="HI327" i="5"/>
  <c r="HD9" i="5"/>
  <c r="HJ9" i="5" s="1"/>
  <c r="HI9" i="5"/>
  <c r="HD13" i="5"/>
  <c r="HJ13" i="5" s="1"/>
  <c r="HI13" i="5"/>
  <c r="HD24" i="5"/>
  <c r="HJ24" i="5" s="1"/>
  <c r="HI24" i="5"/>
  <c r="HD28" i="5"/>
  <c r="HJ28" i="5" s="1"/>
  <c r="HI28" i="5"/>
  <c r="HD33" i="5"/>
  <c r="HJ33" i="5" s="1"/>
  <c r="HI33" i="5"/>
  <c r="HD75" i="5"/>
  <c r="HJ75" i="5" s="1"/>
  <c r="HI75" i="5"/>
  <c r="HD121" i="5"/>
  <c r="HJ121" i="5" s="1"/>
  <c r="HI121" i="5"/>
  <c r="HD143" i="5"/>
  <c r="HJ143" i="5" s="1"/>
  <c r="HI143" i="5"/>
  <c r="HD158" i="5"/>
  <c r="HJ158" i="5" s="1"/>
  <c r="HI158" i="5"/>
  <c r="HD163" i="5"/>
  <c r="HJ163" i="5" s="1"/>
  <c r="HI163" i="5"/>
  <c r="HD182" i="5"/>
  <c r="HJ182" i="5" s="1"/>
  <c r="HI182" i="5"/>
  <c r="HD198" i="5"/>
  <c r="HJ198" i="5" s="1"/>
  <c r="HI198" i="5"/>
  <c r="HD204" i="5"/>
  <c r="HJ204" i="5" s="1"/>
  <c r="HI204" i="5"/>
  <c r="HD266" i="5"/>
  <c r="HJ266" i="5" s="1"/>
  <c r="HI266" i="5"/>
  <c r="HD280" i="5"/>
  <c r="HJ280" i="5" s="1"/>
  <c r="HI280" i="5"/>
  <c r="HD322" i="5"/>
  <c r="HI322" i="5"/>
  <c r="HD326" i="5"/>
  <c r="HJ326" i="5" s="1"/>
  <c r="HI326" i="5"/>
  <c r="HD330" i="5"/>
  <c r="HJ330" i="5" s="1"/>
  <c r="HI330" i="5"/>
  <c r="HD6" i="5"/>
  <c r="HJ6" i="5" s="1"/>
  <c r="HI6" i="5"/>
  <c r="HD281" i="5"/>
  <c r="HJ281" i="5" s="1"/>
  <c r="HI281" i="5"/>
  <c r="HD16" i="5"/>
  <c r="HJ16" i="5" s="1"/>
  <c r="HI16" i="5"/>
  <c r="HD60" i="5"/>
  <c r="HJ60" i="5" s="1"/>
  <c r="HI60" i="5"/>
  <c r="HD64" i="5"/>
  <c r="HJ64" i="5" s="1"/>
  <c r="HI64" i="5"/>
  <c r="HD70" i="5"/>
  <c r="HJ70" i="5" s="1"/>
  <c r="HI70" i="5"/>
  <c r="HD84" i="5"/>
  <c r="HJ84" i="5" s="1"/>
  <c r="HI84" i="5"/>
  <c r="HD88" i="5"/>
  <c r="HJ88" i="5" s="1"/>
  <c r="HI88" i="5"/>
  <c r="HD126" i="5"/>
  <c r="HJ126" i="5" s="1"/>
  <c r="HI126" i="5"/>
  <c r="HD140" i="5"/>
  <c r="HJ140" i="5" s="1"/>
  <c r="HI140" i="5"/>
  <c r="HD152" i="5"/>
  <c r="HJ152" i="5" s="1"/>
  <c r="HI152" i="5"/>
  <c r="HD166" i="5"/>
  <c r="HJ166" i="5" s="1"/>
  <c r="HI166" i="5"/>
  <c r="HD175" i="5"/>
  <c r="HJ175" i="5" s="1"/>
  <c r="HI175" i="5"/>
  <c r="HD187" i="5"/>
  <c r="HJ187" i="5" s="1"/>
  <c r="HI187" i="5"/>
  <c r="HD193" i="5"/>
  <c r="HJ193" i="5" s="1"/>
  <c r="HI193" i="5"/>
  <c r="HD219" i="5"/>
  <c r="HJ219" i="5" s="1"/>
  <c r="HI219" i="5"/>
  <c r="HD227" i="5"/>
  <c r="HJ227" i="5" s="1"/>
  <c r="HI227" i="5"/>
  <c r="HD232" i="5"/>
  <c r="HJ232" i="5" s="1"/>
  <c r="HI232" i="5"/>
  <c r="HD240" i="5"/>
  <c r="HJ240" i="5" s="1"/>
  <c r="HI240" i="5"/>
  <c r="HD244" i="5"/>
  <c r="HJ244" i="5" s="1"/>
  <c r="HI244" i="5"/>
  <c r="HD248" i="5"/>
  <c r="HJ248" i="5" s="1"/>
  <c r="HI248" i="5"/>
  <c r="HD256" i="5"/>
  <c r="HJ256" i="5" s="1"/>
  <c r="HI256" i="5"/>
  <c r="HD271" i="5"/>
  <c r="HJ271" i="5" s="1"/>
  <c r="HI271" i="5"/>
  <c r="HD20" i="5"/>
  <c r="HJ20" i="5" s="1"/>
  <c r="HI20" i="5"/>
  <c r="HD43" i="5"/>
  <c r="HJ43" i="5" s="1"/>
  <c r="HI43" i="5"/>
  <c r="HD47" i="5"/>
  <c r="HJ47" i="5" s="1"/>
  <c r="HI47" i="5"/>
  <c r="HD123" i="5"/>
  <c r="HJ123" i="5" s="1"/>
  <c r="HI123" i="5"/>
  <c r="HD133" i="5"/>
  <c r="HJ133" i="5" s="1"/>
  <c r="HI133" i="5"/>
  <c r="HD148" i="5"/>
  <c r="HJ148" i="5" s="1"/>
  <c r="HI148" i="5"/>
  <c r="HD196" i="5"/>
  <c r="HJ196" i="5" s="1"/>
  <c r="HI196" i="5"/>
  <c r="HD209" i="5"/>
  <c r="HJ209" i="5" s="1"/>
  <c r="HI209" i="5"/>
  <c r="HD235" i="5"/>
  <c r="HJ235" i="5" s="1"/>
  <c r="HI235" i="5"/>
  <c r="HD262" i="5"/>
  <c r="HJ262" i="5" s="1"/>
  <c r="HI262" i="5"/>
  <c r="HD278" i="5"/>
  <c r="HJ278" i="5" s="1"/>
  <c r="HI278" i="5"/>
  <c r="HD297" i="5"/>
  <c r="HJ297" i="5" s="1"/>
  <c r="HI297" i="5"/>
  <c r="HD25" i="5"/>
  <c r="HJ25" i="5" s="1"/>
  <c r="HI25" i="5"/>
  <c r="HD76" i="5"/>
  <c r="HJ76" i="5" s="1"/>
  <c r="HI76" i="5"/>
  <c r="HD115" i="5"/>
  <c r="HJ115" i="5" s="1"/>
  <c r="HI115" i="5"/>
  <c r="HD323" i="5"/>
  <c r="HJ323" i="5" s="1"/>
  <c r="HI323" i="5"/>
  <c r="HD8" i="5"/>
  <c r="HJ8" i="5" s="1"/>
  <c r="HI8" i="5"/>
  <c r="HD12" i="5"/>
  <c r="HJ12" i="5" s="1"/>
  <c r="HI12" i="5"/>
  <c r="HD27" i="5"/>
  <c r="HJ27" i="5" s="1"/>
  <c r="HI27" i="5"/>
  <c r="HD32" i="5"/>
  <c r="HJ32" i="5" s="1"/>
  <c r="HI32" i="5"/>
  <c r="HD116" i="5"/>
  <c r="HJ116" i="5" s="1"/>
  <c r="HI116" i="5"/>
  <c r="HD120" i="5"/>
  <c r="HJ120" i="5" s="1"/>
  <c r="HI120" i="5"/>
  <c r="HD129" i="5"/>
  <c r="HJ129" i="5" s="1"/>
  <c r="HI129" i="5"/>
  <c r="HD142" i="5"/>
  <c r="HJ142" i="5" s="1"/>
  <c r="HI142" i="5"/>
  <c r="HD157" i="5"/>
  <c r="HJ157" i="5" s="1"/>
  <c r="HI157" i="5"/>
  <c r="HD215" i="5"/>
  <c r="HJ215" i="5" s="1"/>
  <c r="HI215" i="5"/>
  <c r="HD225" i="5"/>
  <c r="HJ225" i="5" s="1"/>
  <c r="HI225" i="5"/>
  <c r="HD251" i="5"/>
  <c r="HJ251" i="5" s="1"/>
  <c r="HI251" i="5"/>
  <c r="HD265" i="5"/>
  <c r="HJ265" i="5" s="1"/>
  <c r="HI265" i="5"/>
  <c r="HD283" i="5"/>
  <c r="HJ283" i="5" s="1"/>
  <c r="HI283" i="5"/>
  <c r="HD325" i="5"/>
  <c r="HJ325" i="5" s="1"/>
  <c r="HI325" i="5"/>
  <c r="HD329" i="5"/>
  <c r="HJ329" i="5" s="1"/>
  <c r="HI329" i="5"/>
  <c r="HD10" i="5"/>
  <c r="HJ10" i="5" s="1"/>
  <c r="HI10" i="5"/>
  <c r="HD29" i="5"/>
  <c r="HJ29" i="5" s="1"/>
  <c r="HI29" i="5"/>
  <c r="HD59" i="5"/>
  <c r="HJ59" i="5" s="1"/>
  <c r="HI59" i="5"/>
  <c r="HD63" i="5"/>
  <c r="HJ63" i="5" s="1"/>
  <c r="HI63" i="5"/>
  <c r="HD69" i="5"/>
  <c r="HJ69" i="5" s="1"/>
  <c r="HI69" i="5"/>
  <c r="HD73" i="5"/>
  <c r="HJ73" i="5" s="1"/>
  <c r="HI73" i="5"/>
  <c r="HD83" i="5"/>
  <c r="HJ83" i="5" s="1"/>
  <c r="HI83" i="5"/>
  <c r="HD87" i="5"/>
  <c r="HJ87" i="5" s="1"/>
  <c r="HI87" i="5"/>
  <c r="HD101" i="5"/>
  <c r="HJ101" i="5" s="1"/>
  <c r="HI101" i="5"/>
  <c r="HD105" i="5"/>
  <c r="HJ105" i="5" s="1"/>
  <c r="HI105" i="5"/>
  <c r="HD112" i="5"/>
  <c r="HJ112" i="5" s="1"/>
  <c r="HI112" i="5"/>
  <c r="HD139" i="5"/>
  <c r="HJ139" i="5" s="1"/>
  <c r="HI139" i="5"/>
  <c r="HD151" i="5"/>
  <c r="HJ151" i="5" s="1"/>
  <c r="HI151" i="5"/>
  <c r="HD174" i="5"/>
  <c r="HJ174" i="5" s="1"/>
  <c r="HI174" i="5"/>
  <c r="HD186" i="5"/>
  <c r="HJ186" i="5" s="1"/>
  <c r="HI186" i="5"/>
  <c r="HD190" i="5"/>
  <c r="HJ190" i="5" s="1"/>
  <c r="HI190" i="5"/>
  <c r="HD192" i="5"/>
  <c r="HJ192" i="5" s="1"/>
  <c r="HI192" i="5"/>
  <c r="HD212" i="5"/>
  <c r="HJ212" i="5" s="1"/>
  <c r="HI212" i="5"/>
  <c r="HD231" i="5"/>
  <c r="HJ231" i="5" s="1"/>
  <c r="HI231" i="5"/>
  <c r="HD239" i="5"/>
  <c r="HI239" i="5"/>
  <c r="HD243" i="5"/>
  <c r="HJ243" i="5" s="1"/>
  <c r="HI243" i="5"/>
  <c r="HD247" i="5"/>
  <c r="HJ247" i="5" s="1"/>
  <c r="HI247" i="5"/>
  <c r="HD270" i="5"/>
  <c r="HJ270" i="5" s="1"/>
  <c r="HI270" i="5"/>
  <c r="HD291" i="5"/>
  <c r="HJ291" i="5" s="1"/>
  <c r="HI291" i="5"/>
  <c r="HD335" i="5"/>
  <c r="HJ335" i="5" s="1"/>
  <c r="HI335" i="5"/>
  <c r="HD15" i="5"/>
  <c r="HJ15" i="5" s="1"/>
  <c r="HI15" i="5"/>
  <c r="HD19" i="5"/>
  <c r="HJ19" i="5" s="1"/>
  <c r="HI19" i="5"/>
  <c r="HD23" i="5"/>
  <c r="HJ23" i="5" s="1"/>
  <c r="HI23" i="5"/>
  <c r="HD36" i="5"/>
  <c r="HJ36" i="5" s="1"/>
  <c r="HI36" i="5"/>
  <c r="HD42" i="5"/>
  <c r="HJ42" i="5" s="1"/>
  <c r="HI42" i="5"/>
  <c r="HD46" i="5"/>
  <c r="HJ46" i="5" s="1"/>
  <c r="HI46" i="5"/>
  <c r="HD90" i="5"/>
  <c r="HJ90" i="5" s="1"/>
  <c r="HI90" i="5"/>
  <c r="HD132" i="5"/>
  <c r="HJ132" i="5" s="1"/>
  <c r="HI132" i="5"/>
  <c r="HD136" i="5"/>
  <c r="HJ136" i="5" s="1"/>
  <c r="HI136" i="5"/>
  <c r="HD147" i="5"/>
  <c r="HJ147" i="5" s="1"/>
  <c r="HI147" i="5"/>
  <c r="HD162" i="5"/>
  <c r="HJ162" i="5" s="1"/>
  <c r="HI162" i="5"/>
  <c r="HD179" i="5"/>
  <c r="HJ179" i="5" s="1"/>
  <c r="HI179" i="5"/>
  <c r="HD195" i="5"/>
  <c r="HJ195" i="5" s="1"/>
  <c r="HI195" i="5"/>
  <c r="HD207" i="5"/>
  <c r="HI207" i="5"/>
  <c r="HD258" i="5"/>
  <c r="HJ258" i="5" s="1"/>
  <c r="HI258" i="5"/>
  <c r="HD261" i="5"/>
  <c r="HJ261" i="5" s="1"/>
  <c r="HI261" i="5"/>
  <c r="HD277" i="5"/>
  <c r="HJ277" i="5" s="1"/>
  <c r="HI277" i="5"/>
  <c r="HD296" i="5"/>
  <c r="HJ296" i="5" s="1"/>
  <c r="HI296" i="5"/>
  <c r="HD306" i="5"/>
  <c r="HJ306" i="5" s="1"/>
  <c r="HI306" i="5"/>
  <c r="HD50" i="5"/>
  <c r="HJ50" i="5" s="1"/>
  <c r="HI50" i="5"/>
  <c r="HD159" i="5"/>
  <c r="HJ159" i="5" s="1"/>
  <c r="HI159" i="5"/>
  <c r="HD7" i="5"/>
  <c r="HJ7" i="5" s="1"/>
  <c r="HI7" i="5"/>
  <c r="HD11" i="5"/>
  <c r="HJ11" i="5" s="1"/>
  <c r="HI11" i="5"/>
  <c r="HD26" i="5"/>
  <c r="HJ26" i="5" s="1"/>
  <c r="HI26" i="5"/>
  <c r="HD31" i="5"/>
  <c r="HJ31" i="5" s="1"/>
  <c r="HI31" i="5"/>
  <c r="HD98" i="5"/>
  <c r="HJ98" i="5" s="1"/>
  <c r="HI98" i="5"/>
  <c r="HD117" i="5"/>
  <c r="HJ117" i="5" s="1"/>
  <c r="HI117" i="5"/>
  <c r="HD119" i="5"/>
  <c r="HJ119" i="5" s="1"/>
  <c r="HI119" i="5"/>
  <c r="HD125" i="5"/>
  <c r="HJ125" i="5" s="1"/>
  <c r="HI125" i="5"/>
  <c r="HD165" i="5"/>
  <c r="HJ165" i="5" s="1"/>
  <c r="HI165" i="5"/>
  <c r="HD224" i="5"/>
  <c r="HJ224" i="5" s="1"/>
  <c r="HI224" i="5"/>
  <c r="HD234" i="5"/>
  <c r="HJ234" i="5" s="1"/>
  <c r="HI234" i="5"/>
  <c r="HD250" i="5"/>
  <c r="HJ250" i="5" s="1"/>
  <c r="HI250" i="5"/>
  <c r="HD255" i="5"/>
  <c r="HJ255" i="5" s="1"/>
  <c r="HI255" i="5"/>
  <c r="HD264" i="5"/>
  <c r="HJ264" i="5" s="1"/>
  <c r="HI264" i="5"/>
  <c r="HD282" i="5"/>
  <c r="HJ282" i="5" s="1"/>
  <c r="HI282" i="5"/>
  <c r="HD324" i="5"/>
  <c r="HJ324" i="5" s="1"/>
  <c r="HI324" i="5"/>
  <c r="HD328" i="5"/>
  <c r="HJ328" i="5" s="1"/>
  <c r="HI328" i="5"/>
  <c r="GU20" i="5"/>
  <c r="HA20" i="5" s="1"/>
  <c r="GZ20" i="5"/>
  <c r="GU43" i="5"/>
  <c r="HA43" i="5" s="1"/>
  <c r="GZ43" i="5"/>
  <c r="GU47" i="5"/>
  <c r="HA47" i="5" s="1"/>
  <c r="GZ47" i="5"/>
  <c r="GU77" i="5"/>
  <c r="HA77" i="5" s="1"/>
  <c r="GZ77" i="5"/>
  <c r="GU121" i="5"/>
  <c r="HA121" i="5" s="1"/>
  <c r="GZ121" i="5"/>
  <c r="GU173" i="5"/>
  <c r="HA173" i="5" s="1"/>
  <c r="GZ173" i="5"/>
  <c r="GU200" i="5"/>
  <c r="HA200" i="5" s="1"/>
  <c r="GZ200" i="5"/>
  <c r="GU249" i="5"/>
  <c r="HA249" i="5" s="1"/>
  <c r="GZ249" i="5"/>
  <c r="GU281" i="5"/>
  <c r="HA281" i="5" s="1"/>
  <c r="GZ281" i="5"/>
  <c r="GU300" i="5"/>
  <c r="HA300" i="5" s="1"/>
  <c r="GZ300" i="5"/>
  <c r="GU323" i="5"/>
  <c r="HA323" i="5" s="1"/>
  <c r="GZ323" i="5"/>
  <c r="GU327" i="5"/>
  <c r="HA327" i="5" s="1"/>
  <c r="GZ327" i="5"/>
  <c r="GU64" i="5"/>
  <c r="HA64" i="5" s="1"/>
  <c r="GZ64" i="5"/>
  <c r="GU302" i="5"/>
  <c r="HA302" i="5" s="1"/>
  <c r="GZ302" i="5"/>
  <c r="GU59" i="5"/>
  <c r="HA59" i="5" s="1"/>
  <c r="GZ59" i="5"/>
  <c r="GU63" i="5"/>
  <c r="HA63" i="5" s="1"/>
  <c r="GZ63" i="5"/>
  <c r="GU69" i="5"/>
  <c r="HA69" i="5" s="1"/>
  <c r="GZ69" i="5"/>
  <c r="GU73" i="5"/>
  <c r="HA73" i="5" s="1"/>
  <c r="GZ73" i="5"/>
  <c r="GU83" i="5"/>
  <c r="HA83" i="5" s="1"/>
  <c r="GZ83" i="5"/>
  <c r="GU87" i="5"/>
  <c r="HA87" i="5" s="1"/>
  <c r="GZ87" i="5"/>
  <c r="GU101" i="5"/>
  <c r="HA101" i="5" s="1"/>
  <c r="GZ101" i="5"/>
  <c r="GU105" i="5"/>
  <c r="HA105" i="5" s="1"/>
  <c r="GZ105" i="5"/>
  <c r="GU112" i="5"/>
  <c r="HA112" i="5" s="1"/>
  <c r="GZ112" i="5"/>
  <c r="GU116" i="5"/>
  <c r="HA116" i="5" s="1"/>
  <c r="GZ116" i="5"/>
  <c r="GU123" i="5"/>
  <c r="HA123" i="5" s="1"/>
  <c r="GZ123" i="5"/>
  <c r="GU133" i="5"/>
  <c r="HA133" i="5" s="1"/>
  <c r="GZ133" i="5"/>
  <c r="GU140" i="5"/>
  <c r="HA140" i="5" s="1"/>
  <c r="GZ140" i="5"/>
  <c r="GU158" i="5"/>
  <c r="HA158" i="5" s="1"/>
  <c r="GZ158" i="5"/>
  <c r="GU221" i="5"/>
  <c r="HA221" i="5" s="1"/>
  <c r="GZ221" i="5"/>
  <c r="GU254" i="5"/>
  <c r="HA254" i="5" s="1"/>
  <c r="GZ254" i="5"/>
  <c r="GU263" i="5"/>
  <c r="HA263" i="5" s="1"/>
  <c r="GZ263" i="5"/>
  <c r="GU274" i="5"/>
  <c r="HA274" i="5" s="1"/>
  <c r="GZ274" i="5"/>
  <c r="GU293" i="5"/>
  <c r="HA293" i="5" s="1"/>
  <c r="GZ293" i="5"/>
  <c r="GU298" i="5"/>
  <c r="HA298" i="5" s="1"/>
  <c r="GZ298" i="5"/>
  <c r="GU32" i="5"/>
  <c r="HA32" i="5" s="1"/>
  <c r="GZ32" i="5"/>
  <c r="GU143" i="5"/>
  <c r="HA143" i="5" s="1"/>
  <c r="GZ143" i="5"/>
  <c r="GU149" i="5"/>
  <c r="HA149" i="5" s="1"/>
  <c r="GZ149" i="5"/>
  <c r="GU170" i="5"/>
  <c r="HA170" i="5" s="1"/>
  <c r="GZ170" i="5"/>
  <c r="GU15" i="5"/>
  <c r="HA15" i="5" s="1"/>
  <c r="GZ15" i="5"/>
  <c r="GU19" i="5"/>
  <c r="HA19" i="5" s="1"/>
  <c r="GZ19" i="5"/>
  <c r="GU23" i="5"/>
  <c r="HA23" i="5" s="1"/>
  <c r="GZ23" i="5"/>
  <c r="GU36" i="5"/>
  <c r="HA36" i="5" s="1"/>
  <c r="GZ36" i="5"/>
  <c r="GU42" i="5"/>
  <c r="HA42" i="5" s="1"/>
  <c r="GZ42" i="5"/>
  <c r="GU46" i="5"/>
  <c r="HA46" i="5" s="1"/>
  <c r="GZ46" i="5"/>
  <c r="GU90" i="5"/>
  <c r="HA90" i="5" s="1"/>
  <c r="GZ90" i="5"/>
  <c r="GU120" i="5"/>
  <c r="HA120" i="5" s="1"/>
  <c r="GZ120" i="5"/>
  <c r="GU129" i="5"/>
  <c r="HA129" i="5" s="1"/>
  <c r="GZ129" i="5"/>
  <c r="GU152" i="5"/>
  <c r="HA152" i="5" s="1"/>
  <c r="GZ152" i="5"/>
  <c r="GU155" i="5"/>
  <c r="HA155" i="5" s="1"/>
  <c r="GZ155" i="5"/>
  <c r="GU166" i="5"/>
  <c r="HA166" i="5" s="1"/>
  <c r="GZ166" i="5"/>
  <c r="GU182" i="5"/>
  <c r="HA182" i="5" s="1"/>
  <c r="GZ182" i="5"/>
  <c r="GU198" i="5"/>
  <c r="HA198" i="5" s="1"/>
  <c r="GZ198" i="5"/>
  <c r="GU204" i="5"/>
  <c r="HA204" i="5" s="1"/>
  <c r="GZ204" i="5"/>
  <c r="GU266" i="5"/>
  <c r="HA266" i="5" s="1"/>
  <c r="GZ266" i="5"/>
  <c r="GU280" i="5"/>
  <c r="HA280" i="5" s="1"/>
  <c r="GZ280" i="5"/>
  <c r="GU289" i="5"/>
  <c r="HA289" i="5" s="1"/>
  <c r="GZ289" i="5"/>
  <c r="GU322" i="5"/>
  <c r="GZ322" i="5"/>
  <c r="GZ331" i="5" s="1"/>
  <c r="GU326" i="5"/>
  <c r="HA326" i="5" s="1"/>
  <c r="GZ326" i="5"/>
  <c r="GU330" i="5"/>
  <c r="HA330" i="5" s="1"/>
  <c r="GZ330" i="5"/>
  <c r="GU130" i="5"/>
  <c r="HA130" i="5" s="1"/>
  <c r="GZ130" i="5"/>
  <c r="GU12" i="5"/>
  <c r="HA12" i="5" s="1"/>
  <c r="GZ12" i="5"/>
  <c r="GU66" i="5"/>
  <c r="HA66" i="5" s="1"/>
  <c r="GZ66" i="5"/>
  <c r="GU241" i="5"/>
  <c r="HA241" i="5" s="1"/>
  <c r="GZ241" i="5"/>
  <c r="GU7" i="5"/>
  <c r="HA7" i="5" s="1"/>
  <c r="GZ7" i="5"/>
  <c r="GU11" i="5"/>
  <c r="HA11" i="5" s="1"/>
  <c r="GZ11" i="5"/>
  <c r="GU26" i="5"/>
  <c r="HA26" i="5" s="1"/>
  <c r="GZ26" i="5"/>
  <c r="GU31" i="5"/>
  <c r="HA31" i="5" s="1"/>
  <c r="GZ31" i="5"/>
  <c r="GU98" i="5"/>
  <c r="HA98" i="5" s="1"/>
  <c r="GZ98" i="5"/>
  <c r="GU142" i="5"/>
  <c r="HA142" i="5" s="1"/>
  <c r="GZ142" i="5"/>
  <c r="GU148" i="5"/>
  <c r="HA148" i="5" s="1"/>
  <c r="GZ148" i="5"/>
  <c r="GU175" i="5"/>
  <c r="HA175" i="5" s="1"/>
  <c r="GZ175" i="5"/>
  <c r="GU187" i="5"/>
  <c r="HA187" i="5" s="1"/>
  <c r="GZ187" i="5"/>
  <c r="GU193" i="5"/>
  <c r="HA193" i="5" s="1"/>
  <c r="GZ193" i="5"/>
  <c r="GU219" i="5"/>
  <c r="HA219" i="5" s="1"/>
  <c r="GZ219" i="5"/>
  <c r="GU227" i="5"/>
  <c r="HA227" i="5" s="1"/>
  <c r="GZ227" i="5"/>
  <c r="GU232" i="5"/>
  <c r="HA232" i="5" s="1"/>
  <c r="GZ232" i="5"/>
  <c r="GU240" i="5"/>
  <c r="HA240" i="5" s="1"/>
  <c r="GZ240" i="5"/>
  <c r="GU244" i="5"/>
  <c r="HA244" i="5" s="1"/>
  <c r="GZ244" i="5"/>
  <c r="GU248" i="5"/>
  <c r="HA248" i="5" s="1"/>
  <c r="GZ248" i="5"/>
  <c r="GU256" i="5"/>
  <c r="HA256" i="5" s="1"/>
  <c r="GZ256" i="5"/>
  <c r="GU271" i="5"/>
  <c r="HA271" i="5" s="1"/>
  <c r="GZ271" i="5"/>
  <c r="GU301" i="5"/>
  <c r="HA301" i="5" s="1"/>
  <c r="GZ301" i="5"/>
  <c r="GU16" i="5"/>
  <c r="HA16" i="5" s="1"/>
  <c r="GZ16" i="5"/>
  <c r="GU60" i="5"/>
  <c r="HA60" i="5" s="1"/>
  <c r="GZ60" i="5"/>
  <c r="GU70" i="5"/>
  <c r="HA70" i="5" s="1"/>
  <c r="GZ70" i="5"/>
  <c r="GU99" i="5"/>
  <c r="HA99" i="5" s="1"/>
  <c r="GZ99" i="5"/>
  <c r="GU257" i="5"/>
  <c r="HA257" i="5" s="1"/>
  <c r="GZ257" i="5"/>
  <c r="GU8" i="5"/>
  <c r="HA8" i="5" s="1"/>
  <c r="GZ8" i="5"/>
  <c r="GU194" i="5"/>
  <c r="HA194" i="5" s="1"/>
  <c r="GZ194" i="5"/>
  <c r="GU245" i="5"/>
  <c r="HA245" i="5" s="1"/>
  <c r="GZ245" i="5"/>
  <c r="GU319" i="5"/>
  <c r="HA319" i="5" s="1"/>
  <c r="GZ319" i="5"/>
  <c r="GU52" i="5"/>
  <c r="HA52" i="5" s="1"/>
  <c r="GZ52" i="5"/>
  <c r="GU62" i="5"/>
  <c r="HA62" i="5" s="1"/>
  <c r="GZ62" i="5"/>
  <c r="GU68" i="5"/>
  <c r="HA68" i="5" s="1"/>
  <c r="GZ68" i="5"/>
  <c r="GU72" i="5"/>
  <c r="HA72" i="5" s="1"/>
  <c r="GZ72" i="5"/>
  <c r="GU82" i="5"/>
  <c r="HA82" i="5" s="1"/>
  <c r="GZ82" i="5"/>
  <c r="GU86" i="5"/>
  <c r="HA86" i="5" s="1"/>
  <c r="GZ86" i="5"/>
  <c r="GU132" i="5"/>
  <c r="HA132" i="5" s="1"/>
  <c r="GZ132" i="5"/>
  <c r="GU136" i="5"/>
  <c r="HA136" i="5" s="1"/>
  <c r="GZ136" i="5"/>
  <c r="GU139" i="5"/>
  <c r="HA139" i="5" s="1"/>
  <c r="GZ139" i="5"/>
  <c r="GU157" i="5"/>
  <c r="HA157" i="5" s="1"/>
  <c r="GZ157" i="5"/>
  <c r="GU196" i="5"/>
  <c r="HA196" i="5" s="1"/>
  <c r="GZ196" i="5"/>
  <c r="GU209" i="5"/>
  <c r="HA209" i="5" s="1"/>
  <c r="GZ209" i="5"/>
  <c r="GU235" i="5"/>
  <c r="HA235" i="5" s="1"/>
  <c r="GZ235" i="5"/>
  <c r="GU262" i="5"/>
  <c r="HA262" i="5" s="1"/>
  <c r="GZ262" i="5"/>
  <c r="GU278" i="5"/>
  <c r="HA278" i="5" s="1"/>
  <c r="GZ278" i="5"/>
  <c r="GU297" i="5"/>
  <c r="HA297" i="5" s="1"/>
  <c r="GZ297" i="5"/>
  <c r="GU124" i="5"/>
  <c r="HA124" i="5" s="1"/>
  <c r="GZ124" i="5"/>
  <c r="GU222" i="5"/>
  <c r="HA222" i="5" s="1"/>
  <c r="GZ222" i="5"/>
  <c r="GU14" i="5"/>
  <c r="HA14" i="5" s="1"/>
  <c r="GZ14" i="5"/>
  <c r="GU22" i="5"/>
  <c r="HA22" i="5" s="1"/>
  <c r="GZ22" i="5"/>
  <c r="GU35" i="5"/>
  <c r="HA35" i="5" s="1"/>
  <c r="GZ35" i="5"/>
  <c r="GU41" i="5"/>
  <c r="HA41" i="5" s="1"/>
  <c r="GZ41" i="5"/>
  <c r="GU45" i="5"/>
  <c r="HA45" i="5" s="1"/>
  <c r="GZ45" i="5"/>
  <c r="GU100" i="5"/>
  <c r="HA100" i="5" s="1"/>
  <c r="GZ100" i="5"/>
  <c r="GU119" i="5"/>
  <c r="HA119" i="5" s="1"/>
  <c r="GZ119" i="5"/>
  <c r="GU125" i="5"/>
  <c r="HA125" i="5" s="1"/>
  <c r="GZ125" i="5"/>
  <c r="GU151" i="5"/>
  <c r="HA151" i="5" s="1"/>
  <c r="GZ151" i="5"/>
  <c r="GU203" i="5"/>
  <c r="GZ203" i="5"/>
  <c r="GZ205" i="5" s="1"/>
  <c r="GU215" i="5"/>
  <c r="HA215" i="5" s="1"/>
  <c r="GZ215" i="5"/>
  <c r="GU225" i="5"/>
  <c r="HA225" i="5" s="1"/>
  <c r="GZ225" i="5"/>
  <c r="GU251" i="5"/>
  <c r="HA251" i="5" s="1"/>
  <c r="GZ251" i="5"/>
  <c r="GU265" i="5"/>
  <c r="HA265" i="5" s="1"/>
  <c r="GZ265" i="5"/>
  <c r="GU283" i="5"/>
  <c r="HA283" i="5" s="1"/>
  <c r="GZ283" i="5"/>
  <c r="GU325" i="5"/>
  <c r="HA325" i="5" s="1"/>
  <c r="GZ325" i="5"/>
  <c r="GU329" i="5"/>
  <c r="HA329" i="5" s="1"/>
  <c r="GZ329" i="5"/>
  <c r="GU6" i="5"/>
  <c r="HA6" i="5" s="1"/>
  <c r="GZ6" i="5"/>
  <c r="GU10" i="5"/>
  <c r="HA10" i="5" s="1"/>
  <c r="GZ10" i="5"/>
  <c r="GU25" i="5"/>
  <c r="HA25" i="5" s="1"/>
  <c r="GZ25" i="5"/>
  <c r="GU29" i="5"/>
  <c r="HA29" i="5" s="1"/>
  <c r="GZ29" i="5"/>
  <c r="GU50" i="5"/>
  <c r="HA50" i="5" s="1"/>
  <c r="GZ50" i="5"/>
  <c r="GU76" i="5"/>
  <c r="HA76" i="5" s="1"/>
  <c r="GZ76" i="5"/>
  <c r="GU97" i="5"/>
  <c r="HA97" i="5" s="1"/>
  <c r="GZ97" i="5"/>
  <c r="GU104" i="5"/>
  <c r="HA104" i="5" s="1"/>
  <c r="GZ104" i="5"/>
  <c r="GU122" i="5"/>
  <c r="HA122" i="5" s="1"/>
  <c r="GZ122" i="5"/>
  <c r="GU128" i="5"/>
  <c r="HA128" i="5" s="1"/>
  <c r="GZ128" i="5"/>
  <c r="GU147" i="5"/>
  <c r="HA147" i="5" s="1"/>
  <c r="GZ147" i="5"/>
  <c r="GU162" i="5"/>
  <c r="HA162" i="5" s="1"/>
  <c r="GZ162" i="5"/>
  <c r="GU174" i="5"/>
  <c r="HA174" i="5" s="1"/>
  <c r="GZ174" i="5"/>
  <c r="GU186" i="5"/>
  <c r="HA186" i="5" s="1"/>
  <c r="GZ186" i="5"/>
  <c r="GU190" i="5"/>
  <c r="HA190" i="5" s="1"/>
  <c r="GZ190" i="5"/>
  <c r="GU192" i="5"/>
  <c r="HA192" i="5" s="1"/>
  <c r="GZ192" i="5"/>
  <c r="GU212" i="5"/>
  <c r="HA212" i="5" s="1"/>
  <c r="GZ212" i="5"/>
  <c r="GU231" i="5"/>
  <c r="HA231" i="5" s="1"/>
  <c r="GZ231" i="5"/>
  <c r="GU243" i="5"/>
  <c r="HA243" i="5" s="1"/>
  <c r="GZ243" i="5"/>
  <c r="GU247" i="5"/>
  <c r="HA247" i="5" s="1"/>
  <c r="GZ247" i="5"/>
  <c r="GU270" i="5"/>
  <c r="HA270" i="5" s="1"/>
  <c r="GZ270" i="5"/>
  <c r="GU291" i="5"/>
  <c r="HA291" i="5" s="1"/>
  <c r="GZ291" i="5"/>
  <c r="GU164" i="5"/>
  <c r="HA164" i="5" s="1"/>
  <c r="GZ164" i="5"/>
  <c r="GU230" i="5"/>
  <c r="HA230" i="5" s="1"/>
  <c r="GZ230" i="5"/>
  <c r="GU276" i="5"/>
  <c r="HA276" i="5" s="1"/>
  <c r="GZ276" i="5"/>
  <c r="GU79" i="5"/>
  <c r="HA79" i="5" s="1"/>
  <c r="GZ79" i="5"/>
  <c r="GU108" i="5"/>
  <c r="HA108" i="5" s="1"/>
  <c r="GZ108" i="5"/>
  <c r="GU126" i="5"/>
  <c r="HA126" i="5" s="1"/>
  <c r="GZ126" i="5"/>
  <c r="GU188" i="5"/>
  <c r="HA188" i="5" s="1"/>
  <c r="GZ188" i="5"/>
  <c r="GU233" i="5"/>
  <c r="HA233" i="5" s="1"/>
  <c r="GZ233" i="5"/>
  <c r="GU17" i="5"/>
  <c r="HA17" i="5" s="1"/>
  <c r="GZ17" i="5"/>
  <c r="GU61" i="5"/>
  <c r="HA61" i="5" s="1"/>
  <c r="GZ61" i="5"/>
  <c r="GU65" i="5"/>
  <c r="HA65" i="5" s="1"/>
  <c r="GZ65" i="5"/>
  <c r="GU67" i="5"/>
  <c r="HA67" i="5" s="1"/>
  <c r="GZ67" i="5"/>
  <c r="GU71" i="5"/>
  <c r="HA71" i="5" s="1"/>
  <c r="GZ71" i="5"/>
  <c r="GU81" i="5"/>
  <c r="HA81" i="5" s="1"/>
  <c r="GZ81" i="5"/>
  <c r="GU85" i="5"/>
  <c r="HA85" i="5" s="1"/>
  <c r="GZ85" i="5"/>
  <c r="GU89" i="5"/>
  <c r="HA89" i="5" s="1"/>
  <c r="GZ89" i="5"/>
  <c r="GU115" i="5"/>
  <c r="HA115" i="5" s="1"/>
  <c r="GZ115" i="5"/>
  <c r="GU131" i="5"/>
  <c r="HA131" i="5" s="1"/>
  <c r="GZ131" i="5"/>
  <c r="GU135" i="5"/>
  <c r="HA135" i="5" s="1"/>
  <c r="GZ135" i="5"/>
  <c r="GU144" i="5"/>
  <c r="HA144" i="5" s="1"/>
  <c r="GZ144" i="5"/>
  <c r="GU165" i="5"/>
  <c r="HA165" i="5" s="1"/>
  <c r="GZ165" i="5"/>
  <c r="GU179" i="5"/>
  <c r="HA179" i="5" s="1"/>
  <c r="GZ179" i="5"/>
  <c r="GU195" i="5"/>
  <c r="HA195" i="5" s="1"/>
  <c r="GZ195" i="5"/>
  <c r="GU207" i="5"/>
  <c r="GZ207" i="5"/>
  <c r="GU258" i="5"/>
  <c r="HA258" i="5" s="1"/>
  <c r="GZ258" i="5"/>
  <c r="GU261" i="5"/>
  <c r="HA261" i="5" s="1"/>
  <c r="GZ261" i="5"/>
  <c r="GU273" i="5"/>
  <c r="HA273" i="5" s="1"/>
  <c r="GZ273" i="5"/>
  <c r="GU277" i="5"/>
  <c r="HA277" i="5" s="1"/>
  <c r="GZ277" i="5"/>
  <c r="GU296" i="5"/>
  <c r="HA296" i="5" s="1"/>
  <c r="GZ296" i="5"/>
  <c r="GU306" i="5"/>
  <c r="HA306" i="5" s="1"/>
  <c r="GZ306" i="5"/>
  <c r="GU84" i="5"/>
  <c r="HA84" i="5" s="1"/>
  <c r="GZ84" i="5"/>
  <c r="GU88" i="5"/>
  <c r="HA88" i="5" s="1"/>
  <c r="GZ88" i="5"/>
  <c r="GU134" i="5"/>
  <c r="HA134" i="5" s="1"/>
  <c r="GZ134" i="5"/>
  <c r="GU159" i="5"/>
  <c r="HA159" i="5" s="1"/>
  <c r="GZ159" i="5"/>
  <c r="GU178" i="5"/>
  <c r="HA178" i="5" s="1"/>
  <c r="GZ178" i="5"/>
  <c r="GU295" i="5"/>
  <c r="HA295" i="5" s="1"/>
  <c r="GZ295" i="5"/>
  <c r="GU236" i="5"/>
  <c r="HA236" i="5" s="1"/>
  <c r="GZ236" i="5"/>
  <c r="GU21" i="5"/>
  <c r="HA21" i="5" s="1"/>
  <c r="GZ21" i="5"/>
  <c r="GU44" i="5"/>
  <c r="HA44" i="5" s="1"/>
  <c r="GZ44" i="5"/>
  <c r="GU48" i="5"/>
  <c r="HA48" i="5" s="1"/>
  <c r="GZ48" i="5"/>
  <c r="GU141" i="5"/>
  <c r="HA141" i="5" s="1"/>
  <c r="GZ141" i="5"/>
  <c r="GU156" i="5"/>
  <c r="HA156" i="5" s="1"/>
  <c r="GZ156" i="5"/>
  <c r="GU224" i="5"/>
  <c r="HA224" i="5" s="1"/>
  <c r="GZ224" i="5"/>
  <c r="GU234" i="5"/>
  <c r="HA234" i="5" s="1"/>
  <c r="GZ234" i="5"/>
  <c r="GU250" i="5"/>
  <c r="HA250" i="5" s="1"/>
  <c r="GZ250" i="5"/>
  <c r="GU255" i="5"/>
  <c r="HA255" i="5" s="1"/>
  <c r="GZ255" i="5"/>
  <c r="GU264" i="5"/>
  <c r="HA264" i="5" s="1"/>
  <c r="GZ264" i="5"/>
  <c r="GU282" i="5"/>
  <c r="HA282" i="5" s="1"/>
  <c r="GZ282" i="5"/>
  <c r="GU324" i="5"/>
  <c r="HA324" i="5" s="1"/>
  <c r="GZ324" i="5"/>
  <c r="GU328" i="5"/>
  <c r="HA328" i="5" s="1"/>
  <c r="GZ328" i="5"/>
  <c r="GU260" i="5"/>
  <c r="HA260" i="5" s="1"/>
  <c r="GZ260" i="5"/>
  <c r="GU27" i="5"/>
  <c r="HA27" i="5" s="1"/>
  <c r="GZ27" i="5"/>
  <c r="GU228" i="5"/>
  <c r="HA228" i="5" s="1"/>
  <c r="GZ228" i="5"/>
  <c r="GU272" i="5"/>
  <c r="HA272" i="5" s="1"/>
  <c r="GZ272" i="5"/>
  <c r="GU9" i="5"/>
  <c r="HA9" i="5" s="1"/>
  <c r="GZ9" i="5"/>
  <c r="GU13" i="5"/>
  <c r="HA13" i="5" s="1"/>
  <c r="GZ13" i="5"/>
  <c r="GU24" i="5"/>
  <c r="HA24" i="5" s="1"/>
  <c r="GZ24" i="5"/>
  <c r="GU28" i="5"/>
  <c r="HA28" i="5" s="1"/>
  <c r="GZ28" i="5"/>
  <c r="GU33" i="5"/>
  <c r="HA33" i="5" s="1"/>
  <c r="GZ33" i="5"/>
  <c r="GU75" i="5"/>
  <c r="HA75" i="5" s="1"/>
  <c r="GZ75" i="5"/>
  <c r="GU93" i="5"/>
  <c r="HA93" i="5" s="1"/>
  <c r="GZ93" i="5"/>
  <c r="GU127" i="5"/>
  <c r="HA127" i="5" s="1"/>
  <c r="GZ127" i="5"/>
  <c r="GU150" i="5"/>
  <c r="HA150" i="5" s="1"/>
  <c r="GZ150" i="5"/>
  <c r="GU161" i="5"/>
  <c r="HA161" i="5" s="1"/>
  <c r="GZ161" i="5"/>
  <c r="GU185" i="5"/>
  <c r="HA185" i="5" s="1"/>
  <c r="GZ185" i="5"/>
  <c r="GU189" i="5"/>
  <c r="HA189" i="5" s="1"/>
  <c r="GZ189" i="5"/>
  <c r="GU242" i="5"/>
  <c r="HA242" i="5" s="1"/>
  <c r="GZ242" i="5"/>
  <c r="GU246" i="5"/>
  <c r="HA246" i="5" s="1"/>
  <c r="GZ246" i="5"/>
  <c r="GU269" i="5"/>
  <c r="HA269" i="5" s="1"/>
  <c r="GZ269" i="5"/>
  <c r="GU288" i="5"/>
  <c r="HA288" i="5" s="1"/>
  <c r="GZ288" i="5"/>
  <c r="GU290" i="5"/>
  <c r="HA290" i="5" s="1"/>
  <c r="GZ290" i="5"/>
  <c r="GU333" i="5"/>
  <c r="GZ333" i="5"/>
  <c r="GZ336" i="5" s="1"/>
  <c r="GL159" i="5"/>
  <c r="GR159" i="5" s="1"/>
  <c r="GQ159" i="5"/>
  <c r="GL295" i="5"/>
  <c r="GR295" i="5" s="1"/>
  <c r="GQ295" i="5"/>
  <c r="GL25" i="5"/>
  <c r="GR25" i="5" s="1"/>
  <c r="GQ25" i="5"/>
  <c r="GL29" i="5"/>
  <c r="GR29" i="5" s="1"/>
  <c r="GQ29" i="5"/>
  <c r="GL50" i="5"/>
  <c r="GR50" i="5" s="1"/>
  <c r="GQ50" i="5"/>
  <c r="GL76" i="5"/>
  <c r="GR76" i="5" s="1"/>
  <c r="GQ76" i="5"/>
  <c r="GL97" i="5"/>
  <c r="GR97" i="5" s="1"/>
  <c r="GQ97" i="5"/>
  <c r="GL129" i="5"/>
  <c r="GR129" i="5" s="1"/>
  <c r="GQ129" i="5"/>
  <c r="GL140" i="5"/>
  <c r="GR140" i="5" s="1"/>
  <c r="GQ140" i="5"/>
  <c r="GL143" i="5"/>
  <c r="GR143" i="5" s="1"/>
  <c r="GQ143" i="5"/>
  <c r="GL176" i="5"/>
  <c r="GR176" i="5" s="1"/>
  <c r="GQ176" i="5"/>
  <c r="GL249" i="5"/>
  <c r="GR249" i="5" s="1"/>
  <c r="GQ249" i="5"/>
  <c r="GL281" i="5"/>
  <c r="GR281" i="5" s="1"/>
  <c r="GQ281" i="5"/>
  <c r="GL300" i="5"/>
  <c r="GR300" i="5" s="1"/>
  <c r="GQ300" i="5"/>
  <c r="GL323" i="5"/>
  <c r="GR323" i="5" s="1"/>
  <c r="GQ323" i="5"/>
  <c r="GL327" i="5"/>
  <c r="GR327" i="5" s="1"/>
  <c r="GQ327" i="5"/>
  <c r="GL17" i="5"/>
  <c r="GR17" i="5" s="1"/>
  <c r="GQ17" i="5"/>
  <c r="GL61" i="5"/>
  <c r="GR61" i="5" s="1"/>
  <c r="GQ61" i="5"/>
  <c r="GL65" i="5"/>
  <c r="GR65" i="5" s="1"/>
  <c r="GQ65" i="5"/>
  <c r="GL67" i="5"/>
  <c r="GR67" i="5" s="1"/>
  <c r="GQ67" i="5"/>
  <c r="GL71" i="5"/>
  <c r="GR71" i="5" s="1"/>
  <c r="GQ71" i="5"/>
  <c r="GL81" i="5"/>
  <c r="GR81" i="5" s="1"/>
  <c r="GQ81" i="5"/>
  <c r="GL85" i="5"/>
  <c r="GR85" i="5" s="1"/>
  <c r="GQ85" i="5"/>
  <c r="GL89" i="5"/>
  <c r="GR89" i="5" s="1"/>
  <c r="GQ89" i="5"/>
  <c r="GL119" i="5"/>
  <c r="GR119" i="5" s="1"/>
  <c r="GQ119" i="5"/>
  <c r="GL149" i="5"/>
  <c r="GR149" i="5" s="1"/>
  <c r="GQ149" i="5"/>
  <c r="GL188" i="5"/>
  <c r="GR188" i="5" s="1"/>
  <c r="GQ188" i="5"/>
  <c r="GL194" i="5"/>
  <c r="GR194" i="5" s="1"/>
  <c r="GQ194" i="5"/>
  <c r="GL211" i="5"/>
  <c r="GR211" i="5" s="1"/>
  <c r="GQ211" i="5"/>
  <c r="GL228" i="5"/>
  <c r="GR228" i="5" s="1"/>
  <c r="GQ228" i="5"/>
  <c r="GL233" i="5"/>
  <c r="GR233" i="5" s="1"/>
  <c r="GQ233" i="5"/>
  <c r="GL236" i="5"/>
  <c r="GR236" i="5" s="1"/>
  <c r="GQ236" i="5"/>
  <c r="GL241" i="5"/>
  <c r="GR241" i="5" s="1"/>
  <c r="GQ241" i="5"/>
  <c r="GL245" i="5"/>
  <c r="GR245" i="5" s="1"/>
  <c r="GQ245" i="5"/>
  <c r="GL272" i="5"/>
  <c r="GR272" i="5" s="1"/>
  <c r="GQ272" i="5"/>
  <c r="GL285" i="5"/>
  <c r="GR285" i="5" s="1"/>
  <c r="GQ285" i="5"/>
  <c r="GL9" i="5"/>
  <c r="GR9" i="5" s="1"/>
  <c r="GQ9" i="5"/>
  <c r="GL13" i="5"/>
  <c r="GR13" i="5" s="1"/>
  <c r="GQ13" i="5"/>
  <c r="GL21" i="5"/>
  <c r="GR21" i="5" s="1"/>
  <c r="GQ21" i="5"/>
  <c r="GL44" i="5"/>
  <c r="GR44" i="5" s="1"/>
  <c r="GQ44" i="5"/>
  <c r="GL48" i="5"/>
  <c r="GR48" i="5" s="1"/>
  <c r="GQ48" i="5"/>
  <c r="GL115" i="5"/>
  <c r="GR115" i="5" s="1"/>
  <c r="GQ115" i="5"/>
  <c r="GL132" i="5"/>
  <c r="GR132" i="5" s="1"/>
  <c r="GQ132" i="5"/>
  <c r="GL136" i="5"/>
  <c r="GR136" i="5" s="1"/>
  <c r="GQ136" i="5"/>
  <c r="GL158" i="5"/>
  <c r="GR158" i="5" s="1"/>
  <c r="GQ158" i="5"/>
  <c r="GL221" i="5"/>
  <c r="GR221" i="5" s="1"/>
  <c r="GQ221" i="5"/>
  <c r="GL263" i="5"/>
  <c r="GR263" i="5" s="1"/>
  <c r="GQ263" i="5"/>
  <c r="GL274" i="5"/>
  <c r="GR274" i="5" s="1"/>
  <c r="GQ274" i="5"/>
  <c r="GL293" i="5"/>
  <c r="GR293" i="5" s="1"/>
  <c r="GQ293" i="5"/>
  <c r="GL298" i="5"/>
  <c r="GR298" i="5" s="1"/>
  <c r="GQ298" i="5"/>
  <c r="GL75" i="5"/>
  <c r="GR75" i="5" s="1"/>
  <c r="GQ75" i="5"/>
  <c r="GL93" i="5"/>
  <c r="GR93" i="5" s="1"/>
  <c r="GQ93" i="5"/>
  <c r="GL163" i="5"/>
  <c r="GR163" i="5" s="1"/>
  <c r="GQ163" i="5"/>
  <c r="GL330" i="5"/>
  <c r="GR330" i="5" s="1"/>
  <c r="GQ330" i="5"/>
  <c r="GL6" i="5"/>
  <c r="GR6" i="5" s="1"/>
  <c r="GQ6" i="5"/>
  <c r="GL222" i="5"/>
  <c r="GR222" i="5" s="1"/>
  <c r="GQ222" i="5"/>
  <c r="GL230" i="5"/>
  <c r="GR230" i="5" s="1"/>
  <c r="GQ230" i="5"/>
  <c r="GL166" i="5"/>
  <c r="GR166" i="5" s="1"/>
  <c r="GQ166" i="5"/>
  <c r="GL266" i="5"/>
  <c r="GR266" i="5" s="1"/>
  <c r="GQ266" i="5"/>
  <c r="GL16" i="5"/>
  <c r="GR16" i="5" s="1"/>
  <c r="GQ16" i="5"/>
  <c r="GL60" i="5"/>
  <c r="GR60" i="5" s="1"/>
  <c r="GQ60" i="5"/>
  <c r="GL64" i="5"/>
  <c r="GR64" i="5" s="1"/>
  <c r="GQ64" i="5"/>
  <c r="GL70" i="5"/>
  <c r="GR70" i="5" s="1"/>
  <c r="GQ70" i="5"/>
  <c r="GL84" i="5"/>
  <c r="GR84" i="5" s="1"/>
  <c r="GQ84" i="5"/>
  <c r="GL88" i="5"/>
  <c r="GR88" i="5" s="1"/>
  <c r="GQ88" i="5"/>
  <c r="GL99" i="5"/>
  <c r="GR99" i="5" s="1"/>
  <c r="GQ99" i="5"/>
  <c r="GL128" i="5"/>
  <c r="GR128" i="5" s="1"/>
  <c r="GQ128" i="5"/>
  <c r="GL148" i="5"/>
  <c r="GR148" i="5" s="1"/>
  <c r="GQ148" i="5"/>
  <c r="GL175" i="5"/>
  <c r="GR175" i="5" s="1"/>
  <c r="GQ175" i="5"/>
  <c r="GL180" i="5"/>
  <c r="GR180" i="5" s="1"/>
  <c r="GQ180" i="5"/>
  <c r="GL184" i="5"/>
  <c r="GR184" i="5" s="1"/>
  <c r="GQ184" i="5"/>
  <c r="GL187" i="5"/>
  <c r="GR187" i="5" s="1"/>
  <c r="GQ187" i="5"/>
  <c r="GL193" i="5"/>
  <c r="GR193" i="5" s="1"/>
  <c r="GQ193" i="5"/>
  <c r="GL219" i="5"/>
  <c r="GR219" i="5" s="1"/>
  <c r="GQ219" i="5"/>
  <c r="GL227" i="5"/>
  <c r="GR227" i="5" s="1"/>
  <c r="GQ227" i="5"/>
  <c r="GL232" i="5"/>
  <c r="GR232" i="5" s="1"/>
  <c r="GQ232" i="5"/>
  <c r="GL240" i="5"/>
  <c r="GR240" i="5" s="1"/>
  <c r="GQ240" i="5"/>
  <c r="GL244" i="5"/>
  <c r="GR244" i="5" s="1"/>
  <c r="GQ244" i="5"/>
  <c r="GL248" i="5"/>
  <c r="GR248" i="5" s="1"/>
  <c r="GQ248" i="5"/>
  <c r="GL271" i="5"/>
  <c r="GR271" i="5" s="1"/>
  <c r="GQ271" i="5"/>
  <c r="GL286" i="5"/>
  <c r="GR286" i="5" s="1"/>
  <c r="GQ286" i="5"/>
  <c r="GL301" i="5"/>
  <c r="GR301" i="5" s="1"/>
  <c r="GQ301" i="5"/>
  <c r="GL8" i="5"/>
  <c r="GR8" i="5" s="1"/>
  <c r="GQ8" i="5"/>
  <c r="GL12" i="5"/>
  <c r="GR12" i="5" s="1"/>
  <c r="GQ12" i="5"/>
  <c r="GL20" i="5"/>
  <c r="GR20" i="5" s="1"/>
  <c r="GQ20" i="5"/>
  <c r="GL43" i="5"/>
  <c r="GR43" i="5" s="1"/>
  <c r="GQ43" i="5"/>
  <c r="GL47" i="5"/>
  <c r="GR47" i="5" s="1"/>
  <c r="GQ47" i="5"/>
  <c r="GL131" i="5"/>
  <c r="GR131" i="5" s="1"/>
  <c r="GQ131" i="5"/>
  <c r="GL135" i="5"/>
  <c r="GR135" i="5" s="1"/>
  <c r="GQ135" i="5"/>
  <c r="GL157" i="5"/>
  <c r="GR157" i="5" s="1"/>
  <c r="GQ157" i="5"/>
  <c r="GL177" i="5"/>
  <c r="GR177" i="5" s="1"/>
  <c r="GQ177" i="5"/>
  <c r="GL196" i="5"/>
  <c r="GR196" i="5" s="1"/>
  <c r="GQ196" i="5"/>
  <c r="GL209" i="5"/>
  <c r="GR209" i="5" s="1"/>
  <c r="GQ209" i="5"/>
  <c r="GL235" i="5"/>
  <c r="GR235" i="5" s="1"/>
  <c r="GQ235" i="5"/>
  <c r="GL262" i="5"/>
  <c r="GR262" i="5" s="1"/>
  <c r="GQ262" i="5"/>
  <c r="GL278" i="5"/>
  <c r="GR278" i="5" s="1"/>
  <c r="GQ278" i="5"/>
  <c r="GL287" i="5"/>
  <c r="GR287" i="5" s="1"/>
  <c r="GQ287" i="5"/>
  <c r="GL297" i="5"/>
  <c r="GR297" i="5" s="1"/>
  <c r="GQ297" i="5"/>
  <c r="GQ316" i="5"/>
  <c r="GQ320" i="5" s="1"/>
  <c r="GL27" i="5"/>
  <c r="GR27" i="5" s="1"/>
  <c r="GQ27" i="5"/>
  <c r="GL32" i="5"/>
  <c r="GR32" i="5" s="1"/>
  <c r="GQ32" i="5"/>
  <c r="GL151" i="5"/>
  <c r="GR151" i="5" s="1"/>
  <c r="GQ151" i="5"/>
  <c r="GL203" i="5"/>
  <c r="GQ203" i="5"/>
  <c r="GL215" i="5"/>
  <c r="GR215" i="5" s="1"/>
  <c r="GQ215" i="5"/>
  <c r="GL225" i="5"/>
  <c r="GR225" i="5" s="1"/>
  <c r="GQ225" i="5"/>
  <c r="GL251" i="5"/>
  <c r="GR251" i="5" s="1"/>
  <c r="GQ251" i="5"/>
  <c r="GL265" i="5"/>
  <c r="GR265" i="5" s="1"/>
  <c r="GQ265" i="5"/>
  <c r="GL283" i="5"/>
  <c r="GR283" i="5" s="1"/>
  <c r="GQ283" i="5"/>
  <c r="GL325" i="5"/>
  <c r="GR325" i="5" s="1"/>
  <c r="GQ325" i="5"/>
  <c r="GL329" i="5"/>
  <c r="GR329" i="5" s="1"/>
  <c r="GQ329" i="5"/>
  <c r="GL10" i="5"/>
  <c r="GR10" i="5" s="1"/>
  <c r="GQ10" i="5"/>
  <c r="GL35" i="5"/>
  <c r="GR35" i="5" s="1"/>
  <c r="GQ35" i="5"/>
  <c r="GL45" i="5"/>
  <c r="GR45" i="5" s="1"/>
  <c r="GQ45" i="5"/>
  <c r="GL302" i="5"/>
  <c r="GR302" i="5" s="1"/>
  <c r="GQ302" i="5"/>
  <c r="GL28" i="5"/>
  <c r="GR28" i="5" s="1"/>
  <c r="GQ28" i="5"/>
  <c r="GL204" i="5"/>
  <c r="GR204" i="5" s="1"/>
  <c r="GQ204" i="5"/>
  <c r="GL59" i="5"/>
  <c r="GR59" i="5" s="1"/>
  <c r="GQ59" i="5"/>
  <c r="GL63" i="5"/>
  <c r="GR63" i="5" s="1"/>
  <c r="GQ63" i="5"/>
  <c r="GL69" i="5"/>
  <c r="GR69" i="5" s="1"/>
  <c r="GQ69" i="5"/>
  <c r="GL73" i="5"/>
  <c r="GR73" i="5" s="1"/>
  <c r="GQ73" i="5"/>
  <c r="GL83" i="5"/>
  <c r="GR83" i="5" s="1"/>
  <c r="GQ83" i="5"/>
  <c r="GL87" i="5"/>
  <c r="GR87" i="5" s="1"/>
  <c r="GQ87" i="5"/>
  <c r="GL101" i="5"/>
  <c r="GR101" i="5" s="1"/>
  <c r="GQ101" i="5"/>
  <c r="GL105" i="5"/>
  <c r="GR105" i="5" s="1"/>
  <c r="GQ105" i="5"/>
  <c r="GL112" i="5"/>
  <c r="GR112" i="5" s="1"/>
  <c r="GQ112" i="5"/>
  <c r="GL121" i="5"/>
  <c r="GR121" i="5" s="1"/>
  <c r="GQ121" i="5"/>
  <c r="GL124" i="5"/>
  <c r="GR124" i="5" s="1"/>
  <c r="GQ124" i="5"/>
  <c r="GL127" i="5"/>
  <c r="GR127" i="5" s="1"/>
  <c r="GQ127" i="5"/>
  <c r="GL147" i="5"/>
  <c r="GR147" i="5" s="1"/>
  <c r="GQ147" i="5"/>
  <c r="GL162" i="5"/>
  <c r="GR162" i="5" s="1"/>
  <c r="GQ162" i="5"/>
  <c r="GL174" i="5"/>
  <c r="GR174" i="5" s="1"/>
  <c r="GQ174" i="5"/>
  <c r="GL186" i="5"/>
  <c r="GR186" i="5" s="1"/>
  <c r="GQ186" i="5"/>
  <c r="GL190" i="5"/>
  <c r="GR190" i="5" s="1"/>
  <c r="GQ190" i="5"/>
  <c r="GL192" i="5"/>
  <c r="GR192" i="5" s="1"/>
  <c r="GQ192" i="5"/>
  <c r="GL212" i="5"/>
  <c r="GR212" i="5" s="1"/>
  <c r="GQ212" i="5"/>
  <c r="GL231" i="5"/>
  <c r="GR231" i="5" s="1"/>
  <c r="GQ231" i="5"/>
  <c r="GL239" i="5"/>
  <c r="GQ239" i="5"/>
  <c r="GL243" i="5"/>
  <c r="GR243" i="5" s="1"/>
  <c r="GQ243" i="5"/>
  <c r="GL247" i="5"/>
  <c r="GR247" i="5" s="1"/>
  <c r="GQ247" i="5"/>
  <c r="GL270" i="5"/>
  <c r="GR270" i="5" s="1"/>
  <c r="GQ270" i="5"/>
  <c r="GL291" i="5"/>
  <c r="GR291" i="5" s="1"/>
  <c r="GQ291" i="5"/>
  <c r="GL335" i="5"/>
  <c r="GL336" i="5" s="1"/>
  <c r="GQ335" i="5"/>
  <c r="GQ336" i="5" s="1"/>
  <c r="GL178" i="5"/>
  <c r="GR178" i="5" s="1"/>
  <c r="GQ178" i="5"/>
  <c r="GL199" i="5"/>
  <c r="GR199" i="5" s="1"/>
  <c r="GQ199" i="5"/>
  <c r="GL284" i="5"/>
  <c r="GR284" i="5" s="1"/>
  <c r="GQ284" i="5"/>
  <c r="GL155" i="5"/>
  <c r="GR155" i="5" s="1"/>
  <c r="GQ155" i="5"/>
  <c r="GL182" i="5"/>
  <c r="GR182" i="5" s="1"/>
  <c r="GQ182" i="5"/>
  <c r="GL7" i="5"/>
  <c r="GR7" i="5" s="1"/>
  <c r="GQ7" i="5"/>
  <c r="GL11" i="5"/>
  <c r="GR11" i="5" s="1"/>
  <c r="GQ11" i="5"/>
  <c r="GL15" i="5"/>
  <c r="GR15" i="5" s="1"/>
  <c r="GQ15" i="5"/>
  <c r="GL19" i="5"/>
  <c r="GR19" i="5" s="1"/>
  <c r="GQ19" i="5"/>
  <c r="GL23" i="5"/>
  <c r="GR23" i="5" s="1"/>
  <c r="GQ23" i="5"/>
  <c r="GL36" i="5"/>
  <c r="GR36" i="5" s="1"/>
  <c r="GQ36" i="5"/>
  <c r="GL42" i="5"/>
  <c r="GR42" i="5" s="1"/>
  <c r="GQ42" i="5"/>
  <c r="GL46" i="5"/>
  <c r="GR46" i="5" s="1"/>
  <c r="GQ46" i="5"/>
  <c r="GL130" i="5"/>
  <c r="GR130" i="5" s="1"/>
  <c r="GQ130" i="5"/>
  <c r="GL134" i="5"/>
  <c r="GR134" i="5" s="1"/>
  <c r="GQ134" i="5"/>
  <c r="GL165" i="5"/>
  <c r="GR165" i="5" s="1"/>
  <c r="GQ165" i="5"/>
  <c r="GL179" i="5"/>
  <c r="GR179" i="5" s="1"/>
  <c r="GQ179" i="5"/>
  <c r="GL195" i="5"/>
  <c r="GR195" i="5" s="1"/>
  <c r="GQ195" i="5"/>
  <c r="GL258" i="5"/>
  <c r="GR258" i="5" s="1"/>
  <c r="GQ258" i="5"/>
  <c r="GL261" i="5"/>
  <c r="GR261" i="5" s="1"/>
  <c r="GQ261" i="5"/>
  <c r="GL277" i="5"/>
  <c r="GR277" i="5" s="1"/>
  <c r="GQ277" i="5"/>
  <c r="GL296" i="5"/>
  <c r="GR296" i="5" s="1"/>
  <c r="GQ296" i="5"/>
  <c r="GL306" i="5"/>
  <c r="GR306" i="5" s="1"/>
  <c r="GQ306" i="5"/>
  <c r="GL22" i="5"/>
  <c r="GR22" i="5" s="1"/>
  <c r="GQ22" i="5"/>
  <c r="GL100" i="5"/>
  <c r="GR100" i="5" s="1"/>
  <c r="GQ100" i="5"/>
  <c r="GL133" i="5"/>
  <c r="GR133" i="5" s="1"/>
  <c r="GQ133" i="5"/>
  <c r="GL183" i="5"/>
  <c r="GR183" i="5" s="1"/>
  <c r="GQ183" i="5"/>
  <c r="GL280" i="5"/>
  <c r="GR280" i="5" s="1"/>
  <c r="GQ280" i="5"/>
  <c r="GL289" i="5"/>
  <c r="GR289" i="5" s="1"/>
  <c r="GQ289" i="5"/>
  <c r="GL326" i="5"/>
  <c r="GR326" i="5" s="1"/>
  <c r="GQ326" i="5"/>
  <c r="GL26" i="5"/>
  <c r="GR26" i="5" s="1"/>
  <c r="GQ26" i="5"/>
  <c r="GL31" i="5"/>
  <c r="GR31" i="5" s="1"/>
  <c r="GQ31" i="5"/>
  <c r="GL98" i="5"/>
  <c r="GR98" i="5" s="1"/>
  <c r="GQ98" i="5"/>
  <c r="GL156" i="5"/>
  <c r="GR156" i="5" s="1"/>
  <c r="GQ156" i="5"/>
  <c r="GL181" i="5"/>
  <c r="GR181" i="5" s="1"/>
  <c r="GQ181" i="5"/>
  <c r="GL224" i="5"/>
  <c r="GR224" i="5" s="1"/>
  <c r="GQ224" i="5"/>
  <c r="GL234" i="5"/>
  <c r="GR234" i="5" s="1"/>
  <c r="GQ234" i="5"/>
  <c r="GL250" i="5"/>
  <c r="GR250" i="5" s="1"/>
  <c r="GQ250" i="5"/>
  <c r="GL282" i="5"/>
  <c r="GR282" i="5" s="1"/>
  <c r="GQ282" i="5"/>
  <c r="GL324" i="5"/>
  <c r="GR324" i="5" s="1"/>
  <c r="GQ324" i="5"/>
  <c r="GL328" i="5"/>
  <c r="GR328" i="5" s="1"/>
  <c r="GQ328" i="5"/>
  <c r="GL164" i="5"/>
  <c r="GR164" i="5" s="1"/>
  <c r="GQ164" i="5"/>
  <c r="GL260" i="5"/>
  <c r="GR260" i="5" s="1"/>
  <c r="GQ260" i="5"/>
  <c r="GL276" i="5"/>
  <c r="GR276" i="5" s="1"/>
  <c r="GQ276" i="5"/>
  <c r="GL33" i="5"/>
  <c r="GR33" i="5" s="1"/>
  <c r="GQ33" i="5"/>
  <c r="GL152" i="5"/>
  <c r="GR152" i="5" s="1"/>
  <c r="GQ152" i="5"/>
  <c r="GL198" i="5"/>
  <c r="GR198" i="5" s="1"/>
  <c r="GQ198" i="5"/>
  <c r="GL52" i="5"/>
  <c r="GR52" i="5" s="1"/>
  <c r="GQ52" i="5"/>
  <c r="GL62" i="5"/>
  <c r="GR62" i="5" s="1"/>
  <c r="GQ62" i="5"/>
  <c r="GL68" i="5"/>
  <c r="GR68" i="5" s="1"/>
  <c r="GQ68" i="5"/>
  <c r="GL72" i="5"/>
  <c r="GR72" i="5" s="1"/>
  <c r="GQ72" i="5"/>
  <c r="GL82" i="5"/>
  <c r="GR82" i="5" s="1"/>
  <c r="GQ82" i="5"/>
  <c r="GL86" i="5"/>
  <c r="GR86" i="5" s="1"/>
  <c r="GQ86" i="5"/>
  <c r="GL120" i="5"/>
  <c r="GR120" i="5" s="1"/>
  <c r="GQ120" i="5"/>
  <c r="GL150" i="5"/>
  <c r="GR150" i="5" s="1"/>
  <c r="GQ150" i="5"/>
  <c r="GL161" i="5"/>
  <c r="GR161" i="5" s="1"/>
  <c r="GQ161" i="5"/>
  <c r="GL185" i="5"/>
  <c r="GR185" i="5" s="1"/>
  <c r="GQ185" i="5"/>
  <c r="GL189" i="5"/>
  <c r="GR189" i="5" s="1"/>
  <c r="GQ189" i="5"/>
  <c r="GL242" i="5"/>
  <c r="GR242" i="5" s="1"/>
  <c r="GQ242" i="5"/>
  <c r="GL246" i="5"/>
  <c r="GR246" i="5" s="1"/>
  <c r="GQ246" i="5"/>
  <c r="GL290" i="5"/>
  <c r="GR290" i="5" s="1"/>
  <c r="GQ290" i="5"/>
  <c r="GC28" i="5"/>
  <c r="GI28" i="5" s="1"/>
  <c r="GH28" i="5"/>
  <c r="GC249" i="5"/>
  <c r="GI249" i="5" s="1"/>
  <c r="GH249" i="5"/>
  <c r="GC257" i="5"/>
  <c r="GI257" i="5" s="1"/>
  <c r="GH257" i="5"/>
  <c r="GC281" i="5"/>
  <c r="GI281" i="5" s="1"/>
  <c r="GH281" i="5"/>
  <c r="GC300" i="5"/>
  <c r="GI300" i="5" s="1"/>
  <c r="GH300" i="5"/>
  <c r="GC323" i="5"/>
  <c r="GI323" i="5" s="1"/>
  <c r="GH323" i="5"/>
  <c r="GC327" i="5"/>
  <c r="GI327" i="5" s="1"/>
  <c r="GH327" i="5"/>
  <c r="GC16" i="5"/>
  <c r="GI16" i="5" s="1"/>
  <c r="GH16" i="5"/>
  <c r="GC24" i="5"/>
  <c r="GI24" i="5" s="1"/>
  <c r="GH24" i="5"/>
  <c r="GC60" i="5"/>
  <c r="GI60" i="5" s="1"/>
  <c r="GH60" i="5"/>
  <c r="GC64" i="5"/>
  <c r="GI64" i="5" s="1"/>
  <c r="GH64" i="5"/>
  <c r="GC70" i="5"/>
  <c r="GI70" i="5" s="1"/>
  <c r="GH70" i="5"/>
  <c r="GC84" i="5"/>
  <c r="GI84" i="5" s="1"/>
  <c r="GH84" i="5"/>
  <c r="GC88" i="5"/>
  <c r="GI88" i="5" s="1"/>
  <c r="GH88" i="5"/>
  <c r="GC122" i="5"/>
  <c r="GI122" i="5" s="1"/>
  <c r="GH122" i="5"/>
  <c r="GC125" i="5"/>
  <c r="GI125" i="5" s="1"/>
  <c r="GH125" i="5"/>
  <c r="GC149" i="5"/>
  <c r="GI149" i="5" s="1"/>
  <c r="GH149" i="5"/>
  <c r="GC170" i="5"/>
  <c r="GH170" i="5"/>
  <c r="GC188" i="5"/>
  <c r="GI188" i="5" s="1"/>
  <c r="GH188" i="5"/>
  <c r="GC194" i="5"/>
  <c r="GI194" i="5" s="1"/>
  <c r="GH194" i="5"/>
  <c r="GC200" i="5"/>
  <c r="GI200" i="5" s="1"/>
  <c r="GH200" i="5"/>
  <c r="GC228" i="5"/>
  <c r="GI228" i="5" s="1"/>
  <c r="GH228" i="5"/>
  <c r="GC233" i="5"/>
  <c r="GI233" i="5" s="1"/>
  <c r="GH233" i="5"/>
  <c r="GC236" i="5"/>
  <c r="GI236" i="5" s="1"/>
  <c r="GH236" i="5"/>
  <c r="GC241" i="5"/>
  <c r="GI241" i="5" s="1"/>
  <c r="GH241" i="5"/>
  <c r="GC245" i="5"/>
  <c r="GI245" i="5" s="1"/>
  <c r="GH245" i="5"/>
  <c r="GC272" i="5"/>
  <c r="GI272" i="5" s="1"/>
  <c r="GH272" i="5"/>
  <c r="GC8" i="5"/>
  <c r="GI8" i="5" s="1"/>
  <c r="GH8" i="5"/>
  <c r="GC20" i="5"/>
  <c r="GI20" i="5" s="1"/>
  <c r="GH20" i="5"/>
  <c r="GC43" i="5"/>
  <c r="GI43" i="5" s="1"/>
  <c r="GH43" i="5"/>
  <c r="GC118" i="5"/>
  <c r="GI118" i="5" s="1"/>
  <c r="GH118" i="5"/>
  <c r="GC128" i="5"/>
  <c r="GI128" i="5" s="1"/>
  <c r="GH128" i="5"/>
  <c r="GC263" i="5"/>
  <c r="GI263" i="5" s="1"/>
  <c r="GH263" i="5"/>
  <c r="GC293" i="5"/>
  <c r="GI293" i="5" s="1"/>
  <c r="GH293" i="5"/>
  <c r="GC298" i="5"/>
  <c r="GI298" i="5" s="1"/>
  <c r="GH298" i="5"/>
  <c r="GC27" i="5"/>
  <c r="GI27" i="5" s="1"/>
  <c r="GH27" i="5"/>
  <c r="GC32" i="5"/>
  <c r="GI32" i="5" s="1"/>
  <c r="GH32" i="5"/>
  <c r="GC77" i="5"/>
  <c r="GI77" i="5" s="1"/>
  <c r="GH77" i="5"/>
  <c r="GC131" i="5"/>
  <c r="GI131" i="5" s="1"/>
  <c r="GH131" i="5"/>
  <c r="GC135" i="5"/>
  <c r="GI135" i="5" s="1"/>
  <c r="GH135" i="5"/>
  <c r="GC152" i="5"/>
  <c r="GI152" i="5" s="1"/>
  <c r="GH152" i="5"/>
  <c r="GC163" i="5"/>
  <c r="GI163" i="5" s="1"/>
  <c r="GH163" i="5"/>
  <c r="GC166" i="5"/>
  <c r="GI166" i="5" s="1"/>
  <c r="GH166" i="5"/>
  <c r="GC182" i="5"/>
  <c r="GI182" i="5" s="1"/>
  <c r="GH182" i="5"/>
  <c r="GC198" i="5"/>
  <c r="GI198" i="5" s="1"/>
  <c r="GH198" i="5"/>
  <c r="GC204" i="5"/>
  <c r="GI204" i="5" s="1"/>
  <c r="GH204" i="5"/>
  <c r="GC254" i="5"/>
  <c r="GI254" i="5" s="1"/>
  <c r="GH254" i="5"/>
  <c r="GC266" i="5"/>
  <c r="GI266" i="5" s="1"/>
  <c r="GH266" i="5"/>
  <c r="GC280" i="5"/>
  <c r="GI280" i="5" s="1"/>
  <c r="GH280" i="5"/>
  <c r="GC326" i="5"/>
  <c r="GI326" i="5" s="1"/>
  <c r="GH326" i="5"/>
  <c r="GC330" i="5"/>
  <c r="GI330" i="5" s="1"/>
  <c r="GH330" i="5"/>
  <c r="GC221" i="5"/>
  <c r="GI221" i="5" s="1"/>
  <c r="GH221" i="5"/>
  <c r="GC59" i="5"/>
  <c r="GI59" i="5" s="1"/>
  <c r="GH59" i="5"/>
  <c r="GC63" i="5"/>
  <c r="GI63" i="5" s="1"/>
  <c r="GH63" i="5"/>
  <c r="GC66" i="5"/>
  <c r="GI66" i="5" s="1"/>
  <c r="GH66" i="5"/>
  <c r="GC69" i="5"/>
  <c r="GI69" i="5" s="1"/>
  <c r="GH69" i="5"/>
  <c r="GC73" i="5"/>
  <c r="GI73" i="5" s="1"/>
  <c r="GH73" i="5"/>
  <c r="GC83" i="5"/>
  <c r="GI83" i="5" s="1"/>
  <c r="GH83" i="5"/>
  <c r="GC87" i="5"/>
  <c r="GI87" i="5" s="1"/>
  <c r="GH87" i="5"/>
  <c r="GC101" i="5"/>
  <c r="GI101" i="5" s="1"/>
  <c r="GH101" i="5"/>
  <c r="GC105" i="5"/>
  <c r="GI105" i="5" s="1"/>
  <c r="GH105" i="5"/>
  <c r="GC112" i="5"/>
  <c r="GI112" i="5" s="1"/>
  <c r="GH112" i="5"/>
  <c r="GC148" i="5"/>
  <c r="GI148" i="5" s="1"/>
  <c r="GH148" i="5"/>
  <c r="GC175" i="5"/>
  <c r="GI175" i="5" s="1"/>
  <c r="GH175" i="5"/>
  <c r="GC187" i="5"/>
  <c r="GI187" i="5" s="1"/>
  <c r="GH187" i="5"/>
  <c r="GC193" i="5"/>
  <c r="GI193" i="5" s="1"/>
  <c r="GH193" i="5"/>
  <c r="GC219" i="5"/>
  <c r="GI219" i="5" s="1"/>
  <c r="GH219" i="5"/>
  <c r="GC227" i="5"/>
  <c r="GI227" i="5" s="1"/>
  <c r="GH227" i="5"/>
  <c r="GC232" i="5"/>
  <c r="GI232" i="5" s="1"/>
  <c r="GH232" i="5"/>
  <c r="GC240" i="5"/>
  <c r="GI240" i="5" s="1"/>
  <c r="GH240" i="5"/>
  <c r="GC244" i="5"/>
  <c r="GI244" i="5" s="1"/>
  <c r="GH244" i="5"/>
  <c r="GC248" i="5"/>
  <c r="GI248" i="5" s="1"/>
  <c r="GH248" i="5"/>
  <c r="GC259" i="5"/>
  <c r="GI259" i="5" s="1"/>
  <c r="GH259" i="5"/>
  <c r="GC271" i="5"/>
  <c r="GI271" i="5" s="1"/>
  <c r="GH271" i="5"/>
  <c r="GC7" i="5"/>
  <c r="GI7" i="5" s="1"/>
  <c r="GH7" i="5"/>
  <c r="GC11" i="5"/>
  <c r="GI11" i="5" s="1"/>
  <c r="GH11" i="5"/>
  <c r="GC15" i="5"/>
  <c r="GI15" i="5" s="1"/>
  <c r="GH15" i="5"/>
  <c r="GC19" i="5"/>
  <c r="GI19" i="5" s="1"/>
  <c r="GH19" i="5"/>
  <c r="GC23" i="5"/>
  <c r="GI23" i="5" s="1"/>
  <c r="GH23" i="5"/>
  <c r="GC36" i="5"/>
  <c r="GI36" i="5" s="1"/>
  <c r="GH36" i="5"/>
  <c r="GC42" i="5"/>
  <c r="GI42" i="5" s="1"/>
  <c r="GH42" i="5"/>
  <c r="GC46" i="5"/>
  <c r="GI46" i="5" s="1"/>
  <c r="GH46" i="5"/>
  <c r="GC121" i="5"/>
  <c r="GI121" i="5" s="1"/>
  <c r="GH121" i="5"/>
  <c r="GC124" i="5"/>
  <c r="GI124" i="5" s="1"/>
  <c r="GH124" i="5"/>
  <c r="GC127" i="5"/>
  <c r="GI127" i="5" s="1"/>
  <c r="GH127" i="5"/>
  <c r="GC157" i="5"/>
  <c r="GI157" i="5" s="1"/>
  <c r="GH157" i="5"/>
  <c r="GC196" i="5"/>
  <c r="GI196" i="5" s="1"/>
  <c r="GH196" i="5"/>
  <c r="GC209" i="5"/>
  <c r="GI209" i="5" s="1"/>
  <c r="GH209" i="5"/>
  <c r="GC235" i="5"/>
  <c r="GI235" i="5" s="1"/>
  <c r="GH235" i="5"/>
  <c r="GC256" i="5"/>
  <c r="GI256" i="5" s="1"/>
  <c r="GH256" i="5"/>
  <c r="GC262" i="5"/>
  <c r="GI262" i="5" s="1"/>
  <c r="GH262" i="5"/>
  <c r="GC278" i="5"/>
  <c r="GI278" i="5" s="1"/>
  <c r="GH278" i="5"/>
  <c r="GC297" i="5"/>
  <c r="GI297" i="5" s="1"/>
  <c r="GH297" i="5"/>
  <c r="GH316" i="5"/>
  <c r="GH320" i="5" s="1"/>
  <c r="GC136" i="5"/>
  <c r="GI136" i="5" s="1"/>
  <c r="GH136" i="5"/>
  <c r="GC26" i="5"/>
  <c r="GI26" i="5" s="1"/>
  <c r="GH26" i="5"/>
  <c r="GC31" i="5"/>
  <c r="GI31" i="5" s="1"/>
  <c r="GH31" i="5"/>
  <c r="GC90" i="5"/>
  <c r="GI90" i="5" s="1"/>
  <c r="GH90" i="5"/>
  <c r="GC98" i="5"/>
  <c r="GI98" i="5" s="1"/>
  <c r="GH98" i="5"/>
  <c r="GC130" i="5"/>
  <c r="GI130" i="5" s="1"/>
  <c r="GH130" i="5"/>
  <c r="GC134" i="5"/>
  <c r="GI134" i="5" s="1"/>
  <c r="GH134" i="5"/>
  <c r="GC151" i="5"/>
  <c r="GI151" i="5" s="1"/>
  <c r="GH151" i="5"/>
  <c r="GC215" i="5"/>
  <c r="GI215" i="5" s="1"/>
  <c r="GH215" i="5"/>
  <c r="GC225" i="5"/>
  <c r="GI225" i="5" s="1"/>
  <c r="GH225" i="5"/>
  <c r="GC251" i="5"/>
  <c r="GI251" i="5" s="1"/>
  <c r="GH251" i="5"/>
  <c r="GC265" i="5"/>
  <c r="GI265" i="5" s="1"/>
  <c r="GH265" i="5"/>
  <c r="GC283" i="5"/>
  <c r="GI283" i="5" s="1"/>
  <c r="GH283" i="5"/>
  <c r="GC325" i="5"/>
  <c r="GI325" i="5" s="1"/>
  <c r="GH325" i="5"/>
  <c r="GC329" i="5"/>
  <c r="GI329" i="5" s="1"/>
  <c r="GH329" i="5"/>
  <c r="GC139" i="5"/>
  <c r="GI139" i="5" s="1"/>
  <c r="GH139" i="5"/>
  <c r="GC274" i="5"/>
  <c r="GI274" i="5" s="1"/>
  <c r="GH274" i="5"/>
  <c r="GC52" i="5"/>
  <c r="GI52" i="5" s="1"/>
  <c r="GH52" i="5"/>
  <c r="GC62" i="5"/>
  <c r="GI62" i="5" s="1"/>
  <c r="GH62" i="5"/>
  <c r="GC68" i="5"/>
  <c r="GI68" i="5" s="1"/>
  <c r="GH68" i="5"/>
  <c r="GC72" i="5"/>
  <c r="GI72" i="5" s="1"/>
  <c r="GH72" i="5"/>
  <c r="GC82" i="5"/>
  <c r="GI82" i="5" s="1"/>
  <c r="GH82" i="5"/>
  <c r="GC86" i="5"/>
  <c r="GI86" i="5" s="1"/>
  <c r="GH86" i="5"/>
  <c r="GC116" i="5"/>
  <c r="GI116" i="5" s="1"/>
  <c r="GH116" i="5"/>
  <c r="GC141" i="5"/>
  <c r="GI141" i="5" s="1"/>
  <c r="GH141" i="5"/>
  <c r="GC144" i="5"/>
  <c r="GI144" i="5" s="1"/>
  <c r="GH144" i="5"/>
  <c r="GC147" i="5"/>
  <c r="GI147" i="5" s="1"/>
  <c r="GH147" i="5"/>
  <c r="GC162" i="5"/>
  <c r="GI162" i="5" s="1"/>
  <c r="GH162" i="5"/>
  <c r="GC174" i="5"/>
  <c r="GI174" i="5" s="1"/>
  <c r="GH174" i="5"/>
  <c r="GC186" i="5"/>
  <c r="GI186" i="5" s="1"/>
  <c r="GH186" i="5"/>
  <c r="GC190" i="5"/>
  <c r="GI190" i="5" s="1"/>
  <c r="GH190" i="5"/>
  <c r="GC192" i="5"/>
  <c r="GI192" i="5" s="1"/>
  <c r="GH192" i="5"/>
  <c r="GC212" i="5"/>
  <c r="GI212" i="5" s="1"/>
  <c r="GH212" i="5"/>
  <c r="GC231" i="5"/>
  <c r="GI231" i="5" s="1"/>
  <c r="GH231" i="5"/>
  <c r="GC243" i="5"/>
  <c r="GI243" i="5" s="1"/>
  <c r="GH243" i="5"/>
  <c r="GC247" i="5"/>
  <c r="GI247" i="5" s="1"/>
  <c r="GH247" i="5"/>
  <c r="GC270" i="5"/>
  <c r="GI270" i="5" s="1"/>
  <c r="GH270" i="5"/>
  <c r="GC291" i="5"/>
  <c r="GI291" i="5" s="1"/>
  <c r="GH291" i="5"/>
  <c r="GC335" i="5"/>
  <c r="GI335" i="5" s="1"/>
  <c r="GH335" i="5"/>
  <c r="GC12" i="5"/>
  <c r="GI12" i="5" s="1"/>
  <c r="GH12" i="5"/>
  <c r="GC6" i="5"/>
  <c r="GI6" i="5" s="1"/>
  <c r="GH6" i="5"/>
  <c r="GC10" i="5"/>
  <c r="GI10" i="5" s="1"/>
  <c r="GH10" i="5"/>
  <c r="GC14" i="5"/>
  <c r="GI14" i="5" s="1"/>
  <c r="GH14" i="5"/>
  <c r="GC22" i="5"/>
  <c r="GI22" i="5" s="1"/>
  <c r="GH22" i="5"/>
  <c r="GC35" i="5"/>
  <c r="GI35" i="5" s="1"/>
  <c r="GH35" i="5"/>
  <c r="GC41" i="5"/>
  <c r="GI41" i="5" s="1"/>
  <c r="GH41" i="5"/>
  <c r="GC45" i="5"/>
  <c r="GI45" i="5" s="1"/>
  <c r="GH45" i="5"/>
  <c r="GC100" i="5"/>
  <c r="GI100" i="5" s="1"/>
  <c r="GH100" i="5"/>
  <c r="GC120" i="5"/>
  <c r="GI120" i="5" s="1"/>
  <c r="GH120" i="5"/>
  <c r="GC123" i="5"/>
  <c r="GI123" i="5" s="1"/>
  <c r="GH123" i="5"/>
  <c r="GC126" i="5"/>
  <c r="GI126" i="5" s="1"/>
  <c r="GH126" i="5"/>
  <c r="GC165" i="5"/>
  <c r="GI165" i="5" s="1"/>
  <c r="GH165" i="5"/>
  <c r="GC179" i="5"/>
  <c r="GI179" i="5" s="1"/>
  <c r="GH179" i="5"/>
  <c r="GC195" i="5"/>
  <c r="GI195" i="5" s="1"/>
  <c r="GH195" i="5"/>
  <c r="GC207" i="5"/>
  <c r="GH207" i="5"/>
  <c r="GC258" i="5"/>
  <c r="GI258" i="5" s="1"/>
  <c r="GH258" i="5"/>
  <c r="GC261" i="5"/>
  <c r="GI261" i="5" s="1"/>
  <c r="GH261" i="5"/>
  <c r="GC277" i="5"/>
  <c r="GI277" i="5" s="1"/>
  <c r="GH277" i="5"/>
  <c r="GC296" i="5"/>
  <c r="GI296" i="5" s="1"/>
  <c r="GH296" i="5"/>
  <c r="GC306" i="5"/>
  <c r="GI306" i="5" s="1"/>
  <c r="GH306" i="5"/>
  <c r="GC132" i="5"/>
  <c r="GI132" i="5" s="1"/>
  <c r="GH132" i="5"/>
  <c r="GC25" i="5"/>
  <c r="GI25" i="5" s="1"/>
  <c r="GH25" i="5"/>
  <c r="GC29" i="5"/>
  <c r="GI29" i="5" s="1"/>
  <c r="GH29" i="5"/>
  <c r="GC50" i="5"/>
  <c r="GI50" i="5" s="1"/>
  <c r="GH50" i="5"/>
  <c r="GC76" i="5"/>
  <c r="GI76" i="5" s="1"/>
  <c r="GH76" i="5"/>
  <c r="GC97" i="5"/>
  <c r="GI97" i="5" s="1"/>
  <c r="GH97" i="5"/>
  <c r="GC133" i="5"/>
  <c r="GI133" i="5" s="1"/>
  <c r="GH133" i="5"/>
  <c r="GC156" i="5"/>
  <c r="GI156" i="5" s="1"/>
  <c r="GH156" i="5"/>
  <c r="GC224" i="5"/>
  <c r="GI224" i="5" s="1"/>
  <c r="GH224" i="5"/>
  <c r="GC234" i="5"/>
  <c r="GI234" i="5" s="1"/>
  <c r="GH234" i="5"/>
  <c r="GC250" i="5"/>
  <c r="GI250" i="5" s="1"/>
  <c r="GH250" i="5"/>
  <c r="GC282" i="5"/>
  <c r="GI282" i="5" s="1"/>
  <c r="GH282" i="5"/>
  <c r="GC324" i="5"/>
  <c r="GI324" i="5" s="1"/>
  <c r="GH324" i="5"/>
  <c r="GC328" i="5"/>
  <c r="GI328" i="5" s="1"/>
  <c r="GH328" i="5"/>
  <c r="GC75" i="5"/>
  <c r="GI75" i="5" s="1"/>
  <c r="GH75" i="5"/>
  <c r="GC106" i="5"/>
  <c r="GI106" i="5" s="1"/>
  <c r="GH106" i="5"/>
  <c r="GC115" i="5"/>
  <c r="GI115" i="5" s="1"/>
  <c r="GH115" i="5"/>
  <c r="GC158" i="5"/>
  <c r="GI158" i="5" s="1"/>
  <c r="GH158" i="5"/>
  <c r="GC17" i="5"/>
  <c r="GI17" i="5" s="1"/>
  <c r="GH17" i="5"/>
  <c r="GC61" i="5"/>
  <c r="GI61" i="5" s="1"/>
  <c r="GH61" i="5"/>
  <c r="GC65" i="5"/>
  <c r="GI65" i="5" s="1"/>
  <c r="GH65" i="5"/>
  <c r="GC67" i="5"/>
  <c r="GI67" i="5" s="1"/>
  <c r="GH67" i="5"/>
  <c r="GC71" i="5"/>
  <c r="GI71" i="5" s="1"/>
  <c r="GH71" i="5"/>
  <c r="GC81" i="5"/>
  <c r="GI81" i="5" s="1"/>
  <c r="GH81" i="5"/>
  <c r="GC85" i="5"/>
  <c r="GI85" i="5" s="1"/>
  <c r="GH85" i="5"/>
  <c r="GC89" i="5"/>
  <c r="GI89" i="5" s="1"/>
  <c r="GH89" i="5"/>
  <c r="GC129" i="5"/>
  <c r="GI129" i="5" s="1"/>
  <c r="GH129" i="5"/>
  <c r="GC150" i="5"/>
  <c r="GI150" i="5" s="1"/>
  <c r="GH150" i="5"/>
  <c r="GC161" i="5"/>
  <c r="GI161" i="5" s="1"/>
  <c r="GH161" i="5"/>
  <c r="GC185" i="5"/>
  <c r="GI185" i="5" s="1"/>
  <c r="GH185" i="5"/>
  <c r="GC189" i="5"/>
  <c r="GI189" i="5" s="1"/>
  <c r="GH189" i="5"/>
  <c r="GC242" i="5"/>
  <c r="GI242" i="5" s="1"/>
  <c r="GH242" i="5"/>
  <c r="GC246" i="5"/>
  <c r="GI246" i="5" s="1"/>
  <c r="GH246" i="5"/>
  <c r="GC255" i="5"/>
  <c r="GI255" i="5" s="1"/>
  <c r="GH255" i="5"/>
  <c r="GC264" i="5"/>
  <c r="GI264" i="5" s="1"/>
  <c r="GH264" i="5"/>
  <c r="GC290" i="5"/>
  <c r="GI290" i="5" s="1"/>
  <c r="GH290" i="5"/>
  <c r="GC33" i="5"/>
  <c r="GI33" i="5" s="1"/>
  <c r="GH33" i="5"/>
  <c r="GC47" i="5"/>
  <c r="GI47" i="5" s="1"/>
  <c r="GH47" i="5"/>
  <c r="GC142" i="5"/>
  <c r="GI142" i="5" s="1"/>
  <c r="GH142" i="5"/>
  <c r="GC9" i="5"/>
  <c r="GI9" i="5" s="1"/>
  <c r="GH9" i="5"/>
  <c r="GC13" i="5"/>
  <c r="GI13" i="5" s="1"/>
  <c r="GH13" i="5"/>
  <c r="GC21" i="5"/>
  <c r="GI21" i="5" s="1"/>
  <c r="GH21" i="5"/>
  <c r="GC44" i="5"/>
  <c r="GI44" i="5" s="1"/>
  <c r="GH44" i="5"/>
  <c r="GC48" i="5"/>
  <c r="GI48" i="5" s="1"/>
  <c r="GH48" i="5"/>
  <c r="GC117" i="5"/>
  <c r="GI117" i="5" s="1"/>
  <c r="GH117" i="5"/>
  <c r="GC119" i="5"/>
  <c r="GI119" i="5" s="1"/>
  <c r="GH119" i="5"/>
  <c r="GC140" i="5"/>
  <c r="GI140" i="5" s="1"/>
  <c r="GH140" i="5"/>
  <c r="GC143" i="5"/>
  <c r="GI143" i="5" s="1"/>
  <c r="GH143" i="5"/>
  <c r="GC153" i="5"/>
  <c r="GI153" i="5" s="1"/>
  <c r="GH153" i="5"/>
  <c r="GC159" i="5"/>
  <c r="GI159" i="5" s="1"/>
  <c r="GH159" i="5"/>
  <c r="GC164" i="5"/>
  <c r="GI164" i="5" s="1"/>
  <c r="GH164" i="5"/>
  <c r="GC178" i="5"/>
  <c r="GI178" i="5" s="1"/>
  <c r="GH178" i="5"/>
  <c r="GC222" i="5"/>
  <c r="GI222" i="5" s="1"/>
  <c r="GH222" i="5"/>
  <c r="GC230" i="5"/>
  <c r="GI230" i="5" s="1"/>
  <c r="GH230" i="5"/>
  <c r="GC260" i="5"/>
  <c r="GI260" i="5" s="1"/>
  <c r="GH260" i="5"/>
  <c r="GC269" i="5"/>
  <c r="GI269" i="5" s="1"/>
  <c r="GH269" i="5"/>
  <c r="GC276" i="5"/>
  <c r="GI276" i="5" s="1"/>
  <c r="GH276" i="5"/>
  <c r="GC288" i="5"/>
  <c r="GI288" i="5" s="1"/>
  <c r="GH288" i="5"/>
  <c r="GC295" i="5"/>
  <c r="GI295" i="5" s="1"/>
  <c r="GH295" i="5"/>
  <c r="GC302" i="5"/>
  <c r="GI302" i="5" s="1"/>
  <c r="GH302" i="5"/>
  <c r="FT204" i="5"/>
  <c r="FZ204" i="5" s="1"/>
  <c r="FY204" i="5"/>
  <c r="FT254" i="5"/>
  <c r="FZ254" i="5" s="1"/>
  <c r="FY254" i="5"/>
  <c r="FT326" i="5"/>
  <c r="FZ326" i="5" s="1"/>
  <c r="FY326" i="5"/>
  <c r="FT330" i="5"/>
  <c r="FZ330" i="5" s="1"/>
  <c r="FY330" i="5"/>
  <c r="FT52" i="5"/>
  <c r="FZ52" i="5" s="1"/>
  <c r="FY52" i="5"/>
  <c r="FT62" i="5"/>
  <c r="FZ62" i="5" s="1"/>
  <c r="FY62" i="5"/>
  <c r="FT68" i="5"/>
  <c r="FZ68" i="5" s="1"/>
  <c r="FY68" i="5"/>
  <c r="FT72" i="5"/>
  <c r="FZ72" i="5" s="1"/>
  <c r="FY72" i="5"/>
  <c r="FT82" i="5"/>
  <c r="FZ82" i="5" s="1"/>
  <c r="FY82" i="5"/>
  <c r="FT86" i="5"/>
  <c r="FZ86" i="5" s="1"/>
  <c r="FY86" i="5"/>
  <c r="FT116" i="5"/>
  <c r="FZ116" i="5" s="1"/>
  <c r="FY116" i="5"/>
  <c r="FT130" i="5"/>
  <c r="FZ130" i="5" s="1"/>
  <c r="FY130" i="5"/>
  <c r="FT134" i="5"/>
  <c r="FZ134" i="5" s="1"/>
  <c r="FY134" i="5"/>
  <c r="FT148" i="5"/>
  <c r="FZ148" i="5" s="1"/>
  <c r="FY148" i="5"/>
  <c r="FT175" i="5"/>
  <c r="FZ175" i="5" s="1"/>
  <c r="FY175" i="5"/>
  <c r="FT187" i="5"/>
  <c r="FZ187" i="5" s="1"/>
  <c r="FY187" i="5"/>
  <c r="FT193" i="5"/>
  <c r="FZ193" i="5" s="1"/>
  <c r="FY193" i="5"/>
  <c r="FT219" i="5"/>
  <c r="FZ219" i="5" s="1"/>
  <c r="FY219" i="5"/>
  <c r="FT227" i="5"/>
  <c r="FZ227" i="5" s="1"/>
  <c r="FY227" i="5"/>
  <c r="FT232" i="5"/>
  <c r="FZ232" i="5" s="1"/>
  <c r="FY232" i="5"/>
  <c r="FT240" i="5"/>
  <c r="FZ240" i="5" s="1"/>
  <c r="FY240" i="5"/>
  <c r="FT244" i="5"/>
  <c r="FZ244" i="5" s="1"/>
  <c r="FY244" i="5"/>
  <c r="FT248" i="5"/>
  <c r="FZ248" i="5" s="1"/>
  <c r="FY248" i="5"/>
  <c r="FT259" i="5"/>
  <c r="FZ259" i="5" s="1"/>
  <c r="FY259" i="5"/>
  <c r="FT271" i="5"/>
  <c r="FZ271" i="5" s="1"/>
  <c r="FY271" i="5"/>
  <c r="FT73" i="5"/>
  <c r="FZ73" i="5" s="1"/>
  <c r="FY73" i="5"/>
  <c r="FT101" i="5"/>
  <c r="FZ101" i="5" s="1"/>
  <c r="FY101" i="5"/>
  <c r="FT135" i="5"/>
  <c r="FZ135" i="5" s="1"/>
  <c r="FY135" i="5"/>
  <c r="FT188" i="5"/>
  <c r="FZ188" i="5" s="1"/>
  <c r="FY188" i="5"/>
  <c r="FT194" i="5"/>
  <c r="FZ194" i="5" s="1"/>
  <c r="FY194" i="5"/>
  <c r="FT42" i="5"/>
  <c r="FZ42" i="5" s="1"/>
  <c r="FY42" i="5"/>
  <c r="FT298" i="5"/>
  <c r="FZ298" i="5" s="1"/>
  <c r="FY298" i="5"/>
  <c r="FT6" i="5"/>
  <c r="FZ6" i="5" s="1"/>
  <c r="FY6" i="5"/>
  <c r="FT10" i="5"/>
  <c r="FZ10" i="5" s="1"/>
  <c r="FY10" i="5"/>
  <c r="FT14" i="5"/>
  <c r="FZ14" i="5" s="1"/>
  <c r="FY14" i="5"/>
  <c r="FT22" i="5"/>
  <c r="FZ22" i="5" s="1"/>
  <c r="FY22" i="5"/>
  <c r="FT35" i="5"/>
  <c r="FZ35" i="5" s="1"/>
  <c r="FY35" i="5"/>
  <c r="FT41" i="5"/>
  <c r="FZ41" i="5" s="1"/>
  <c r="FY41" i="5"/>
  <c r="FT45" i="5"/>
  <c r="FZ45" i="5" s="1"/>
  <c r="FY45" i="5"/>
  <c r="FT100" i="5"/>
  <c r="FZ100" i="5" s="1"/>
  <c r="FY100" i="5"/>
  <c r="FT157" i="5"/>
  <c r="FZ157" i="5" s="1"/>
  <c r="FY157" i="5"/>
  <c r="FT180" i="5"/>
  <c r="FZ180" i="5" s="1"/>
  <c r="FY180" i="5"/>
  <c r="FT184" i="5"/>
  <c r="FZ184" i="5" s="1"/>
  <c r="FY184" i="5"/>
  <c r="FT196" i="5"/>
  <c r="FZ196" i="5" s="1"/>
  <c r="FY196" i="5"/>
  <c r="FT209" i="5"/>
  <c r="FY209" i="5"/>
  <c r="FT223" i="5"/>
  <c r="FZ223" i="5" s="1"/>
  <c r="FY223" i="5"/>
  <c r="FT256" i="5"/>
  <c r="FZ256" i="5" s="1"/>
  <c r="FY256" i="5"/>
  <c r="FT262" i="5"/>
  <c r="FZ262" i="5" s="1"/>
  <c r="FY262" i="5"/>
  <c r="FT278" i="5"/>
  <c r="FZ278" i="5" s="1"/>
  <c r="FY278" i="5"/>
  <c r="FT297" i="5"/>
  <c r="FZ297" i="5" s="1"/>
  <c r="FY297" i="5"/>
  <c r="FT316" i="5"/>
  <c r="FY316" i="5"/>
  <c r="FY320" i="5" s="1"/>
  <c r="FT63" i="5"/>
  <c r="FZ63" i="5" s="1"/>
  <c r="FY63" i="5"/>
  <c r="FT105" i="5"/>
  <c r="FZ105" i="5" s="1"/>
  <c r="FY105" i="5"/>
  <c r="FT19" i="5"/>
  <c r="FZ19" i="5" s="1"/>
  <c r="FY19" i="5"/>
  <c r="FT46" i="5"/>
  <c r="FZ46" i="5" s="1"/>
  <c r="FY46" i="5"/>
  <c r="FT221" i="5"/>
  <c r="FZ221" i="5" s="1"/>
  <c r="FY221" i="5"/>
  <c r="FT90" i="5"/>
  <c r="FZ90" i="5" s="1"/>
  <c r="FY90" i="5"/>
  <c r="FT127" i="5"/>
  <c r="FZ127" i="5" s="1"/>
  <c r="FY127" i="5"/>
  <c r="FT166" i="5"/>
  <c r="FZ166" i="5" s="1"/>
  <c r="FY166" i="5"/>
  <c r="FT198" i="5"/>
  <c r="FZ198" i="5" s="1"/>
  <c r="FY198" i="5"/>
  <c r="FT25" i="5"/>
  <c r="FZ25" i="5" s="1"/>
  <c r="FY25" i="5"/>
  <c r="FT29" i="5"/>
  <c r="FZ29" i="5" s="1"/>
  <c r="FY29" i="5"/>
  <c r="FT50" i="5"/>
  <c r="FZ50" i="5" s="1"/>
  <c r="FY50" i="5"/>
  <c r="FT76" i="5"/>
  <c r="FZ76" i="5" s="1"/>
  <c r="FY76" i="5"/>
  <c r="FT97" i="5"/>
  <c r="FZ97" i="5" s="1"/>
  <c r="FY97" i="5"/>
  <c r="FT120" i="5"/>
  <c r="FZ120" i="5" s="1"/>
  <c r="FY120" i="5"/>
  <c r="FT123" i="5"/>
  <c r="FZ123" i="5" s="1"/>
  <c r="FY123" i="5"/>
  <c r="FT126" i="5"/>
  <c r="FZ126" i="5" s="1"/>
  <c r="FY126" i="5"/>
  <c r="FT141" i="5"/>
  <c r="FZ141" i="5" s="1"/>
  <c r="FY141" i="5"/>
  <c r="FT144" i="5"/>
  <c r="FZ144" i="5" s="1"/>
  <c r="FY144" i="5"/>
  <c r="FT151" i="5"/>
  <c r="FZ151" i="5" s="1"/>
  <c r="FY151" i="5"/>
  <c r="FT160" i="5"/>
  <c r="FZ160" i="5" s="1"/>
  <c r="FY160" i="5"/>
  <c r="FT177" i="5"/>
  <c r="FZ177" i="5" s="1"/>
  <c r="FY177" i="5"/>
  <c r="FT203" i="5"/>
  <c r="FY203" i="5"/>
  <c r="FY205" i="5" s="1"/>
  <c r="FT215" i="5"/>
  <c r="FZ215" i="5" s="1"/>
  <c r="FY215" i="5"/>
  <c r="FT225" i="5"/>
  <c r="FZ225" i="5" s="1"/>
  <c r="FY225" i="5"/>
  <c r="FT251" i="5"/>
  <c r="FZ251" i="5" s="1"/>
  <c r="FY251" i="5"/>
  <c r="FT265" i="5"/>
  <c r="FZ265" i="5" s="1"/>
  <c r="FY265" i="5"/>
  <c r="FT283" i="5"/>
  <c r="FZ283" i="5" s="1"/>
  <c r="FY283" i="5"/>
  <c r="FT325" i="5"/>
  <c r="FZ325" i="5" s="1"/>
  <c r="FY325" i="5"/>
  <c r="FT329" i="5"/>
  <c r="FZ329" i="5" s="1"/>
  <c r="FY329" i="5"/>
  <c r="FT87" i="5"/>
  <c r="FZ87" i="5" s="1"/>
  <c r="FY87" i="5"/>
  <c r="FT131" i="5"/>
  <c r="FZ131" i="5" s="1"/>
  <c r="FY131" i="5"/>
  <c r="FT149" i="5"/>
  <c r="FZ149" i="5" s="1"/>
  <c r="FY149" i="5"/>
  <c r="FT176" i="5"/>
  <c r="FZ176" i="5" s="1"/>
  <c r="FY176" i="5"/>
  <c r="FT26" i="5"/>
  <c r="FZ26" i="5" s="1"/>
  <c r="FY26" i="5"/>
  <c r="FT152" i="5"/>
  <c r="FZ152" i="5" s="1"/>
  <c r="FY152" i="5"/>
  <c r="FT182" i="5"/>
  <c r="FZ182" i="5" s="1"/>
  <c r="FY182" i="5"/>
  <c r="FT191" i="5"/>
  <c r="FZ191" i="5" s="1"/>
  <c r="FY191" i="5"/>
  <c r="FT17" i="5"/>
  <c r="FZ17" i="5" s="1"/>
  <c r="FY17" i="5"/>
  <c r="FT61" i="5"/>
  <c r="FZ61" i="5" s="1"/>
  <c r="FY61" i="5"/>
  <c r="FT65" i="5"/>
  <c r="FZ65" i="5" s="1"/>
  <c r="FY65" i="5"/>
  <c r="FT67" i="5"/>
  <c r="FZ67" i="5" s="1"/>
  <c r="FY67" i="5"/>
  <c r="FT71" i="5"/>
  <c r="FZ71" i="5" s="1"/>
  <c r="FY71" i="5"/>
  <c r="FT81" i="5"/>
  <c r="FZ81" i="5" s="1"/>
  <c r="FY81" i="5"/>
  <c r="FT85" i="5"/>
  <c r="FZ85" i="5" s="1"/>
  <c r="FY85" i="5"/>
  <c r="FT89" i="5"/>
  <c r="FZ89" i="5" s="1"/>
  <c r="FY89" i="5"/>
  <c r="FT102" i="5"/>
  <c r="FZ102" i="5" s="1"/>
  <c r="FY102" i="5"/>
  <c r="FT133" i="5"/>
  <c r="FZ133" i="5" s="1"/>
  <c r="FY133" i="5"/>
  <c r="FT147" i="5"/>
  <c r="FZ147" i="5" s="1"/>
  <c r="FY147" i="5"/>
  <c r="FT162" i="5"/>
  <c r="FZ162" i="5" s="1"/>
  <c r="FY162" i="5"/>
  <c r="FT174" i="5"/>
  <c r="FZ174" i="5" s="1"/>
  <c r="FY174" i="5"/>
  <c r="FT186" i="5"/>
  <c r="FZ186" i="5" s="1"/>
  <c r="FY186" i="5"/>
  <c r="FT190" i="5"/>
  <c r="FZ190" i="5" s="1"/>
  <c r="FY190" i="5"/>
  <c r="FT192" i="5"/>
  <c r="FZ192" i="5" s="1"/>
  <c r="FY192" i="5"/>
  <c r="FT212" i="5"/>
  <c r="FZ212" i="5" s="1"/>
  <c r="FY212" i="5"/>
  <c r="FT229" i="5"/>
  <c r="FZ229" i="5" s="1"/>
  <c r="FY229" i="5"/>
  <c r="FT239" i="5"/>
  <c r="FY239" i="5"/>
  <c r="FT243" i="5"/>
  <c r="FZ243" i="5" s="1"/>
  <c r="FY243" i="5"/>
  <c r="FT247" i="5"/>
  <c r="FZ247" i="5" s="1"/>
  <c r="FY247" i="5"/>
  <c r="FT270" i="5"/>
  <c r="FZ270" i="5" s="1"/>
  <c r="FY270" i="5"/>
  <c r="FT291" i="5"/>
  <c r="FZ291" i="5" s="1"/>
  <c r="FY291" i="5"/>
  <c r="FT335" i="5"/>
  <c r="FT336" i="5" s="1"/>
  <c r="FY335" i="5"/>
  <c r="FY336" i="5" s="1"/>
  <c r="FT69" i="5"/>
  <c r="FZ69" i="5" s="1"/>
  <c r="FY69" i="5"/>
  <c r="FT213" i="5"/>
  <c r="FZ213" i="5" s="1"/>
  <c r="FY213" i="5"/>
  <c r="FT228" i="5"/>
  <c r="FZ228" i="5" s="1"/>
  <c r="FY228" i="5"/>
  <c r="FT96" i="5"/>
  <c r="FZ96" i="5" s="1"/>
  <c r="FY96" i="5"/>
  <c r="FT214" i="5"/>
  <c r="FZ214" i="5" s="1"/>
  <c r="FY214" i="5"/>
  <c r="FT263" i="5"/>
  <c r="FZ263" i="5" s="1"/>
  <c r="FY263" i="5"/>
  <c r="FT5" i="5"/>
  <c r="FY5" i="5"/>
  <c r="FT9" i="5"/>
  <c r="FZ9" i="5" s="1"/>
  <c r="FY9" i="5"/>
  <c r="FT13" i="5"/>
  <c r="FZ13" i="5" s="1"/>
  <c r="FY13" i="5"/>
  <c r="FT21" i="5"/>
  <c r="FZ21" i="5" s="1"/>
  <c r="FY21" i="5"/>
  <c r="FT44" i="5"/>
  <c r="FZ44" i="5" s="1"/>
  <c r="FY44" i="5"/>
  <c r="FT48" i="5"/>
  <c r="FZ48" i="5" s="1"/>
  <c r="FY48" i="5"/>
  <c r="FT91" i="5"/>
  <c r="FZ91" i="5" s="1"/>
  <c r="FY91" i="5"/>
  <c r="FT104" i="5"/>
  <c r="FZ104" i="5" s="1"/>
  <c r="FY104" i="5"/>
  <c r="FT129" i="5"/>
  <c r="FZ129" i="5" s="1"/>
  <c r="FY129" i="5"/>
  <c r="FT165" i="5"/>
  <c r="FZ165" i="5" s="1"/>
  <c r="FY165" i="5"/>
  <c r="FT169" i="5"/>
  <c r="FY169" i="5"/>
  <c r="FT179" i="5"/>
  <c r="FZ179" i="5" s="1"/>
  <c r="FY179" i="5"/>
  <c r="FT195" i="5"/>
  <c r="FZ195" i="5" s="1"/>
  <c r="FY195" i="5"/>
  <c r="FT258" i="5"/>
  <c r="FZ258" i="5" s="1"/>
  <c r="FY258" i="5"/>
  <c r="FT261" i="5"/>
  <c r="FZ261" i="5" s="1"/>
  <c r="FY261" i="5"/>
  <c r="FT277" i="5"/>
  <c r="FZ277" i="5" s="1"/>
  <c r="FY277" i="5"/>
  <c r="FT296" i="5"/>
  <c r="FZ296" i="5" s="1"/>
  <c r="FY296" i="5"/>
  <c r="FT299" i="5"/>
  <c r="FZ299" i="5" s="1"/>
  <c r="FY299" i="5"/>
  <c r="FT306" i="5"/>
  <c r="FZ306" i="5" s="1"/>
  <c r="FY306" i="5"/>
  <c r="FT173" i="5"/>
  <c r="FZ173" i="5" s="1"/>
  <c r="FY173" i="5"/>
  <c r="FT31" i="5"/>
  <c r="FZ31" i="5" s="1"/>
  <c r="FY31" i="5"/>
  <c r="FT98" i="5"/>
  <c r="FZ98" i="5" s="1"/>
  <c r="FY98" i="5"/>
  <c r="FT163" i="5"/>
  <c r="FZ163" i="5" s="1"/>
  <c r="FY163" i="5"/>
  <c r="FT319" i="5"/>
  <c r="FZ319" i="5" s="1"/>
  <c r="FY319" i="5"/>
  <c r="FT28" i="5"/>
  <c r="FZ28" i="5" s="1"/>
  <c r="FY28" i="5"/>
  <c r="FT33" i="5"/>
  <c r="FZ33" i="5" s="1"/>
  <c r="FY33" i="5"/>
  <c r="FT75" i="5"/>
  <c r="FZ75" i="5" s="1"/>
  <c r="FY75" i="5"/>
  <c r="FT106" i="5"/>
  <c r="FZ106" i="5" s="1"/>
  <c r="FY106" i="5"/>
  <c r="FT115" i="5"/>
  <c r="FZ115" i="5" s="1"/>
  <c r="FY115" i="5"/>
  <c r="FT119" i="5"/>
  <c r="FZ119" i="5" s="1"/>
  <c r="FY119" i="5"/>
  <c r="FT224" i="5"/>
  <c r="FZ224" i="5" s="1"/>
  <c r="FY224" i="5"/>
  <c r="FT250" i="5"/>
  <c r="FZ250" i="5" s="1"/>
  <c r="FY250" i="5"/>
  <c r="FT282" i="5"/>
  <c r="FZ282" i="5" s="1"/>
  <c r="FY282" i="5"/>
  <c r="FT324" i="5"/>
  <c r="FZ324" i="5" s="1"/>
  <c r="FY324" i="5"/>
  <c r="FT328" i="5"/>
  <c r="FZ328" i="5" s="1"/>
  <c r="FY328" i="5"/>
  <c r="FT112" i="5"/>
  <c r="FZ112" i="5" s="1"/>
  <c r="FY112" i="5"/>
  <c r="FT142" i="5"/>
  <c r="FZ142" i="5" s="1"/>
  <c r="FY142" i="5"/>
  <c r="FT245" i="5"/>
  <c r="FZ245" i="5" s="1"/>
  <c r="FY245" i="5"/>
  <c r="FT108" i="5"/>
  <c r="FZ108" i="5" s="1"/>
  <c r="FY108" i="5"/>
  <c r="FT121" i="5"/>
  <c r="FZ121" i="5" s="1"/>
  <c r="FY121" i="5"/>
  <c r="FT266" i="5"/>
  <c r="FZ266" i="5" s="1"/>
  <c r="FY266" i="5"/>
  <c r="FT280" i="5"/>
  <c r="FZ280" i="5" s="1"/>
  <c r="FY280" i="5"/>
  <c r="FT16" i="5"/>
  <c r="FZ16" i="5" s="1"/>
  <c r="FY16" i="5"/>
  <c r="FT24" i="5"/>
  <c r="FZ24" i="5" s="1"/>
  <c r="FY24" i="5"/>
  <c r="FT60" i="5"/>
  <c r="FZ60" i="5" s="1"/>
  <c r="FY60" i="5"/>
  <c r="FT64" i="5"/>
  <c r="FZ64" i="5" s="1"/>
  <c r="FY64" i="5"/>
  <c r="FT70" i="5"/>
  <c r="FZ70" i="5" s="1"/>
  <c r="FY70" i="5"/>
  <c r="FT84" i="5"/>
  <c r="FZ84" i="5" s="1"/>
  <c r="FY84" i="5"/>
  <c r="FT88" i="5"/>
  <c r="FZ88" i="5" s="1"/>
  <c r="FY88" i="5"/>
  <c r="FT113" i="5"/>
  <c r="FZ113" i="5" s="1"/>
  <c r="FY113" i="5"/>
  <c r="FT132" i="5"/>
  <c r="FZ132" i="5" s="1"/>
  <c r="FY132" i="5"/>
  <c r="FT136" i="5"/>
  <c r="FZ136" i="5" s="1"/>
  <c r="FY136" i="5"/>
  <c r="FT140" i="5"/>
  <c r="FZ140" i="5" s="1"/>
  <c r="FY140" i="5"/>
  <c r="FT143" i="5"/>
  <c r="FZ143" i="5" s="1"/>
  <c r="FY143" i="5"/>
  <c r="FT150" i="5"/>
  <c r="FZ150" i="5" s="1"/>
  <c r="FY150" i="5"/>
  <c r="FT161" i="5"/>
  <c r="FZ161" i="5" s="1"/>
  <c r="FY161" i="5"/>
  <c r="FT181" i="5"/>
  <c r="FZ181" i="5" s="1"/>
  <c r="FY181" i="5"/>
  <c r="FT185" i="5"/>
  <c r="FZ185" i="5" s="1"/>
  <c r="FY185" i="5"/>
  <c r="FT189" i="5"/>
  <c r="FZ189" i="5" s="1"/>
  <c r="FY189" i="5"/>
  <c r="FT220" i="5"/>
  <c r="FZ220" i="5" s="1"/>
  <c r="FY220" i="5"/>
  <c r="FT242" i="5"/>
  <c r="FZ242" i="5" s="1"/>
  <c r="FY242" i="5"/>
  <c r="FT246" i="5"/>
  <c r="FZ246" i="5" s="1"/>
  <c r="FY246" i="5"/>
  <c r="FT255" i="5"/>
  <c r="FZ255" i="5" s="1"/>
  <c r="FY255" i="5"/>
  <c r="FT264" i="5"/>
  <c r="FZ264" i="5" s="1"/>
  <c r="FY264" i="5"/>
  <c r="FT273" i="5"/>
  <c r="FZ273" i="5" s="1"/>
  <c r="FY273" i="5"/>
  <c r="FT290" i="5"/>
  <c r="FZ290" i="5" s="1"/>
  <c r="FY290" i="5"/>
  <c r="FT139" i="5"/>
  <c r="FZ139" i="5" s="1"/>
  <c r="FY139" i="5"/>
  <c r="FT233" i="5"/>
  <c r="FZ233" i="5" s="1"/>
  <c r="FY233" i="5"/>
  <c r="FT241" i="5"/>
  <c r="FZ241" i="5" s="1"/>
  <c r="FY241" i="5"/>
  <c r="FT272" i="5"/>
  <c r="FZ272" i="5" s="1"/>
  <c r="FY272" i="5"/>
  <c r="FT7" i="5"/>
  <c r="FZ7" i="5" s="1"/>
  <c r="FY7" i="5"/>
  <c r="FT15" i="5"/>
  <c r="FZ15" i="5" s="1"/>
  <c r="FY15" i="5"/>
  <c r="FT23" i="5"/>
  <c r="FZ23" i="5" s="1"/>
  <c r="FY23" i="5"/>
  <c r="FT36" i="5"/>
  <c r="FZ36" i="5" s="1"/>
  <c r="FY36" i="5"/>
  <c r="FT114" i="5"/>
  <c r="FZ114" i="5" s="1"/>
  <c r="FY114" i="5"/>
  <c r="FT158" i="5"/>
  <c r="FZ158" i="5" s="1"/>
  <c r="FY158" i="5"/>
  <c r="FT274" i="5"/>
  <c r="FZ274" i="5" s="1"/>
  <c r="FY274" i="5"/>
  <c r="FT293" i="5"/>
  <c r="FZ293" i="5" s="1"/>
  <c r="FY293" i="5"/>
  <c r="FT8" i="5"/>
  <c r="FZ8" i="5" s="1"/>
  <c r="FY8" i="5"/>
  <c r="FT12" i="5"/>
  <c r="FZ12" i="5" s="1"/>
  <c r="FY12" i="5"/>
  <c r="FT20" i="5"/>
  <c r="FZ20" i="5" s="1"/>
  <c r="FY20" i="5"/>
  <c r="FT43" i="5"/>
  <c r="FZ43" i="5" s="1"/>
  <c r="FY43" i="5"/>
  <c r="FT47" i="5"/>
  <c r="FZ47" i="5" s="1"/>
  <c r="FY47" i="5"/>
  <c r="FT99" i="5"/>
  <c r="FZ99" i="5" s="1"/>
  <c r="FY99" i="5"/>
  <c r="FT122" i="5"/>
  <c r="FZ122" i="5" s="1"/>
  <c r="FY122" i="5"/>
  <c r="FT125" i="5"/>
  <c r="FZ125" i="5" s="1"/>
  <c r="FY125" i="5"/>
  <c r="FT159" i="5"/>
  <c r="FZ159" i="5" s="1"/>
  <c r="FY159" i="5"/>
  <c r="FT164" i="5"/>
  <c r="FZ164" i="5" s="1"/>
  <c r="FY164" i="5"/>
  <c r="FT172" i="5"/>
  <c r="FZ172" i="5" s="1"/>
  <c r="FY172" i="5"/>
  <c r="FT178" i="5"/>
  <c r="FZ178" i="5" s="1"/>
  <c r="FY178" i="5"/>
  <c r="FT210" i="5"/>
  <c r="FZ210" i="5" s="1"/>
  <c r="FY210" i="5"/>
  <c r="FT222" i="5"/>
  <c r="FZ222" i="5" s="1"/>
  <c r="FY222" i="5"/>
  <c r="FT230" i="5"/>
  <c r="FZ230" i="5" s="1"/>
  <c r="FY230" i="5"/>
  <c r="FT260" i="5"/>
  <c r="FZ260" i="5" s="1"/>
  <c r="FY260" i="5"/>
  <c r="FT269" i="5"/>
  <c r="FZ269" i="5" s="1"/>
  <c r="FY269" i="5"/>
  <c r="FT276" i="5"/>
  <c r="FZ276" i="5" s="1"/>
  <c r="FY276" i="5"/>
  <c r="FT279" i="5"/>
  <c r="FZ279" i="5" s="1"/>
  <c r="FY279" i="5"/>
  <c r="FT288" i="5"/>
  <c r="FZ288" i="5" s="1"/>
  <c r="FY288" i="5"/>
  <c r="FT295" i="5"/>
  <c r="FZ295" i="5" s="1"/>
  <c r="FY295" i="5"/>
  <c r="FT302" i="5"/>
  <c r="FZ302" i="5" s="1"/>
  <c r="FY302" i="5"/>
  <c r="FT59" i="5"/>
  <c r="FZ59" i="5" s="1"/>
  <c r="FY59" i="5"/>
  <c r="FT83" i="5"/>
  <c r="FZ83" i="5" s="1"/>
  <c r="FY83" i="5"/>
  <c r="FT170" i="5"/>
  <c r="FZ170" i="5" s="1"/>
  <c r="FY170" i="5"/>
  <c r="FT11" i="5"/>
  <c r="FZ11" i="5" s="1"/>
  <c r="FY11" i="5"/>
  <c r="FT49" i="5"/>
  <c r="FZ49" i="5" s="1"/>
  <c r="FY49" i="5"/>
  <c r="FT124" i="5"/>
  <c r="FZ124" i="5" s="1"/>
  <c r="FY124" i="5"/>
  <c r="FT27" i="5"/>
  <c r="FZ27" i="5" s="1"/>
  <c r="FY27" i="5"/>
  <c r="FT32" i="5"/>
  <c r="FZ32" i="5" s="1"/>
  <c r="FY32" i="5"/>
  <c r="FT51" i="5"/>
  <c r="FZ51" i="5" s="1"/>
  <c r="FY51" i="5"/>
  <c r="FT77" i="5"/>
  <c r="FZ77" i="5" s="1"/>
  <c r="FY77" i="5"/>
  <c r="FT128" i="5"/>
  <c r="FZ128" i="5" s="1"/>
  <c r="FY128" i="5"/>
  <c r="FT183" i="5"/>
  <c r="FZ183" i="5" s="1"/>
  <c r="FY183" i="5"/>
  <c r="FT199" i="5"/>
  <c r="FZ199" i="5" s="1"/>
  <c r="FY199" i="5"/>
  <c r="FT218" i="5"/>
  <c r="FZ218" i="5" s="1"/>
  <c r="FY218" i="5"/>
  <c r="FT226" i="5"/>
  <c r="FZ226" i="5" s="1"/>
  <c r="FY226" i="5"/>
  <c r="FT249" i="5"/>
  <c r="FZ249" i="5" s="1"/>
  <c r="FY249" i="5"/>
  <c r="FT253" i="5"/>
  <c r="FZ253" i="5" s="1"/>
  <c r="FY253" i="5"/>
  <c r="FT257" i="5"/>
  <c r="FZ257" i="5" s="1"/>
  <c r="FY257" i="5"/>
  <c r="FT281" i="5"/>
  <c r="FZ281" i="5" s="1"/>
  <c r="FY281" i="5"/>
  <c r="FT300" i="5"/>
  <c r="FZ300" i="5" s="1"/>
  <c r="FY300" i="5"/>
  <c r="FT311" i="5"/>
  <c r="FZ311" i="5" s="1"/>
  <c r="FY311" i="5"/>
  <c r="FT327" i="5"/>
  <c r="FZ327" i="5" s="1"/>
  <c r="FY327" i="5"/>
  <c r="FK10" i="5"/>
  <c r="FQ10" i="5" s="1"/>
  <c r="FP10" i="5"/>
  <c r="FK124" i="5"/>
  <c r="FQ124" i="5" s="1"/>
  <c r="FP124" i="5"/>
  <c r="FK158" i="5"/>
  <c r="FQ158" i="5" s="1"/>
  <c r="FP158" i="5"/>
  <c r="FK173" i="5"/>
  <c r="FQ173" i="5" s="1"/>
  <c r="FP173" i="5"/>
  <c r="FK221" i="5"/>
  <c r="FQ221" i="5" s="1"/>
  <c r="FP221" i="5"/>
  <c r="FK236" i="5"/>
  <c r="FQ236" i="5" s="1"/>
  <c r="FP236" i="5"/>
  <c r="FK274" i="5"/>
  <c r="FQ274" i="5" s="1"/>
  <c r="FP274" i="5"/>
  <c r="FK298" i="5"/>
  <c r="FQ298" i="5" s="1"/>
  <c r="FP298" i="5"/>
  <c r="FK25" i="5"/>
  <c r="FQ25" i="5" s="1"/>
  <c r="FP25" i="5"/>
  <c r="FK29" i="5"/>
  <c r="FQ29" i="5" s="1"/>
  <c r="FP29" i="5"/>
  <c r="FK50" i="5"/>
  <c r="FQ50" i="5" s="1"/>
  <c r="FP50" i="5"/>
  <c r="FK76" i="5"/>
  <c r="FQ76" i="5" s="1"/>
  <c r="FP76" i="5"/>
  <c r="FK97" i="5"/>
  <c r="FQ97" i="5" s="1"/>
  <c r="FP97" i="5"/>
  <c r="FK130" i="5"/>
  <c r="FQ130" i="5" s="1"/>
  <c r="FP130" i="5"/>
  <c r="FK134" i="5"/>
  <c r="FQ134" i="5" s="1"/>
  <c r="FP134" i="5"/>
  <c r="FK152" i="5"/>
  <c r="FQ152" i="5" s="1"/>
  <c r="FP152" i="5"/>
  <c r="FK163" i="5"/>
  <c r="FQ163" i="5" s="1"/>
  <c r="FP163" i="5"/>
  <c r="FK182" i="5"/>
  <c r="FQ182" i="5" s="1"/>
  <c r="FP182" i="5"/>
  <c r="FK191" i="5"/>
  <c r="FQ191" i="5" s="1"/>
  <c r="FP191" i="5"/>
  <c r="FK198" i="5"/>
  <c r="FQ198" i="5" s="1"/>
  <c r="FP198" i="5"/>
  <c r="FK204" i="5"/>
  <c r="FQ204" i="5" s="1"/>
  <c r="FP204" i="5"/>
  <c r="FK211" i="5"/>
  <c r="FQ211" i="5" s="1"/>
  <c r="FP211" i="5"/>
  <c r="FK254" i="5"/>
  <c r="FQ254" i="5" s="1"/>
  <c r="FP254" i="5"/>
  <c r="FK266" i="5"/>
  <c r="FQ266" i="5" s="1"/>
  <c r="FP266" i="5"/>
  <c r="FK280" i="5"/>
  <c r="FQ280" i="5" s="1"/>
  <c r="FP280" i="5"/>
  <c r="FK319" i="5"/>
  <c r="FQ319" i="5" s="1"/>
  <c r="FP319" i="5"/>
  <c r="FK326" i="5"/>
  <c r="FQ326" i="5" s="1"/>
  <c r="FP326" i="5"/>
  <c r="FK330" i="5"/>
  <c r="FQ330" i="5" s="1"/>
  <c r="FP330" i="5"/>
  <c r="FK6" i="5"/>
  <c r="FQ6" i="5" s="1"/>
  <c r="FP6" i="5"/>
  <c r="FK65" i="5"/>
  <c r="FQ65" i="5" s="1"/>
  <c r="FP65" i="5"/>
  <c r="FK259" i="5"/>
  <c r="FQ259" i="5" s="1"/>
  <c r="FP259" i="5"/>
  <c r="FK9" i="5"/>
  <c r="FQ9" i="5" s="1"/>
  <c r="FP9" i="5"/>
  <c r="FK13" i="5"/>
  <c r="FQ13" i="5" s="1"/>
  <c r="FP13" i="5"/>
  <c r="FK21" i="5"/>
  <c r="FQ21" i="5" s="1"/>
  <c r="FP21" i="5"/>
  <c r="FK44" i="5"/>
  <c r="FQ44" i="5" s="1"/>
  <c r="FP44" i="5"/>
  <c r="FK48" i="5"/>
  <c r="FQ48" i="5" s="1"/>
  <c r="FP48" i="5"/>
  <c r="FK120" i="5"/>
  <c r="FQ120" i="5" s="1"/>
  <c r="FP120" i="5"/>
  <c r="FK123" i="5"/>
  <c r="FQ123" i="5" s="1"/>
  <c r="FP123" i="5"/>
  <c r="FK126" i="5"/>
  <c r="FQ126" i="5" s="1"/>
  <c r="FP126" i="5"/>
  <c r="FK138" i="5"/>
  <c r="FQ138" i="5" s="1"/>
  <c r="FP138" i="5"/>
  <c r="FK141" i="5"/>
  <c r="FQ141" i="5" s="1"/>
  <c r="FP141" i="5"/>
  <c r="FK144" i="5"/>
  <c r="FQ144" i="5" s="1"/>
  <c r="FP144" i="5"/>
  <c r="FK180" i="5"/>
  <c r="FQ180" i="5" s="1"/>
  <c r="FP180" i="5"/>
  <c r="FK184" i="5"/>
  <c r="FQ184" i="5" s="1"/>
  <c r="FP184" i="5"/>
  <c r="FK196" i="5"/>
  <c r="FQ196" i="5" s="1"/>
  <c r="FP196" i="5"/>
  <c r="FK209" i="5"/>
  <c r="FQ209" i="5" s="1"/>
  <c r="FP209" i="5"/>
  <c r="FK256" i="5"/>
  <c r="FQ256" i="5" s="1"/>
  <c r="FP256" i="5"/>
  <c r="FK262" i="5"/>
  <c r="FQ262" i="5" s="1"/>
  <c r="FP262" i="5"/>
  <c r="FK278" i="5"/>
  <c r="FQ278" i="5" s="1"/>
  <c r="FP278" i="5"/>
  <c r="FK297" i="5"/>
  <c r="FQ297" i="5" s="1"/>
  <c r="FP297" i="5"/>
  <c r="FK227" i="5"/>
  <c r="FQ227" i="5" s="1"/>
  <c r="FP227" i="5"/>
  <c r="FK244" i="5"/>
  <c r="FQ244" i="5" s="1"/>
  <c r="FP244" i="5"/>
  <c r="FK28" i="5"/>
  <c r="FQ28" i="5" s="1"/>
  <c r="FP28" i="5"/>
  <c r="FK33" i="5"/>
  <c r="FQ33" i="5" s="1"/>
  <c r="FP33" i="5"/>
  <c r="FK75" i="5"/>
  <c r="FQ75" i="5" s="1"/>
  <c r="FP75" i="5"/>
  <c r="FK106" i="5"/>
  <c r="FQ106" i="5" s="1"/>
  <c r="FP106" i="5"/>
  <c r="FK133" i="5"/>
  <c r="FQ133" i="5" s="1"/>
  <c r="FP133" i="5"/>
  <c r="FK151" i="5"/>
  <c r="FQ151" i="5" s="1"/>
  <c r="FP151" i="5"/>
  <c r="FK160" i="5"/>
  <c r="FQ160" i="5" s="1"/>
  <c r="FP160" i="5"/>
  <c r="FK177" i="5"/>
  <c r="FQ177" i="5" s="1"/>
  <c r="FP177" i="5"/>
  <c r="FK215" i="5"/>
  <c r="FQ215" i="5" s="1"/>
  <c r="FP215" i="5"/>
  <c r="FK225" i="5"/>
  <c r="FQ225" i="5" s="1"/>
  <c r="FP225" i="5"/>
  <c r="FK235" i="5"/>
  <c r="FQ235" i="5" s="1"/>
  <c r="FP235" i="5"/>
  <c r="FK251" i="5"/>
  <c r="FQ251" i="5" s="1"/>
  <c r="FP251" i="5"/>
  <c r="FK265" i="5"/>
  <c r="FQ265" i="5" s="1"/>
  <c r="FP265" i="5"/>
  <c r="FK283" i="5"/>
  <c r="FQ283" i="5" s="1"/>
  <c r="FP283" i="5"/>
  <c r="FK325" i="5"/>
  <c r="FQ325" i="5" s="1"/>
  <c r="FP325" i="5"/>
  <c r="FK329" i="5"/>
  <c r="FQ329" i="5" s="1"/>
  <c r="FP329" i="5"/>
  <c r="FK14" i="5"/>
  <c r="FQ14" i="5" s="1"/>
  <c r="FP14" i="5"/>
  <c r="FK100" i="5"/>
  <c r="FQ100" i="5" s="1"/>
  <c r="FP100" i="5"/>
  <c r="FK121" i="5"/>
  <c r="FQ121" i="5" s="1"/>
  <c r="FP121" i="5"/>
  <c r="FK127" i="5"/>
  <c r="FQ127" i="5" s="1"/>
  <c r="FP127" i="5"/>
  <c r="FK17" i="5"/>
  <c r="FQ17" i="5" s="1"/>
  <c r="FP17" i="5"/>
  <c r="FK71" i="5"/>
  <c r="FQ71" i="5" s="1"/>
  <c r="FP71" i="5"/>
  <c r="FK175" i="5"/>
  <c r="FQ175" i="5" s="1"/>
  <c r="FP175" i="5"/>
  <c r="FK24" i="5"/>
  <c r="FQ24" i="5" s="1"/>
  <c r="FP24" i="5"/>
  <c r="FK60" i="5"/>
  <c r="FQ60" i="5" s="1"/>
  <c r="FP60" i="5"/>
  <c r="FK64" i="5"/>
  <c r="FQ64" i="5" s="1"/>
  <c r="FP64" i="5"/>
  <c r="FK70" i="5"/>
  <c r="FQ70" i="5" s="1"/>
  <c r="FP70" i="5"/>
  <c r="FK84" i="5"/>
  <c r="FQ84" i="5" s="1"/>
  <c r="FP84" i="5"/>
  <c r="FK88" i="5"/>
  <c r="FQ88" i="5" s="1"/>
  <c r="FP88" i="5"/>
  <c r="FK113" i="5"/>
  <c r="FQ113" i="5" s="1"/>
  <c r="FP113" i="5"/>
  <c r="FK129" i="5"/>
  <c r="FQ129" i="5" s="1"/>
  <c r="FP129" i="5"/>
  <c r="FK147" i="5"/>
  <c r="FQ147" i="5" s="1"/>
  <c r="FP147" i="5"/>
  <c r="FK162" i="5"/>
  <c r="FQ162" i="5" s="1"/>
  <c r="FP162" i="5"/>
  <c r="FK174" i="5"/>
  <c r="FQ174" i="5" s="1"/>
  <c r="FP174" i="5"/>
  <c r="FK186" i="5"/>
  <c r="FQ186" i="5" s="1"/>
  <c r="FP186" i="5"/>
  <c r="FK190" i="5"/>
  <c r="FQ190" i="5" s="1"/>
  <c r="FP190" i="5"/>
  <c r="FK192" i="5"/>
  <c r="FQ192" i="5" s="1"/>
  <c r="FP192" i="5"/>
  <c r="FK212" i="5"/>
  <c r="FQ212" i="5" s="1"/>
  <c r="FP212" i="5"/>
  <c r="FK243" i="5"/>
  <c r="FQ243" i="5" s="1"/>
  <c r="FP243" i="5"/>
  <c r="FK247" i="5"/>
  <c r="FQ247" i="5" s="1"/>
  <c r="FP247" i="5"/>
  <c r="FK270" i="5"/>
  <c r="FQ270" i="5" s="1"/>
  <c r="FP270" i="5"/>
  <c r="FK291" i="5"/>
  <c r="FQ291" i="5" s="1"/>
  <c r="FP291" i="5"/>
  <c r="FK335" i="5"/>
  <c r="FK336" i="5" s="1"/>
  <c r="FP335" i="5"/>
  <c r="FP336" i="5" s="1"/>
  <c r="FK41" i="5"/>
  <c r="FQ41" i="5" s="1"/>
  <c r="FP41" i="5"/>
  <c r="FK81" i="5"/>
  <c r="FQ81" i="5" s="1"/>
  <c r="FP81" i="5"/>
  <c r="FK187" i="5"/>
  <c r="FQ187" i="5" s="1"/>
  <c r="FP187" i="5"/>
  <c r="FK232" i="5"/>
  <c r="FQ232" i="5" s="1"/>
  <c r="FP232" i="5"/>
  <c r="FK248" i="5"/>
  <c r="FQ248" i="5" s="1"/>
  <c r="FP248" i="5"/>
  <c r="FK8" i="5"/>
  <c r="FQ8" i="5" s="1"/>
  <c r="FP8" i="5"/>
  <c r="FK12" i="5"/>
  <c r="FQ12" i="5" s="1"/>
  <c r="FP12" i="5"/>
  <c r="FK20" i="5"/>
  <c r="FQ20" i="5" s="1"/>
  <c r="FP20" i="5"/>
  <c r="FK43" i="5"/>
  <c r="FQ43" i="5" s="1"/>
  <c r="FP43" i="5"/>
  <c r="FK47" i="5"/>
  <c r="FQ47" i="5" s="1"/>
  <c r="FP47" i="5"/>
  <c r="FK99" i="5"/>
  <c r="FQ99" i="5" s="1"/>
  <c r="FP99" i="5"/>
  <c r="FK119" i="5"/>
  <c r="FQ119" i="5" s="1"/>
  <c r="FP119" i="5"/>
  <c r="FK165" i="5"/>
  <c r="FQ165" i="5" s="1"/>
  <c r="FP165" i="5"/>
  <c r="FK179" i="5"/>
  <c r="FQ179" i="5" s="1"/>
  <c r="FP179" i="5"/>
  <c r="FK231" i="5"/>
  <c r="FQ231" i="5" s="1"/>
  <c r="FP231" i="5"/>
  <c r="FK258" i="5"/>
  <c r="FQ258" i="5" s="1"/>
  <c r="FP258" i="5"/>
  <c r="FK261" i="5"/>
  <c r="FQ261" i="5" s="1"/>
  <c r="FP261" i="5"/>
  <c r="FK277" i="5"/>
  <c r="FQ277" i="5" s="1"/>
  <c r="FP277" i="5"/>
  <c r="FK296" i="5"/>
  <c r="FQ296" i="5" s="1"/>
  <c r="FP296" i="5"/>
  <c r="FK306" i="5"/>
  <c r="FQ306" i="5" s="1"/>
  <c r="FP306" i="5"/>
  <c r="FK27" i="5"/>
  <c r="FQ27" i="5" s="1"/>
  <c r="FP27" i="5"/>
  <c r="FK32" i="5"/>
  <c r="FQ32" i="5" s="1"/>
  <c r="FP32" i="5"/>
  <c r="FK132" i="5"/>
  <c r="FQ132" i="5" s="1"/>
  <c r="FP132" i="5"/>
  <c r="FK136" i="5"/>
  <c r="FQ136" i="5" s="1"/>
  <c r="FP136" i="5"/>
  <c r="FK140" i="5"/>
  <c r="FQ140" i="5" s="1"/>
  <c r="FP140" i="5"/>
  <c r="FK143" i="5"/>
  <c r="FQ143" i="5" s="1"/>
  <c r="FP143" i="5"/>
  <c r="FK224" i="5"/>
  <c r="FQ224" i="5" s="1"/>
  <c r="FP224" i="5"/>
  <c r="FK250" i="5"/>
  <c r="FQ250" i="5" s="1"/>
  <c r="FP250" i="5"/>
  <c r="FK282" i="5"/>
  <c r="FQ282" i="5" s="1"/>
  <c r="FP282" i="5"/>
  <c r="FK324" i="5"/>
  <c r="FQ324" i="5" s="1"/>
  <c r="FP324" i="5"/>
  <c r="FK328" i="5"/>
  <c r="FQ328" i="5" s="1"/>
  <c r="FP328" i="5"/>
  <c r="FK219" i="5"/>
  <c r="FQ219" i="5" s="1"/>
  <c r="FP219" i="5"/>
  <c r="FK240" i="5"/>
  <c r="FQ240" i="5" s="1"/>
  <c r="FP240" i="5"/>
  <c r="FK59" i="5"/>
  <c r="FQ59" i="5" s="1"/>
  <c r="FP59" i="5"/>
  <c r="FK63" i="5"/>
  <c r="FQ63" i="5" s="1"/>
  <c r="FP63" i="5"/>
  <c r="FK69" i="5"/>
  <c r="FQ69" i="5" s="1"/>
  <c r="FP69" i="5"/>
  <c r="FK73" i="5"/>
  <c r="FQ73" i="5" s="1"/>
  <c r="FP73" i="5"/>
  <c r="FK83" i="5"/>
  <c r="FQ83" i="5" s="1"/>
  <c r="FP83" i="5"/>
  <c r="FK87" i="5"/>
  <c r="FQ87" i="5" s="1"/>
  <c r="FP87" i="5"/>
  <c r="FK101" i="5"/>
  <c r="FQ101" i="5" s="1"/>
  <c r="FP101" i="5"/>
  <c r="FK105" i="5"/>
  <c r="FQ105" i="5" s="1"/>
  <c r="FP105" i="5"/>
  <c r="FK112" i="5"/>
  <c r="FQ112" i="5" s="1"/>
  <c r="FP112" i="5"/>
  <c r="FK122" i="5"/>
  <c r="FQ122" i="5" s="1"/>
  <c r="FP122" i="5"/>
  <c r="FK125" i="5"/>
  <c r="FQ125" i="5" s="1"/>
  <c r="FP125" i="5"/>
  <c r="FK150" i="5"/>
  <c r="FQ150" i="5" s="1"/>
  <c r="FP150" i="5"/>
  <c r="FK156" i="5"/>
  <c r="FQ156" i="5" s="1"/>
  <c r="FP156" i="5"/>
  <c r="FK161" i="5"/>
  <c r="FQ161" i="5" s="1"/>
  <c r="FP161" i="5"/>
  <c r="FK181" i="5"/>
  <c r="FQ181" i="5" s="1"/>
  <c r="FP181" i="5"/>
  <c r="FK185" i="5"/>
  <c r="FQ185" i="5" s="1"/>
  <c r="FP185" i="5"/>
  <c r="FK189" i="5"/>
  <c r="FQ189" i="5" s="1"/>
  <c r="FP189" i="5"/>
  <c r="FK234" i="5"/>
  <c r="FQ234" i="5" s="1"/>
  <c r="FP234" i="5"/>
  <c r="FK242" i="5"/>
  <c r="FQ242" i="5" s="1"/>
  <c r="FP242" i="5"/>
  <c r="FK246" i="5"/>
  <c r="FQ246" i="5" s="1"/>
  <c r="FP246" i="5"/>
  <c r="FK255" i="5"/>
  <c r="FQ255" i="5" s="1"/>
  <c r="FP255" i="5"/>
  <c r="FK264" i="5"/>
  <c r="FQ264" i="5" s="1"/>
  <c r="FP264" i="5"/>
  <c r="FK273" i="5"/>
  <c r="FQ273" i="5" s="1"/>
  <c r="FP273" i="5"/>
  <c r="FK290" i="5"/>
  <c r="FQ290" i="5" s="1"/>
  <c r="FP290" i="5"/>
  <c r="FK67" i="5"/>
  <c r="FQ67" i="5" s="1"/>
  <c r="FP67" i="5"/>
  <c r="FK89" i="5"/>
  <c r="FQ89" i="5" s="1"/>
  <c r="FP89" i="5"/>
  <c r="FK137" i="5"/>
  <c r="FQ137" i="5" s="1"/>
  <c r="FP137" i="5"/>
  <c r="FK7" i="5"/>
  <c r="FQ7" i="5" s="1"/>
  <c r="FP7" i="5"/>
  <c r="FK11" i="5"/>
  <c r="FQ11" i="5" s="1"/>
  <c r="FP11" i="5"/>
  <c r="FK15" i="5"/>
  <c r="FQ15" i="5" s="1"/>
  <c r="FP15" i="5"/>
  <c r="FK19" i="5"/>
  <c r="FQ19" i="5" s="1"/>
  <c r="FP19" i="5"/>
  <c r="FK23" i="5"/>
  <c r="FQ23" i="5" s="1"/>
  <c r="FP23" i="5"/>
  <c r="FK36" i="5"/>
  <c r="FQ36" i="5" s="1"/>
  <c r="FP36" i="5"/>
  <c r="FK42" i="5"/>
  <c r="FQ42" i="5" s="1"/>
  <c r="FP42" i="5"/>
  <c r="FK46" i="5"/>
  <c r="FQ46" i="5" s="1"/>
  <c r="FP46" i="5"/>
  <c r="FK96" i="5"/>
  <c r="FQ96" i="5" s="1"/>
  <c r="FP96" i="5"/>
  <c r="FK108" i="5"/>
  <c r="FQ108" i="5" s="1"/>
  <c r="FP108" i="5"/>
  <c r="FK114" i="5"/>
  <c r="FQ114" i="5" s="1"/>
  <c r="FP114" i="5"/>
  <c r="FK128" i="5"/>
  <c r="FQ128" i="5" s="1"/>
  <c r="FP128" i="5"/>
  <c r="FK159" i="5"/>
  <c r="FQ159" i="5" s="1"/>
  <c r="FP159" i="5"/>
  <c r="FK164" i="5"/>
  <c r="FQ164" i="5" s="1"/>
  <c r="FP164" i="5"/>
  <c r="FK172" i="5"/>
  <c r="FQ172" i="5" s="1"/>
  <c r="FP172" i="5"/>
  <c r="FK178" i="5"/>
  <c r="FQ178" i="5" s="1"/>
  <c r="FP178" i="5"/>
  <c r="FK222" i="5"/>
  <c r="FQ222" i="5" s="1"/>
  <c r="FP222" i="5"/>
  <c r="FK230" i="5"/>
  <c r="FQ230" i="5" s="1"/>
  <c r="FP230" i="5"/>
  <c r="FK260" i="5"/>
  <c r="FQ260" i="5" s="1"/>
  <c r="FP260" i="5"/>
  <c r="FK269" i="5"/>
  <c r="FQ269" i="5" s="1"/>
  <c r="FP269" i="5"/>
  <c r="FK276" i="5"/>
  <c r="FQ276" i="5" s="1"/>
  <c r="FP276" i="5"/>
  <c r="FK288" i="5"/>
  <c r="FQ288" i="5" s="1"/>
  <c r="FP288" i="5"/>
  <c r="FK295" i="5"/>
  <c r="FQ295" i="5" s="1"/>
  <c r="FP295" i="5"/>
  <c r="FK302" i="5"/>
  <c r="FQ302" i="5" s="1"/>
  <c r="FP302" i="5"/>
  <c r="FK61" i="5"/>
  <c r="FQ61" i="5" s="1"/>
  <c r="FP61" i="5"/>
  <c r="FK85" i="5"/>
  <c r="FQ85" i="5" s="1"/>
  <c r="FP85" i="5"/>
  <c r="FK26" i="5"/>
  <c r="FQ26" i="5" s="1"/>
  <c r="FP26" i="5"/>
  <c r="FK31" i="5"/>
  <c r="FQ31" i="5" s="1"/>
  <c r="FP31" i="5"/>
  <c r="FK90" i="5"/>
  <c r="FQ90" i="5" s="1"/>
  <c r="FP90" i="5"/>
  <c r="FK98" i="5"/>
  <c r="FQ98" i="5" s="1"/>
  <c r="FP98" i="5"/>
  <c r="FK131" i="5"/>
  <c r="FQ131" i="5" s="1"/>
  <c r="FP131" i="5"/>
  <c r="FK135" i="5"/>
  <c r="FQ135" i="5" s="1"/>
  <c r="FP135" i="5"/>
  <c r="FK139" i="5"/>
  <c r="FQ139" i="5" s="1"/>
  <c r="FP139" i="5"/>
  <c r="FK142" i="5"/>
  <c r="FQ142" i="5" s="1"/>
  <c r="FP142" i="5"/>
  <c r="FK153" i="5"/>
  <c r="FQ153" i="5" s="1"/>
  <c r="FP153" i="5"/>
  <c r="FK183" i="5"/>
  <c r="FQ183" i="5" s="1"/>
  <c r="FP183" i="5"/>
  <c r="FK197" i="5"/>
  <c r="FQ197" i="5" s="1"/>
  <c r="FP197" i="5"/>
  <c r="FK199" i="5"/>
  <c r="FQ199" i="5" s="1"/>
  <c r="FP199" i="5"/>
  <c r="FK249" i="5"/>
  <c r="FQ249" i="5" s="1"/>
  <c r="FP249" i="5"/>
  <c r="FK257" i="5"/>
  <c r="FQ257" i="5" s="1"/>
  <c r="FP257" i="5"/>
  <c r="FK281" i="5"/>
  <c r="FQ281" i="5" s="1"/>
  <c r="FP281" i="5"/>
  <c r="FK300" i="5"/>
  <c r="FQ300" i="5" s="1"/>
  <c r="FP300" i="5"/>
  <c r="FK327" i="5"/>
  <c r="FQ327" i="5" s="1"/>
  <c r="FP327" i="5"/>
  <c r="FK22" i="5"/>
  <c r="FQ22" i="5" s="1"/>
  <c r="FP22" i="5"/>
  <c r="FK45" i="5"/>
  <c r="FQ45" i="5" s="1"/>
  <c r="FP45" i="5"/>
  <c r="FK263" i="5"/>
  <c r="FQ263" i="5" s="1"/>
  <c r="FP263" i="5"/>
  <c r="FK148" i="5"/>
  <c r="FQ148" i="5" s="1"/>
  <c r="FP148" i="5"/>
  <c r="FK193" i="5"/>
  <c r="FQ193" i="5" s="1"/>
  <c r="FP193" i="5"/>
  <c r="FK271" i="5"/>
  <c r="FQ271" i="5" s="1"/>
  <c r="FP271" i="5"/>
  <c r="FK52" i="5"/>
  <c r="FQ52" i="5" s="1"/>
  <c r="FP52" i="5"/>
  <c r="FK62" i="5"/>
  <c r="FQ62" i="5" s="1"/>
  <c r="FP62" i="5"/>
  <c r="FK68" i="5"/>
  <c r="FQ68" i="5" s="1"/>
  <c r="FP68" i="5"/>
  <c r="FK72" i="5"/>
  <c r="FQ72" i="5" s="1"/>
  <c r="FP72" i="5"/>
  <c r="FK82" i="5"/>
  <c r="FQ82" i="5" s="1"/>
  <c r="FP82" i="5"/>
  <c r="FK86" i="5"/>
  <c r="FQ86" i="5" s="1"/>
  <c r="FP86" i="5"/>
  <c r="FK149" i="5"/>
  <c r="FQ149" i="5" s="1"/>
  <c r="FP149" i="5"/>
  <c r="FK170" i="5"/>
  <c r="FQ170" i="5" s="1"/>
  <c r="FP170" i="5"/>
  <c r="FK176" i="5"/>
  <c r="FQ176" i="5" s="1"/>
  <c r="FP176" i="5"/>
  <c r="FK188" i="5"/>
  <c r="FQ188" i="5" s="1"/>
  <c r="FP188" i="5"/>
  <c r="FK194" i="5"/>
  <c r="FQ194" i="5" s="1"/>
  <c r="FP194" i="5"/>
  <c r="FK228" i="5"/>
  <c r="FQ228" i="5" s="1"/>
  <c r="FP228" i="5"/>
  <c r="FK233" i="5"/>
  <c r="FQ233" i="5" s="1"/>
  <c r="FP233" i="5"/>
  <c r="FK241" i="5"/>
  <c r="FQ241" i="5" s="1"/>
  <c r="FP241" i="5"/>
  <c r="FK245" i="5"/>
  <c r="FQ245" i="5" s="1"/>
  <c r="FP245" i="5"/>
  <c r="FK272" i="5"/>
  <c r="FQ272" i="5" s="1"/>
  <c r="FP272" i="5"/>
  <c r="FB36" i="5"/>
  <c r="FH36" i="5" s="1"/>
  <c r="FG36" i="5"/>
  <c r="FB42" i="5"/>
  <c r="FH42" i="5" s="1"/>
  <c r="FG42" i="5"/>
  <c r="FB46" i="5"/>
  <c r="FH46" i="5" s="1"/>
  <c r="FG46" i="5"/>
  <c r="FB114" i="5"/>
  <c r="FH114" i="5" s="1"/>
  <c r="FG114" i="5"/>
  <c r="FB148" i="5"/>
  <c r="FH148" i="5" s="1"/>
  <c r="FG148" i="5"/>
  <c r="FB166" i="5"/>
  <c r="FH166" i="5" s="1"/>
  <c r="FG166" i="5"/>
  <c r="FB175" i="5"/>
  <c r="FH175" i="5" s="1"/>
  <c r="FG175" i="5"/>
  <c r="FB187" i="5"/>
  <c r="FH187" i="5" s="1"/>
  <c r="FG187" i="5"/>
  <c r="FB193" i="5"/>
  <c r="FH193" i="5" s="1"/>
  <c r="FG193" i="5"/>
  <c r="FB219" i="5"/>
  <c r="FH219" i="5" s="1"/>
  <c r="FG219" i="5"/>
  <c r="FB227" i="5"/>
  <c r="FH227" i="5" s="1"/>
  <c r="FG227" i="5"/>
  <c r="FB232" i="5"/>
  <c r="FH232" i="5" s="1"/>
  <c r="FG232" i="5"/>
  <c r="FB240" i="5"/>
  <c r="FH240" i="5" s="1"/>
  <c r="FG240" i="5"/>
  <c r="FB244" i="5"/>
  <c r="FH244" i="5" s="1"/>
  <c r="FG244" i="5"/>
  <c r="FB248" i="5"/>
  <c r="FH248" i="5" s="1"/>
  <c r="FG248" i="5"/>
  <c r="FB271" i="5"/>
  <c r="FH271" i="5" s="1"/>
  <c r="FG271" i="5"/>
  <c r="FB285" i="5"/>
  <c r="FH285" i="5" s="1"/>
  <c r="FG285" i="5"/>
  <c r="FB59" i="5"/>
  <c r="FH59" i="5" s="1"/>
  <c r="FG59" i="5"/>
  <c r="FB69" i="5"/>
  <c r="FH69" i="5" s="1"/>
  <c r="FG69" i="5"/>
  <c r="FB105" i="5"/>
  <c r="FH105" i="5" s="1"/>
  <c r="FG105" i="5"/>
  <c r="FB133" i="5"/>
  <c r="FH133" i="5" s="1"/>
  <c r="FG133" i="5"/>
  <c r="FB204" i="5"/>
  <c r="FH204" i="5" s="1"/>
  <c r="FG204" i="5"/>
  <c r="FB330" i="5"/>
  <c r="FH330" i="5" s="1"/>
  <c r="FG330" i="5"/>
  <c r="FB7" i="5"/>
  <c r="FH7" i="5" s="1"/>
  <c r="FG7" i="5"/>
  <c r="FB23" i="5"/>
  <c r="FH23" i="5" s="1"/>
  <c r="FG23" i="5"/>
  <c r="FB31" i="5"/>
  <c r="FH31" i="5" s="1"/>
  <c r="FG31" i="5"/>
  <c r="FB62" i="5"/>
  <c r="FH62" i="5" s="1"/>
  <c r="FG62" i="5"/>
  <c r="FB136" i="5"/>
  <c r="FH136" i="5" s="1"/>
  <c r="FG136" i="5"/>
  <c r="FB157" i="5"/>
  <c r="FH157" i="5" s="1"/>
  <c r="FG157" i="5"/>
  <c r="FB215" i="5"/>
  <c r="FH215" i="5" s="1"/>
  <c r="FG215" i="5"/>
  <c r="FB325" i="5"/>
  <c r="FH325" i="5" s="1"/>
  <c r="FG325" i="5"/>
  <c r="FB329" i="5"/>
  <c r="FH329" i="5" s="1"/>
  <c r="FG329" i="5"/>
  <c r="FB6" i="5"/>
  <c r="FH6" i="5" s="1"/>
  <c r="FG6" i="5"/>
  <c r="FB10" i="5"/>
  <c r="FH10" i="5" s="1"/>
  <c r="FG10" i="5"/>
  <c r="FB14" i="5"/>
  <c r="FH14" i="5" s="1"/>
  <c r="FG14" i="5"/>
  <c r="FB22" i="5"/>
  <c r="FH22" i="5" s="1"/>
  <c r="FG22" i="5"/>
  <c r="FB45" i="5"/>
  <c r="FH45" i="5" s="1"/>
  <c r="FG45" i="5"/>
  <c r="FB100" i="5"/>
  <c r="FH100" i="5" s="1"/>
  <c r="FG100" i="5"/>
  <c r="FB128" i="5"/>
  <c r="FH128" i="5" s="1"/>
  <c r="FG128" i="5"/>
  <c r="FB140" i="5"/>
  <c r="FH140" i="5" s="1"/>
  <c r="FG140" i="5"/>
  <c r="FB147" i="5"/>
  <c r="FH147" i="5" s="1"/>
  <c r="FG147" i="5"/>
  <c r="FB162" i="5"/>
  <c r="FH162" i="5" s="1"/>
  <c r="FG162" i="5"/>
  <c r="FB174" i="5"/>
  <c r="FH174" i="5" s="1"/>
  <c r="FG174" i="5"/>
  <c r="FB186" i="5"/>
  <c r="FH186" i="5" s="1"/>
  <c r="FG186" i="5"/>
  <c r="FB190" i="5"/>
  <c r="FH190" i="5" s="1"/>
  <c r="FG190" i="5"/>
  <c r="FB192" i="5"/>
  <c r="FH192" i="5" s="1"/>
  <c r="FG192" i="5"/>
  <c r="FB212" i="5"/>
  <c r="FH212" i="5" s="1"/>
  <c r="FG212" i="5"/>
  <c r="FB239" i="5"/>
  <c r="FG239" i="5"/>
  <c r="FB243" i="5"/>
  <c r="FH243" i="5" s="1"/>
  <c r="FG243" i="5"/>
  <c r="FB247" i="5"/>
  <c r="FH247" i="5" s="1"/>
  <c r="FG247" i="5"/>
  <c r="FB270" i="5"/>
  <c r="FH270" i="5" s="1"/>
  <c r="FG270" i="5"/>
  <c r="FB286" i="5"/>
  <c r="FH286" i="5" s="1"/>
  <c r="FG286" i="5"/>
  <c r="FB291" i="5"/>
  <c r="FH291" i="5" s="1"/>
  <c r="FG291" i="5"/>
  <c r="FB335" i="5"/>
  <c r="FB336" i="5" s="1"/>
  <c r="FG335" i="5"/>
  <c r="FG336" i="5" s="1"/>
  <c r="FB83" i="5"/>
  <c r="FH83" i="5" s="1"/>
  <c r="FG83" i="5"/>
  <c r="FB15" i="5"/>
  <c r="FH15" i="5" s="1"/>
  <c r="FG15" i="5"/>
  <c r="FB180" i="5"/>
  <c r="FH180" i="5" s="1"/>
  <c r="FG180" i="5"/>
  <c r="FB52" i="5"/>
  <c r="FH52" i="5" s="1"/>
  <c r="FG52" i="5"/>
  <c r="FB25" i="5"/>
  <c r="FH25" i="5" s="1"/>
  <c r="FG25" i="5"/>
  <c r="FB29" i="5"/>
  <c r="FH29" i="5" s="1"/>
  <c r="FG29" i="5"/>
  <c r="FB35" i="5"/>
  <c r="FH35" i="5" s="1"/>
  <c r="FG35" i="5"/>
  <c r="FB50" i="5"/>
  <c r="FH50" i="5" s="1"/>
  <c r="FG50" i="5"/>
  <c r="FB76" i="5"/>
  <c r="FH76" i="5" s="1"/>
  <c r="FG76" i="5"/>
  <c r="FB97" i="5"/>
  <c r="FH97" i="5" s="1"/>
  <c r="FG97" i="5"/>
  <c r="FB121" i="5"/>
  <c r="FH121" i="5" s="1"/>
  <c r="FG121" i="5"/>
  <c r="FB143" i="5"/>
  <c r="FH143" i="5" s="1"/>
  <c r="FG143" i="5"/>
  <c r="FB165" i="5"/>
  <c r="FH165" i="5" s="1"/>
  <c r="FG165" i="5"/>
  <c r="FB179" i="5"/>
  <c r="FH179" i="5" s="1"/>
  <c r="FG179" i="5"/>
  <c r="FB231" i="5"/>
  <c r="FH231" i="5" s="1"/>
  <c r="FG231" i="5"/>
  <c r="FB258" i="5"/>
  <c r="FH258" i="5" s="1"/>
  <c r="FG258" i="5"/>
  <c r="FB261" i="5"/>
  <c r="FH261" i="5" s="1"/>
  <c r="FG261" i="5"/>
  <c r="FB277" i="5"/>
  <c r="FH277" i="5" s="1"/>
  <c r="FG277" i="5"/>
  <c r="FB296" i="5"/>
  <c r="FH296" i="5" s="1"/>
  <c r="FG296" i="5"/>
  <c r="FB306" i="5"/>
  <c r="FH306" i="5" s="1"/>
  <c r="FG306" i="5"/>
  <c r="FB73" i="5"/>
  <c r="FH73" i="5" s="1"/>
  <c r="FG73" i="5"/>
  <c r="FB198" i="5"/>
  <c r="FH198" i="5" s="1"/>
  <c r="FG198" i="5"/>
  <c r="FB266" i="5"/>
  <c r="FH266" i="5" s="1"/>
  <c r="FG266" i="5"/>
  <c r="FB66" i="5"/>
  <c r="FH66" i="5" s="1"/>
  <c r="FG66" i="5"/>
  <c r="FB184" i="5"/>
  <c r="FH184" i="5" s="1"/>
  <c r="FG184" i="5"/>
  <c r="FB209" i="5"/>
  <c r="FH209" i="5" s="1"/>
  <c r="FG209" i="5"/>
  <c r="FB289" i="5"/>
  <c r="FH289" i="5" s="1"/>
  <c r="FG289" i="5"/>
  <c r="FB17" i="5"/>
  <c r="FH17" i="5" s="1"/>
  <c r="FG17" i="5"/>
  <c r="FB61" i="5"/>
  <c r="FH61" i="5" s="1"/>
  <c r="FG61" i="5"/>
  <c r="FB65" i="5"/>
  <c r="FH65" i="5" s="1"/>
  <c r="FG65" i="5"/>
  <c r="FB67" i="5"/>
  <c r="FH67" i="5" s="1"/>
  <c r="FG67" i="5"/>
  <c r="FB71" i="5"/>
  <c r="FH71" i="5" s="1"/>
  <c r="FG71" i="5"/>
  <c r="FB81" i="5"/>
  <c r="FH81" i="5" s="1"/>
  <c r="FG81" i="5"/>
  <c r="FB85" i="5"/>
  <c r="FH85" i="5" s="1"/>
  <c r="FG85" i="5"/>
  <c r="FB89" i="5"/>
  <c r="FH89" i="5" s="1"/>
  <c r="FG89" i="5"/>
  <c r="FB124" i="5"/>
  <c r="FH124" i="5" s="1"/>
  <c r="FG124" i="5"/>
  <c r="FB131" i="5"/>
  <c r="FH131" i="5" s="1"/>
  <c r="FG131" i="5"/>
  <c r="FB135" i="5"/>
  <c r="FH135" i="5" s="1"/>
  <c r="FG135" i="5"/>
  <c r="FB195" i="5"/>
  <c r="FH195" i="5" s="1"/>
  <c r="FG195" i="5"/>
  <c r="FB207" i="5"/>
  <c r="FG207" i="5"/>
  <c r="FB224" i="5"/>
  <c r="FH224" i="5" s="1"/>
  <c r="FG224" i="5"/>
  <c r="FB250" i="5"/>
  <c r="FH250" i="5" s="1"/>
  <c r="FG250" i="5"/>
  <c r="FB282" i="5"/>
  <c r="FH282" i="5" s="1"/>
  <c r="FG282" i="5"/>
  <c r="FB324" i="5"/>
  <c r="FH324" i="5" s="1"/>
  <c r="FG324" i="5"/>
  <c r="FB328" i="5"/>
  <c r="FH328" i="5" s="1"/>
  <c r="FG328" i="5"/>
  <c r="FB63" i="5"/>
  <c r="FH63" i="5" s="1"/>
  <c r="FG63" i="5"/>
  <c r="FB182" i="5"/>
  <c r="FH182" i="5" s="1"/>
  <c r="FG182" i="5"/>
  <c r="FB319" i="5"/>
  <c r="FH319" i="5" s="1"/>
  <c r="FG319" i="5"/>
  <c r="FB196" i="5"/>
  <c r="FH196" i="5" s="1"/>
  <c r="FG196" i="5"/>
  <c r="FB82" i="5"/>
  <c r="FH82" i="5" s="1"/>
  <c r="FG82" i="5"/>
  <c r="FB132" i="5"/>
  <c r="FH132" i="5" s="1"/>
  <c r="FG132" i="5"/>
  <c r="FB9" i="5"/>
  <c r="FH9" i="5" s="1"/>
  <c r="FG9" i="5"/>
  <c r="FB13" i="5"/>
  <c r="FH13" i="5" s="1"/>
  <c r="FG13" i="5"/>
  <c r="FB21" i="5"/>
  <c r="FH21" i="5" s="1"/>
  <c r="FG21" i="5"/>
  <c r="FB44" i="5"/>
  <c r="FH44" i="5" s="1"/>
  <c r="FG44" i="5"/>
  <c r="FB48" i="5"/>
  <c r="FH48" i="5" s="1"/>
  <c r="FG48" i="5"/>
  <c r="FB127" i="5"/>
  <c r="FH127" i="5" s="1"/>
  <c r="FG127" i="5"/>
  <c r="FB150" i="5"/>
  <c r="FH150" i="5" s="1"/>
  <c r="FG150" i="5"/>
  <c r="FB156" i="5"/>
  <c r="FH156" i="5" s="1"/>
  <c r="FG156" i="5"/>
  <c r="FB161" i="5"/>
  <c r="FH161" i="5" s="1"/>
  <c r="FG161" i="5"/>
  <c r="FB181" i="5"/>
  <c r="FH181" i="5" s="1"/>
  <c r="FG181" i="5"/>
  <c r="FB185" i="5"/>
  <c r="FH185" i="5" s="1"/>
  <c r="FG185" i="5"/>
  <c r="FB189" i="5"/>
  <c r="FH189" i="5" s="1"/>
  <c r="FG189" i="5"/>
  <c r="FB234" i="5"/>
  <c r="FH234" i="5" s="1"/>
  <c r="FG234" i="5"/>
  <c r="FB242" i="5"/>
  <c r="FH242" i="5" s="1"/>
  <c r="FG242" i="5"/>
  <c r="FB246" i="5"/>
  <c r="FH246" i="5" s="1"/>
  <c r="FG246" i="5"/>
  <c r="FB273" i="5"/>
  <c r="FH273" i="5" s="1"/>
  <c r="FG273" i="5"/>
  <c r="FB290" i="5"/>
  <c r="FH290" i="5" s="1"/>
  <c r="FG290" i="5"/>
  <c r="FB326" i="5"/>
  <c r="FH326" i="5" s="1"/>
  <c r="FG326" i="5"/>
  <c r="FB68" i="5"/>
  <c r="FH68" i="5" s="1"/>
  <c r="FG68" i="5"/>
  <c r="FB177" i="5"/>
  <c r="FH177" i="5" s="1"/>
  <c r="FG177" i="5"/>
  <c r="FB235" i="5"/>
  <c r="FH235" i="5" s="1"/>
  <c r="FG235" i="5"/>
  <c r="FB265" i="5"/>
  <c r="FH265" i="5" s="1"/>
  <c r="FG265" i="5"/>
  <c r="FB28" i="5"/>
  <c r="FH28" i="5" s="1"/>
  <c r="FG28" i="5"/>
  <c r="FB33" i="5"/>
  <c r="FH33" i="5" s="1"/>
  <c r="FG33" i="5"/>
  <c r="FB75" i="5"/>
  <c r="FH75" i="5" s="1"/>
  <c r="FG75" i="5"/>
  <c r="FB120" i="5"/>
  <c r="FH120" i="5" s="1"/>
  <c r="FG120" i="5"/>
  <c r="FB159" i="5"/>
  <c r="FH159" i="5" s="1"/>
  <c r="FG159" i="5"/>
  <c r="FB164" i="5"/>
  <c r="FH164" i="5" s="1"/>
  <c r="FG164" i="5"/>
  <c r="FB178" i="5"/>
  <c r="FH178" i="5" s="1"/>
  <c r="FG178" i="5"/>
  <c r="FB222" i="5"/>
  <c r="FH222" i="5" s="1"/>
  <c r="FG222" i="5"/>
  <c r="FB230" i="5"/>
  <c r="FH230" i="5" s="1"/>
  <c r="FG230" i="5"/>
  <c r="FB260" i="5"/>
  <c r="FH260" i="5" s="1"/>
  <c r="FG260" i="5"/>
  <c r="FB276" i="5"/>
  <c r="FH276" i="5" s="1"/>
  <c r="FG276" i="5"/>
  <c r="FB295" i="5"/>
  <c r="FH295" i="5" s="1"/>
  <c r="FG295" i="5"/>
  <c r="FB302" i="5"/>
  <c r="FH302" i="5" s="1"/>
  <c r="FG302" i="5"/>
  <c r="FB112" i="5"/>
  <c r="FH112" i="5" s="1"/>
  <c r="FG112" i="5"/>
  <c r="FB60" i="5"/>
  <c r="FH60" i="5" s="1"/>
  <c r="FG60" i="5"/>
  <c r="FB64" i="5"/>
  <c r="FH64" i="5" s="1"/>
  <c r="FG64" i="5"/>
  <c r="FB70" i="5"/>
  <c r="FH70" i="5" s="1"/>
  <c r="FG70" i="5"/>
  <c r="FB84" i="5"/>
  <c r="FH84" i="5" s="1"/>
  <c r="FG84" i="5"/>
  <c r="FB88" i="5"/>
  <c r="FH88" i="5" s="1"/>
  <c r="FG88" i="5"/>
  <c r="FB113" i="5"/>
  <c r="FH113" i="5" s="1"/>
  <c r="FG113" i="5"/>
  <c r="FB115" i="5"/>
  <c r="FH115" i="5" s="1"/>
  <c r="FG115" i="5"/>
  <c r="FB134" i="5"/>
  <c r="FH134" i="5" s="1"/>
  <c r="FG134" i="5"/>
  <c r="FB153" i="5"/>
  <c r="FH153" i="5" s="1"/>
  <c r="FG153" i="5"/>
  <c r="FB183" i="5"/>
  <c r="FH183" i="5" s="1"/>
  <c r="FG183" i="5"/>
  <c r="FB199" i="5"/>
  <c r="FH199" i="5" s="1"/>
  <c r="FG199" i="5"/>
  <c r="FB281" i="5"/>
  <c r="FH281" i="5" s="1"/>
  <c r="FG281" i="5"/>
  <c r="FB300" i="5"/>
  <c r="FH300" i="5" s="1"/>
  <c r="FG300" i="5"/>
  <c r="FB323" i="5"/>
  <c r="FH323" i="5" s="1"/>
  <c r="FG323" i="5"/>
  <c r="FB327" i="5"/>
  <c r="FH327" i="5" s="1"/>
  <c r="FG327" i="5"/>
  <c r="FB152" i="5"/>
  <c r="FH152" i="5" s="1"/>
  <c r="FG152" i="5"/>
  <c r="FB26" i="5"/>
  <c r="FH26" i="5" s="1"/>
  <c r="FG26" i="5"/>
  <c r="FB278" i="5"/>
  <c r="FH278" i="5" s="1"/>
  <c r="FG278" i="5"/>
  <c r="FB155" i="5"/>
  <c r="FH155" i="5" s="1"/>
  <c r="FG155" i="5"/>
  <c r="FB225" i="5"/>
  <c r="FH225" i="5" s="1"/>
  <c r="FG225" i="5"/>
  <c r="FB251" i="5"/>
  <c r="FH251" i="5" s="1"/>
  <c r="FG251" i="5"/>
  <c r="FB283" i="5"/>
  <c r="FH283" i="5" s="1"/>
  <c r="FG283" i="5"/>
  <c r="FB8" i="5"/>
  <c r="FH8" i="5" s="1"/>
  <c r="FG8" i="5"/>
  <c r="FB12" i="5"/>
  <c r="FH12" i="5" s="1"/>
  <c r="FG12" i="5"/>
  <c r="FB16" i="5"/>
  <c r="FH16" i="5" s="1"/>
  <c r="FG16" i="5"/>
  <c r="FB20" i="5"/>
  <c r="FH20" i="5" s="1"/>
  <c r="FG20" i="5"/>
  <c r="FB43" i="5"/>
  <c r="FH43" i="5" s="1"/>
  <c r="FG43" i="5"/>
  <c r="FB47" i="5"/>
  <c r="FH47" i="5" s="1"/>
  <c r="FG47" i="5"/>
  <c r="FB99" i="5"/>
  <c r="FH99" i="5" s="1"/>
  <c r="FG99" i="5"/>
  <c r="FB149" i="5"/>
  <c r="FH149" i="5" s="1"/>
  <c r="FG149" i="5"/>
  <c r="FB176" i="5"/>
  <c r="FH176" i="5" s="1"/>
  <c r="FG176" i="5"/>
  <c r="FB188" i="5"/>
  <c r="FH188" i="5" s="1"/>
  <c r="FG188" i="5"/>
  <c r="FB194" i="5"/>
  <c r="FH194" i="5" s="1"/>
  <c r="FG194" i="5"/>
  <c r="FB228" i="5"/>
  <c r="FH228" i="5" s="1"/>
  <c r="FG228" i="5"/>
  <c r="FB233" i="5"/>
  <c r="FH233" i="5" s="1"/>
  <c r="FG233" i="5"/>
  <c r="FB241" i="5"/>
  <c r="FH241" i="5" s="1"/>
  <c r="FG241" i="5"/>
  <c r="FB245" i="5"/>
  <c r="FH245" i="5" s="1"/>
  <c r="FG245" i="5"/>
  <c r="FB272" i="5"/>
  <c r="FH272" i="5" s="1"/>
  <c r="FG272" i="5"/>
  <c r="FB318" i="5"/>
  <c r="FH318" i="5" s="1"/>
  <c r="FG318" i="5"/>
  <c r="FB87" i="5"/>
  <c r="FH87" i="5" s="1"/>
  <c r="FG87" i="5"/>
  <c r="FB211" i="5"/>
  <c r="FH211" i="5" s="1"/>
  <c r="FG211" i="5"/>
  <c r="FB280" i="5"/>
  <c r="FH280" i="5" s="1"/>
  <c r="FG280" i="5"/>
  <c r="FB11" i="5"/>
  <c r="FH11" i="5" s="1"/>
  <c r="FG11" i="5"/>
  <c r="FB98" i="5"/>
  <c r="FH98" i="5" s="1"/>
  <c r="FG98" i="5"/>
  <c r="FB262" i="5"/>
  <c r="FH262" i="5" s="1"/>
  <c r="FG262" i="5"/>
  <c r="FB297" i="5"/>
  <c r="FH297" i="5" s="1"/>
  <c r="FG297" i="5"/>
  <c r="FB72" i="5"/>
  <c r="FH72" i="5" s="1"/>
  <c r="FG72" i="5"/>
  <c r="FB86" i="5"/>
  <c r="FH86" i="5" s="1"/>
  <c r="FG86" i="5"/>
  <c r="FB27" i="5"/>
  <c r="FH27" i="5" s="1"/>
  <c r="FG27" i="5"/>
  <c r="FB32" i="5"/>
  <c r="FH32" i="5" s="1"/>
  <c r="FG32" i="5"/>
  <c r="FB93" i="5"/>
  <c r="FH93" i="5" s="1"/>
  <c r="FG93" i="5"/>
  <c r="FB119" i="5"/>
  <c r="FH119" i="5" s="1"/>
  <c r="FG119" i="5"/>
  <c r="FB158" i="5"/>
  <c r="FH158" i="5" s="1"/>
  <c r="FG158" i="5"/>
  <c r="FB221" i="5"/>
  <c r="FH221" i="5" s="1"/>
  <c r="FG221" i="5"/>
  <c r="FB236" i="5"/>
  <c r="FH236" i="5" s="1"/>
  <c r="FG236" i="5"/>
  <c r="FB263" i="5"/>
  <c r="FH263" i="5" s="1"/>
  <c r="FG263" i="5"/>
  <c r="FB284" i="5"/>
  <c r="FH284" i="5" s="1"/>
  <c r="FG284" i="5"/>
  <c r="FB298" i="5"/>
  <c r="FH298" i="5" s="1"/>
  <c r="FG298" i="5"/>
  <c r="ES26" i="5"/>
  <c r="EY26" i="5" s="1"/>
  <c r="EX26" i="5"/>
  <c r="ES98" i="5"/>
  <c r="EY98" i="5" s="1"/>
  <c r="EX98" i="5"/>
  <c r="ES129" i="5"/>
  <c r="EY129" i="5" s="1"/>
  <c r="EX129" i="5"/>
  <c r="ES298" i="5"/>
  <c r="EY298" i="5" s="1"/>
  <c r="EX298" i="5"/>
  <c r="ES52" i="5"/>
  <c r="EY52" i="5" s="1"/>
  <c r="EX52" i="5"/>
  <c r="ES62" i="5"/>
  <c r="EY62" i="5" s="1"/>
  <c r="EX62" i="5"/>
  <c r="ES68" i="5"/>
  <c r="EY68" i="5" s="1"/>
  <c r="EX68" i="5"/>
  <c r="ES72" i="5"/>
  <c r="EY72" i="5" s="1"/>
  <c r="EX72" i="5"/>
  <c r="ES82" i="5"/>
  <c r="EY82" i="5" s="1"/>
  <c r="EX82" i="5"/>
  <c r="ES86" i="5"/>
  <c r="EY86" i="5" s="1"/>
  <c r="EX86" i="5"/>
  <c r="ES90" i="5"/>
  <c r="EY90" i="5" s="1"/>
  <c r="EX90" i="5"/>
  <c r="ES122" i="5"/>
  <c r="EY122" i="5" s="1"/>
  <c r="EX122" i="5"/>
  <c r="ES141" i="5"/>
  <c r="EY141" i="5" s="1"/>
  <c r="EX141" i="5"/>
  <c r="ES152" i="5"/>
  <c r="EY152" i="5" s="1"/>
  <c r="EX152" i="5"/>
  <c r="ES173" i="5"/>
  <c r="EY173" i="5" s="1"/>
  <c r="EX173" i="5"/>
  <c r="ES182" i="5"/>
  <c r="EY182" i="5" s="1"/>
  <c r="EX182" i="5"/>
  <c r="ES198" i="5"/>
  <c r="EY198" i="5" s="1"/>
  <c r="EX198" i="5"/>
  <c r="ES204" i="5"/>
  <c r="EY204" i="5" s="1"/>
  <c r="EX204" i="5"/>
  <c r="ES211" i="5"/>
  <c r="EY211" i="5" s="1"/>
  <c r="EX211" i="5"/>
  <c r="ES266" i="5"/>
  <c r="EY266" i="5" s="1"/>
  <c r="EX266" i="5"/>
  <c r="ES274" i="5"/>
  <c r="EY274" i="5" s="1"/>
  <c r="EX274" i="5"/>
  <c r="ES280" i="5"/>
  <c r="EY280" i="5" s="1"/>
  <c r="EX280" i="5"/>
  <c r="ES326" i="5"/>
  <c r="EY326" i="5" s="1"/>
  <c r="EX326" i="5"/>
  <c r="ES330" i="5"/>
  <c r="EY330" i="5" s="1"/>
  <c r="EX330" i="5"/>
  <c r="ES50" i="5"/>
  <c r="EY50" i="5" s="1"/>
  <c r="EX50" i="5"/>
  <c r="ES76" i="5"/>
  <c r="EY76" i="5" s="1"/>
  <c r="EX76" i="5"/>
  <c r="ES97" i="5"/>
  <c r="EY97" i="5" s="1"/>
  <c r="EX97" i="5"/>
  <c r="ES116" i="5"/>
  <c r="EY116" i="5" s="1"/>
  <c r="EX116" i="5"/>
  <c r="ES128" i="5"/>
  <c r="EY128" i="5" s="1"/>
  <c r="EX128" i="5"/>
  <c r="ES180" i="5"/>
  <c r="EY180" i="5" s="1"/>
  <c r="EX180" i="5"/>
  <c r="ES184" i="5"/>
  <c r="EY184" i="5" s="1"/>
  <c r="EX184" i="5"/>
  <c r="ES196" i="5"/>
  <c r="EY196" i="5" s="1"/>
  <c r="EX196" i="5"/>
  <c r="ES209" i="5"/>
  <c r="EY209" i="5" s="1"/>
  <c r="EX209" i="5"/>
  <c r="ES259" i="5"/>
  <c r="EY259" i="5" s="1"/>
  <c r="EX259" i="5"/>
  <c r="ES262" i="5"/>
  <c r="EY262" i="5" s="1"/>
  <c r="EX262" i="5"/>
  <c r="ES278" i="5"/>
  <c r="EY278" i="5" s="1"/>
  <c r="EX278" i="5"/>
  <c r="ES297" i="5"/>
  <c r="EY297" i="5" s="1"/>
  <c r="EX297" i="5"/>
  <c r="EX316" i="5"/>
  <c r="EX320" i="5" s="1"/>
  <c r="ES6" i="5"/>
  <c r="EY6" i="5" s="1"/>
  <c r="EX6" i="5"/>
  <c r="ES41" i="5"/>
  <c r="EY41" i="5" s="1"/>
  <c r="EX41" i="5"/>
  <c r="ES125" i="5"/>
  <c r="EY125" i="5" s="1"/>
  <c r="EX125" i="5"/>
  <c r="ES193" i="5"/>
  <c r="EY193" i="5" s="1"/>
  <c r="EX193" i="5"/>
  <c r="ES17" i="5"/>
  <c r="EY17" i="5" s="1"/>
  <c r="EX17" i="5"/>
  <c r="ES61" i="5"/>
  <c r="EY61" i="5" s="1"/>
  <c r="EX61" i="5"/>
  <c r="ES65" i="5"/>
  <c r="EY65" i="5" s="1"/>
  <c r="EX65" i="5"/>
  <c r="ES67" i="5"/>
  <c r="EY67" i="5" s="1"/>
  <c r="EX67" i="5"/>
  <c r="ES71" i="5"/>
  <c r="EY71" i="5" s="1"/>
  <c r="EX71" i="5"/>
  <c r="ES81" i="5"/>
  <c r="EY81" i="5" s="1"/>
  <c r="EX81" i="5"/>
  <c r="ES85" i="5"/>
  <c r="EY85" i="5" s="1"/>
  <c r="EX85" i="5"/>
  <c r="ES89" i="5"/>
  <c r="EY89" i="5" s="1"/>
  <c r="EX89" i="5"/>
  <c r="ES121" i="5"/>
  <c r="EY121" i="5" s="1"/>
  <c r="EX121" i="5"/>
  <c r="ES140" i="5"/>
  <c r="EY140" i="5" s="1"/>
  <c r="EX140" i="5"/>
  <c r="ES155" i="5"/>
  <c r="EY155" i="5" s="1"/>
  <c r="EX155" i="5"/>
  <c r="ES157" i="5"/>
  <c r="EY157" i="5" s="1"/>
  <c r="EX157" i="5"/>
  <c r="ES177" i="5"/>
  <c r="EY177" i="5" s="1"/>
  <c r="EX177" i="5"/>
  <c r="ES215" i="5"/>
  <c r="EY215" i="5" s="1"/>
  <c r="EX215" i="5"/>
  <c r="ES225" i="5"/>
  <c r="EY225" i="5" s="1"/>
  <c r="EX225" i="5"/>
  <c r="ES235" i="5"/>
  <c r="EY235" i="5" s="1"/>
  <c r="EX235" i="5"/>
  <c r="ES251" i="5"/>
  <c r="EY251" i="5" s="1"/>
  <c r="EX251" i="5"/>
  <c r="ES256" i="5"/>
  <c r="EY256" i="5" s="1"/>
  <c r="EX256" i="5"/>
  <c r="ES265" i="5"/>
  <c r="EY265" i="5" s="1"/>
  <c r="EX265" i="5"/>
  <c r="ES283" i="5"/>
  <c r="EY283" i="5" s="1"/>
  <c r="EX283" i="5"/>
  <c r="ES325" i="5"/>
  <c r="EY325" i="5" s="1"/>
  <c r="EX325" i="5"/>
  <c r="ES329" i="5"/>
  <c r="EY329" i="5" s="1"/>
  <c r="EX329" i="5"/>
  <c r="ES14" i="5"/>
  <c r="EY14" i="5" s="1"/>
  <c r="EX14" i="5"/>
  <c r="ES22" i="5"/>
  <c r="EY22" i="5" s="1"/>
  <c r="EX22" i="5"/>
  <c r="ES132" i="5"/>
  <c r="EY132" i="5" s="1"/>
  <c r="EX132" i="5"/>
  <c r="ES232" i="5"/>
  <c r="EY232" i="5" s="1"/>
  <c r="EX232" i="5"/>
  <c r="ES248" i="5"/>
  <c r="EY248" i="5" s="1"/>
  <c r="EX248" i="5"/>
  <c r="ES25" i="5"/>
  <c r="EY25" i="5" s="1"/>
  <c r="EX25" i="5"/>
  <c r="ES9" i="5"/>
  <c r="EY9" i="5" s="1"/>
  <c r="EX9" i="5"/>
  <c r="ES13" i="5"/>
  <c r="EY13" i="5" s="1"/>
  <c r="EX13" i="5"/>
  <c r="ES21" i="5"/>
  <c r="EY21" i="5" s="1"/>
  <c r="EX21" i="5"/>
  <c r="ES44" i="5"/>
  <c r="EY44" i="5" s="1"/>
  <c r="EX44" i="5"/>
  <c r="ES48" i="5"/>
  <c r="EY48" i="5" s="1"/>
  <c r="EX48" i="5"/>
  <c r="ES124" i="5"/>
  <c r="EY124" i="5" s="1"/>
  <c r="EX124" i="5"/>
  <c r="ES131" i="5"/>
  <c r="EY131" i="5" s="1"/>
  <c r="EX131" i="5"/>
  <c r="ES135" i="5"/>
  <c r="EY135" i="5" s="1"/>
  <c r="EX135" i="5"/>
  <c r="ES143" i="5"/>
  <c r="EY143" i="5" s="1"/>
  <c r="EX143" i="5"/>
  <c r="ES147" i="5"/>
  <c r="EY147" i="5" s="1"/>
  <c r="EX147" i="5"/>
  <c r="ES151" i="5"/>
  <c r="EY151" i="5" s="1"/>
  <c r="EX151" i="5"/>
  <c r="ES162" i="5"/>
  <c r="EY162" i="5" s="1"/>
  <c r="EX162" i="5"/>
  <c r="ES174" i="5"/>
  <c r="EY174" i="5" s="1"/>
  <c r="EX174" i="5"/>
  <c r="ES186" i="5"/>
  <c r="EY186" i="5" s="1"/>
  <c r="EX186" i="5"/>
  <c r="ES190" i="5"/>
  <c r="EY190" i="5" s="1"/>
  <c r="EX190" i="5"/>
  <c r="ES192" i="5"/>
  <c r="EY192" i="5" s="1"/>
  <c r="EX192" i="5"/>
  <c r="ES212" i="5"/>
  <c r="EY212" i="5" s="1"/>
  <c r="EX212" i="5"/>
  <c r="ES243" i="5"/>
  <c r="EY243" i="5" s="1"/>
  <c r="EX243" i="5"/>
  <c r="ES247" i="5"/>
  <c r="EY247" i="5" s="1"/>
  <c r="EX247" i="5"/>
  <c r="ES270" i="5"/>
  <c r="EY270" i="5" s="1"/>
  <c r="EX270" i="5"/>
  <c r="ES286" i="5"/>
  <c r="EY286" i="5" s="1"/>
  <c r="EX286" i="5"/>
  <c r="ES291" i="5"/>
  <c r="EY291" i="5" s="1"/>
  <c r="EX291" i="5"/>
  <c r="EX335" i="5"/>
  <c r="EX336" i="5" s="1"/>
  <c r="ES31" i="5"/>
  <c r="EY31" i="5" s="1"/>
  <c r="EX31" i="5"/>
  <c r="ES45" i="5"/>
  <c r="EY45" i="5" s="1"/>
  <c r="EX45" i="5"/>
  <c r="ES163" i="5"/>
  <c r="EY163" i="5" s="1"/>
  <c r="EX163" i="5"/>
  <c r="ES219" i="5"/>
  <c r="EY219" i="5" s="1"/>
  <c r="EX219" i="5"/>
  <c r="ES293" i="5"/>
  <c r="EY293" i="5" s="1"/>
  <c r="EX293" i="5"/>
  <c r="ES35" i="5"/>
  <c r="EY35" i="5" s="1"/>
  <c r="EX35" i="5"/>
  <c r="ES28" i="5"/>
  <c r="EY28" i="5" s="1"/>
  <c r="EX28" i="5"/>
  <c r="ES33" i="5"/>
  <c r="EY33" i="5" s="1"/>
  <c r="EX33" i="5"/>
  <c r="ES127" i="5"/>
  <c r="EY127" i="5" s="1"/>
  <c r="EX127" i="5"/>
  <c r="ES165" i="5"/>
  <c r="EY165" i="5" s="1"/>
  <c r="EX165" i="5"/>
  <c r="ES179" i="5"/>
  <c r="EY179" i="5" s="1"/>
  <c r="EX179" i="5"/>
  <c r="ES231" i="5"/>
  <c r="EY231" i="5" s="1"/>
  <c r="EX231" i="5"/>
  <c r="ES258" i="5"/>
  <c r="EY258" i="5" s="1"/>
  <c r="EX258" i="5"/>
  <c r="ES261" i="5"/>
  <c r="EY261" i="5" s="1"/>
  <c r="EX261" i="5"/>
  <c r="ES277" i="5"/>
  <c r="EY277" i="5" s="1"/>
  <c r="EX277" i="5"/>
  <c r="ES296" i="5"/>
  <c r="EY296" i="5" s="1"/>
  <c r="EX296" i="5"/>
  <c r="ES306" i="5"/>
  <c r="EY306" i="5" s="1"/>
  <c r="EX306" i="5"/>
  <c r="ES221" i="5"/>
  <c r="EY221" i="5" s="1"/>
  <c r="EX221" i="5"/>
  <c r="ES60" i="5"/>
  <c r="EY60" i="5" s="1"/>
  <c r="EX60" i="5"/>
  <c r="ES64" i="5"/>
  <c r="EY64" i="5" s="1"/>
  <c r="EX64" i="5"/>
  <c r="ES70" i="5"/>
  <c r="EY70" i="5" s="1"/>
  <c r="EX70" i="5"/>
  <c r="ES84" i="5"/>
  <c r="EY84" i="5" s="1"/>
  <c r="EX84" i="5"/>
  <c r="ES88" i="5"/>
  <c r="EY88" i="5" s="1"/>
  <c r="EX88" i="5"/>
  <c r="ES106" i="5"/>
  <c r="EY106" i="5" s="1"/>
  <c r="EX106" i="5"/>
  <c r="ES113" i="5"/>
  <c r="EY113" i="5" s="1"/>
  <c r="EX113" i="5"/>
  <c r="ES115" i="5"/>
  <c r="EY115" i="5" s="1"/>
  <c r="EX115" i="5"/>
  <c r="ES120" i="5"/>
  <c r="EY120" i="5" s="1"/>
  <c r="EX120" i="5"/>
  <c r="ES139" i="5"/>
  <c r="EY139" i="5" s="1"/>
  <c r="EX139" i="5"/>
  <c r="ES169" i="5"/>
  <c r="EX169" i="5"/>
  <c r="ES224" i="5"/>
  <c r="EY224" i="5" s="1"/>
  <c r="EX224" i="5"/>
  <c r="ES250" i="5"/>
  <c r="EY250" i="5" s="1"/>
  <c r="EX250" i="5"/>
  <c r="ES282" i="5"/>
  <c r="EY282" i="5" s="1"/>
  <c r="EX282" i="5"/>
  <c r="ES324" i="5"/>
  <c r="EY324" i="5" s="1"/>
  <c r="EX324" i="5"/>
  <c r="ES328" i="5"/>
  <c r="EY328" i="5" s="1"/>
  <c r="EX328" i="5"/>
  <c r="ES187" i="5"/>
  <c r="EY187" i="5" s="1"/>
  <c r="EX187" i="5"/>
  <c r="ES29" i="5"/>
  <c r="EY29" i="5" s="1"/>
  <c r="EX29" i="5"/>
  <c r="ES8" i="5"/>
  <c r="EY8" i="5" s="1"/>
  <c r="EX8" i="5"/>
  <c r="ES12" i="5"/>
  <c r="EY12" i="5" s="1"/>
  <c r="EX12" i="5"/>
  <c r="ES16" i="5"/>
  <c r="EY16" i="5" s="1"/>
  <c r="EX16" i="5"/>
  <c r="ES20" i="5"/>
  <c r="EY20" i="5" s="1"/>
  <c r="EX20" i="5"/>
  <c r="ES24" i="5"/>
  <c r="EY24" i="5" s="1"/>
  <c r="EX24" i="5"/>
  <c r="ES43" i="5"/>
  <c r="EY43" i="5" s="1"/>
  <c r="EX43" i="5"/>
  <c r="ES47" i="5"/>
  <c r="EY47" i="5" s="1"/>
  <c r="EX47" i="5"/>
  <c r="ES123" i="5"/>
  <c r="EY123" i="5" s="1"/>
  <c r="EX123" i="5"/>
  <c r="ES130" i="5"/>
  <c r="EY130" i="5" s="1"/>
  <c r="EX130" i="5"/>
  <c r="ES134" i="5"/>
  <c r="EY134" i="5" s="1"/>
  <c r="EX134" i="5"/>
  <c r="ES142" i="5"/>
  <c r="EY142" i="5" s="1"/>
  <c r="EX142" i="5"/>
  <c r="ES150" i="5"/>
  <c r="EY150" i="5" s="1"/>
  <c r="EX150" i="5"/>
  <c r="ES156" i="5"/>
  <c r="EY156" i="5" s="1"/>
  <c r="EX156" i="5"/>
  <c r="ES161" i="5"/>
  <c r="EY161" i="5" s="1"/>
  <c r="EX161" i="5"/>
  <c r="ES181" i="5"/>
  <c r="EY181" i="5" s="1"/>
  <c r="EX181" i="5"/>
  <c r="ES185" i="5"/>
  <c r="EY185" i="5" s="1"/>
  <c r="EX185" i="5"/>
  <c r="ES189" i="5"/>
  <c r="EY189" i="5" s="1"/>
  <c r="EX189" i="5"/>
  <c r="ES234" i="5"/>
  <c r="EY234" i="5" s="1"/>
  <c r="EX234" i="5"/>
  <c r="ES242" i="5"/>
  <c r="EY242" i="5" s="1"/>
  <c r="EX242" i="5"/>
  <c r="ES246" i="5"/>
  <c r="EY246" i="5" s="1"/>
  <c r="EX246" i="5"/>
  <c r="ES273" i="5"/>
  <c r="EY273" i="5" s="1"/>
  <c r="EX273" i="5"/>
  <c r="ES290" i="5"/>
  <c r="EY290" i="5" s="1"/>
  <c r="EX290" i="5"/>
  <c r="ES10" i="5"/>
  <c r="EY10" i="5" s="1"/>
  <c r="EX10" i="5"/>
  <c r="ES136" i="5"/>
  <c r="EY136" i="5" s="1"/>
  <c r="EX136" i="5"/>
  <c r="ES227" i="5"/>
  <c r="EY227" i="5" s="1"/>
  <c r="EX227" i="5"/>
  <c r="ES244" i="5"/>
  <c r="EY244" i="5" s="1"/>
  <c r="EX244" i="5"/>
  <c r="ES27" i="5"/>
  <c r="EY27" i="5" s="1"/>
  <c r="EX27" i="5"/>
  <c r="ES32" i="5"/>
  <c r="EY32" i="5" s="1"/>
  <c r="EX32" i="5"/>
  <c r="ES93" i="5"/>
  <c r="EY93" i="5" s="1"/>
  <c r="EX93" i="5"/>
  <c r="ES126" i="5"/>
  <c r="EY126" i="5" s="1"/>
  <c r="EX126" i="5"/>
  <c r="ES159" i="5"/>
  <c r="EY159" i="5" s="1"/>
  <c r="EX159" i="5"/>
  <c r="ES164" i="5"/>
  <c r="EY164" i="5" s="1"/>
  <c r="EX164" i="5"/>
  <c r="ES178" i="5"/>
  <c r="EY178" i="5" s="1"/>
  <c r="EX178" i="5"/>
  <c r="ES222" i="5"/>
  <c r="EY222" i="5" s="1"/>
  <c r="EX222" i="5"/>
  <c r="ES230" i="5"/>
  <c r="EY230" i="5" s="1"/>
  <c r="EX230" i="5"/>
  <c r="ES255" i="5"/>
  <c r="EY255" i="5" s="1"/>
  <c r="EX255" i="5"/>
  <c r="ES260" i="5"/>
  <c r="EY260" i="5" s="1"/>
  <c r="EX260" i="5"/>
  <c r="ES264" i="5"/>
  <c r="EY264" i="5" s="1"/>
  <c r="EX264" i="5"/>
  <c r="ES276" i="5"/>
  <c r="EY276" i="5" s="1"/>
  <c r="EX276" i="5"/>
  <c r="ES295" i="5"/>
  <c r="EY295" i="5" s="1"/>
  <c r="EX295" i="5"/>
  <c r="ES302" i="5"/>
  <c r="EY302" i="5" s="1"/>
  <c r="EX302" i="5"/>
  <c r="ES158" i="5"/>
  <c r="EY158" i="5" s="1"/>
  <c r="EX158" i="5"/>
  <c r="ES236" i="5"/>
  <c r="EY236" i="5" s="1"/>
  <c r="EX236" i="5"/>
  <c r="ES148" i="5"/>
  <c r="EY148" i="5" s="1"/>
  <c r="EX148" i="5"/>
  <c r="ES175" i="5"/>
  <c r="EY175" i="5" s="1"/>
  <c r="EX175" i="5"/>
  <c r="ES191" i="5"/>
  <c r="EY191" i="5" s="1"/>
  <c r="EX191" i="5"/>
  <c r="ES240" i="5"/>
  <c r="EY240" i="5" s="1"/>
  <c r="EX240" i="5"/>
  <c r="ES59" i="5"/>
  <c r="EY59" i="5" s="1"/>
  <c r="EX59" i="5"/>
  <c r="ES63" i="5"/>
  <c r="EY63" i="5" s="1"/>
  <c r="EX63" i="5"/>
  <c r="ES69" i="5"/>
  <c r="EY69" i="5" s="1"/>
  <c r="EX69" i="5"/>
  <c r="ES73" i="5"/>
  <c r="EY73" i="5" s="1"/>
  <c r="EX73" i="5"/>
  <c r="ES83" i="5"/>
  <c r="EY83" i="5" s="1"/>
  <c r="EX83" i="5"/>
  <c r="ES87" i="5"/>
  <c r="EY87" i="5" s="1"/>
  <c r="EX87" i="5"/>
  <c r="ES105" i="5"/>
  <c r="EY105" i="5" s="1"/>
  <c r="EX105" i="5"/>
  <c r="ES112" i="5"/>
  <c r="EY112" i="5" s="1"/>
  <c r="EX112" i="5"/>
  <c r="ES119" i="5"/>
  <c r="EY119" i="5" s="1"/>
  <c r="EX119" i="5"/>
  <c r="ES153" i="5"/>
  <c r="EY153" i="5" s="1"/>
  <c r="EX153" i="5"/>
  <c r="ES172" i="5"/>
  <c r="EY172" i="5" s="1"/>
  <c r="EX172" i="5"/>
  <c r="ES183" i="5"/>
  <c r="EY183" i="5" s="1"/>
  <c r="EX183" i="5"/>
  <c r="ES199" i="5"/>
  <c r="EY199" i="5" s="1"/>
  <c r="EX199" i="5"/>
  <c r="ES269" i="5"/>
  <c r="EY269" i="5" s="1"/>
  <c r="EX269" i="5"/>
  <c r="ES281" i="5"/>
  <c r="EY281" i="5" s="1"/>
  <c r="EX281" i="5"/>
  <c r="ES288" i="5"/>
  <c r="EY288" i="5" s="1"/>
  <c r="EX288" i="5"/>
  <c r="ES300" i="5"/>
  <c r="EY300" i="5" s="1"/>
  <c r="EX300" i="5"/>
  <c r="ES323" i="5"/>
  <c r="EY323" i="5" s="1"/>
  <c r="EX323" i="5"/>
  <c r="ES327" i="5"/>
  <c r="EY327" i="5" s="1"/>
  <c r="EX327" i="5"/>
  <c r="ES263" i="5"/>
  <c r="EY263" i="5" s="1"/>
  <c r="EX263" i="5"/>
  <c r="ES100" i="5"/>
  <c r="EY100" i="5" s="1"/>
  <c r="EX100" i="5"/>
  <c r="ES144" i="5"/>
  <c r="EY144" i="5" s="1"/>
  <c r="EX144" i="5"/>
  <c r="ES254" i="5"/>
  <c r="EY254" i="5" s="1"/>
  <c r="EX254" i="5"/>
  <c r="ES271" i="5"/>
  <c r="EY271" i="5" s="1"/>
  <c r="EX271" i="5"/>
  <c r="ES7" i="5"/>
  <c r="EY7" i="5" s="1"/>
  <c r="EX7" i="5"/>
  <c r="ES11" i="5"/>
  <c r="EY11" i="5" s="1"/>
  <c r="EX11" i="5"/>
  <c r="ES15" i="5"/>
  <c r="EY15" i="5" s="1"/>
  <c r="EX15" i="5"/>
  <c r="ES23" i="5"/>
  <c r="EY23" i="5" s="1"/>
  <c r="EX23" i="5"/>
  <c r="ES36" i="5"/>
  <c r="EY36" i="5" s="1"/>
  <c r="EX36" i="5"/>
  <c r="ES42" i="5"/>
  <c r="EY42" i="5" s="1"/>
  <c r="EX42" i="5"/>
  <c r="ES46" i="5"/>
  <c r="EY46" i="5" s="1"/>
  <c r="EX46" i="5"/>
  <c r="ES101" i="5"/>
  <c r="EY101" i="5" s="1"/>
  <c r="EX101" i="5"/>
  <c r="ES114" i="5"/>
  <c r="EY114" i="5" s="1"/>
  <c r="EX114" i="5"/>
  <c r="ES133" i="5"/>
  <c r="EY133" i="5" s="1"/>
  <c r="EX133" i="5"/>
  <c r="ES149" i="5"/>
  <c r="EY149" i="5" s="1"/>
  <c r="EX149" i="5"/>
  <c r="ES170" i="5"/>
  <c r="EY170" i="5" s="1"/>
  <c r="EX170" i="5"/>
  <c r="ES176" i="5"/>
  <c r="EY176" i="5" s="1"/>
  <c r="EX176" i="5"/>
  <c r="ES188" i="5"/>
  <c r="EY188" i="5" s="1"/>
  <c r="EX188" i="5"/>
  <c r="ES194" i="5"/>
  <c r="EY194" i="5" s="1"/>
  <c r="EX194" i="5"/>
  <c r="ES228" i="5"/>
  <c r="EY228" i="5" s="1"/>
  <c r="EX228" i="5"/>
  <c r="ES233" i="5"/>
  <c r="EY233" i="5" s="1"/>
  <c r="EX233" i="5"/>
  <c r="ES241" i="5"/>
  <c r="EY241" i="5" s="1"/>
  <c r="EX241" i="5"/>
  <c r="ES245" i="5"/>
  <c r="EY245" i="5" s="1"/>
  <c r="EX245" i="5"/>
  <c r="ES249" i="5"/>
  <c r="EY249" i="5" s="1"/>
  <c r="EX249" i="5"/>
  <c r="ES257" i="5"/>
  <c r="EY257" i="5" s="1"/>
  <c r="EX257" i="5"/>
  <c r="ES272" i="5"/>
  <c r="EY272" i="5" s="1"/>
  <c r="EX272" i="5"/>
  <c r="EA68" i="5"/>
  <c r="EG68" i="5" s="1"/>
  <c r="EF68" i="5"/>
  <c r="EA29" i="5"/>
  <c r="EG29" i="5" s="1"/>
  <c r="EF29" i="5"/>
  <c r="EA14" i="5"/>
  <c r="EG14" i="5" s="1"/>
  <c r="EF14" i="5"/>
  <c r="EA59" i="5"/>
  <c r="EG59" i="5" s="1"/>
  <c r="EF59" i="5"/>
  <c r="EA170" i="5"/>
  <c r="EG170" i="5" s="1"/>
  <c r="EF170" i="5"/>
  <c r="EA28" i="5"/>
  <c r="EG28" i="5" s="1"/>
  <c r="EF28" i="5"/>
  <c r="EA42" i="5"/>
  <c r="EG42" i="5" s="1"/>
  <c r="EF42" i="5"/>
  <c r="EA45" i="5"/>
  <c r="EG45" i="5" s="1"/>
  <c r="EF45" i="5"/>
  <c r="EA48" i="5"/>
  <c r="EG48" i="5" s="1"/>
  <c r="EF48" i="5"/>
  <c r="EA84" i="5"/>
  <c r="EG84" i="5" s="1"/>
  <c r="EF84" i="5"/>
  <c r="EA87" i="5"/>
  <c r="EG87" i="5" s="1"/>
  <c r="EF87" i="5"/>
  <c r="EA90" i="5"/>
  <c r="EG90" i="5" s="1"/>
  <c r="EF90" i="5"/>
  <c r="EA98" i="5"/>
  <c r="EG98" i="5" s="1"/>
  <c r="EF98" i="5"/>
  <c r="EA105" i="5"/>
  <c r="EG105" i="5" s="1"/>
  <c r="EF105" i="5"/>
  <c r="EA172" i="5"/>
  <c r="EG172" i="5" s="1"/>
  <c r="EF172" i="5"/>
  <c r="EA182" i="5"/>
  <c r="EG182" i="5" s="1"/>
  <c r="EF182" i="5"/>
  <c r="EA192" i="5"/>
  <c r="EG192" i="5" s="1"/>
  <c r="EF192" i="5"/>
  <c r="EA196" i="5"/>
  <c r="EG196" i="5" s="1"/>
  <c r="EF196" i="5"/>
  <c r="EA211" i="5"/>
  <c r="EG211" i="5" s="1"/>
  <c r="EF211" i="5"/>
  <c r="EA219" i="5"/>
  <c r="EG219" i="5" s="1"/>
  <c r="EF219" i="5"/>
  <c r="EA224" i="5"/>
  <c r="EG224" i="5" s="1"/>
  <c r="EF224" i="5"/>
  <c r="EA228" i="5"/>
  <c r="EG228" i="5" s="1"/>
  <c r="EF228" i="5"/>
  <c r="EA232" i="5"/>
  <c r="EG232" i="5" s="1"/>
  <c r="EF232" i="5"/>
  <c r="EA235" i="5"/>
  <c r="EG235" i="5" s="1"/>
  <c r="EF235" i="5"/>
  <c r="EA242" i="5"/>
  <c r="EG242" i="5" s="1"/>
  <c r="EF242" i="5"/>
  <c r="EA245" i="5"/>
  <c r="EG245" i="5" s="1"/>
  <c r="EF245" i="5"/>
  <c r="EA248" i="5"/>
  <c r="EG248" i="5" s="1"/>
  <c r="EF248" i="5"/>
  <c r="EA251" i="5"/>
  <c r="EG251" i="5" s="1"/>
  <c r="EF251" i="5"/>
  <c r="EA256" i="5"/>
  <c r="EG256" i="5" s="1"/>
  <c r="EF256" i="5"/>
  <c r="EA259" i="5"/>
  <c r="EG259" i="5" s="1"/>
  <c r="EF259" i="5"/>
  <c r="EA262" i="5"/>
  <c r="EG262" i="5" s="1"/>
  <c r="EF262" i="5"/>
  <c r="EA265" i="5"/>
  <c r="EG265" i="5" s="1"/>
  <c r="EF265" i="5"/>
  <c r="EA270" i="5"/>
  <c r="EG270" i="5" s="1"/>
  <c r="EF270" i="5"/>
  <c r="EA273" i="5"/>
  <c r="EG273" i="5" s="1"/>
  <c r="EF273" i="5"/>
  <c r="EA277" i="5"/>
  <c r="EG277" i="5" s="1"/>
  <c r="EF277" i="5"/>
  <c r="EA281" i="5"/>
  <c r="EG281" i="5" s="1"/>
  <c r="EF281" i="5"/>
  <c r="EA286" i="5"/>
  <c r="EG286" i="5" s="1"/>
  <c r="EF286" i="5"/>
  <c r="EA291" i="5"/>
  <c r="EG291" i="5" s="1"/>
  <c r="EF291" i="5"/>
  <c r="EA296" i="5"/>
  <c r="EG296" i="5" s="1"/>
  <c r="EF296" i="5"/>
  <c r="EA300" i="5"/>
  <c r="EG300" i="5" s="1"/>
  <c r="EF300" i="5"/>
  <c r="EA27" i="5"/>
  <c r="EG27" i="5" s="1"/>
  <c r="EF27" i="5"/>
  <c r="EA33" i="5"/>
  <c r="EG33" i="5" s="1"/>
  <c r="EF33" i="5"/>
  <c r="EA69" i="5"/>
  <c r="EG69" i="5" s="1"/>
  <c r="EF69" i="5"/>
  <c r="EA72" i="5"/>
  <c r="EG72" i="5" s="1"/>
  <c r="EF72" i="5"/>
  <c r="EA81" i="5"/>
  <c r="EG81" i="5" s="1"/>
  <c r="EF81" i="5"/>
  <c r="EA179" i="5"/>
  <c r="EG179" i="5" s="1"/>
  <c r="EF179" i="5"/>
  <c r="EA26" i="5"/>
  <c r="EG26" i="5" s="1"/>
  <c r="EF26" i="5"/>
  <c r="EA148" i="5"/>
  <c r="EG148" i="5" s="1"/>
  <c r="EF148" i="5"/>
  <c r="EA186" i="5"/>
  <c r="EG186" i="5" s="1"/>
  <c r="EF186" i="5"/>
  <c r="EA189" i="5"/>
  <c r="EG189" i="5" s="1"/>
  <c r="EF189" i="5"/>
  <c r="EA322" i="5"/>
  <c r="EF322" i="5"/>
  <c r="EA325" i="5"/>
  <c r="EG325" i="5" s="1"/>
  <c r="EF325" i="5"/>
  <c r="EA328" i="5"/>
  <c r="EG328" i="5" s="1"/>
  <c r="EF328" i="5"/>
  <c r="EA25" i="5"/>
  <c r="EG25" i="5" s="1"/>
  <c r="EF25" i="5"/>
  <c r="EA76" i="5"/>
  <c r="EG76" i="5" s="1"/>
  <c r="EF76" i="5"/>
  <c r="EA178" i="5"/>
  <c r="EG178" i="5" s="1"/>
  <c r="EF178" i="5"/>
  <c r="EA175" i="5"/>
  <c r="EG175" i="5" s="1"/>
  <c r="EF175" i="5"/>
  <c r="EA6" i="5"/>
  <c r="EG6" i="5" s="1"/>
  <c r="EF6" i="5"/>
  <c r="EA9" i="5"/>
  <c r="EG9" i="5" s="1"/>
  <c r="EF9" i="5"/>
  <c r="EA12" i="5"/>
  <c r="EG12" i="5" s="1"/>
  <c r="EF12" i="5"/>
  <c r="EA15" i="5"/>
  <c r="EG15" i="5" s="1"/>
  <c r="EF15" i="5"/>
  <c r="EA50" i="5"/>
  <c r="EG50" i="5" s="1"/>
  <c r="EF50" i="5"/>
  <c r="EA60" i="5"/>
  <c r="EG60" i="5" s="1"/>
  <c r="EF60" i="5"/>
  <c r="EA63" i="5"/>
  <c r="EG63" i="5" s="1"/>
  <c r="EF63" i="5"/>
  <c r="EA163" i="5"/>
  <c r="EG163" i="5" s="1"/>
  <c r="EF163" i="5"/>
  <c r="EA173" i="5"/>
  <c r="EG173" i="5" s="1"/>
  <c r="EF173" i="5"/>
  <c r="EA24" i="5"/>
  <c r="EG24" i="5" s="1"/>
  <c r="EF24" i="5"/>
  <c r="EA35" i="5"/>
  <c r="EG35" i="5" s="1"/>
  <c r="EF35" i="5"/>
  <c r="EA43" i="5"/>
  <c r="EG43" i="5" s="1"/>
  <c r="EF43" i="5"/>
  <c r="EA46" i="5"/>
  <c r="EG46" i="5" s="1"/>
  <c r="EF46" i="5"/>
  <c r="EA85" i="5"/>
  <c r="EG85" i="5" s="1"/>
  <c r="EF85" i="5"/>
  <c r="EA88" i="5"/>
  <c r="EG88" i="5" s="1"/>
  <c r="EF88" i="5"/>
  <c r="EA93" i="5"/>
  <c r="EG93" i="5" s="1"/>
  <c r="EF93" i="5"/>
  <c r="EA106" i="5"/>
  <c r="EG106" i="5" s="1"/>
  <c r="EF106" i="5"/>
  <c r="EA193" i="5"/>
  <c r="EG193" i="5" s="1"/>
  <c r="EF193" i="5"/>
  <c r="EA198" i="5"/>
  <c r="EG198" i="5" s="1"/>
  <c r="EF198" i="5"/>
  <c r="EA207" i="5"/>
  <c r="EF207" i="5"/>
  <c r="EA212" i="5"/>
  <c r="EG212" i="5" s="1"/>
  <c r="EF212" i="5"/>
  <c r="EA221" i="5"/>
  <c r="EG221" i="5" s="1"/>
  <c r="EF221" i="5"/>
  <c r="EA225" i="5"/>
  <c r="EG225" i="5" s="1"/>
  <c r="EF225" i="5"/>
  <c r="EA230" i="5"/>
  <c r="EG230" i="5" s="1"/>
  <c r="EF230" i="5"/>
  <c r="EA233" i="5"/>
  <c r="EG233" i="5" s="1"/>
  <c r="EF233" i="5"/>
  <c r="EA236" i="5"/>
  <c r="EG236" i="5" s="1"/>
  <c r="EF236" i="5"/>
  <c r="EA240" i="5"/>
  <c r="EG240" i="5" s="1"/>
  <c r="EF240" i="5"/>
  <c r="EA243" i="5"/>
  <c r="EG243" i="5" s="1"/>
  <c r="EF243" i="5"/>
  <c r="EA246" i="5"/>
  <c r="EG246" i="5" s="1"/>
  <c r="EF246" i="5"/>
  <c r="EA249" i="5"/>
  <c r="EG249" i="5" s="1"/>
  <c r="EF249" i="5"/>
  <c r="EA254" i="5"/>
  <c r="EG254" i="5" s="1"/>
  <c r="EF254" i="5"/>
  <c r="EA257" i="5"/>
  <c r="EG257" i="5" s="1"/>
  <c r="EF257" i="5"/>
  <c r="EA260" i="5"/>
  <c r="EG260" i="5" s="1"/>
  <c r="EF260" i="5"/>
  <c r="EA263" i="5"/>
  <c r="EG263" i="5" s="1"/>
  <c r="EF263" i="5"/>
  <c r="EA266" i="5"/>
  <c r="EG266" i="5" s="1"/>
  <c r="EF266" i="5"/>
  <c r="EA271" i="5"/>
  <c r="EG271" i="5" s="1"/>
  <c r="EF271" i="5"/>
  <c r="EA274" i="5"/>
  <c r="EG274" i="5" s="1"/>
  <c r="EF274" i="5"/>
  <c r="EA278" i="5"/>
  <c r="EG278" i="5" s="1"/>
  <c r="EF278" i="5"/>
  <c r="EA282" i="5"/>
  <c r="EG282" i="5" s="1"/>
  <c r="EF282" i="5"/>
  <c r="EA288" i="5"/>
  <c r="EG288" i="5" s="1"/>
  <c r="EF288" i="5"/>
  <c r="EA293" i="5"/>
  <c r="EG293" i="5" s="1"/>
  <c r="EF293" i="5"/>
  <c r="EA297" i="5"/>
  <c r="EG297" i="5" s="1"/>
  <c r="EF297" i="5"/>
  <c r="EA302" i="5"/>
  <c r="EG302" i="5" s="1"/>
  <c r="EF302" i="5"/>
  <c r="EA316" i="5"/>
  <c r="EF316" i="5"/>
  <c r="EA23" i="5"/>
  <c r="EG23" i="5" s="1"/>
  <c r="EF23" i="5"/>
  <c r="EA71" i="5"/>
  <c r="EG71" i="5" s="1"/>
  <c r="EF71" i="5"/>
  <c r="EA17" i="5"/>
  <c r="EG17" i="5" s="1"/>
  <c r="EF17" i="5"/>
  <c r="EA185" i="5"/>
  <c r="EG185" i="5" s="1"/>
  <c r="EF185" i="5"/>
  <c r="EA11" i="5"/>
  <c r="EG11" i="5" s="1"/>
  <c r="EF11" i="5"/>
  <c r="EA65" i="5"/>
  <c r="EG65" i="5" s="1"/>
  <c r="EF65" i="5"/>
  <c r="EA67" i="5"/>
  <c r="EG67" i="5" s="1"/>
  <c r="EF67" i="5"/>
  <c r="EA70" i="5"/>
  <c r="EG70" i="5" s="1"/>
  <c r="EF70" i="5"/>
  <c r="EA73" i="5"/>
  <c r="EG73" i="5" s="1"/>
  <c r="EF73" i="5"/>
  <c r="EA82" i="5"/>
  <c r="EG82" i="5" s="1"/>
  <c r="EF82" i="5"/>
  <c r="EA100" i="5"/>
  <c r="EG100" i="5" s="1"/>
  <c r="EF100" i="5"/>
  <c r="EA22" i="5"/>
  <c r="EG22" i="5" s="1"/>
  <c r="EF22" i="5"/>
  <c r="EA188" i="5"/>
  <c r="EG188" i="5" s="1"/>
  <c r="EF188" i="5"/>
  <c r="EA8" i="5"/>
  <c r="EG8" i="5" s="1"/>
  <c r="EF8" i="5"/>
  <c r="EA16" i="5"/>
  <c r="EG16" i="5" s="1"/>
  <c r="EF16" i="5"/>
  <c r="EA187" i="5"/>
  <c r="EG187" i="5" s="1"/>
  <c r="EF187" i="5"/>
  <c r="EA190" i="5"/>
  <c r="EG190" i="5" s="1"/>
  <c r="EF190" i="5"/>
  <c r="EA319" i="5"/>
  <c r="EG319" i="5" s="1"/>
  <c r="EF319" i="5"/>
  <c r="EA323" i="5"/>
  <c r="EG323" i="5" s="1"/>
  <c r="EF323" i="5"/>
  <c r="EA326" i="5"/>
  <c r="EG326" i="5" s="1"/>
  <c r="EF326" i="5"/>
  <c r="EA329" i="5"/>
  <c r="EG329" i="5" s="1"/>
  <c r="EF329" i="5"/>
  <c r="EA21" i="5"/>
  <c r="EG21" i="5" s="1"/>
  <c r="EF21" i="5"/>
  <c r="EA83" i="5"/>
  <c r="EG83" i="5" s="1"/>
  <c r="EF83" i="5"/>
  <c r="EA31" i="5"/>
  <c r="EG31" i="5" s="1"/>
  <c r="EF31" i="5"/>
  <c r="EA335" i="5"/>
  <c r="EA336" i="5" s="1"/>
  <c r="EF335" i="5"/>
  <c r="EF336" i="5" s="1"/>
  <c r="EA62" i="5"/>
  <c r="EG62" i="5" s="1"/>
  <c r="EF62" i="5"/>
  <c r="EA7" i="5"/>
  <c r="EG7" i="5" s="1"/>
  <c r="EF7" i="5"/>
  <c r="EA10" i="5"/>
  <c r="EG10" i="5" s="1"/>
  <c r="EF10" i="5"/>
  <c r="EA13" i="5"/>
  <c r="EG13" i="5" s="1"/>
  <c r="EF13" i="5"/>
  <c r="EA52" i="5"/>
  <c r="EG52" i="5" s="1"/>
  <c r="EF52" i="5"/>
  <c r="EA61" i="5"/>
  <c r="EG61" i="5" s="1"/>
  <c r="EF61" i="5"/>
  <c r="EA64" i="5"/>
  <c r="EG64" i="5" s="1"/>
  <c r="EF64" i="5"/>
  <c r="EA174" i="5"/>
  <c r="EG174" i="5" s="1"/>
  <c r="EF174" i="5"/>
  <c r="EA20" i="5"/>
  <c r="EG20" i="5" s="1"/>
  <c r="EF20" i="5"/>
  <c r="EA147" i="5"/>
  <c r="EF147" i="5"/>
  <c r="EF167" i="5" s="1"/>
  <c r="EA324" i="5"/>
  <c r="EG324" i="5" s="1"/>
  <c r="EF324" i="5"/>
  <c r="EA327" i="5"/>
  <c r="EG327" i="5" s="1"/>
  <c r="EF327" i="5"/>
  <c r="EA36" i="5"/>
  <c r="EG36" i="5" s="1"/>
  <c r="EF36" i="5"/>
  <c r="EA44" i="5"/>
  <c r="EG44" i="5" s="1"/>
  <c r="EF44" i="5"/>
  <c r="EA47" i="5"/>
  <c r="EG47" i="5" s="1"/>
  <c r="EF47" i="5"/>
  <c r="EA86" i="5"/>
  <c r="EG86" i="5" s="1"/>
  <c r="EF86" i="5"/>
  <c r="EA89" i="5"/>
  <c r="EG89" i="5" s="1"/>
  <c r="EF89" i="5"/>
  <c r="EA97" i="5"/>
  <c r="EG97" i="5" s="1"/>
  <c r="EF97" i="5"/>
  <c r="EA101" i="5"/>
  <c r="EG101" i="5" s="1"/>
  <c r="EF101" i="5"/>
  <c r="EA155" i="5"/>
  <c r="EG155" i="5" s="1"/>
  <c r="EF155" i="5"/>
  <c r="EA194" i="5"/>
  <c r="EG194" i="5" s="1"/>
  <c r="EF194" i="5"/>
  <c r="EA199" i="5"/>
  <c r="EG199" i="5" s="1"/>
  <c r="EF199" i="5"/>
  <c r="EA204" i="5"/>
  <c r="EG204" i="5" s="1"/>
  <c r="EF204" i="5"/>
  <c r="EA209" i="5"/>
  <c r="EG209" i="5" s="1"/>
  <c r="EF209" i="5"/>
  <c r="EA215" i="5"/>
  <c r="EG215" i="5" s="1"/>
  <c r="EF215" i="5"/>
  <c r="EA222" i="5"/>
  <c r="EG222" i="5" s="1"/>
  <c r="EF222" i="5"/>
  <c r="EA227" i="5"/>
  <c r="EG227" i="5" s="1"/>
  <c r="EF227" i="5"/>
  <c r="EA231" i="5"/>
  <c r="EG231" i="5" s="1"/>
  <c r="EF231" i="5"/>
  <c r="EA234" i="5"/>
  <c r="EG234" i="5" s="1"/>
  <c r="EF234" i="5"/>
  <c r="EA241" i="5"/>
  <c r="EG241" i="5" s="1"/>
  <c r="EF241" i="5"/>
  <c r="EA244" i="5"/>
  <c r="EG244" i="5" s="1"/>
  <c r="EF244" i="5"/>
  <c r="EA247" i="5"/>
  <c r="EG247" i="5" s="1"/>
  <c r="EF247" i="5"/>
  <c r="EA250" i="5"/>
  <c r="EG250" i="5" s="1"/>
  <c r="EF250" i="5"/>
  <c r="EA255" i="5"/>
  <c r="EG255" i="5" s="1"/>
  <c r="EF255" i="5"/>
  <c r="EA258" i="5"/>
  <c r="EG258" i="5" s="1"/>
  <c r="EF258" i="5"/>
  <c r="EA261" i="5"/>
  <c r="EG261" i="5" s="1"/>
  <c r="EF261" i="5"/>
  <c r="EA264" i="5"/>
  <c r="EG264" i="5" s="1"/>
  <c r="EF264" i="5"/>
  <c r="EA269" i="5"/>
  <c r="EG269" i="5" s="1"/>
  <c r="EF269" i="5"/>
  <c r="EA272" i="5"/>
  <c r="EG272" i="5" s="1"/>
  <c r="EF272" i="5"/>
  <c r="EA276" i="5"/>
  <c r="EG276" i="5" s="1"/>
  <c r="EF276" i="5"/>
  <c r="EA280" i="5"/>
  <c r="EG280" i="5" s="1"/>
  <c r="EF280" i="5"/>
  <c r="EA283" i="5"/>
  <c r="EG283" i="5" s="1"/>
  <c r="EF283" i="5"/>
  <c r="EA290" i="5"/>
  <c r="EG290" i="5" s="1"/>
  <c r="EF290" i="5"/>
  <c r="EA295" i="5"/>
  <c r="EG295" i="5" s="1"/>
  <c r="EF295" i="5"/>
  <c r="EA298" i="5"/>
  <c r="EG298" i="5" s="1"/>
  <c r="EF298" i="5"/>
  <c r="EA306" i="5"/>
  <c r="EG306" i="5" s="1"/>
  <c r="EF306" i="5"/>
  <c r="EA330" i="5"/>
  <c r="EG330" i="5" s="1"/>
  <c r="EF330" i="5"/>
  <c r="EA32" i="5"/>
  <c r="EG32" i="5" s="1"/>
  <c r="EF32" i="5"/>
  <c r="DR20" i="5"/>
  <c r="DX20" i="5" s="1"/>
  <c r="DW20" i="5"/>
  <c r="DR24" i="5"/>
  <c r="DX24" i="5" s="1"/>
  <c r="DW24" i="5"/>
  <c r="DR132" i="5"/>
  <c r="DX132" i="5" s="1"/>
  <c r="DW132" i="5"/>
  <c r="DR136" i="5"/>
  <c r="DX136" i="5" s="1"/>
  <c r="DW136" i="5"/>
  <c r="DR175" i="5"/>
  <c r="DX175" i="5" s="1"/>
  <c r="DW175" i="5"/>
  <c r="DR6" i="5"/>
  <c r="DX6" i="5" s="1"/>
  <c r="DW6" i="5"/>
  <c r="DR9" i="5"/>
  <c r="DX9" i="5" s="1"/>
  <c r="DW9" i="5"/>
  <c r="DR12" i="5"/>
  <c r="DX12" i="5" s="1"/>
  <c r="DW12" i="5"/>
  <c r="DR15" i="5"/>
  <c r="DX15" i="5" s="1"/>
  <c r="DW15" i="5"/>
  <c r="DR60" i="5"/>
  <c r="DX60" i="5" s="1"/>
  <c r="DW60" i="5"/>
  <c r="DR63" i="5"/>
  <c r="DX63" i="5" s="1"/>
  <c r="DW63" i="5"/>
  <c r="DR112" i="5"/>
  <c r="DX112" i="5" s="1"/>
  <c r="DW112" i="5"/>
  <c r="DR116" i="5"/>
  <c r="DX116" i="5" s="1"/>
  <c r="DW116" i="5"/>
  <c r="DR121" i="5"/>
  <c r="DX121" i="5" s="1"/>
  <c r="DW121" i="5"/>
  <c r="DR142" i="5"/>
  <c r="DX142" i="5" s="1"/>
  <c r="DW142" i="5"/>
  <c r="DR151" i="5"/>
  <c r="DX151" i="5" s="1"/>
  <c r="DW151" i="5"/>
  <c r="DR156" i="5"/>
  <c r="DX156" i="5" s="1"/>
  <c r="DW156" i="5"/>
  <c r="DR162" i="5"/>
  <c r="DX162" i="5" s="1"/>
  <c r="DW162" i="5"/>
  <c r="DR172" i="5"/>
  <c r="DX172" i="5" s="1"/>
  <c r="DW172" i="5"/>
  <c r="DR182" i="5"/>
  <c r="DX182" i="5" s="1"/>
  <c r="DW182" i="5"/>
  <c r="DR192" i="5"/>
  <c r="DX192" i="5" s="1"/>
  <c r="DW192" i="5"/>
  <c r="DR196" i="5"/>
  <c r="DX196" i="5" s="1"/>
  <c r="DW196" i="5"/>
  <c r="DR211" i="5"/>
  <c r="DX211" i="5" s="1"/>
  <c r="DW211" i="5"/>
  <c r="DR219" i="5"/>
  <c r="DX219" i="5" s="1"/>
  <c r="DW219" i="5"/>
  <c r="DR224" i="5"/>
  <c r="DX224" i="5" s="1"/>
  <c r="DW224" i="5"/>
  <c r="DR228" i="5"/>
  <c r="DX228" i="5" s="1"/>
  <c r="DW228" i="5"/>
  <c r="DR232" i="5"/>
  <c r="DX232" i="5" s="1"/>
  <c r="DW232" i="5"/>
  <c r="DR235" i="5"/>
  <c r="DX235" i="5" s="1"/>
  <c r="DW235" i="5"/>
  <c r="DR242" i="5"/>
  <c r="DX242" i="5" s="1"/>
  <c r="DW242" i="5"/>
  <c r="DR245" i="5"/>
  <c r="DX245" i="5" s="1"/>
  <c r="DW245" i="5"/>
  <c r="DR248" i="5"/>
  <c r="DX248" i="5" s="1"/>
  <c r="DW248" i="5"/>
  <c r="DR251" i="5"/>
  <c r="DX251" i="5" s="1"/>
  <c r="DW251" i="5"/>
  <c r="DR256" i="5"/>
  <c r="DX256" i="5" s="1"/>
  <c r="DW256" i="5"/>
  <c r="DR259" i="5"/>
  <c r="DX259" i="5" s="1"/>
  <c r="DW259" i="5"/>
  <c r="DR262" i="5"/>
  <c r="DX262" i="5" s="1"/>
  <c r="DW262" i="5"/>
  <c r="DR265" i="5"/>
  <c r="DX265" i="5" s="1"/>
  <c r="DW265" i="5"/>
  <c r="DR270" i="5"/>
  <c r="DX270" i="5" s="1"/>
  <c r="DW270" i="5"/>
  <c r="DR273" i="5"/>
  <c r="DX273" i="5" s="1"/>
  <c r="DW273" i="5"/>
  <c r="DR277" i="5"/>
  <c r="DX277" i="5" s="1"/>
  <c r="DW277" i="5"/>
  <c r="DR281" i="5"/>
  <c r="DX281" i="5" s="1"/>
  <c r="DW281" i="5"/>
  <c r="DR286" i="5"/>
  <c r="DX286" i="5" s="1"/>
  <c r="DW286" i="5"/>
  <c r="DR291" i="5"/>
  <c r="DX291" i="5" s="1"/>
  <c r="DW291" i="5"/>
  <c r="DR296" i="5"/>
  <c r="DX296" i="5" s="1"/>
  <c r="DW296" i="5"/>
  <c r="DR300" i="5"/>
  <c r="DX300" i="5" s="1"/>
  <c r="DW300" i="5"/>
  <c r="DR21" i="5"/>
  <c r="DX21" i="5" s="1"/>
  <c r="DW21" i="5"/>
  <c r="DR67" i="5"/>
  <c r="DX67" i="5" s="1"/>
  <c r="DW67" i="5"/>
  <c r="DR70" i="5"/>
  <c r="DX70" i="5" s="1"/>
  <c r="DW70" i="5"/>
  <c r="DR73" i="5"/>
  <c r="DX73" i="5" s="1"/>
  <c r="DW73" i="5"/>
  <c r="DR82" i="5"/>
  <c r="DX82" i="5" s="1"/>
  <c r="DW82" i="5"/>
  <c r="DR100" i="5"/>
  <c r="DX100" i="5" s="1"/>
  <c r="DW100" i="5"/>
  <c r="DR129" i="5"/>
  <c r="DX129" i="5" s="1"/>
  <c r="DW129" i="5"/>
  <c r="DR133" i="5"/>
  <c r="DX133" i="5" s="1"/>
  <c r="DW133" i="5"/>
  <c r="DR148" i="5"/>
  <c r="DX148" i="5" s="1"/>
  <c r="DW148" i="5"/>
  <c r="DR186" i="5"/>
  <c r="DX186" i="5" s="1"/>
  <c r="DW186" i="5"/>
  <c r="DR189" i="5"/>
  <c r="DX189" i="5" s="1"/>
  <c r="DW189" i="5"/>
  <c r="DR325" i="5"/>
  <c r="DX325" i="5" s="1"/>
  <c r="DW325" i="5"/>
  <c r="DR328" i="5"/>
  <c r="DX328" i="5" s="1"/>
  <c r="DW328" i="5"/>
  <c r="DR25" i="5"/>
  <c r="DX25" i="5" s="1"/>
  <c r="DW25" i="5"/>
  <c r="DR43" i="5"/>
  <c r="DX43" i="5" s="1"/>
  <c r="DW43" i="5"/>
  <c r="DR93" i="5"/>
  <c r="DX93" i="5" s="1"/>
  <c r="DW93" i="5"/>
  <c r="DR113" i="5"/>
  <c r="DX113" i="5" s="1"/>
  <c r="DW113" i="5"/>
  <c r="DR139" i="5"/>
  <c r="DX139" i="5" s="1"/>
  <c r="DW139" i="5"/>
  <c r="DR143" i="5"/>
  <c r="DX143" i="5" s="1"/>
  <c r="DW143" i="5"/>
  <c r="DR152" i="5"/>
  <c r="DX152" i="5" s="1"/>
  <c r="DW152" i="5"/>
  <c r="DR158" i="5"/>
  <c r="DX158" i="5" s="1"/>
  <c r="DW158" i="5"/>
  <c r="DR163" i="5"/>
  <c r="DX163" i="5" s="1"/>
  <c r="DW163" i="5"/>
  <c r="DR173" i="5"/>
  <c r="DX173" i="5" s="1"/>
  <c r="DW173" i="5"/>
  <c r="DR176" i="5"/>
  <c r="DX176" i="5" s="1"/>
  <c r="DW176" i="5"/>
  <c r="DR7" i="5"/>
  <c r="DX7" i="5" s="1"/>
  <c r="DW7" i="5"/>
  <c r="DR10" i="5"/>
  <c r="DX10" i="5" s="1"/>
  <c r="DW10" i="5"/>
  <c r="DR13" i="5"/>
  <c r="DX13" i="5" s="1"/>
  <c r="DW13" i="5"/>
  <c r="DR26" i="5"/>
  <c r="DX26" i="5" s="1"/>
  <c r="DW26" i="5"/>
  <c r="DR31" i="5"/>
  <c r="DX31" i="5" s="1"/>
  <c r="DW31" i="5"/>
  <c r="DR61" i="5"/>
  <c r="DX61" i="5" s="1"/>
  <c r="DW61" i="5"/>
  <c r="DR64" i="5"/>
  <c r="DX64" i="5" s="1"/>
  <c r="DW64" i="5"/>
  <c r="DR122" i="5"/>
  <c r="DX122" i="5" s="1"/>
  <c r="DW122" i="5"/>
  <c r="DR126" i="5"/>
  <c r="DX126" i="5" s="1"/>
  <c r="DW126" i="5"/>
  <c r="DR183" i="5"/>
  <c r="DX183" i="5" s="1"/>
  <c r="DW183" i="5"/>
  <c r="DR193" i="5"/>
  <c r="DX193" i="5" s="1"/>
  <c r="DW193" i="5"/>
  <c r="DR198" i="5"/>
  <c r="DX198" i="5" s="1"/>
  <c r="DW198" i="5"/>
  <c r="DR212" i="5"/>
  <c r="DX212" i="5" s="1"/>
  <c r="DW212" i="5"/>
  <c r="DR221" i="5"/>
  <c r="DX221" i="5" s="1"/>
  <c r="DW221" i="5"/>
  <c r="DR225" i="5"/>
  <c r="DX225" i="5" s="1"/>
  <c r="DW225" i="5"/>
  <c r="DR230" i="5"/>
  <c r="DX230" i="5" s="1"/>
  <c r="DW230" i="5"/>
  <c r="DR233" i="5"/>
  <c r="DX233" i="5" s="1"/>
  <c r="DW233" i="5"/>
  <c r="DR236" i="5"/>
  <c r="DX236" i="5" s="1"/>
  <c r="DW236" i="5"/>
  <c r="DR240" i="5"/>
  <c r="DX240" i="5" s="1"/>
  <c r="DW240" i="5"/>
  <c r="DR243" i="5"/>
  <c r="DX243" i="5" s="1"/>
  <c r="DW243" i="5"/>
  <c r="DR246" i="5"/>
  <c r="DX246" i="5" s="1"/>
  <c r="DW246" i="5"/>
  <c r="DR249" i="5"/>
  <c r="DX249" i="5" s="1"/>
  <c r="DW249" i="5"/>
  <c r="DR254" i="5"/>
  <c r="DX254" i="5" s="1"/>
  <c r="DW254" i="5"/>
  <c r="DR257" i="5"/>
  <c r="DX257" i="5" s="1"/>
  <c r="DW257" i="5"/>
  <c r="DR260" i="5"/>
  <c r="DX260" i="5" s="1"/>
  <c r="DW260" i="5"/>
  <c r="DR263" i="5"/>
  <c r="DX263" i="5" s="1"/>
  <c r="DW263" i="5"/>
  <c r="DR266" i="5"/>
  <c r="DX266" i="5" s="1"/>
  <c r="DW266" i="5"/>
  <c r="DR271" i="5"/>
  <c r="DX271" i="5" s="1"/>
  <c r="DW271" i="5"/>
  <c r="DR274" i="5"/>
  <c r="DX274" i="5" s="1"/>
  <c r="DW274" i="5"/>
  <c r="DR278" i="5"/>
  <c r="DX278" i="5" s="1"/>
  <c r="DW278" i="5"/>
  <c r="DR282" i="5"/>
  <c r="DX282" i="5" s="1"/>
  <c r="DW282" i="5"/>
  <c r="DR288" i="5"/>
  <c r="DX288" i="5" s="1"/>
  <c r="DW288" i="5"/>
  <c r="DR293" i="5"/>
  <c r="DX293" i="5" s="1"/>
  <c r="DW293" i="5"/>
  <c r="DR297" i="5"/>
  <c r="DX297" i="5" s="1"/>
  <c r="DW297" i="5"/>
  <c r="DR302" i="5"/>
  <c r="DX302" i="5" s="1"/>
  <c r="DW302" i="5"/>
  <c r="DR46" i="5"/>
  <c r="DX46" i="5" s="1"/>
  <c r="DW46" i="5"/>
  <c r="DR106" i="5"/>
  <c r="DX106" i="5" s="1"/>
  <c r="DW106" i="5"/>
  <c r="DR22" i="5"/>
  <c r="DX22" i="5" s="1"/>
  <c r="DW22" i="5"/>
  <c r="DR36" i="5"/>
  <c r="DX36" i="5" s="1"/>
  <c r="DW36" i="5"/>
  <c r="DR41" i="5"/>
  <c r="DX41" i="5" s="1"/>
  <c r="DW41" i="5"/>
  <c r="DR44" i="5"/>
  <c r="DX44" i="5" s="1"/>
  <c r="DW44" i="5"/>
  <c r="DR47" i="5"/>
  <c r="DX47" i="5" s="1"/>
  <c r="DW47" i="5"/>
  <c r="DR86" i="5"/>
  <c r="DX86" i="5" s="1"/>
  <c r="DW86" i="5"/>
  <c r="DR89" i="5"/>
  <c r="DX89" i="5" s="1"/>
  <c r="DW89" i="5"/>
  <c r="DR97" i="5"/>
  <c r="DX97" i="5" s="1"/>
  <c r="DW97" i="5"/>
  <c r="DR101" i="5"/>
  <c r="DX101" i="5" s="1"/>
  <c r="DW101" i="5"/>
  <c r="DR130" i="5"/>
  <c r="DX130" i="5" s="1"/>
  <c r="DW130" i="5"/>
  <c r="DR134" i="5"/>
  <c r="DX134" i="5" s="1"/>
  <c r="DW134" i="5"/>
  <c r="DR180" i="5"/>
  <c r="DX180" i="5" s="1"/>
  <c r="DW180" i="5"/>
  <c r="DR88" i="5"/>
  <c r="DX88" i="5" s="1"/>
  <c r="DW88" i="5"/>
  <c r="DR68" i="5"/>
  <c r="DX68" i="5" s="1"/>
  <c r="DW68" i="5"/>
  <c r="DR71" i="5"/>
  <c r="DX71" i="5" s="1"/>
  <c r="DW71" i="5"/>
  <c r="DR76" i="5"/>
  <c r="DX76" i="5" s="1"/>
  <c r="DW76" i="5"/>
  <c r="DR83" i="5"/>
  <c r="DX83" i="5" s="1"/>
  <c r="DW83" i="5"/>
  <c r="DR114" i="5"/>
  <c r="DX114" i="5" s="1"/>
  <c r="DW114" i="5"/>
  <c r="DR119" i="5"/>
  <c r="DX119" i="5" s="1"/>
  <c r="DW119" i="5"/>
  <c r="DR140" i="5"/>
  <c r="DX140" i="5" s="1"/>
  <c r="DW140" i="5"/>
  <c r="DR144" i="5"/>
  <c r="DX144" i="5" s="1"/>
  <c r="DW144" i="5"/>
  <c r="DR149" i="5"/>
  <c r="DX149" i="5" s="1"/>
  <c r="DW149" i="5"/>
  <c r="DR153" i="5"/>
  <c r="DX153" i="5" s="1"/>
  <c r="DW153" i="5"/>
  <c r="DR159" i="5"/>
  <c r="DX159" i="5" s="1"/>
  <c r="DW159" i="5"/>
  <c r="DR177" i="5"/>
  <c r="DX177" i="5" s="1"/>
  <c r="DW177" i="5"/>
  <c r="DR187" i="5"/>
  <c r="DX187" i="5" s="1"/>
  <c r="DW187" i="5"/>
  <c r="DR190" i="5"/>
  <c r="DX190" i="5" s="1"/>
  <c r="DW190" i="5"/>
  <c r="DR323" i="5"/>
  <c r="DX323" i="5" s="1"/>
  <c r="DW323" i="5"/>
  <c r="DR326" i="5"/>
  <c r="DX326" i="5" s="1"/>
  <c r="DW326" i="5"/>
  <c r="DR329" i="5"/>
  <c r="DX329" i="5" s="1"/>
  <c r="DW329" i="5"/>
  <c r="DR35" i="5"/>
  <c r="DX35" i="5" s="1"/>
  <c r="DW35" i="5"/>
  <c r="DR125" i="5"/>
  <c r="DX125" i="5" s="1"/>
  <c r="DW125" i="5"/>
  <c r="DR17" i="5"/>
  <c r="DX17" i="5" s="1"/>
  <c r="DW17" i="5"/>
  <c r="DR27" i="5"/>
  <c r="DX27" i="5" s="1"/>
  <c r="DW27" i="5"/>
  <c r="DR32" i="5"/>
  <c r="DX32" i="5" s="1"/>
  <c r="DW32" i="5"/>
  <c r="DR123" i="5"/>
  <c r="DX123" i="5" s="1"/>
  <c r="DW123" i="5"/>
  <c r="DR127" i="5"/>
  <c r="DX127" i="5" s="1"/>
  <c r="DW127" i="5"/>
  <c r="DR164" i="5"/>
  <c r="DX164" i="5" s="1"/>
  <c r="DW164" i="5"/>
  <c r="DR174" i="5"/>
  <c r="DX174" i="5" s="1"/>
  <c r="DW174" i="5"/>
  <c r="DR184" i="5"/>
  <c r="DX184" i="5" s="1"/>
  <c r="DW184" i="5"/>
  <c r="DR179" i="5"/>
  <c r="DX179" i="5" s="1"/>
  <c r="DW179" i="5"/>
  <c r="DR5" i="5"/>
  <c r="DW5" i="5"/>
  <c r="DR8" i="5"/>
  <c r="DX8" i="5" s="1"/>
  <c r="DW8" i="5"/>
  <c r="DR11" i="5"/>
  <c r="DX11" i="5" s="1"/>
  <c r="DW11" i="5"/>
  <c r="DR14" i="5"/>
  <c r="DX14" i="5" s="1"/>
  <c r="DW14" i="5"/>
  <c r="DR23" i="5"/>
  <c r="DX23" i="5" s="1"/>
  <c r="DW23" i="5"/>
  <c r="DR59" i="5"/>
  <c r="DX59" i="5" s="1"/>
  <c r="DW59" i="5"/>
  <c r="DR62" i="5"/>
  <c r="DX62" i="5" s="1"/>
  <c r="DW62" i="5"/>
  <c r="DR65" i="5"/>
  <c r="DX65" i="5" s="1"/>
  <c r="DW65" i="5"/>
  <c r="DR131" i="5"/>
  <c r="DX131" i="5" s="1"/>
  <c r="DW131" i="5"/>
  <c r="DR135" i="5"/>
  <c r="DX135" i="5" s="1"/>
  <c r="DW135" i="5"/>
  <c r="DR155" i="5"/>
  <c r="DX155" i="5" s="1"/>
  <c r="DW155" i="5"/>
  <c r="DR194" i="5"/>
  <c r="DX194" i="5" s="1"/>
  <c r="DW194" i="5"/>
  <c r="DR199" i="5"/>
  <c r="DX199" i="5" s="1"/>
  <c r="DW199" i="5"/>
  <c r="DR204" i="5"/>
  <c r="DX204" i="5" s="1"/>
  <c r="DW204" i="5"/>
  <c r="DR209" i="5"/>
  <c r="DX209" i="5" s="1"/>
  <c r="DW209" i="5"/>
  <c r="DR215" i="5"/>
  <c r="DX215" i="5" s="1"/>
  <c r="DW215" i="5"/>
  <c r="DR222" i="5"/>
  <c r="DX222" i="5" s="1"/>
  <c r="DW222" i="5"/>
  <c r="DR227" i="5"/>
  <c r="DX227" i="5" s="1"/>
  <c r="DW227" i="5"/>
  <c r="DR231" i="5"/>
  <c r="DX231" i="5" s="1"/>
  <c r="DW231" i="5"/>
  <c r="DR234" i="5"/>
  <c r="DX234" i="5" s="1"/>
  <c r="DW234" i="5"/>
  <c r="DR241" i="5"/>
  <c r="DX241" i="5" s="1"/>
  <c r="DW241" i="5"/>
  <c r="DR244" i="5"/>
  <c r="DX244" i="5" s="1"/>
  <c r="DW244" i="5"/>
  <c r="DR247" i="5"/>
  <c r="DX247" i="5" s="1"/>
  <c r="DW247" i="5"/>
  <c r="DR250" i="5"/>
  <c r="DX250" i="5" s="1"/>
  <c r="DW250" i="5"/>
  <c r="DR255" i="5"/>
  <c r="DX255" i="5" s="1"/>
  <c r="DW255" i="5"/>
  <c r="DR258" i="5"/>
  <c r="DX258" i="5" s="1"/>
  <c r="DW258" i="5"/>
  <c r="DR261" i="5"/>
  <c r="DX261" i="5" s="1"/>
  <c r="DW261" i="5"/>
  <c r="DR264" i="5"/>
  <c r="DX264" i="5" s="1"/>
  <c r="DW264" i="5"/>
  <c r="DR269" i="5"/>
  <c r="DX269" i="5" s="1"/>
  <c r="DW269" i="5"/>
  <c r="DR272" i="5"/>
  <c r="DX272" i="5" s="1"/>
  <c r="DW272" i="5"/>
  <c r="DR276" i="5"/>
  <c r="DX276" i="5" s="1"/>
  <c r="DW276" i="5"/>
  <c r="DR280" i="5"/>
  <c r="DX280" i="5" s="1"/>
  <c r="DW280" i="5"/>
  <c r="DR283" i="5"/>
  <c r="DX283" i="5" s="1"/>
  <c r="DW283" i="5"/>
  <c r="DR290" i="5"/>
  <c r="DX290" i="5" s="1"/>
  <c r="DW290" i="5"/>
  <c r="DR295" i="5"/>
  <c r="DX295" i="5" s="1"/>
  <c r="DW295" i="5"/>
  <c r="DR298" i="5"/>
  <c r="DX298" i="5" s="1"/>
  <c r="DW298" i="5"/>
  <c r="DR306" i="5"/>
  <c r="DX306" i="5" s="1"/>
  <c r="DW306" i="5"/>
  <c r="DR29" i="5"/>
  <c r="DX29" i="5" s="1"/>
  <c r="DW29" i="5"/>
  <c r="DR85" i="5"/>
  <c r="DX85" i="5" s="1"/>
  <c r="DW85" i="5"/>
  <c r="DR42" i="5"/>
  <c r="DX42" i="5" s="1"/>
  <c r="DW42" i="5"/>
  <c r="DR45" i="5"/>
  <c r="DX45" i="5" s="1"/>
  <c r="DW45" i="5"/>
  <c r="DR48" i="5"/>
  <c r="DX48" i="5" s="1"/>
  <c r="DW48" i="5"/>
  <c r="DR84" i="5"/>
  <c r="DX84" i="5" s="1"/>
  <c r="DW84" i="5"/>
  <c r="DR87" i="5"/>
  <c r="DX87" i="5" s="1"/>
  <c r="DW87" i="5"/>
  <c r="DR90" i="5"/>
  <c r="DX90" i="5" s="1"/>
  <c r="DW90" i="5"/>
  <c r="DR98" i="5"/>
  <c r="DX98" i="5" s="1"/>
  <c r="DW98" i="5"/>
  <c r="DR105" i="5"/>
  <c r="DX105" i="5" s="1"/>
  <c r="DW105" i="5"/>
  <c r="DR115" i="5"/>
  <c r="DX115" i="5" s="1"/>
  <c r="DW115" i="5"/>
  <c r="DR120" i="5"/>
  <c r="DX120" i="5" s="1"/>
  <c r="DW120" i="5"/>
  <c r="DR141" i="5"/>
  <c r="DX141" i="5" s="1"/>
  <c r="DW141" i="5"/>
  <c r="DR150" i="5"/>
  <c r="DX150" i="5" s="1"/>
  <c r="DW150" i="5"/>
  <c r="DR161" i="5"/>
  <c r="DX161" i="5" s="1"/>
  <c r="DW161" i="5"/>
  <c r="DR170" i="5"/>
  <c r="DX170" i="5" s="1"/>
  <c r="DW170" i="5"/>
  <c r="DR178" i="5"/>
  <c r="DX178" i="5" s="1"/>
  <c r="DW178" i="5"/>
  <c r="DR181" i="5"/>
  <c r="DX181" i="5" s="1"/>
  <c r="DW181" i="5"/>
  <c r="DR191" i="5"/>
  <c r="DX191" i="5" s="1"/>
  <c r="DW191" i="5"/>
  <c r="DR330" i="5"/>
  <c r="DX330" i="5" s="1"/>
  <c r="DW330" i="5"/>
  <c r="DR28" i="5"/>
  <c r="DX28" i="5" s="1"/>
  <c r="DW28" i="5"/>
  <c r="DR33" i="5"/>
  <c r="DX33" i="5" s="1"/>
  <c r="DW33" i="5"/>
  <c r="DR69" i="5"/>
  <c r="DX69" i="5" s="1"/>
  <c r="DW69" i="5"/>
  <c r="DR72" i="5"/>
  <c r="DX72" i="5" s="1"/>
  <c r="DW72" i="5"/>
  <c r="DR81" i="5"/>
  <c r="DX81" i="5" s="1"/>
  <c r="DW81" i="5"/>
  <c r="DR124" i="5"/>
  <c r="DX124" i="5" s="1"/>
  <c r="DW124" i="5"/>
  <c r="DR128" i="5"/>
  <c r="DX128" i="5" s="1"/>
  <c r="DW128" i="5"/>
  <c r="DR147" i="5"/>
  <c r="DX147" i="5" s="1"/>
  <c r="DW147" i="5"/>
  <c r="DR165" i="5"/>
  <c r="DX165" i="5" s="1"/>
  <c r="DW165" i="5"/>
  <c r="DR185" i="5"/>
  <c r="DX185" i="5" s="1"/>
  <c r="DW185" i="5"/>
  <c r="DR188" i="5"/>
  <c r="DX188" i="5" s="1"/>
  <c r="DW188" i="5"/>
  <c r="DR324" i="5"/>
  <c r="DX324" i="5" s="1"/>
  <c r="DW324" i="5"/>
  <c r="DR327" i="5"/>
  <c r="DX327" i="5" s="1"/>
  <c r="DW327" i="5"/>
  <c r="DI133" i="5"/>
  <c r="DO133" i="5" s="1"/>
  <c r="DN133" i="5"/>
  <c r="DI151" i="5"/>
  <c r="DO151" i="5" s="1"/>
  <c r="DN151" i="5"/>
  <c r="DI182" i="5"/>
  <c r="DO182" i="5" s="1"/>
  <c r="DN182" i="5"/>
  <c r="DI196" i="5"/>
  <c r="DO196" i="5" s="1"/>
  <c r="DN196" i="5"/>
  <c r="DI211" i="5"/>
  <c r="DO211" i="5" s="1"/>
  <c r="DN211" i="5"/>
  <c r="DI224" i="5"/>
  <c r="DO224" i="5" s="1"/>
  <c r="DN224" i="5"/>
  <c r="DI245" i="5"/>
  <c r="DO245" i="5" s="1"/>
  <c r="DN245" i="5"/>
  <c r="DI259" i="5"/>
  <c r="DO259" i="5" s="1"/>
  <c r="DN259" i="5"/>
  <c r="DI286" i="5"/>
  <c r="DO286" i="5" s="1"/>
  <c r="DN286" i="5"/>
  <c r="DI64" i="5"/>
  <c r="DO64" i="5" s="1"/>
  <c r="DN64" i="5"/>
  <c r="DI44" i="5"/>
  <c r="DO44" i="5" s="1"/>
  <c r="DN44" i="5"/>
  <c r="DI139" i="5"/>
  <c r="DO139" i="5" s="1"/>
  <c r="DN139" i="5"/>
  <c r="DI186" i="5"/>
  <c r="DO186" i="5" s="1"/>
  <c r="DN186" i="5"/>
  <c r="DI68" i="5"/>
  <c r="DO68" i="5" s="1"/>
  <c r="DN68" i="5"/>
  <c r="DI71" i="5"/>
  <c r="DO71" i="5" s="1"/>
  <c r="DN71" i="5"/>
  <c r="DI76" i="5"/>
  <c r="DO76" i="5" s="1"/>
  <c r="DN76" i="5"/>
  <c r="DI83" i="5"/>
  <c r="DO83" i="5" s="1"/>
  <c r="DN83" i="5"/>
  <c r="DI114" i="5"/>
  <c r="DO114" i="5" s="1"/>
  <c r="DN114" i="5"/>
  <c r="DI130" i="5"/>
  <c r="DO130" i="5" s="1"/>
  <c r="DN130" i="5"/>
  <c r="DI134" i="5"/>
  <c r="DO134" i="5" s="1"/>
  <c r="DN134" i="5"/>
  <c r="DI152" i="5"/>
  <c r="DO152" i="5" s="1"/>
  <c r="DN152" i="5"/>
  <c r="DI158" i="5"/>
  <c r="DO158" i="5" s="1"/>
  <c r="DN158" i="5"/>
  <c r="DI163" i="5"/>
  <c r="DO163" i="5" s="1"/>
  <c r="DN163" i="5"/>
  <c r="DI176" i="5"/>
  <c r="DO176" i="5" s="1"/>
  <c r="DN176" i="5"/>
  <c r="DI235" i="5"/>
  <c r="DO235" i="5" s="1"/>
  <c r="DN235" i="5"/>
  <c r="DI251" i="5"/>
  <c r="DO251" i="5" s="1"/>
  <c r="DN251" i="5"/>
  <c r="DI277" i="5"/>
  <c r="DO277" i="5" s="1"/>
  <c r="DN277" i="5"/>
  <c r="DI179" i="5"/>
  <c r="DO179" i="5" s="1"/>
  <c r="DN179" i="5"/>
  <c r="DI22" i="5"/>
  <c r="DO22" i="5" s="1"/>
  <c r="DN22" i="5"/>
  <c r="DI183" i="5"/>
  <c r="DO183" i="5" s="1"/>
  <c r="DN183" i="5"/>
  <c r="DI212" i="5"/>
  <c r="DO212" i="5" s="1"/>
  <c r="DN212" i="5"/>
  <c r="DI221" i="5"/>
  <c r="DO221" i="5" s="1"/>
  <c r="DN221" i="5"/>
  <c r="DI225" i="5"/>
  <c r="DO225" i="5" s="1"/>
  <c r="DN225" i="5"/>
  <c r="DI230" i="5"/>
  <c r="DO230" i="5" s="1"/>
  <c r="DN230" i="5"/>
  <c r="DI233" i="5"/>
  <c r="DO233" i="5" s="1"/>
  <c r="DN233" i="5"/>
  <c r="DI236" i="5"/>
  <c r="DO236" i="5" s="1"/>
  <c r="DN236" i="5"/>
  <c r="DI240" i="5"/>
  <c r="DO240" i="5" s="1"/>
  <c r="DN240" i="5"/>
  <c r="DI246" i="5"/>
  <c r="DO246" i="5" s="1"/>
  <c r="DN246" i="5"/>
  <c r="DI249" i="5"/>
  <c r="DO249" i="5" s="1"/>
  <c r="DN249" i="5"/>
  <c r="DI254" i="5"/>
  <c r="DO254" i="5" s="1"/>
  <c r="DN254" i="5"/>
  <c r="DI257" i="5"/>
  <c r="DO257" i="5" s="1"/>
  <c r="DN257" i="5"/>
  <c r="DI260" i="5"/>
  <c r="DO260" i="5" s="1"/>
  <c r="DN260" i="5"/>
  <c r="DI263" i="5"/>
  <c r="DO263" i="5" s="1"/>
  <c r="DN263" i="5"/>
  <c r="DI266" i="5"/>
  <c r="DO266" i="5" s="1"/>
  <c r="DN266" i="5"/>
  <c r="DI271" i="5"/>
  <c r="DO271" i="5" s="1"/>
  <c r="DN271" i="5"/>
  <c r="DI274" i="5"/>
  <c r="DO274" i="5" s="1"/>
  <c r="DN274" i="5"/>
  <c r="DI278" i="5"/>
  <c r="DO278" i="5" s="1"/>
  <c r="DN278" i="5"/>
  <c r="DI282" i="5"/>
  <c r="DO282" i="5" s="1"/>
  <c r="DN282" i="5"/>
  <c r="DI288" i="5"/>
  <c r="DO288" i="5" s="1"/>
  <c r="DN288" i="5"/>
  <c r="DI293" i="5"/>
  <c r="DO293" i="5" s="1"/>
  <c r="DN293" i="5"/>
  <c r="DI297" i="5"/>
  <c r="DO297" i="5" s="1"/>
  <c r="DN297" i="5"/>
  <c r="DI302" i="5"/>
  <c r="DO302" i="5" s="1"/>
  <c r="DN302" i="5"/>
  <c r="DI316" i="5"/>
  <c r="DN316" i="5"/>
  <c r="DI262" i="5"/>
  <c r="DO262" i="5" s="1"/>
  <c r="DN262" i="5"/>
  <c r="DI291" i="5"/>
  <c r="DO291" i="5" s="1"/>
  <c r="DN291" i="5"/>
  <c r="DI89" i="5"/>
  <c r="DO89" i="5" s="1"/>
  <c r="DN89" i="5"/>
  <c r="DI148" i="5"/>
  <c r="DO148" i="5" s="1"/>
  <c r="DN148" i="5"/>
  <c r="DI8" i="5"/>
  <c r="DO8" i="5" s="1"/>
  <c r="DN8" i="5"/>
  <c r="DI11" i="5"/>
  <c r="DO11" i="5" s="1"/>
  <c r="DN11" i="5"/>
  <c r="DI14" i="5"/>
  <c r="DO14" i="5" s="1"/>
  <c r="DN14" i="5"/>
  <c r="DI23" i="5"/>
  <c r="DO23" i="5" s="1"/>
  <c r="DN23" i="5"/>
  <c r="DI59" i="5"/>
  <c r="DO59" i="5" s="1"/>
  <c r="DN59" i="5"/>
  <c r="DI62" i="5"/>
  <c r="DO62" i="5" s="1"/>
  <c r="DN62" i="5"/>
  <c r="DI65" i="5"/>
  <c r="DO65" i="5" s="1"/>
  <c r="DN65" i="5"/>
  <c r="DI123" i="5"/>
  <c r="DO123" i="5" s="1"/>
  <c r="DN123" i="5"/>
  <c r="DI127" i="5"/>
  <c r="DO127" i="5" s="1"/>
  <c r="DN127" i="5"/>
  <c r="DI140" i="5"/>
  <c r="DO140" i="5" s="1"/>
  <c r="DN140" i="5"/>
  <c r="DI144" i="5"/>
  <c r="DO144" i="5" s="1"/>
  <c r="DN144" i="5"/>
  <c r="DI180" i="5"/>
  <c r="DO180" i="5" s="1"/>
  <c r="DN180" i="5"/>
  <c r="DI156" i="5"/>
  <c r="DO156" i="5" s="1"/>
  <c r="DN156" i="5"/>
  <c r="DI273" i="5"/>
  <c r="DO273" i="5" s="1"/>
  <c r="DN273" i="5"/>
  <c r="DI86" i="5"/>
  <c r="DO86" i="5" s="1"/>
  <c r="DN86" i="5"/>
  <c r="DI126" i="5"/>
  <c r="DO126" i="5" s="1"/>
  <c r="DN126" i="5"/>
  <c r="DI17" i="5"/>
  <c r="DO17" i="5" s="1"/>
  <c r="DN17" i="5"/>
  <c r="DI42" i="5"/>
  <c r="DO42" i="5" s="1"/>
  <c r="DN42" i="5"/>
  <c r="DI45" i="5"/>
  <c r="DO45" i="5" s="1"/>
  <c r="DN45" i="5"/>
  <c r="DI48" i="5"/>
  <c r="DO48" i="5" s="1"/>
  <c r="DN48" i="5"/>
  <c r="DI87" i="5"/>
  <c r="DO87" i="5" s="1"/>
  <c r="DN87" i="5"/>
  <c r="DI90" i="5"/>
  <c r="DO90" i="5" s="1"/>
  <c r="DN90" i="5"/>
  <c r="DI98" i="5"/>
  <c r="DO98" i="5" s="1"/>
  <c r="DN98" i="5"/>
  <c r="DI105" i="5"/>
  <c r="DO105" i="5" s="1"/>
  <c r="DN105" i="5"/>
  <c r="DI111" i="5"/>
  <c r="DN111" i="5"/>
  <c r="DI115" i="5"/>
  <c r="DO115" i="5" s="1"/>
  <c r="DN115" i="5"/>
  <c r="DI131" i="5"/>
  <c r="DO131" i="5" s="1"/>
  <c r="DN131" i="5"/>
  <c r="DI135" i="5"/>
  <c r="DO135" i="5" s="1"/>
  <c r="DN135" i="5"/>
  <c r="DI149" i="5"/>
  <c r="DO149" i="5" s="1"/>
  <c r="DN149" i="5"/>
  <c r="DI153" i="5"/>
  <c r="DO153" i="5" s="1"/>
  <c r="DN153" i="5"/>
  <c r="DI159" i="5"/>
  <c r="DO159" i="5" s="1"/>
  <c r="DN159" i="5"/>
  <c r="DI177" i="5"/>
  <c r="DO177" i="5" s="1"/>
  <c r="DN177" i="5"/>
  <c r="DI187" i="5"/>
  <c r="DO187" i="5" s="1"/>
  <c r="DN187" i="5"/>
  <c r="DI190" i="5"/>
  <c r="DO190" i="5" s="1"/>
  <c r="DN190" i="5"/>
  <c r="DI323" i="5"/>
  <c r="DO323" i="5" s="1"/>
  <c r="DN323" i="5"/>
  <c r="DI326" i="5"/>
  <c r="DO326" i="5" s="1"/>
  <c r="DN326" i="5"/>
  <c r="DI329" i="5"/>
  <c r="DO329" i="5" s="1"/>
  <c r="DN329" i="5"/>
  <c r="DI242" i="5"/>
  <c r="DO242" i="5" s="1"/>
  <c r="DN242" i="5"/>
  <c r="DI265" i="5"/>
  <c r="DO265" i="5" s="1"/>
  <c r="DN265" i="5"/>
  <c r="DI300" i="5"/>
  <c r="DO300" i="5" s="1"/>
  <c r="DN300" i="5"/>
  <c r="DI31" i="5"/>
  <c r="DO31" i="5" s="1"/>
  <c r="DN31" i="5"/>
  <c r="DI122" i="5"/>
  <c r="DO122" i="5" s="1"/>
  <c r="DN122" i="5"/>
  <c r="DI322" i="5"/>
  <c r="DN322" i="5"/>
  <c r="DN331" i="5" s="1"/>
  <c r="DI27" i="5"/>
  <c r="DO27" i="5" s="1"/>
  <c r="DN27" i="5"/>
  <c r="DI28" i="5"/>
  <c r="DO28" i="5" s="1"/>
  <c r="DN28" i="5"/>
  <c r="DI33" i="5"/>
  <c r="DO33" i="5" s="1"/>
  <c r="DN33" i="5"/>
  <c r="DI69" i="5"/>
  <c r="DO69" i="5" s="1"/>
  <c r="DN69" i="5"/>
  <c r="DI72" i="5"/>
  <c r="DO72" i="5" s="1"/>
  <c r="DN72" i="5"/>
  <c r="DI81" i="5"/>
  <c r="DO81" i="5" s="1"/>
  <c r="DN81" i="5"/>
  <c r="DI120" i="5"/>
  <c r="DO120" i="5" s="1"/>
  <c r="DN120" i="5"/>
  <c r="DI164" i="5"/>
  <c r="DO164" i="5" s="1"/>
  <c r="DN164" i="5"/>
  <c r="DI174" i="5"/>
  <c r="DO174" i="5" s="1"/>
  <c r="DN174" i="5"/>
  <c r="DI184" i="5"/>
  <c r="DO184" i="5" s="1"/>
  <c r="DN184" i="5"/>
  <c r="DI319" i="5"/>
  <c r="DO319" i="5" s="1"/>
  <c r="DN319" i="5"/>
  <c r="DI162" i="5"/>
  <c r="DO162" i="5" s="1"/>
  <c r="DN162" i="5"/>
  <c r="DI13" i="5"/>
  <c r="DO13" i="5" s="1"/>
  <c r="DN13" i="5"/>
  <c r="DI52" i="5"/>
  <c r="DO52" i="5" s="1"/>
  <c r="DN52" i="5"/>
  <c r="DI189" i="5"/>
  <c r="DO189" i="5" s="1"/>
  <c r="DN189" i="5"/>
  <c r="DI328" i="5"/>
  <c r="DO328" i="5" s="1"/>
  <c r="DN328" i="5"/>
  <c r="DI207" i="5"/>
  <c r="DN207" i="5"/>
  <c r="DI20" i="5"/>
  <c r="DO20" i="5" s="1"/>
  <c r="DN20" i="5"/>
  <c r="DI24" i="5"/>
  <c r="DO24" i="5" s="1"/>
  <c r="DN24" i="5"/>
  <c r="DI124" i="5"/>
  <c r="DO124" i="5" s="1"/>
  <c r="DN124" i="5"/>
  <c r="DI128" i="5"/>
  <c r="DO128" i="5" s="1"/>
  <c r="DN128" i="5"/>
  <c r="DI141" i="5"/>
  <c r="DO141" i="5" s="1"/>
  <c r="DN141" i="5"/>
  <c r="DI155" i="5"/>
  <c r="DO155" i="5" s="1"/>
  <c r="DN155" i="5"/>
  <c r="DI194" i="5"/>
  <c r="DO194" i="5" s="1"/>
  <c r="DN194" i="5"/>
  <c r="DI199" i="5"/>
  <c r="DO199" i="5" s="1"/>
  <c r="DN199" i="5"/>
  <c r="DI204" i="5"/>
  <c r="DO204" i="5" s="1"/>
  <c r="DN204" i="5"/>
  <c r="DI209" i="5"/>
  <c r="DO209" i="5" s="1"/>
  <c r="DN209" i="5"/>
  <c r="DI215" i="5"/>
  <c r="DO215" i="5" s="1"/>
  <c r="DN215" i="5"/>
  <c r="DI222" i="5"/>
  <c r="DO222" i="5" s="1"/>
  <c r="DN222" i="5"/>
  <c r="DI227" i="5"/>
  <c r="DO227" i="5" s="1"/>
  <c r="DN227" i="5"/>
  <c r="DI231" i="5"/>
  <c r="DO231" i="5" s="1"/>
  <c r="DN231" i="5"/>
  <c r="DI234" i="5"/>
  <c r="DO234" i="5" s="1"/>
  <c r="DN234" i="5"/>
  <c r="DI241" i="5"/>
  <c r="DO241" i="5" s="1"/>
  <c r="DN241" i="5"/>
  <c r="DI244" i="5"/>
  <c r="DO244" i="5" s="1"/>
  <c r="DN244" i="5"/>
  <c r="DI247" i="5"/>
  <c r="DO247" i="5" s="1"/>
  <c r="DN247" i="5"/>
  <c r="DI250" i="5"/>
  <c r="DO250" i="5" s="1"/>
  <c r="DN250" i="5"/>
  <c r="DI255" i="5"/>
  <c r="DO255" i="5" s="1"/>
  <c r="DN255" i="5"/>
  <c r="DI258" i="5"/>
  <c r="DO258" i="5" s="1"/>
  <c r="DN258" i="5"/>
  <c r="DI261" i="5"/>
  <c r="DO261" i="5" s="1"/>
  <c r="DN261" i="5"/>
  <c r="DI264" i="5"/>
  <c r="DO264" i="5" s="1"/>
  <c r="DN264" i="5"/>
  <c r="DI269" i="5"/>
  <c r="DO269" i="5" s="1"/>
  <c r="DN269" i="5"/>
  <c r="DI272" i="5"/>
  <c r="DO272" i="5" s="1"/>
  <c r="DN272" i="5"/>
  <c r="DI276" i="5"/>
  <c r="DO276" i="5" s="1"/>
  <c r="DN276" i="5"/>
  <c r="DI280" i="5"/>
  <c r="DO280" i="5" s="1"/>
  <c r="DN280" i="5"/>
  <c r="DI283" i="5"/>
  <c r="DO283" i="5" s="1"/>
  <c r="DN283" i="5"/>
  <c r="DI290" i="5"/>
  <c r="DO290" i="5" s="1"/>
  <c r="DN290" i="5"/>
  <c r="DI295" i="5"/>
  <c r="DO295" i="5" s="1"/>
  <c r="DN295" i="5"/>
  <c r="DI298" i="5"/>
  <c r="DO298" i="5" s="1"/>
  <c r="DN298" i="5"/>
  <c r="DI306" i="5"/>
  <c r="DO306" i="5" s="1"/>
  <c r="DN306" i="5"/>
  <c r="DI113" i="5"/>
  <c r="DO113" i="5" s="1"/>
  <c r="DN113" i="5"/>
  <c r="DI228" i="5"/>
  <c r="DO228" i="5" s="1"/>
  <c r="DN228" i="5"/>
  <c r="DI270" i="5"/>
  <c r="DO270" i="5" s="1"/>
  <c r="DN270" i="5"/>
  <c r="DI39" i="5"/>
  <c r="DN39" i="5"/>
  <c r="DI26" i="5"/>
  <c r="DO26" i="5" s="1"/>
  <c r="DN26" i="5"/>
  <c r="DI47" i="5"/>
  <c r="DO47" i="5" s="1"/>
  <c r="DN47" i="5"/>
  <c r="DI97" i="5"/>
  <c r="DO97" i="5" s="1"/>
  <c r="DN97" i="5"/>
  <c r="DI143" i="5"/>
  <c r="DO143" i="5" s="1"/>
  <c r="DN143" i="5"/>
  <c r="DI243" i="5"/>
  <c r="DO243" i="5" s="1"/>
  <c r="DN243" i="5"/>
  <c r="DI6" i="5"/>
  <c r="DO6" i="5" s="1"/>
  <c r="DN6" i="5"/>
  <c r="DI9" i="5"/>
  <c r="DO9" i="5" s="1"/>
  <c r="DN9" i="5"/>
  <c r="DI12" i="5"/>
  <c r="DO12" i="5" s="1"/>
  <c r="DN12" i="5"/>
  <c r="DI15" i="5"/>
  <c r="DO15" i="5" s="1"/>
  <c r="DN15" i="5"/>
  <c r="DI60" i="5"/>
  <c r="DO60" i="5" s="1"/>
  <c r="DN60" i="5"/>
  <c r="DI63" i="5"/>
  <c r="DO63" i="5" s="1"/>
  <c r="DN63" i="5"/>
  <c r="DI66" i="5"/>
  <c r="DO66" i="5" s="1"/>
  <c r="DN66" i="5"/>
  <c r="DI99" i="5"/>
  <c r="DO99" i="5" s="1"/>
  <c r="DN99" i="5"/>
  <c r="DI112" i="5"/>
  <c r="DO112" i="5" s="1"/>
  <c r="DN112" i="5"/>
  <c r="DI116" i="5"/>
  <c r="DO116" i="5" s="1"/>
  <c r="DN116" i="5"/>
  <c r="DI132" i="5"/>
  <c r="DO132" i="5" s="1"/>
  <c r="DN132" i="5"/>
  <c r="DI136" i="5"/>
  <c r="DO136" i="5" s="1"/>
  <c r="DN136" i="5"/>
  <c r="DI150" i="5"/>
  <c r="DO150" i="5" s="1"/>
  <c r="DN150" i="5"/>
  <c r="DI161" i="5"/>
  <c r="DO161" i="5" s="1"/>
  <c r="DN161" i="5"/>
  <c r="DI170" i="5"/>
  <c r="DO170" i="5" s="1"/>
  <c r="DN170" i="5"/>
  <c r="DI178" i="5"/>
  <c r="DO178" i="5" s="1"/>
  <c r="DN178" i="5"/>
  <c r="DI181" i="5"/>
  <c r="DO181" i="5" s="1"/>
  <c r="DN181" i="5"/>
  <c r="DI330" i="5"/>
  <c r="DO330" i="5" s="1"/>
  <c r="DN330" i="5"/>
  <c r="DI129" i="5"/>
  <c r="DO129" i="5" s="1"/>
  <c r="DN129" i="5"/>
  <c r="DI219" i="5"/>
  <c r="DO219" i="5" s="1"/>
  <c r="DN219" i="5"/>
  <c r="DI248" i="5"/>
  <c r="DO248" i="5" s="1"/>
  <c r="DN248" i="5"/>
  <c r="DI281" i="5"/>
  <c r="DO281" i="5" s="1"/>
  <c r="DN281" i="5"/>
  <c r="DI10" i="5"/>
  <c r="DO10" i="5" s="1"/>
  <c r="DN10" i="5"/>
  <c r="DI36" i="5"/>
  <c r="DO36" i="5" s="1"/>
  <c r="DN36" i="5"/>
  <c r="DI325" i="5"/>
  <c r="DO325" i="5" s="1"/>
  <c r="DN325" i="5"/>
  <c r="DI32" i="5"/>
  <c r="DO32" i="5" s="1"/>
  <c r="DN32" i="5"/>
  <c r="DI119" i="5"/>
  <c r="DO119" i="5" s="1"/>
  <c r="DN119" i="5"/>
  <c r="DI198" i="5"/>
  <c r="DO198" i="5" s="1"/>
  <c r="DN198" i="5"/>
  <c r="DI29" i="5"/>
  <c r="DO29" i="5" s="1"/>
  <c r="DN29" i="5"/>
  <c r="DI43" i="5"/>
  <c r="DO43" i="5" s="1"/>
  <c r="DN43" i="5"/>
  <c r="DI46" i="5"/>
  <c r="DO46" i="5" s="1"/>
  <c r="DN46" i="5"/>
  <c r="DI50" i="5"/>
  <c r="DO50" i="5" s="1"/>
  <c r="DN50" i="5"/>
  <c r="DI85" i="5"/>
  <c r="DO85" i="5" s="1"/>
  <c r="DN85" i="5"/>
  <c r="DI88" i="5"/>
  <c r="DO88" i="5" s="1"/>
  <c r="DN88" i="5"/>
  <c r="DI93" i="5"/>
  <c r="DO93" i="5" s="1"/>
  <c r="DN93" i="5"/>
  <c r="DI106" i="5"/>
  <c r="DO106" i="5" s="1"/>
  <c r="DN106" i="5"/>
  <c r="DI121" i="5"/>
  <c r="DO121" i="5" s="1"/>
  <c r="DN121" i="5"/>
  <c r="DI147" i="5"/>
  <c r="DO147" i="5" s="1"/>
  <c r="DN147" i="5"/>
  <c r="DI165" i="5"/>
  <c r="DO165" i="5" s="1"/>
  <c r="DN165" i="5"/>
  <c r="DI185" i="5"/>
  <c r="DO185" i="5" s="1"/>
  <c r="DN185" i="5"/>
  <c r="DI188" i="5"/>
  <c r="DO188" i="5" s="1"/>
  <c r="DN188" i="5"/>
  <c r="DI324" i="5"/>
  <c r="DO324" i="5" s="1"/>
  <c r="DN324" i="5"/>
  <c r="DI327" i="5"/>
  <c r="DO327" i="5" s="1"/>
  <c r="DN327" i="5"/>
  <c r="DI335" i="5"/>
  <c r="DI336" i="5" s="1"/>
  <c r="DN335" i="5"/>
  <c r="DN336" i="5" s="1"/>
  <c r="DI192" i="5"/>
  <c r="DO192" i="5" s="1"/>
  <c r="DN192" i="5"/>
  <c r="DI232" i="5"/>
  <c r="DO232" i="5" s="1"/>
  <c r="DN232" i="5"/>
  <c r="DI256" i="5"/>
  <c r="DO256" i="5" s="1"/>
  <c r="DN256" i="5"/>
  <c r="DI296" i="5"/>
  <c r="DO296" i="5" s="1"/>
  <c r="DN296" i="5"/>
  <c r="DI7" i="5"/>
  <c r="DO7" i="5" s="1"/>
  <c r="DN7" i="5"/>
  <c r="DI61" i="5"/>
  <c r="DO61" i="5" s="1"/>
  <c r="DN61" i="5"/>
  <c r="DI41" i="5"/>
  <c r="DO41" i="5" s="1"/>
  <c r="DN41" i="5"/>
  <c r="DI193" i="5"/>
  <c r="DO193" i="5" s="1"/>
  <c r="DN193" i="5"/>
  <c r="DI21" i="5"/>
  <c r="DO21" i="5" s="1"/>
  <c r="DN21" i="5"/>
  <c r="DI67" i="5"/>
  <c r="DO67" i="5" s="1"/>
  <c r="DN67" i="5"/>
  <c r="DI70" i="5"/>
  <c r="DO70" i="5" s="1"/>
  <c r="DN70" i="5"/>
  <c r="DI73" i="5"/>
  <c r="DO73" i="5" s="1"/>
  <c r="DN73" i="5"/>
  <c r="DI82" i="5"/>
  <c r="DO82" i="5" s="1"/>
  <c r="DN82" i="5"/>
  <c r="DI100" i="5"/>
  <c r="DO100" i="5" s="1"/>
  <c r="DN100" i="5"/>
  <c r="DI125" i="5"/>
  <c r="DO125" i="5" s="1"/>
  <c r="DN125" i="5"/>
  <c r="DI142" i="5"/>
  <c r="DO142" i="5" s="1"/>
  <c r="DN142" i="5"/>
  <c r="DI175" i="5"/>
  <c r="DO175" i="5" s="1"/>
  <c r="DN175" i="5"/>
  <c r="CZ36" i="5"/>
  <c r="DF36" i="5" s="1"/>
  <c r="DE36" i="5"/>
  <c r="CZ126" i="5"/>
  <c r="DF126" i="5" s="1"/>
  <c r="DE126" i="5"/>
  <c r="CZ172" i="5"/>
  <c r="DF172" i="5" s="1"/>
  <c r="DE172" i="5"/>
  <c r="CZ179" i="5"/>
  <c r="DF179" i="5" s="1"/>
  <c r="DE179" i="5"/>
  <c r="CZ68" i="5"/>
  <c r="DF68" i="5" s="1"/>
  <c r="DE68" i="5"/>
  <c r="CZ71" i="5"/>
  <c r="DF71" i="5" s="1"/>
  <c r="DE71" i="5"/>
  <c r="CZ76" i="5"/>
  <c r="DF76" i="5" s="1"/>
  <c r="DE76" i="5"/>
  <c r="CZ83" i="5"/>
  <c r="DF83" i="5" s="1"/>
  <c r="DE83" i="5"/>
  <c r="CZ101" i="5"/>
  <c r="DF101" i="5" s="1"/>
  <c r="DE101" i="5"/>
  <c r="CZ114" i="5"/>
  <c r="DF114" i="5" s="1"/>
  <c r="DE114" i="5"/>
  <c r="CZ130" i="5"/>
  <c r="DF130" i="5" s="1"/>
  <c r="DE130" i="5"/>
  <c r="CZ134" i="5"/>
  <c r="DF134" i="5" s="1"/>
  <c r="DE134" i="5"/>
  <c r="CZ139" i="5"/>
  <c r="DF139" i="5" s="1"/>
  <c r="DE139" i="5"/>
  <c r="CZ143" i="5"/>
  <c r="DF143" i="5" s="1"/>
  <c r="DE143" i="5"/>
  <c r="CZ148" i="5"/>
  <c r="DF148" i="5" s="1"/>
  <c r="DE148" i="5"/>
  <c r="CZ186" i="5"/>
  <c r="DF186" i="5" s="1"/>
  <c r="DE186" i="5"/>
  <c r="CZ189" i="5"/>
  <c r="DF189" i="5" s="1"/>
  <c r="DE189" i="5"/>
  <c r="CZ325" i="5"/>
  <c r="DF325" i="5" s="1"/>
  <c r="DE325" i="5"/>
  <c r="CZ328" i="5"/>
  <c r="DF328" i="5" s="1"/>
  <c r="DE328" i="5"/>
  <c r="CZ47" i="5"/>
  <c r="DF47" i="5" s="1"/>
  <c r="DE47" i="5"/>
  <c r="CZ89" i="5"/>
  <c r="DF89" i="5" s="1"/>
  <c r="DE89" i="5"/>
  <c r="CZ119" i="5"/>
  <c r="DF119" i="5" s="1"/>
  <c r="DE119" i="5"/>
  <c r="CZ163" i="5"/>
  <c r="DF163" i="5" s="1"/>
  <c r="DE163" i="5"/>
  <c r="CZ27" i="5"/>
  <c r="DF27" i="5" s="1"/>
  <c r="DE27" i="5"/>
  <c r="CZ8" i="5"/>
  <c r="DF8" i="5" s="1"/>
  <c r="DE8" i="5"/>
  <c r="CZ23" i="5"/>
  <c r="DF23" i="5" s="1"/>
  <c r="DE23" i="5"/>
  <c r="CZ65" i="5"/>
  <c r="DF65" i="5" s="1"/>
  <c r="DE65" i="5"/>
  <c r="CZ123" i="5"/>
  <c r="DF123" i="5" s="1"/>
  <c r="DE123" i="5"/>
  <c r="CZ193" i="5"/>
  <c r="DF193" i="5" s="1"/>
  <c r="DE193" i="5"/>
  <c r="CZ212" i="5"/>
  <c r="DF212" i="5" s="1"/>
  <c r="DE212" i="5"/>
  <c r="CZ233" i="5"/>
  <c r="DF233" i="5" s="1"/>
  <c r="DE233" i="5"/>
  <c r="CZ243" i="5"/>
  <c r="DF243" i="5" s="1"/>
  <c r="DE243" i="5"/>
  <c r="CZ257" i="5"/>
  <c r="DF257" i="5" s="1"/>
  <c r="DE257" i="5"/>
  <c r="CZ266" i="5"/>
  <c r="DF266" i="5" s="1"/>
  <c r="DE266" i="5"/>
  <c r="CZ274" i="5"/>
  <c r="DF274" i="5" s="1"/>
  <c r="DE274" i="5"/>
  <c r="CZ278" i="5"/>
  <c r="DF278" i="5" s="1"/>
  <c r="DE278" i="5"/>
  <c r="CZ282" i="5"/>
  <c r="DF282" i="5" s="1"/>
  <c r="DE282" i="5"/>
  <c r="CZ288" i="5"/>
  <c r="DF288" i="5" s="1"/>
  <c r="DE288" i="5"/>
  <c r="CZ293" i="5"/>
  <c r="DF293" i="5" s="1"/>
  <c r="DE293" i="5"/>
  <c r="CZ22" i="5"/>
  <c r="DF22" i="5" s="1"/>
  <c r="DE22" i="5"/>
  <c r="CZ41" i="5"/>
  <c r="DF41" i="5" s="1"/>
  <c r="DE41" i="5"/>
  <c r="CZ86" i="5"/>
  <c r="DF86" i="5" s="1"/>
  <c r="DE86" i="5"/>
  <c r="CZ32" i="5"/>
  <c r="DF32" i="5" s="1"/>
  <c r="DE32" i="5"/>
  <c r="CZ176" i="5"/>
  <c r="DF176" i="5" s="1"/>
  <c r="DE176" i="5"/>
  <c r="CZ11" i="5"/>
  <c r="DF11" i="5" s="1"/>
  <c r="DE11" i="5"/>
  <c r="CZ62" i="5"/>
  <c r="DF62" i="5" s="1"/>
  <c r="DE62" i="5"/>
  <c r="CZ127" i="5"/>
  <c r="DF127" i="5" s="1"/>
  <c r="DE127" i="5"/>
  <c r="CZ225" i="5"/>
  <c r="DF225" i="5" s="1"/>
  <c r="DE225" i="5"/>
  <c r="CZ236" i="5"/>
  <c r="DF236" i="5" s="1"/>
  <c r="DE236" i="5"/>
  <c r="CZ246" i="5"/>
  <c r="DF246" i="5" s="1"/>
  <c r="DE246" i="5"/>
  <c r="CZ260" i="5"/>
  <c r="DF260" i="5" s="1"/>
  <c r="DE260" i="5"/>
  <c r="CZ271" i="5"/>
  <c r="DF271" i="5" s="1"/>
  <c r="DE271" i="5"/>
  <c r="CZ302" i="5"/>
  <c r="DF302" i="5" s="1"/>
  <c r="DE302" i="5"/>
  <c r="CZ42" i="5"/>
  <c r="DF42" i="5" s="1"/>
  <c r="DE42" i="5"/>
  <c r="CZ45" i="5"/>
  <c r="DF45" i="5" s="1"/>
  <c r="DE45" i="5"/>
  <c r="CZ48" i="5"/>
  <c r="DF48" i="5" s="1"/>
  <c r="DE48" i="5"/>
  <c r="CZ87" i="5"/>
  <c r="DF87" i="5" s="1"/>
  <c r="DE87" i="5"/>
  <c r="CZ90" i="5"/>
  <c r="DF90" i="5" s="1"/>
  <c r="DE90" i="5"/>
  <c r="CZ98" i="5"/>
  <c r="DF98" i="5" s="1"/>
  <c r="DE98" i="5"/>
  <c r="CZ105" i="5"/>
  <c r="DF105" i="5" s="1"/>
  <c r="DE105" i="5"/>
  <c r="CZ115" i="5"/>
  <c r="DF115" i="5" s="1"/>
  <c r="DE115" i="5"/>
  <c r="CZ131" i="5"/>
  <c r="DF131" i="5" s="1"/>
  <c r="DE131" i="5"/>
  <c r="CZ135" i="5"/>
  <c r="DF135" i="5" s="1"/>
  <c r="DE135" i="5"/>
  <c r="CZ140" i="5"/>
  <c r="DF140" i="5" s="1"/>
  <c r="DE140" i="5"/>
  <c r="CZ144" i="5"/>
  <c r="DF144" i="5" s="1"/>
  <c r="DE144" i="5"/>
  <c r="CZ180" i="5"/>
  <c r="DF180" i="5" s="1"/>
  <c r="DE180" i="5"/>
  <c r="CZ158" i="5"/>
  <c r="DF158" i="5" s="1"/>
  <c r="DE158" i="5"/>
  <c r="CZ28" i="5"/>
  <c r="DF28" i="5" s="1"/>
  <c r="DE28" i="5"/>
  <c r="CZ33" i="5"/>
  <c r="DF33" i="5" s="1"/>
  <c r="DE33" i="5"/>
  <c r="CZ69" i="5"/>
  <c r="DF69" i="5" s="1"/>
  <c r="DE69" i="5"/>
  <c r="CZ72" i="5"/>
  <c r="DF72" i="5" s="1"/>
  <c r="DE72" i="5"/>
  <c r="CZ81" i="5"/>
  <c r="DF81" i="5" s="1"/>
  <c r="DE81" i="5"/>
  <c r="CZ84" i="5"/>
  <c r="DF84" i="5" s="1"/>
  <c r="DE84" i="5"/>
  <c r="CZ120" i="5"/>
  <c r="DF120" i="5" s="1"/>
  <c r="DE120" i="5"/>
  <c r="CZ149" i="5"/>
  <c r="DF149" i="5" s="1"/>
  <c r="DE149" i="5"/>
  <c r="CZ153" i="5"/>
  <c r="DF153" i="5" s="1"/>
  <c r="DE153" i="5"/>
  <c r="CZ159" i="5"/>
  <c r="DF159" i="5" s="1"/>
  <c r="DE159" i="5"/>
  <c r="CZ177" i="5"/>
  <c r="DF177" i="5" s="1"/>
  <c r="DE177" i="5"/>
  <c r="CZ187" i="5"/>
  <c r="DF187" i="5" s="1"/>
  <c r="DE187" i="5"/>
  <c r="CZ190" i="5"/>
  <c r="DF190" i="5" s="1"/>
  <c r="DE190" i="5"/>
  <c r="CZ323" i="5"/>
  <c r="DF323" i="5" s="1"/>
  <c r="DE323" i="5"/>
  <c r="CZ326" i="5"/>
  <c r="DF326" i="5" s="1"/>
  <c r="DE326" i="5"/>
  <c r="CZ329" i="5"/>
  <c r="DF329" i="5" s="1"/>
  <c r="DE329" i="5"/>
  <c r="CZ20" i="5"/>
  <c r="DF20" i="5" s="1"/>
  <c r="DE20" i="5"/>
  <c r="CZ24" i="5"/>
  <c r="DF24" i="5" s="1"/>
  <c r="DE24" i="5"/>
  <c r="CZ124" i="5"/>
  <c r="DF124" i="5" s="1"/>
  <c r="DE124" i="5"/>
  <c r="CZ128" i="5"/>
  <c r="DF128" i="5" s="1"/>
  <c r="DE128" i="5"/>
  <c r="CZ164" i="5"/>
  <c r="DF164" i="5" s="1"/>
  <c r="DE164" i="5"/>
  <c r="CZ174" i="5"/>
  <c r="DF174" i="5" s="1"/>
  <c r="DE174" i="5"/>
  <c r="CZ184" i="5"/>
  <c r="DF184" i="5" s="1"/>
  <c r="DE184" i="5"/>
  <c r="CZ44" i="5"/>
  <c r="DF44" i="5" s="1"/>
  <c r="DE44" i="5"/>
  <c r="CZ5" i="5"/>
  <c r="DE5" i="5"/>
  <c r="CZ14" i="5"/>
  <c r="DF14" i="5" s="1"/>
  <c r="DE14" i="5"/>
  <c r="CZ6" i="5"/>
  <c r="DF6" i="5" s="1"/>
  <c r="DE6" i="5"/>
  <c r="CZ9" i="5"/>
  <c r="DF9" i="5" s="1"/>
  <c r="DE9" i="5"/>
  <c r="CZ12" i="5"/>
  <c r="DF12" i="5" s="1"/>
  <c r="DE12" i="5"/>
  <c r="CZ15" i="5"/>
  <c r="DF15" i="5" s="1"/>
  <c r="DE15" i="5"/>
  <c r="CZ60" i="5"/>
  <c r="DF60" i="5" s="1"/>
  <c r="DE60" i="5"/>
  <c r="CZ63" i="5"/>
  <c r="DF63" i="5" s="1"/>
  <c r="DE63" i="5"/>
  <c r="CZ66" i="5"/>
  <c r="DF66" i="5" s="1"/>
  <c r="DE66" i="5"/>
  <c r="CZ112" i="5"/>
  <c r="DF112" i="5" s="1"/>
  <c r="DE112" i="5"/>
  <c r="CZ116" i="5"/>
  <c r="DF116" i="5" s="1"/>
  <c r="DE116" i="5"/>
  <c r="CZ132" i="5"/>
  <c r="DF132" i="5" s="1"/>
  <c r="DE132" i="5"/>
  <c r="CZ136" i="5"/>
  <c r="DF136" i="5" s="1"/>
  <c r="DE136" i="5"/>
  <c r="CZ141" i="5"/>
  <c r="DF141" i="5" s="1"/>
  <c r="DE141" i="5"/>
  <c r="CZ194" i="5"/>
  <c r="DF194" i="5" s="1"/>
  <c r="DE194" i="5"/>
  <c r="CZ199" i="5"/>
  <c r="DF199" i="5" s="1"/>
  <c r="DE199" i="5"/>
  <c r="CZ204" i="5"/>
  <c r="DF204" i="5" s="1"/>
  <c r="DE204" i="5"/>
  <c r="CZ209" i="5"/>
  <c r="DF209" i="5" s="1"/>
  <c r="DE209" i="5"/>
  <c r="CZ215" i="5"/>
  <c r="DF215" i="5" s="1"/>
  <c r="DE215" i="5"/>
  <c r="CZ222" i="5"/>
  <c r="DF222" i="5" s="1"/>
  <c r="DE222" i="5"/>
  <c r="CZ227" i="5"/>
  <c r="DF227" i="5" s="1"/>
  <c r="DE227" i="5"/>
  <c r="CZ231" i="5"/>
  <c r="DF231" i="5" s="1"/>
  <c r="DE231" i="5"/>
  <c r="CZ234" i="5"/>
  <c r="DF234" i="5" s="1"/>
  <c r="DE234" i="5"/>
  <c r="CZ241" i="5"/>
  <c r="DF241" i="5" s="1"/>
  <c r="DE241" i="5"/>
  <c r="CZ244" i="5"/>
  <c r="DF244" i="5" s="1"/>
  <c r="DE244" i="5"/>
  <c r="CZ247" i="5"/>
  <c r="DF247" i="5" s="1"/>
  <c r="DE247" i="5"/>
  <c r="CZ250" i="5"/>
  <c r="DF250" i="5" s="1"/>
  <c r="DE250" i="5"/>
  <c r="CZ255" i="5"/>
  <c r="DF255" i="5" s="1"/>
  <c r="DE255" i="5"/>
  <c r="CZ258" i="5"/>
  <c r="DF258" i="5" s="1"/>
  <c r="DE258" i="5"/>
  <c r="CZ261" i="5"/>
  <c r="DF261" i="5" s="1"/>
  <c r="DE261" i="5"/>
  <c r="CZ264" i="5"/>
  <c r="DF264" i="5" s="1"/>
  <c r="DE264" i="5"/>
  <c r="CZ269" i="5"/>
  <c r="DF269" i="5" s="1"/>
  <c r="DE269" i="5"/>
  <c r="CZ272" i="5"/>
  <c r="DF272" i="5" s="1"/>
  <c r="DE272" i="5"/>
  <c r="CZ276" i="5"/>
  <c r="DF276" i="5" s="1"/>
  <c r="DE276" i="5"/>
  <c r="CZ280" i="5"/>
  <c r="DF280" i="5" s="1"/>
  <c r="DE280" i="5"/>
  <c r="CZ283" i="5"/>
  <c r="DF283" i="5" s="1"/>
  <c r="DE283" i="5"/>
  <c r="CZ290" i="5"/>
  <c r="DF290" i="5" s="1"/>
  <c r="DE290" i="5"/>
  <c r="CZ295" i="5"/>
  <c r="DF295" i="5" s="1"/>
  <c r="DE295" i="5"/>
  <c r="CZ298" i="5"/>
  <c r="DF298" i="5" s="1"/>
  <c r="DE298" i="5"/>
  <c r="CZ306" i="5"/>
  <c r="DF306" i="5" s="1"/>
  <c r="DE306" i="5"/>
  <c r="CZ29" i="5"/>
  <c r="DF29" i="5" s="1"/>
  <c r="DE29" i="5"/>
  <c r="CZ43" i="5"/>
  <c r="DF43" i="5" s="1"/>
  <c r="DE43" i="5"/>
  <c r="CZ46" i="5"/>
  <c r="DF46" i="5" s="1"/>
  <c r="DE46" i="5"/>
  <c r="CZ50" i="5"/>
  <c r="DF50" i="5" s="1"/>
  <c r="DE50" i="5"/>
  <c r="CZ85" i="5"/>
  <c r="DF85" i="5" s="1"/>
  <c r="DE85" i="5"/>
  <c r="CZ88" i="5"/>
  <c r="DF88" i="5" s="1"/>
  <c r="DE88" i="5"/>
  <c r="CZ93" i="5"/>
  <c r="DF93" i="5" s="1"/>
  <c r="DE93" i="5"/>
  <c r="CZ106" i="5"/>
  <c r="DF106" i="5" s="1"/>
  <c r="DE106" i="5"/>
  <c r="CZ121" i="5"/>
  <c r="DF121" i="5" s="1"/>
  <c r="DE121" i="5"/>
  <c r="CZ150" i="5"/>
  <c r="DF150" i="5" s="1"/>
  <c r="DE150" i="5"/>
  <c r="CZ161" i="5"/>
  <c r="DF161" i="5" s="1"/>
  <c r="DE161" i="5"/>
  <c r="CZ170" i="5"/>
  <c r="DF170" i="5" s="1"/>
  <c r="DE170" i="5"/>
  <c r="CZ178" i="5"/>
  <c r="DF178" i="5" s="1"/>
  <c r="DE178" i="5"/>
  <c r="CZ181" i="5"/>
  <c r="DF181" i="5" s="1"/>
  <c r="DE181" i="5"/>
  <c r="CZ330" i="5"/>
  <c r="DF330" i="5" s="1"/>
  <c r="DE330" i="5"/>
  <c r="CZ97" i="5"/>
  <c r="DF97" i="5" s="1"/>
  <c r="DE97" i="5"/>
  <c r="CZ152" i="5"/>
  <c r="DF152" i="5" s="1"/>
  <c r="DE152" i="5"/>
  <c r="CZ207" i="5"/>
  <c r="DE207" i="5"/>
  <c r="CZ21" i="5"/>
  <c r="DF21" i="5" s="1"/>
  <c r="DE21" i="5"/>
  <c r="CZ25" i="5"/>
  <c r="DF25" i="5" s="1"/>
  <c r="DE25" i="5"/>
  <c r="CZ35" i="5"/>
  <c r="DF35" i="5" s="1"/>
  <c r="DE35" i="5"/>
  <c r="CZ67" i="5"/>
  <c r="DF67" i="5" s="1"/>
  <c r="DE67" i="5"/>
  <c r="CZ70" i="5"/>
  <c r="DF70" i="5" s="1"/>
  <c r="DE70" i="5"/>
  <c r="CZ73" i="5"/>
  <c r="DF73" i="5" s="1"/>
  <c r="DE73" i="5"/>
  <c r="CZ82" i="5"/>
  <c r="DF82" i="5" s="1"/>
  <c r="DE82" i="5"/>
  <c r="CZ100" i="5"/>
  <c r="DF100" i="5" s="1"/>
  <c r="DE100" i="5"/>
  <c r="CZ125" i="5"/>
  <c r="DF125" i="5" s="1"/>
  <c r="DE125" i="5"/>
  <c r="CZ147" i="5"/>
  <c r="DF147" i="5" s="1"/>
  <c r="DE147" i="5"/>
  <c r="CZ165" i="5"/>
  <c r="DF165" i="5" s="1"/>
  <c r="DE165" i="5"/>
  <c r="CZ185" i="5"/>
  <c r="DF185" i="5" s="1"/>
  <c r="DE185" i="5"/>
  <c r="CZ188" i="5"/>
  <c r="DF188" i="5" s="1"/>
  <c r="DE188" i="5"/>
  <c r="CZ191" i="5"/>
  <c r="DF191" i="5" s="1"/>
  <c r="DE191" i="5"/>
  <c r="CZ324" i="5"/>
  <c r="DF324" i="5" s="1"/>
  <c r="DE324" i="5"/>
  <c r="CZ327" i="5"/>
  <c r="DF327" i="5" s="1"/>
  <c r="DE327" i="5"/>
  <c r="CZ173" i="5"/>
  <c r="DF173" i="5" s="1"/>
  <c r="DE173" i="5"/>
  <c r="CZ183" i="5"/>
  <c r="DF183" i="5" s="1"/>
  <c r="DE183" i="5"/>
  <c r="CZ198" i="5"/>
  <c r="DF198" i="5" s="1"/>
  <c r="DE198" i="5"/>
  <c r="CZ221" i="5"/>
  <c r="DF221" i="5" s="1"/>
  <c r="DE221" i="5"/>
  <c r="CZ230" i="5"/>
  <c r="DF230" i="5" s="1"/>
  <c r="DE230" i="5"/>
  <c r="CZ240" i="5"/>
  <c r="DF240" i="5" s="1"/>
  <c r="DE240" i="5"/>
  <c r="CZ249" i="5"/>
  <c r="DF249" i="5" s="1"/>
  <c r="DE249" i="5"/>
  <c r="CZ254" i="5"/>
  <c r="DF254" i="5" s="1"/>
  <c r="DE254" i="5"/>
  <c r="CZ263" i="5"/>
  <c r="DF263" i="5" s="1"/>
  <c r="DE263" i="5"/>
  <c r="CZ297" i="5"/>
  <c r="DF297" i="5" s="1"/>
  <c r="DE297" i="5"/>
  <c r="CZ113" i="5"/>
  <c r="DF113" i="5" s="1"/>
  <c r="DE113" i="5"/>
  <c r="CZ117" i="5"/>
  <c r="DF117" i="5" s="1"/>
  <c r="DE117" i="5"/>
  <c r="CZ129" i="5"/>
  <c r="DF129" i="5" s="1"/>
  <c r="DE129" i="5"/>
  <c r="CZ133" i="5"/>
  <c r="DF133" i="5" s="1"/>
  <c r="DE133" i="5"/>
  <c r="CZ142" i="5"/>
  <c r="DF142" i="5" s="1"/>
  <c r="DE142" i="5"/>
  <c r="CZ175" i="5"/>
  <c r="DF175" i="5" s="1"/>
  <c r="DE175" i="5"/>
  <c r="CZ122" i="5"/>
  <c r="DF122" i="5" s="1"/>
  <c r="DE122" i="5"/>
  <c r="CZ59" i="5"/>
  <c r="DF59" i="5" s="1"/>
  <c r="DE59" i="5"/>
  <c r="CZ7" i="5"/>
  <c r="DF7" i="5" s="1"/>
  <c r="DE7" i="5"/>
  <c r="CZ10" i="5"/>
  <c r="DF10" i="5" s="1"/>
  <c r="DE10" i="5"/>
  <c r="CZ13" i="5"/>
  <c r="DF13" i="5" s="1"/>
  <c r="DE13" i="5"/>
  <c r="CZ16" i="5"/>
  <c r="DF16" i="5" s="1"/>
  <c r="DE16" i="5"/>
  <c r="CZ26" i="5"/>
  <c r="DF26" i="5" s="1"/>
  <c r="DE26" i="5"/>
  <c r="CZ31" i="5"/>
  <c r="DF31" i="5" s="1"/>
  <c r="DE31" i="5"/>
  <c r="CZ61" i="5"/>
  <c r="DF61" i="5" s="1"/>
  <c r="DE61" i="5"/>
  <c r="CZ64" i="5"/>
  <c r="DF64" i="5" s="1"/>
  <c r="DE64" i="5"/>
  <c r="CZ118" i="5"/>
  <c r="DF118" i="5" s="1"/>
  <c r="DE118" i="5"/>
  <c r="CZ151" i="5"/>
  <c r="DF151" i="5" s="1"/>
  <c r="DE151" i="5"/>
  <c r="CZ156" i="5"/>
  <c r="DF156" i="5" s="1"/>
  <c r="DE156" i="5"/>
  <c r="CZ162" i="5"/>
  <c r="DF162" i="5" s="1"/>
  <c r="DE162" i="5"/>
  <c r="CZ182" i="5"/>
  <c r="DF182" i="5" s="1"/>
  <c r="DE182" i="5"/>
  <c r="CZ192" i="5"/>
  <c r="DF192" i="5" s="1"/>
  <c r="DE192" i="5"/>
  <c r="CZ196" i="5"/>
  <c r="DF196" i="5" s="1"/>
  <c r="DE196" i="5"/>
  <c r="CZ211" i="5"/>
  <c r="DF211" i="5" s="1"/>
  <c r="DE211" i="5"/>
  <c r="CZ219" i="5"/>
  <c r="DF219" i="5" s="1"/>
  <c r="DE219" i="5"/>
  <c r="CZ224" i="5"/>
  <c r="DF224" i="5" s="1"/>
  <c r="DE224" i="5"/>
  <c r="CZ228" i="5"/>
  <c r="DF228" i="5" s="1"/>
  <c r="DE228" i="5"/>
  <c r="CZ232" i="5"/>
  <c r="DF232" i="5" s="1"/>
  <c r="DE232" i="5"/>
  <c r="CZ235" i="5"/>
  <c r="DF235" i="5" s="1"/>
  <c r="DE235" i="5"/>
  <c r="CZ242" i="5"/>
  <c r="DF242" i="5" s="1"/>
  <c r="DE242" i="5"/>
  <c r="CZ245" i="5"/>
  <c r="DF245" i="5" s="1"/>
  <c r="DE245" i="5"/>
  <c r="CZ248" i="5"/>
  <c r="DF248" i="5" s="1"/>
  <c r="DE248" i="5"/>
  <c r="CZ251" i="5"/>
  <c r="DF251" i="5" s="1"/>
  <c r="DE251" i="5"/>
  <c r="CZ256" i="5"/>
  <c r="DF256" i="5" s="1"/>
  <c r="DE256" i="5"/>
  <c r="CZ259" i="5"/>
  <c r="DF259" i="5" s="1"/>
  <c r="DE259" i="5"/>
  <c r="CZ262" i="5"/>
  <c r="DF262" i="5" s="1"/>
  <c r="DE262" i="5"/>
  <c r="CZ265" i="5"/>
  <c r="DF265" i="5" s="1"/>
  <c r="DE265" i="5"/>
  <c r="CZ270" i="5"/>
  <c r="DF270" i="5" s="1"/>
  <c r="DE270" i="5"/>
  <c r="CZ273" i="5"/>
  <c r="DF273" i="5" s="1"/>
  <c r="DE273" i="5"/>
  <c r="CZ277" i="5"/>
  <c r="DF277" i="5" s="1"/>
  <c r="DE277" i="5"/>
  <c r="CZ281" i="5"/>
  <c r="DF281" i="5" s="1"/>
  <c r="DE281" i="5"/>
  <c r="CZ286" i="5"/>
  <c r="DF286" i="5" s="1"/>
  <c r="DE286" i="5"/>
  <c r="CZ291" i="5"/>
  <c r="DF291" i="5" s="1"/>
  <c r="DE291" i="5"/>
  <c r="CZ296" i="5"/>
  <c r="DF296" i="5" s="1"/>
  <c r="DE296" i="5"/>
  <c r="CZ300" i="5"/>
  <c r="DF300" i="5" s="1"/>
  <c r="DE300" i="5"/>
  <c r="CQ60" i="5"/>
  <c r="CW60" i="5" s="1"/>
  <c r="CV60" i="5"/>
  <c r="CQ114" i="5"/>
  <c r="CW114" i="5" s="1"/>
  <c r="CV114" i="5"/>
  <c r="CQ127" i="5"/>
  <c r="CW127" i="5" s="1"/>
  <c r="CV127" i="5"/>
  <c r="CQ153" i="5"/>
  <c r="CW153" i="5" s="1"/>
  <c r="CV153" i="5"/>
  <c r="CQ245" i="5"/>
  <c r="CW245" i="5" s="1"/>
  <c r="CV245" i="5"/>
  <c r="CQ259" i="5"/>
  <c r="CW259" i="5" s="1"/>
  <c r="CV259" i="5"/>
  <c r="CQ273" i="5"/>
  <c r="CW273" i="5" s="1"/>
  <c r="CV273" i="5"/>
  <c r="CQ329" i="5"/>
  <c r="CW329" i="5" s="1"/>
  <c r="CV329" i="5"/>
  <c r="CQ9" i="5"/>
  <c r="CW9" i="5" s="1"/>
  <c r="CV9" i="5"/>
  <c r="CQ23" i="5"/>
  <c r="CW23" i="5" s="1"/>
  <c r="CV23" i="5"/>
  <c r="CQ86" i="5"/>
  <c r="CW86" i="5" s="1"/>
  <c r="CV86" i="5"/>
  <c r="CQ140" i="5"/>
  <c r="CW140" i="5" s="1"/>
  <c r="CV140" i="5"/>
  <c r="CQ172" i="5"/>
  <c r="CW172" i="5" s="1"/>
  <c r="CV172" i="5"/>
  <c r="CQ232" i="5"/>
  <c r="CW232" i="5" s="1"/>
  <c r="CV232" i="5"/>
  <c r="CQ10" i="5"/>
  <c r="CW10" i="5" s="1"/>
  <c r="CV10" i="5"/>
  <c r="CQ24" i="5"/>
  <c r="CW24" i="5" s="1"/>
  <c r="CV24" i="5"/>
  <c r="CQ61" i="5"/>
  <c r="CW61" i="5" s="1"/>
  <c r="CV61" i="5"/>
  <c r="CQ87" i="5"/>
  <c r="CW87" i="5" s="1"/>
  <c r="CV87" i="5"/>
  <c r="CQ115" i="5"/>
  <c r="CW115" i="5" s="1"/>
  <c r="CV115" i="5"/>
  <c r="CQ128" i="5"/>
  <c r="CW128" i="5" s="1"/>
  <c r="CV128" i="5"/>
  <c r="CQ141" i="5"/>
  <c r="CW141" i="5" s="1"/>
  <c r="CV141" i="5"/>
  <c r="CQ156" i="5"/>
  <c r="CW156" i="5" s="1"/>
  <c r="CV156" i="5"/>
  <c r="CQ173" i="5"/>
  <c r="CW173" i="5" s="1"/>
  <c r="CV173" i="5"/>
  <c r="CQ185" i="5"/>
  <c r="CW185" i="5" s="1"/>
  <c r="CV185" i="5"/>
  <c r="CQ204" i="5"/>
  <c r="CW204" i="5" s="1"/>
  <c r="CV204" i="5"/>
  <c r="CQ233" i="5"/>
  <c r="CW233" i="5" s="1"/>
  <c r="CV233" i="5"/>
  <c r="CQ246" i="5"/>
  <c r="CW246" i="5" s="1"/>
  <c r="CV246" i="5"/>
  <c r="CQ260" i="5"/>
  <c r="CW260" i="5" s="1"/>
  <c r="CV260" i="5"/>
  <c r="CQ274" i="5"/>
  <c r="CW274" i="5" s="1"/>
  <c r="CV274" i="5"/>
  <c r="CV335" i="5"/>
  <c r="CV336" i="5" s="1"/>
  <c r="CQ25" i="5"/>
  <c r="CW25" i="5" s="1"/>
  <c r="CV25" i="5"/>
  <c r="CQ12" i="5"/>
  <c r="CW12" i="5" s="1"/>
  <c r="CV12" i="5"/>
  <c r="CQ26" i="5"/>
  <c r="CW26" i="5" s="1"/>
  <c r="CV26" i="5"/>
  <c r="CQ42" i="5"/>
  <c r="CW42" i="5" s="1"/>
  <c r="CV42" i="5"/>
  <c r="CV109" i="5" s="1"/>
  <c r="CQ63" i="5"/>
  <c r="CW63" i="5" s="1"/>
  <c r="CV63" i="5"/>
  <c r="CQ89" i="5"/>
  <c r="CW89" i="5" s="1"/>
  <c r="CV89" i="5"/>
  <c r="CQ118" i="5"/>
  <c r="CW118" i="5" s="1"/>
  <c r="CV118" i="5"/>
  <c r="CQ130" i="5"/>
  <c r="CW130" i="5" s="1"/>
  <c r="CV130" i="5"/>
  <c r="CQ143" i="5"/>
  <c r="CW143" i="5" s="1"/>
  <c r="CV143" i="5"/>
  <c r="CQ159" i="5"/>
  <c r="CW159" i="5" s="1"/>
  <c r="CV159" i="5"/>
  <c r="CQ175" i="5"/>
  <c r="CW175" i="5" s="1"/>
  <c r="CV175" i="5"/>
  <c r="CQ187" i="5"/>
  <c r="CW187" i="5" s="1"/>
  <c r="CV187" i="5"/>
  <c r="CQ207" i="5"/>
  <c r="CV207" i="5"/>
  <c r="CQ235" i="5"/>
  <c r="CW235" i="5" s="1"/>
  <c r="CV235" i="5"/>
  <c r="CQ248" i="5"/>
  <c r="CW248" i="5" s="1"/>
  <c r="CV248" i="5"/>
  <c r="CQ262" i="5"/>
  <c r="CW262" i="5" s="1"/>
  <c r="CV262" i="5"/>
  <c r="CQ291" i="5"/>
  <c r="CW291" i="5" s="1"/>
  <c r="CV291" i="5"/>
  <c r="CV316" i="5"/>
  <c r="CV320" i="5" s="1"/>
  <c r="CQ129" i="5"/>
  <c r="CW129" i="5" s="1"/>
  <c r="CV129" i="5"/>
  <c r="CQ13" i="5"/>
  <c r="CW13" i="5" s="1"/>
  <c r="CV13" i="5"/>
  <c r="CQ27" i="5"/>
  <c r="CW27" i="5" s="1"/>
  <c r="CV27" i="5"/>
  <c r="CQ43" i="5"/>
  <c r="CW43" i="5" s="1"/>
  <c r="CV43" i="5"/>
  <c r="CQ64" i="5"/>
  <c r="CW64" i="5" s="1"/>
  <c r="CV64" i="5"/>
  <c r="CQ90" i="5"/>
  <c r="CW90" i="5" s="1"/>
  <c r="CV90" i="5"/>
  <c r="CQ119" i="5"/>
  <c r="CW119" i="5" s="1"/>
  <c r="CV119" i="5"/>
  <c r="CQ131" i="5"/>
  <c r="CW131" i="5" s="1"/>
  <c r="CV131" i="5"/>
  <c r="CQ144" i="5"/>
  <c r="CW144" i="5" s="1"/>
  <c r="CV144" i="5"/>
  <c r="CQ161" i="5"/>
  <c r="CW161" i="5" s="1"/>
  <c r="CV161" i="5"/>
  <c r="CQ176" i="5"/>
  <c r="CW176" i="5" s="1"/>
  <c r="CV176" i="5"/>
  <c r="CQ188" i="5"/>
  <c r="CW188" i="5" s="1"/>
  <c r="CV188" i="5"/>
  <c r="CQ209" i="5"/>
  <c r="CW209" i="5" s="1"/>
  <c r="CV209" i="5"/>
  <c r="CQ236" i="5"/>
  <c r="CW236" i="5" s="1"/>
  <c r="CV236" i="5"/>
  <c r="CQ249" i="5"/>
  <c r="CW249" i="5" s="1"/>
  <c r="CV249" i="5"/>
  <c r="CQ263" i="5"/>
  <c r="CW263" i="5" s="1"/>
  <c r="CV263" i="5"/>
  <c r="CQ293" i="5"/>
  <c r="CW293" i="5" s="1"/>
  <c r="CV293" i="5"/>
  <c r="CQ116" i="5"/>
  <c r="CW116" i="5" s="1"/>
  <c r="CV116" i="5"/>
  <c r="CQ14" i="5"/>
  <c r="CW14" i="5" s="1"/>
  <c r="CV14" i="5"/>
  <c r="CQ28" i="5"/>
  <c r="CW28" i="5" s="1"/>
  <c r="CV28" i="5"/>
  <c r="CQ44" i="5"/>
  <c r="CW44" i="5" s="1"/>
  <c r="CV44" i="5"/>
  <c r="CQ65" i="5"/>
  <c r="CW65" i="5" s="1"/>
  <c r="CV65" i="5"/>
  <c r="CQ93" i="5"/>
  <c r="CW93" i="5" s="1"/>
  <c r="CV93" i="5"/>
  <c r="CQ120" i="5"/>
  <c r="CW120" i="5" s="1"/>
  <c r="CV120" i="5"/>
  <c r="CQ132" i="5"/>
  <c r="CW132" i="5" s="1"/>
  <c r="CV132" i="5"/>
  <c r="CQ146" i="5"/>
  <c r="CW146" i="5" s="1"/>
  <c r="CV146" i="5"/>
  <c r="CQ162" i="5"/>
  <c r="CW162" i="5" s="1"/>
  <c r="CV162" i="5"/>
  <c r="CQ177" i="5"/>
  <c r="CW177" i="5" s="1"/>
  <c r="CV177" i="5"/>
  <c r="CQ189" i="5"/>
  <c r="CW189" i="5" s="1"/>
  <c r="CV189" i="5"/>
  <c r="CQ215" i="5"/>
  <c r="CW215" i="5" s="1"/>
  <c r="CV215" i="5"/>
  <c r="CQ250" i="5"/>
  <c r="CW250" i="5" s="1"/>
  <c r="CV250" i="5"/>
  <c r="CQ264" i="5"/>
  <c r="CW264" i="5" s="1"/>
  <c r="CV264" i="5"/>
  <c r="CQ295" i="5"/>
  <c r="CW295" i="5" s="1"/>
  <c r="CV295" i="5"/>
  <c r="CQ322" i="5"/>
  <c r="CV322" i="5"/>
  <c r="CQ62" i="5"/>
  <c r="CW62" i="5" s="1"/>
  <c r="CV62" i="5"/>
  <c r="CQ186" i="5"/>
  <c r="CW186" i="5" s="1"/>
  <c r="CV186" i="5"/>
  <c r="CQ15" i="5"/>
  <c r="CW15" i="5" s="1"/>
  <c r="CV15" i="5"/>
  <c r="CQ29" i="5"/>
  <c r="CW29" i="5" s="1"/>
  <c r="CV29" i="5"/>
  <c r="CQ45" i="5"/>
  <c r="CW45" i="5" s="1"/>
  <c r="CV45" i="5"/>
  <c r="CQ76" i="5"/>
  <c r="CW76" i="5" s="1"/>
  <c r="CV76" i="5"/>
  <c r="CQ97" i="5"/>
  <c r="CW97" i="5" s="1"/>
  <c r="CV97" i="5"/>
  <c r="CQ121" i="5"/>
  <c r="CW121" i="5" s="1"/>
  <c r="CV121" i="5"/>
  <c r="CQ133" i="5"/>
  <c r="CW133" i="5" s="1"/>
  <c r="CV133" i="5"/>
  <c r="CQ147" i="5"/>
  <c r="CW147" i="5" s="1"/>
  <c r="CV147" i="5"/>
  <c r="CQ163" i="5"/>
  <c r="CW163" i="5" s="1"/>
  <c r="CV163" i="5"/>
  <c r="CQ178" i="5"/>
  <c r="CW178" i="5" s="1"/>
  <c r="CV178" i="5"/>
  <c r="CQ190" i="5"/>
  <c r="CW190" i="5" s="1"/>
  <c r="CV190" i="5"/>
  <c r="CQ224" i="5"/>
  <c r="CW224" i="5" s="1"/>
  <c r="CV224" i="5"/>
  <c r="CQ251" i="5"/>
  <c r="CW251" i="5" s="1"/>
  <c r="CV251" i="5"/>
  <c r="CQ265" i="5"/>
  <c r="CW265" i="5" s="1"/>
  <c r="CV265" i="5"/>
  <c r="CQ296" i="5"/>
  <c r="CW296" i="5" s="1"/>
  <c r="CV296" i="5"/>
  <c r="CQ323" i="5"/>
  <c r="CW323" i="5" s="1"/>
  <c r="CV323" i="5"/>
  <c r="CQ16" i="5"/>
  <c r="CW16" i="5" s="1"/>
  <c r="CV16" i="5"/>
  <c r="CQ31" i="5"/>
  <c r="CW31" i="5" s="1"/>
  <c r="CV31" i="5"/>
  <c r="CQ46" i="5"/>
  <c r="CW46" i="5" s="1"/>
  <c r="CV46" i="5"/>
  <c r="CQ81" i="5"/>
  <c r="CW81" i="5" s="1"/>
  <c r="CV81" i="5"/>
  <c r="CQ98" i="5"/>
  <c r="CW98" i="5" s="1"/>
  <c r="CV98" i="5"/>
  <c r="CQ122" i="5"/>
  <c r="CW122" i="5" s="1"/>
  <c r="CV122" i="5"/>
  <c r="CQ134" i="5"/>
  <c r="CW134" i="5" s="1"/>
  <c r="CV134" i="5"/>
  <c r="CQ148" i="5"/>
  <c r="CW148" i="5" s="1"/>
  <c r="CV148" i="5"/>
  <c r="CQ164" i="5"/>
  <c r="CW164" i="5" s="1"/>
  <c r="CV164" i="5"/>
  <c r="CQ179" i="5"/>
  <c r="CW179" i="5" s="1"/>
  <c r="CV179" i="5"/>
  <c r="CQ191" i="5"/>
  <c r="CW191" i="5" s="1"/>
  <c r="CV191" i="5"/>
  <c r="CQ225" i="5"/>
  <c r="CW225" i="5" s="1"/>
  <c r="CV225" i="5"/>
  <c r="CQ240" i="5"/>
  <c r="CW240" i="5" s="1"/>
  <c r="CV240" i="5"/>
  <c r="CQ254" i="5"/>
  <c r="CW254" i="5" s="1"/>
  <c r="CV254" i="5"/>
  <c r="CQ266" i="5"/>
  <c r="CW266" i="5" s="1"/>
  <c r="CV266" i="5"/>
  <c r="CQ297" i="5"/>
  <c r="CW297" i="5" s="1"/>
  <c r="CV297" i="5"/>
  <c r="CQ330" i="5"/>
  <c r="CW330" i="5" s="1"/>
  <c r="CV330" i="5"/>
  <c r="CQ11" i="5"/>
  <c r="CW11" i="5" s="1"/>
  <c r="CV11" i="5"/>
  <c r="CQ142" i="5"/>
  <c r="CW142" i="5" s="1"/>
  <c r="CV142" i="5"/>
  <c r="CQ247" i="5"/>
  <c r="CW247" i="5" s="1"/>
  <c r="CV247" i="5"/>
  <c r="CQ5" i="5"/>
  <c r="CV5" i="5"/>
  <c r="CQ17" i="5"/>
  <c r="CW17" i="5" s="1"/>
  <c r="CV17" i="5"/>
  <c r="CQ32" i="5"/>
  <c r="CW32" i="5" s="1"/>
  <c r="CV32" i="5"/>
  <c r="CQ47" i="5"/>
  <c r="CW47" i="5" s="1"/>
  <c r="CV47" i="5"/>
  <c r="CQ82" i="5"/>
  <c r="CW82" i="5" s="1"/>
  <c r="CV82" i="5"/>
  <c r="CQ123" i="5"/>
  <c r="CW123" i="5" s="1"/>
  <c r="CV123" i="5"/>
  <c r="CQ135" i="5"/>
  <c r="CW135" i="5" s="1"/>
  <c r="CV135" i="5"/>
  <c r="CQ149" i="5"/>
  <c r="CW149" i="5" s="1"/>
  <c r="CV149" i="5"/>
  <c r="CQ165" i="5"/>
  <c r="CW165" i="5" s="1"/>
  <c r="CV165" i="5"/>
  <c r="CQ192" i="5"/>
  <c r="CW192" i="5" s="1"/>
  <c r="CV192" i="5"/>
  <c r="CQ227" i="5"/>
  <c r="CW227" i="5" s="1"/>
  <c r="CV227" i="5"/>
  <c r="CQ241" i="5"/>
  <c r="CW241" i="5" s="1"/>
  <c r="CV241" i="5"/>
  <c r="CQ255" i="5"/>
  <c r="CW255" i="5" s="1"/>
  <c r="CV255" i="5"/>
  <c r="CQ269" i="5"/>
  <c r="CW269" i="5" s="1"/>
  <c r="CV269" i="5"/>
  <c r="CQ298" i="5"/>
  <c r="CW298" i="5" s="1"/>
  <c r="CV298" i="5"/>
  <c r="CQ325" i="5"/>
  <c r="CW325" i="5" s="1"/>
  <c r="CV325" i="5"/>
  <c r="CQ234" i="5"/>
  <c r="CW234" i="5" s="1"/>
  <c r="CV234" i="5"/>
  <c r="CQ20" i="5"/>
  <c r="CW20" i="5" s="1"/>
  <c r="CV20" i="5"/>
  <c r="CQ33" i="5"/>
  <c r="CW33" i="5" s="1"/>
  <c r="CV33" i="5"/>
  <c r="CQ48" i="5"/>
  <c r="CW48" i="5" s="1"/>
  <c r="CV48" i="5"/>
  <c r="CQ83" i="5"/>
  <c r="CW83" i="5" s="1"/>
  <c r="CV83" i="5"/>
  <c r="CQ111" i="5"/>
  <c r="CV111" i="5"/>
  <c r="CQ124" i="5"/>
  <c r="CW124" i="5" s="1"/>
  <c r="CV124" i="5"/>
  <c r="CQ136" i="5"/>
  <c r="CW136" i="5" s="1"/>
  <c r="CV136" i="5"/>
  <c r="CQ150" i="5"/>
  <c r="CW150" i="5" s="1"/>
  <c r="CV150" i="5"/>
  <c r="CQ193" i="5"/>
  <c r="CW193" i="5" s="1"/>
  <c r="CV193" i="5"/>
  <c r="CQ228" i="5"/>
  <c r="CW228" i="5" s="1"/>
  <c r="CV228" i="5"/>
  <c r="CQ242" i="5"/>
  <c r="CW242" i="5" s="1"/>
  <c r="CV242" i="5"/>
  <c r="CQ256" i="5"/>
  <c r="CW256" i="5" s="1"/>
  <c r="CV256" i="5"/>
  <c r="CQ270" i="5"/>
  <c r="CW270" i="5" s="1"/>
  <c r="CV270" i="5"/>
  <c r="CQ300" i="5"/>
  <c r="CW300" i="5" s="1"/>
  <c r="CV300" i="5"/>
  <c r="CQ326" i="5"/>
  <c r="CW326" i="5" s="1"/>
  <c r="CV326" i="5"/>
  <c r="CQ88" i="5"/>
  <c r="CW88" i="5" s="1"/>
  <c r="CV88" i="5"/>
  <c r="CQ174" i="5"/>
  <c r="CW174" i="5" s="1"/>
  <c r="CV174" i="5"/>
  <c r="CQ261" i="5"/>
  <c r="CW261" i="5" s="1"/>
  <c r="CV261" i="5"/>
  <c r="CQ7" i="5"/>
  <c r="CW7" i="5" s="1"/>
  <c r="CV7" i="5"/>
  <c r="CQ21" i="5"/>
  <c r="CW21" i="5" s="1"/>
  <c r="CV21" i="5"/>
  <c r="CQ35" i="5"/>
  <c r="CW35" i="5" s="1"/>
  <c r="CV35" i="5"/>
  <c r="CQ52" i="5"/>
  <c r="CW52" i="5" s="1"/>
  <c r="CV52" i="5"/>
  <c r="CQ84" i="5"/>
  <c r="CW84" i="5" s="1"/>
  <c r="CV84" i="5"/>
  <c r="CQ112" i="5"/>
  <c r="CW112" i="5" s="1"/>
  <c r="CV112" i="5"/>
  <c r="CQ125" i="5"/>
  <c r="CW125" i="5" s="1"/>
  <c r="CV125" i="5"/>
  <c r="CQ138" i="5"/>
  <c r="CW138" i="5" s="1"/>
  <c r="CV138" i="5"/>
  <c r="CQ151" i="5"/>
  <c r="CW151" i="5" s="1"/>
  <c r="CV151" i="5"/>
  <c r="CQ182" i="5"/>
  <c r="CW182" i="5" s="1"/>
  <c r="CV182" i="5"/>
  <c r="CQ194" i="5"/>
  <c r="CW194" i="5" s="1"/>
  <c r="CV194" i="5"/>
  <c r="CQ230" i="5"/>
  <c r="CW230" i="5" s="1"/>
  <c r="CV230" i="5"/>
  <c r="CQ243" i="5"/>
  <c r="CW243" i="5" s="1"/>
  <c r="CV243" i="5"/>
  <c r="CQ257" i="5"/>
  <c r="CW257" i="5" s="1"/>
  <c r="CV257" i="5"/>
  <c r="CQ271" i="5"/>
  <c r="CW271" i="5" s="1"/>
  <c r="CV271" i="5"/>
  <c r="CQ302" i="5"/>
  <c r="CW302" i="5" s="1"/>
  <c r="CV302" i="5"/>
  <c r="CQ327" i="5"/>
  <c r="CW327" i="5" s="1"/>
  <c r="CV327" i="5"/>
  <c r="CQ158" i="5"/>
  <c r="CW158" i="5" s="1"/>
  <c r="CV158" i="5"/>
  <c r="CQ290" i="5"/>
  <c r="CW290" i="5" s="1"/>
  <c r="CV290" i="5"/>
  <c r="CQ8" i="5"/>
  <c r="CW8" i="5" s="1"/>
  <c r="CV8" i="5"/>
  <c r="CQ22" i="5"/>
  <c r="CW22" i="5" s="1"/>
  <c r="CV22" i="5"/>
  <c r="CQ36" i="5"/>
  <c r="CW36" i="5" s="1"/>
  <c r="CV36" i="5"/>
  <c r="CQ59" i="5"/>
  <c r="CW59" i="5" s="1"/>
  <c r="CV59" i="5"/>
  <c r="CQ85" i="5"/>
  <c r="CW85" i="5" s="1"/>
  <c r="CV85" i="5"/>
  <c r="CQ113" i="5"/>
  <c r="CW113" i="5" s="1"/>
  <c r="CV113" i="5"/>
  <c r="CQ126" i="5"/>
  <c r="CW126" i="5" s="1"/>
  <c r="CV126" i="5"/>
  <c r="CQ139" i="5"/>
  <c r="CW139" i="5" s="1"/>
  <c r="CV139" i="5"/>
  <c r="CQ152" i="5"/>
  <c r="CW152" i="5" s="1"/>
  <c r="CV152" i="5"/>
  <c r="CQ170" i="5"/>
  <c r="CW170" i="5" s="1"/>
  <c r="CV170" i="5"/>
  <c r="CQ231" i="5"/>
  <c r="CW231" i="5" s="1"/>
  <c r="CV231" i="5"/>
  <c r="CQ244" i="5"/>
  <c r="CW244" i="5" s="1"/>
  <c r="CV244" i="5"/>
  <c r="CQ258" i="5"/>
  <c r="CW258" i="5" s="1"/>
  <c r="CV258" i="5"/>
  <c r="CQ272" i="5"/>
  <c r="CW272" i="5" s="1"/>
  <c r="CV272" i="5"/>
  <c r="CQ328" i="5"/>
  <c r="CW328" i="5" s="1"/>
  <c r="CV328" i="5"/>
  <c r="CH13" i="5"/>
  <c r="CN13" i="5" s="1"/>
  <c r="CM13" i="5"/>
  <c r="CH26" i="5"/>
  <c r="CN26" i="5" s="1"/>
  <c r="CM26" i="5"/>
  <c r="CH51" i="5"/>
  <c r="CN51" i="5" s="1"/>
  <c r="CM51" i="5"/>
  <c r="CH69" i="5"/>
  <c r="CN69" i="5" s="1"/>
  <c r="CM69" i="5"/>
  <c r="CH83" i="5"/>
  <c r="CN83" i="5" s="1"/>
  <c r="CM83" i="5"/>
  <c r="CH99" i="5"/>
  <c r="CN99" i="5" s="1"/>
  <c r="CM99" i="5"/>
  <c r="CH114" i="5"/>
  <c r="CN114" i="5" s="1"/>
  <c r="CM114" i="5"/>
  <c r="CH127" i="5"/>
  <c r="CN127" i="5" s="1"/>
  <c r="CM127" i="5"/>
  <c r="CH140" i="5"/>
  <c r="CN140" i="5" s="1"/>
  <c r="CM140" i="5"/>
  <c r="CH157" i="5"/>
  <c r="CN157" i="5" s="1"/>
  <c r="CM157" i="5"/>
  <c r="CH170" i="5"/>
  <c r="CN170" i="5" s="1"/>
  <c r="CM170" i="5"/>
  <c r="CH187" i="5"/>
  <c r="CN187" i="5" s="1"/>
  <c r="CM187" i="5"/>
  <c r="CH218" i="5"/>
  <c r="CN218" i="5" s="1"/>
  <c r="CM218" i="5"/>
  <c r="CH230" i="5"/>
  <c r="CN230" i="5" s="1"/>
  <c r="CM230" i="5"/>
  <c r="CH244" i="5"/>
  <c r="CN244" i="5" s="1"/>
  <c r="CM244" i="5"/>
  <c r="CH258" i="5"/>
  <c r="CN258" i="5" s="1"/>
  <c r="CM258" i="5"/>
  <c r="CH271" i="5"/>
  <c r="CN271" i="5" s="1"/>
  <c r="CM271" i="5"/>
  <c r="CH283" i="5"/>
  <c r="CN283" i="5" s="1"/>
  <c r="CM283" i="5"/>
  <c r="CH298" i="5"/>
  <c r="CN298" i="5" s="1"/>
  <c r="CM298" i="5"/>
  <c r="CH81" i="5"/>
  <c r="CN81" i="5" s="1"/>
  <c r="CM81" i="5"/>
  <c r="CH256" i="5"/>
  <c r="CN256" i="5" s="1"/>
  <c r="CM256" i="5"/>
  <c r="CH12" i="5"/>
  <c r="CN12" i="5" s="1"/>
  <c r="CM12" i="5"/>
  <c r="CH113" i="5"/>
  <c r="CN113" i="5" s="1"/>
  <c r="CM113" i="5"/>
  <c r="CH14" i="5"/>
  <c r="CN14" i="5" s="1"/>
  <c r="CM14" i="5"/>
  <c r="CH27" i="5"/>
  <c r="CN27" i="5" s="1"/>
  <c r="CM27" i="5"/>
  <c r="CH52" i="5"/>
  <c r="CN52" i="5" s="1"/>
  <c r="CM52" i="5"/>
  <c r="CH70" i="5"/>
  <c r="CN70" i="5" s="1"/>
  <c r="CM70" i="5"/>
  <c r="CH84" i="5"/>
  <c r="CN84" i="5" s="1"/>
  <c r="CM84" i="5"/>
  <c r="CH100" i="5"/>
  <c r="CN100" i="5" s="1"/>
  <c r="CM100" i="5"/>
  <c r="CH115" i="5"/>
  <c r="CN115" i="5" s="1"/>
  <c r="CM115" i="5"/>
  <c r="CH128" i="5"/>
  <c r="CN128" i="5" s="1"/>
  <c r="CM128" i="5"/>
  <c r="CH141" i="5"/>
  <c r="CN141" i="5" s="1"/>
  <c r="CM141" i="5"/>
  <c r="CH158" i="5"/>
  <c r="CN158" i="5" s="1"/>
  <c r="CM158" i="5"/>
  <c r="CH171" i="5"/>
  <c r="CN171" i="5" s="1"/>
  <c r="CM171" i="5"/>
  <c r="CH188" i="5"/>
  <c r="CN188" i="5" s="1"/>
  <c r="CM188" i="5"/>
  <c r="CH219" i="5"/>
  <c r="CN219" i="5" s="1"/>
  <c r="CM219" i="5"/>
  <c r="CH231" i="5"/>
  <c r="CN231" i="5" s="1"/>
  <c r="CM231" i="5"/>
  <c r="CH245" i="5"/>
  <c r="CN245" i="5" s="1"/>
  <c r="CM245" i="5"/>
  <c r="CH259" i="5"/>
  <c r="CN259" i="5" s="1"/>
  <c r="CM259" i="5"/>
  <c r="CH272" i="5"/>
  <c r="CN272" i="5" s="1"/>
  <c r="CM272" i="5"/>
  <c r="CH284" i="5"/>
  <c r="CN284" i="5" s="1"/>
  <c r="CM284" i="5"/>
  <c r="CH289" i="5"/>
  <c r="CN289" i="5" s="1"/>
  <c r="CM289" i="5"/>
  <c r="CH324" i="5"/>
  <c r="CN324" i="5" s="1"/>
  <c r="CM324" i="5"/>
  <c r="CH67" i="5"/>
  <c r="CN67" i="5" s="1"/>
  <c r="CM67" i="5"/>
  <c r="CH185" i="5"/>
  <c r="CN185" i="5" s="1"/>
  <c r="CM185" i="5"/>
  <c r="CH269" i="5"/>
  <c r="CN269" i="5" s="1"/>
  <c r="CM269" i="5"/>
  <c r="CH333" i="5"/>
  <c r="CM333" i="5"/>
  <c r="CM336" i="5" s="1"/>
  <c r="CH82" i="5"/>
  <c r="CN82" i="5" s="1"/>
  <c r="CM82" i="5"/>
  <c r="CH15" i="5"/>
  <c r="CN15" i="5" s="1"/>
  <c r="CM15" i="5"/>
  <c r="CH28" i="5"/>
  <c r="CN28" i="5" s="1"/>
  <c r="CM28" i="5"/>
  <c r="CH41" i="5"/>
  <c r="CN41" i="5" s="1"/>
  <c r="CM41" i="5"/>
  <c r="CH59" i="5"/>
  <c r="CN59" i="5" s="1"/>
  <c r="CM59" i="5"/>
  <c r="CH71" i="5"/>
  <c r="CN71" i="5" s="1"/>
  <c r="CM71" i="5"/>
  <c r="CH85" i="5"/>
  <c r="CN85" i="5" s="1"/>
  <c r="CM85" i="5"/>
  <c r="CH101" i="5"/>
  <c r="CN101" i="5" s="1"/>
  <c r="CM101" i="5"/>
  <c r="CH116" i="5"/>
  <c r="CN116" i="5" s="1"/>
  <c r="CM116" i="5"/>
  <c r="CH129" i="5"/>
  <c r="CN129" i="5" s="1"/>
  <c r="CM129" i="5"/>
  <c r="CH142" i="5"/>
  <c r="CN142" i="5" s="1"/>
  <c r="CM142" i="5"/>
  <c r="CH159" i="5"/>
  <c r="CN159" i="5" s="1"/>
  <c r="CM159" i="5"/>
  <c r="CH172" i="5"/>
  <c r="CN172" i="5" s="1"/>
  <c r="CM172" i="5"/>
  <c r="CH189" i="5"/>
  <c r="CN189" i="5" s="1"/>
  <c r="CM189" i="5"/>
  <c r="CH204" i="5"/>
  <c r="CN204" i="5" s="1"/>
  <c r="CM204" i="5"/>
  <c r="CH220" i="5"/>
  <c r="CN220" i="5" s="1"/>
  <c r="CM220" i="5"/>
  <c r="CH232" i="5"/>
  <c r="CN232" i="5" s="1"/>
  <c r="CM232" i="5"/>
  <c r="CH246" i="5"/>
  <c r="CN246" i="5" s="1"/>
  <c r="CM246" i="5"/>
  <c r="CH260" i="5"/>
  <c r="CN260" i="5" s="1"/>
  <c r="CM260" i="5"/>
  <c r="CH273" i="5"/>
  <c r="CN273" i="5" s="1"/>
  <c r="CM273" i="5"/>
  <c r="CH285" i="5"/>
  <c r="CN285" i="5" s="1"/>
  <c r="CM285" i="5"/>
  <c r="CH300" i="5"/>
  <c r="CN300" i="5" s="1"/>
  <c r="CM300" i="5"/>
  <c r="CH325" i="5"/>
  <c r="CN325" i="5" s="1"/>
  <c r="CM325" i="5"/>
  <c r="CH16" i="5"/>
  <c r="CN16" i="5" s="1"/>
  <c r="CM16" i="5"/>
  <c r="CH29" i="5"/>
  <c r="CN29" i="5" s="1"/>
  <c r="CM29" i="5"/>
  <c r="CH42" i="5"/>
  <c r="CN42" i="5" s="1"/>
  <c r="CM42" i="5"/>
  <c r="CH60" i="5"/>
  <c r="CN60" i="5" s="1"/>
  <c r="CM60" i="5"/>
  <c r="CH72" i="5"/>
  <c r="CN72" i="5" s="1"/>
  <c r="CM72" i="5"/>
  <c r="CH86" i="5"/>
  <c r="CN86" i="5" s="1"/>
  <c r="CM86" i="5"/>
  <c r="CH102" i="5"/>
  <c r="CN102" i="5" s="1"/>
  <c r="CM102" i="5"/>
  <c r="CH118" i="5"/>
  <c r="CN118" i="5" s="1"/>
  <c r="CM118" i="5"/>
  <c r="CH130" i="5"/>
  <c r="CN130" i="5" s="1"/>
  <c r="CM130" i="5"/>
  <c r="CH143" i="5"/>
  <c r="CN143" i="5" s="1"/>
  <c r="CM143" i="5"/>
  <c r="CH160" i="5"/>
  <c r="CN160" i="5" s="1"/>
  <c r="CM160" i="5"/>
  <c r="CH173" i="5"/>
  <c r="CN173" i="5" s="1"/>
  <c r="CM173" i="5"/>
  <c r="CH190" i="5"/>
  <c r="CN190" i="5" s="1"/>
  <c r="CM190" i="5"/>
  <c r="CH221" i="5"/>
  <c r="CN221" i="5" s="1"/>
  <c r="CM221" i="5"/>
  <c r="CH233" i="5"/>
  <c r="CN233" i="5" s="1"/>
  <c r="CM233" i="5"/>
  <c r="CH247" i="5"/>
  <c r="CN247" i="5" s="1"/>
  <c r="CM247" i="5"/>
  <c r="CH261" i="5"/>
  <c r="CN261" i="5" s="1"/>
  <c r="CM261" i="5"/>
  <c r="CH274" i="5"/>
  <c r="CN274" i="5" s="1"/>
  <c r="CM274" i="5"/>
  <c r="CH286" i="5"/>
  <c r="CN286" i="5" s="1"/>
  <c r="CM286" i="5"/>
  <c r="CH302" i="5"/>
  <c r="CN302" i="5" s="1"/>
  <c r="CM302" i="5"/>
  <c r="CH326" i="5"/>
  <c r="CN326" i="5" s="1"/>
  <c r="CM326" i="5"/>
  <c r="CH125" i="5"/>
  <c r="CN125" i="5" s="1"/>
  <c r="CM125" i="5"/>
  <c r="CH228" i="5"/>
  <c r="CN228" i="5" s="1"/>
  <c r="CM228" i="5"/>
  <c r="CH34" i="5"/>
  <c r="CN34" i="5" s="1"/>
  <c r="CM34" i="5"/>
  <c r="CH68" i="5"/>
  <c r="CN68" i="5" s="1"/>
  <c r="CM68" i="5"/>
  <c r="CH126" i="5"/>
  <c r="CN126" i="5" s="1"/>
  <c r="CM126" i="5"/>
  <c r="CH199" i="5"/>
  <c r="CN199" i="5" s="1"/>
  <c r="CM199" i="5"/>
  <c r="CH217" i="5"/>
  <c r="CN217" i="5" s="1"/>
  <c r="CM217" i="5"/>
  <c r="CH243" i="5"/>
  <c r="CN243" i="5" s="1"/>
  <c r="CM243" i="5"/>
  <c r="CH270" i="5"/>
  <c r="CN270" i="5" s="1"/>
  <c r="CM270" i="5"/>
  <c r="CH5" i="5"/>
  <c r="CM5" i="5"/>
  <c r="CH17" i="5"/>
  <c r="CN17" i="5" s="1"/>
  <c r="CM17" i="5"/>
  <c r="CH18" i="5"/>
  <c r="CN18" i="5" s="1"/>
  <c r="CM18" i="5"/>
  <c r="CH43" i="5"/>
  <c r="CN43" i="5" s="1"/>
  <c r="CM43" i="5"/>
  <c r="CH61" i="5"/>
  <c r="CN61" i="5" s="1"/>
  <c r="CM61" i="5"/>
  <c r="CH73" i="5"/>
  <c r="CN73" i="5" s="1"/>
  <c r="CM73" i="5"/>
  <c r="CH87" i="5"/>
  <c r="CN87" i="5" s="1"/>
  <c r="CM87" i="5"/>
  <c r="CH103" i="5"/>
  <c r="CN103" i="5" s="1"/>
  <c r="CM103" i="5"/>
  <c r="CH119" i="5"/>
  <c r="CN119" i="5" s="1"/>
  <c r="CM119" i="5"/>
  <c r="CH131" i="5"/>
  <c r="CN131" i="5" s="1"/>
  <c r="CM131" i="5"/>
  <c r="CH144" i="5"/>
  <c r="CN144" i="5" s="1"/>
  <c r="CM144" i="5"/>
  <c r="CH161" i="5"/>
  <c r="CN161" i="5" s="1"/>
  <c r="CM161" i="5"/>
  <c r="CH174" i="5"/>
  <c r="CN174" i="5" s="1"/>
  <c r="CM174" i="5"/>
  <c r="CH191" i="5"/>
  <c r="CN191" i="5" s="1"/>
  <c r="CM191" i="5"/>
  <c r="CH209" i="5"/>
  <c r="CM209" i="5"/>
  <c r="CH222" i="5"/>
  <c r="CN222" i="5" s="1"/>
  <c r="CM222" i="5"/>
  <c r="CH235" i="5"/>
  <c r="CN235" i="5" s="1"/>
  <c r="CM235" i="5"/>
  <c r="CH248" i="5"/>
  <c r="CN248" i="5" s="1"/>
  <c r="CM248" i="5"/>
  <c r="CH262" i="5"/>
  <c r="CN262" i="5" s="1"/>
  <c r="CM262" i="5"/>
  <c r="CH275" i="5"/>
  <c r="CN275" i="5" s="1"/>
  <c r="CM275" i="5"/>
  <c r="CH287" i="5"/>
  <c r="CN287" i="5" s="1"/>
  <c r="CM287" i="5"/>
  <c r="CH327" i="5"/>
  <c r="CN327" i="5" s="1"/>
  <c r="CM327" i="5"/>
  <c r="CH35" i="5"/>
  <c r="CN35" i="5" s="1"/>
  <c r="CM35" i="5"/>
  <c r="CH49" i="5"/>
  <c r="CN49" i="5" s="1"/>
  <c r="CM49" i="5"/>
  <c r="CH138" i="5"/>
  <c r="CN138" i="5" s="1"/>
  <c r="CM138" i="5"/>
  <c r="CH198" i="5"/>
  <c r="CN198" i="5" s="1"/>
  <c r="CM198" i="5"/>
  <c r="CH296" i="5"/>
  <c r="CN296" i="5" s="1"/>
  <c r="CM296" i="5"/>
  <c r="CH319" i="5"/>
  <c r="CN319" i="5" s="1"/>
  <c r="CM319" i="5"/>
  <c r="CH98" i="5"/>
  <c r="CN98" i="5" s="1"/>
  <c r="CM98" i="5"/>
  <c r="CH6" i="5"/>
  <c r="CN6" i="5" s="1"/>
  <c r="CM6" i="5"/>
  <c r="CH19" i="5"/>
  <c r="CN19" i="5" s="1"/>
  <c r="CM19" i="5"/>
  <c r="CH30" i="5"/>
  <c r="CN30" i="5" s="1"/>
  <c r="CM30" i="5"/>
  <c r="CH44" i="5"/>
  <c r="CN44" i="5" s="1"/>
  <c r="CM44" i="5"/>
  <c r="CH62" i="5"/>
  <c r="CN62" i="5" s="1"/>
  <c r="CM62" i="5"/>
  <c r="CH76" i="5"/>
  <c r="CN76" i="5" s="1"/>
  <c r="CM76" i="5"/>
  <c r="CH88" i="5"/>
  <c r="CN88" i="5" s="1"/>
  <c r="CM88" i="5"/>
  <c r="CH120" i="5"/>
  <c r="CN120" i="5" s="1"/>
  <c r="CM120" i="5"/>
  <c r="CH132" i="5"/>
  <c r="CN132" i="5" s="1"/>
  <c r="CM132" i="5"/>
  <c r="CH146" i="5"/>
  <c r="CN146" i="5" s="1"/>
  <c r="CM146" i="5"/>
  <c r="CH162" i="5"/>
  <c r="CN162" i="5" s="1"/>
  <c r="CM162" i="5"/>
  <c r="CH175" i="5"/>
  <c r="CN175" i="5" s="1"/>
  <c r="CM175" i="5"/>
  <c r="CH192" i="5"/>
  <c r="CN192" i="5" s="1"/>
  <c r="CM192" i="5"/>
  <c r="CH210" i="5"/>
  <c r="CN210" i="5" s="1"/>
  <c r="CM210" i="5"/>
  <c r="CH223" i="5"/>
  <c r="CN223" i="5" s="1"/>
  <c r="CM223" i="5"/>
  <c r="CH236" i="5"/>
  <c r="CN236" i="5" s="1"/>
  <c r="CM236" i="5"/>
  <c r="CH249" i="5"/>
  <c r="CN249" i="5" s="1"/>
  <c r="CM249" i="5"/>
  <c r="CH263" i="5"/>
  <c r="CN263" i="5" s="1"/>
  <c r="CM263" i="5"/>
  <c r="CH276" i="5"/>
  <c r="CN276" i="5" s="1"/>
  <c r="CM276" i="5"/>
  <c r="CH288" i="5"/>
  <c r="CN288" i="5" s="1"/>
  <c r="CM288" i="5"/>
  <c r="CH328" i="5"/>
  <c r="CN328" i="5" s="1"/>
  <c r="CM328" i="5"/>
  <c r="CH151" i="5"/>
  <c r="CN151" i="5" s="1"/>
  <c r="CM151" i="5"/>
  <c r="CH7" i="5"/>
  <c r="CN7" i="5" s="1"/>
  <c r="CM7" i="5"/>
  <c r="CH20" i="5"/>
  <c r="CN20" i="5" s="1"/>
  <c r="CM20" i="5"/>
  <c r="CH31" i="5"/>
  <c r="CN31" i="5" s="1"/>
  <c r="CM31" i="5"/>
  <c r="CH45" i="5"/>
  <c r="CN45" i="5" s="1"/>
  <c r="CM45" i="5"/>
  <c r="CH63" i="5"/>
  <c r="CN63" i="5" s="1"/>
  <c r="CM63" i="5"/>
  <c r="CH77" i="5"/>
  <c r="CN77" i="5" s="1"/>
  <c r="CM77" i="5"/>
  <c r="CH89" i="5"/>
  <c r="CN89" i="5" s="1"/>
  <c r="CM89" i="5"/>
  <c r="CH106" i="5"/>
  <c r="CN106" i="5" s="1"/>
  <c r="CM106" i="5"/>
  <c r="CH121" i="5"/>
  <c r="CN121" i="5" s="1"/>
  <c r="CM121" i="5"/>
  <c r="CH133" i="5"/>
  <c r="CN133" i="5" s="1"/>
  <c r="CM133" i="5"/>
  <c r="CH147" i="5"/>
  <c r="CN147" i="5" s="1"/>
  <c r="CM147" i="5"/>
  <c r="CH163" i="5"/>
  <c r="CN163" i="5" s="1"/>
  <c r="CM163" i="5"/>
  <c r="CH177" i="5"/>
  <c r="CN177" i="5" s="1"/>
  <c r="CM177" i="5"/>
  <c r="CH193" i="5"/>
  <c r="CN193" i="5" s="1"/>
  <c r="CM193" i="5"/>
  <c r="CH212" i="5"/>
  <c r="CN212" i="5" s="1"/>
  <c r="CM212" i="5"/>
  <c r="CH224" i="5"/>
  <c r="CN224" i="5" s="1"/>
  <c r="CM224" i="5"/>
  <c r="CH250" i="5"/>
  <c r="CN250" i="5" s="1"/>
  <c r="CM250" i="5"/>
  <c r="CH264" i="5"/>
  <c r="CN264" i="5" s="1"/>
  <c r="CM264" i="5"/>
  <c r="CH277" i="5"/>
  <c r="CN277" i="5" s="1"/>
  <c r="CM277" i="5"/>
  <c r="CH290" i="5"/>
  <c r="CN290" i="5" s="1"/>
  <c r="CM290" i="5"/>
  <c r="CH311" i="5"/>
  <c r="CN311" i="5" s="1"/>
  <c r="CM311" i="5"/>
  <c r="CH329" i="5"/>
  <c r="CN329" i="5" s="1"/>
  <c r="CM329" i="5"/>
  <c r="CH11" i="5"/>
  <c r="CN11" i="5" s="1"/>
  <c r="CM11" i="5"/>
  <c r="CH112" i="5"/>
  <c r="CN112" i="5" s="1"/>
  <c r="CM112" i="5"/>
  <c r="CH242" i="5"/>
  <c r="CN242" i="5" s="1"/>
  <c r="CM242" i="5"/>
  <c r="CH8" i="5"/>
  <c r="CN8" i="5" s="1"/>
  <c r="CM8" i="5"/>
  <c r="CH21" i="5"/>
  <c r="CN21" i="5" s="1"/>
  <c r="CM21" i="5"/>
  <c r="CH32" i="5"/>
  <c r="CN32" i="5" s="1"/>
  <c r="CM32" i="5"/>
  <c r="CH46" i="5"/>
  <c r="CN46" i="5" s="1"/>
  <c r="CM46" i="5"/>
  <c r="CH64" i="5"/>
  <c r="CN64" i="5" s="1"/>
  <c r="CM64" i="5"/>
  <c r="CH78" i="5"/>
  <c r="CN78" i="5" s="1"/>
  <c r="CM78" i="5"/>
  <c r="CH90" i="5"/>
  <c r="CN90" i="5" s="1"/>
  <c r="CM90" i="5"/>
  <c r="CH108" i="5"/>
  <c r="CN108" i="5" s="1"/>
  <c r="CM108" i="5"/>
  <c r="CH122" i="5"/>
  <c r="CN122" i="5" s="1"/>
  <c r="CM122" i="5"/>
  <c r="CH134" i="5"/>
  <c r="CN134" i="5" s="1"/>
  <c r="CM134" i="5"/>
  <c r="CH148" i="5"/>
  <c r="CN148" i="5" s="1"/>
  <c r="CM148" i="5"/>
  <c r="CH164" i="5"/>
  <c r="CN164" i="5" s="1"/>
  <c r="CM164" i="5"/>
  <c r="CH178" i="5"/>
  <c r="CN178" i="5" s="1"/>
  <c r="CM178" i="5"/>
  <c r="CH194" i="5"/>
  <c r="CN194" i="5" s="1"/>
  <c r="CM194" i="5"/>
  <c r="CH213" i="5"/>
  <c r="CN213" i="5" s="1"/>
  <c r="CM213" i="5"/>
  <c r="CH225" i="5"/>
  <c r="CN225" i="5" s="1"/>
  <c r="CM225" i="5"/>
  <c r="CH239" i="5"/>
  <c r="CM239" i="5"/>
  <c r="CH251" i="5"/>
  <c r="CN251" i="5" s="1"/>
  <c r="CM251" i="5"/>
  <c r="CH265" i="5"/>
  <c r="CN265" i="5" s="1"/>
  <c r="CM265" i="5"/>
  <c r="CH278" i="5"/>
  <c r="CN278" i="5" s="1"/>
  <c r="CM278" i="5"/>
  <c r="CH291" i="5"/>
  <c r="CN291" i="5" s="1"/>
  <c r="CM291" i="5"/>
  <c r="CH330" i="5"/>
  <c r="CN330" i="5" s="1"/>
  <c r="CM330" i="5"/>
  <c r="CH281" i="5"/>
  <c r="CN281" i="5" s="1"/>
  <c r="CM281" i="5"/>
  <c r="CH139" i="5"/>
  <c r="CN139" i="5" s="1"/>
  <c r="CM139" i="5"/>
  <c r="CH9" i="5"/>
  <c r="CN9" i="5" s="1"/>
  <c r="CM9" i="5"/>
  <c r="CH22" i="5"/>
  <c r="CN22" i="5" s="1"/>
  <c r="CM22" i="5"/>
  <c r="CH33" i="5"/>
  <c r="CN33" i="5" s="1"/>
  <c r="CM33" i="5"/>
  <c r="CH47" i="5"/>
  <c r="CN47" i="5" s="1"/>
  <c r="CM47" i="5"/>
  <c r="CH65" i="5"/>
  <c r="CN65" i="5" s="1"/>
  <c r="CM65" i="5"/>
  <c r="CH79" i="5"/>
  <c r="CN79" i="5" s="1"/>
  <c r="CM79" i="5"/>
  <c r="CH91" i="5"/>
  <c r="CN91" i="5" s="1"/>
  <c r="CM91" i="5"/>
  <c r="CH123" i="5"/>
  <c r="CN123" i="5" s="1"/>
  <c r="CM123" i="5"/>
  <c r="CH135" i="5"/>
  <c r="CN135" i="5" s="1"/>
  <c r="CM135" i="5"/>
  <c r="CH149" i="5"/>
  <c r="CN149" i="5" s="1"/>
  <c r="CM149" i="5"/>
  <c r="CH165" i="5"/>
  <c r="CN165" i="5" s="1"/>
  <c r="CM165" i="5"/>
  <c r="CH179" i="5"/>
  <c r="CN179" i="5" s="1"/>
  <c r="CM179" i="5"/>
  <c r="CH195" i="5"/>
  <c r="CN195" i="5" s="1"/>
  <c r="CM195" i="5"/>
  <c r="CH214" i="5"/>
  <c r="CN214" i="5" s="1"/>
  <c r="CM214" i="5"/>
  <c r="CH226" i="5"/>
  <c r="CN226" i="5" s="1"/>
  <c r="CM226" i="5"/>
  <c r="CH240" i="5"/>
  <c r="CN240" i="5" s="1"/>
  <c r="CM240" i="5"/>
  <c r="CH254" i="5"/>
  <c r="CN254" i="5" s="1"/>
  <c r="CM254" i="5"/>
  <c r="CH266" i="5"/>
  <c r="CN266" i="5" s="1"/>
  <c r="CM266" i="5"/>
  <c r="CH279" i="5"/>
  <c r="CN279" i="5" s="1"/>
  <c r="CM279" i="5"/>
  <c r="CH293" i="5"/>
  <c r="CN293" i="5" s="1"/>
  <c r="CM293" i="5"/>
  <c r="CH24" i="5"/>
  <c r="CN24" i="5" s="1"/>
  <c r="CM24" i="5"/>
  <c r="CH97" i="5"/>
  <c r="CN97" i="5" s="1"/>
  <c r="CM97" i="5"/>
  <c r="CH216" i="5"/>
  <c r="CN216" i="5" s="1"/>
  <c r="CM216" i="5"/>
  <c r="CH25" i="5"/>
  <c r="CN25" i="5" s="1"/>
  <c r="CM25" i="5"/>
  <c r="CH50" i="5"/>
  <c r="CN50" i="5" s="1"/>
  <c r="CM50" i="5"/>
  <c r="CH152" i="5"/>
  <c r="CN152" i="5" s="1"/>
  <c r="CM152" i="5"/>
  <c r="CH169" i="5"/>
  <c r="CM169" i="5"/>
  <c r="CH186" i="5"/>
  <c r="CN186" i="5" s="1"/>
  <c r="CM186" i="5"/>
  <c r="CH229" i="5"/>
  <c r="CN229" i="5" s="1"/>
  <c r="CM229" i="5"/>
  <c r="CH257" i="5"/>
  <c r="CN257" i="5" s="1"/>
  <c r="CM257" i="5"/>
  <c r="CH282" i="5"/>
  <c r="CN282" i="5" s="1"/>
  <c r="CM282" i="5"/>
  <c r="CH297" i="5"/>
  <c r="CN297" i="5" s="1"/>
  <c r="CM297" i="5"/>
  <c r="CH10" i="5"/>
  <c r="CN10" i="5" s="1"/>
  <c r="CM10" i="5"/>
  <c r="CH23" i="5"/>
  <c r="CN23" i="5" s="1"/>
  <c r="CM23" i="5"/>
  <c r="CH36" i="5"/>
  <c r="CN36" i="5" s="1"/>
  <c r="CM36" i="5"/>
  <c r="CH48" i="5"/>
  <c r="CN48" i="5" s="1"/>
  <c r="CM48" i="5"/>
  <c r="CH66" i="5"/>
  <c r="CN66" i="5" s="1"/>
  <c r="CM66" i="5"/>
  <c r="CH80" i="5"/>
  <c r="CN80" i="5" s="1"/>
  <c r="CM80" i="5"/>
  <c r="CH93" i="5"/>
  <c r="CN93" i="5" s="1"/>
  <c r="CM93" i="5"/>
  <c r="CH111" i="5"/>
  <c r="CM111" i="5"/>
  <c r="CH124" i="5"/>
  <c r="CN124" i="5" s="1"/>
  <c r="CM124" i="5"/>
  <c r="CH136" i="5"/>
  <c r="CN136" i="5" s="1"/>
  <c r="CM136" i="5"/>
  <c r="CH150" i="5"/>
  <c r="CN150" i="5" s="1"/>
  <c r="CM150" i="5"/>
  <c r="CH166" i="5"/>
  <c r="CN166" i="5" s="1"/>
  <c r="CM166" i="5"/>
  <c r="CH182" i="5"/>
  <c r="CN182" i="5" s="1"/>
  <c r="CM182" i="5"/>
  <c r="CH196" i="5"/>
  <c r="CN196" i="5" s="1"/>
  <c r="CM196" i="5"/>
  <c r="CH215" i="5"/>
  <c r="CN215" i="5" s="1"/>
  <c r="CM215" i="5"/>
  <c r="CH227" i="5"/>
  <c r="CN227" i="5" s="1"/>
  <c r="CM227" i="5"/>
  <c r="CH241" i="5"/>
  <c r="CN241" i="5" s="1"/>
  <c r="CM241" i="5"/>
  <c r="CH255" i="5"/>
  <c r="CN255" i="5" s="1"/>
  <c r="CM255" i="5"/>
  <c r="CH267" i="5"/>
  <c r="CN267" i="5" s="1"/>
  <c r="CM267" i="5"/>
  <c r="CH280" i="5"/>
  <c r="CN280" i="5" s="1"/>
  <c r="CM280" i="5"/>
  <c r="CH295" i="5"/>
  <c r="CN295" i="5" s="1"/>
  <c r="CM295" i="5"/>
  <c r="CH318" i="5"/>
  <c r="CN318" i="5" s="1"/>
  <c r="CM318" i="5"/>
  <c r="BY330" i="5"/>
  <c r="CE330" i="5" s="1"/>
  <c r="CD330" i="5"/>
  <c r="BY113" i="5"/>
  <c r="CE113" i="5" s="1"/>
  <c r="CD113" i="5"/>
  <c r="BY256" i="5"/>
  <c r="CE256" i="5" s="1"/>
  <c r="CD256" i="5"/>
  <c r="BY26" i="5"/>
  <c r="CE26" i="5" s="1"/>
  <c r="CD26" i="5"/>
  <c r="BY114" i="5"/>
  <c r="CE114" i="5" s="1"/>
  <c r="CD114" i="5"/>
  <c r="BY226" i="5"/>
  <c r="CE226" i="5" s="1"/>
  <c r="CD226" i="5"/>
  <c r="BY12" i="5"/>
  <c r="CE12" i="5" s="1"/>
  <c r="CD12" i="5"/>
  <c r="BY27" i="5"/>
  <c r="CE27" i="5" s="1"/>
  <c r="CD27" i="5"/>
  <c r="BY43" i="5"/>
  <c r="CE43" i="5" s="1"/>
  <c r="CD43" i="5"/>
  <c r="BY63" i="5"/>
  <c r="CE63" i="5" s="1"/>
  <c r="CD63" i="5"/>
  <c r="BY79" i="5"/>
  <c r="CE79" i="5" s="1"/>
  <c r="CD79" i="5"/>
  <c r="BY97" i="5"/>
  <c r="CE97" i="5" s="1"/>
  <c r="CD97" i="5"/>
  <c r="BY115" i="5"/>
  <c r="CE115" i="5" s="1"/>
  <c r="CD115" i="5"/>
  <c r="BY129" i="5"/>
  <c r="CE129" i="5" s="1"/>
  <c r="CD129" i="5"/>
  <c r="BY143" i="5"/>
  <c r="CE143" i="5" s="1"/>
  <c r="CD143" i="5"/>
  <c r="BY159" i="5"/>
  <c r="CE159" i="5" s="1"/>
  <c r="CD159" i="5"/>
  <c r="BY179" i="5"/>
  <c r="CE179" i="5" s="1"/>
  <c r="CD179" i="5"/>
  <c r="BY194" i="5"/>
  <c r="CE194" i="5" s="1"/>
  <c r="CD194" i="5"/>
  <c r="BY213" i="5"/>
  <c r="CE213" i="5" s="1"/>
  <c r="CD213" i="5"/>
  <c r="BY227" i="5"/>
  <c r="CE227" i="5" s="1"/>
  <c r="CD227" i="5"/>
  <c r="BY244" i="5"/>
  <c r="CE244" i="5" s="1"/>
  <c r="CD244" i="5"/>
  <c r="BY258" i="5"/>
  <c r="CE258" i="5" s="1"/>
  <c r="CD258" i="5"/>
  <c r="BY276" i="5"/>
  <c r="CE276" i="5" s="1"/>
  <c r="CD276" i="5"/>
  <c r="BY295" i="5"/>
  <c r="CE295" i="5" s="1"/>
  <c r="CD295" i="5"/>
  <c r="BY335" i="5"/>
  <c r="CE335" i="5" s="1"/>
  <c r="CD335" i="5"/>
  <c r="BY76" i="5"/>
  <c r="CE76" i="5" s="1"/>
  <c r="CD76" i="5"/>
  <c r="BY90" i="5"/>
  <c r="CE90" i="5" s="1"/>
  <c r="CD90" i="5"/>
  <c r="BY157" i="5"/>
  <c r="CE157" i="5" s="1"/>
  <c r="CD157" i="5"/>
  <c r="BY272" i="5"/>
  <c r="CE272" i="5" s="1"/>
  <c r="CD272" i="5"/>
  <c r="BY329" i="5"/>
  <c r="CE329" i="5" s="1"/>
  <c r="CD329" i="5"/>
  <c r="BY158" i="5"/>
  <c r="CE158" i="5" s="1"/>
  <c r="CD158" i="5"/>
  <c r="BY13" i="5"/>
  <c r="CE13" i="5" s="1"/>
  <c r="CD13" i="5"/>
  <c r="BY28" i="5"/>
  <c r="CE28" i="5" s="1"/>
  <c r="CD28" i="5"/>
  <c r="BY44" i="5"/>
  <c r="CE44" i="5" s="1"/>
  <c r="CD44" i="5"/>
  <c r="BY64" i="5"/>
  <c r="CE64" i="5" s="1"/>
  <c r="CD64" i="5"/>
  <c r="BY80" i="5"/>
  <c r="CE80" i="5" s="1"/>
  <c r="CD80" i="5"/>
  <c r="BY98" i="5"/>
  <c r="CE98" i="5" s="1"/>
  <c r="CD98" i="5"/>
  <c r="BY116" i="5"/>
  <c r="CE116" i="5" s="1"/>
  <c r="CD116" i="5"/>
  <c r="BY130" i="5"/>
  <c r="CE130" i="5" s="1"/>
  <c r="CD130" i="5"/>
  <c r="BY144" i="5"/>
  <c r="CE144" i="5" s="1"/>
  <c r="CD144" i="5"/>
  <c r="BY161" i="5"/>
  <c r="CE161" i="5" s="1"/>
  <c r="CD161" i="5"/>
  <c r="BY180" i="5"/>
  <c r="CE180" i="5" s="1"/>
  <c r="CD180" i="5"/>
  <c r="BY195" i="5"/>
  <c r="CE195" i="5" s="1"/>
  <c r="CD195" i="5"/>
  <c r="BY214" i="5"/>
  <c r="CE214" i="5" s="1"/>
  <c r="CD214" i="5"/>
  <c r="BY228" i="5"/>
  <c r="CE228" i="5" s="1"/>
  <c r="CD228" i="5"/>
  <c r="BY245" i="5"/>
  <c r="CE245" i="5" s="1"/>
  <c r="CD245" i="5"/>
  <c r="BY259" i="5"/>
  <c r="CE259" i="5" s="1"/>
  <c r="CD259" i="5"/>
  <c r="BY277" i="5"/>
  <c r="CE277" i="5" s="1"/>
  <c r="CD277" i="5"/>
  <c r="BY296" i="5"/>
  <c r="CE296" i="5" s="1"/>
  <c r="CD296" i="5"/>
  <c r="BY319" i="5"/>
  <c r="CE319" i="5" s="1"/>
  <c r="CD319" i="5"/>
  <c r="BY24" i="5"/>
  <c r="CE24" i="5" s="1"/>
  <c r="CD24" i="5"/>
  <c r="BY89" i="5"/>
  <c r="CE89" i="5" s="1"/>
  <c r="CD89" i="5"/>
  <c r="BY126" i="5"/>
  <c r="CE126" i="5" s="1"/>
  <c r="CD126" i="5"/>
  <c r="BY174" i="5"/>
  <c r="CE174" i="5" s="1"/>
  <c r="CD174" i="5"/>
  <c r="BY255" i="5"/>
  <c r="CE255" i="5" s="1"/>
  <c r="CD255" i="5"/>
  <c r="BY290" i="5"/>
  <c r="CE290" i="5" s="1"/>
  <c r="CD290" i="5"/>
  <c r="BY10" i="5"/>
  <c r="CE10" i="5" s="1"/>
  <c r="CD10" i="5"/>
  <c r="BY210" i="5"/>
  <c r="CE210" i="5" s="1"/>
  <c r="CD210" i="5"/>
  <c r="BY77" i="5"/>
  <c r="CE77" i="5" s="1"/>
  <c r="CD77" i="5"/>
  <c r="BY178" i="5"/>
  <c r="CE178" i="5" s="1"/>
  <c r="CD178" i="5"/>
  <c r="BY257" i="5"/>
  <c r="CE257" i="5" s="1"/>
  <c r="CD257" i="5"/>
  <c r="BY14" i="5"/>
  <c r="CE14" i="5" s="1"/>
  <c r="CD14" i="5"/>
  <c r="BY29" i="5"/>
  <c r="CE29" i="5" s="1"/>
  <c r="CD29" i="5"/>
  <c r="BY45" i="5"/>
  <c r="CE45" i="5" s="1"/>
  <c r="CD45" i="5"/>
  <c r="BY65" i="5"/>
  <c r="CE65" i="5" s="1"/>
  <c r="CD65" i="5"/>
  <c r="BY81" i="5"/>
  <c r="CE81" i="5" s="1"/>
  <c r="CD81" i="5"/>
  <c r="BY100" i="5"/>
  <c r="CE100" i="5" s="1"/>
  <c r="CD100" i="5"/>
  <c r="BY119" i="5"/>
  <c r="CE119" i="5" s="1"/>
  <c r="CD119" i="5"/>
  <c r="BY131" i="5"/>
  <c r="CE131" i="5" s="1"/>
  <c r="CD131" i="5"/>
  <c r="BY147" i="5"/>
  <c r="CE147" i="5" s="1"/>
  <c r="CD147" i="5"/>
  <c r="BY162" i="5"/>
  <c r="CE162" i="5" s="1"/>
  <c r="CD162" i="5"/>
  <c r="BY181" i="5"/>
  <c r="CE181" i="5" s="1"/>
  <c r="CD181" i="5"/>
  <c r="BY196" i="5"/>
  <c r="CE196" i="5" s="1"/>
  <c r="CD196" i="5"/>
  <c r="BY215" i="5"/>
  <c r="CE215" i="5" s="1"/>
  <c r="CD215" i="5"/>
  <c r="BY229" i="5"/>
  <c r="CE229" i="5" s="1"/>
  <c r="CD229" i="5"/>
  <c r="BY246" i="5"/>
  <c r="CE246" i="5" s="1"/>
  <c r="CD246" i="5"/>
  <c r="BY260" i="5"/>
  <c r="CE260" i="5" s="1"/>
  <c r="CD260" i="5"/>
  <c r="BY278" i="5"/>
  <c r="CE278" i="5" s="1"/>
  <c r="CD278" i="5"/>
  <c r="BY297" i="5"/>
  <c r="CE297" i="5" s="1"/>
  <c r="CD297" i="5"/>
  <c r="BY224" i="5"/>
  <c r="CE224" i="5" s="1"/>
  <c r="CD224" i="5"/>
  <c r="BY175" i="5"/>
  <c r="CE175" i="5" s="1"/>
  <c r="CD175" i="5"/>
  <c r="BY15" i="5"/>
  <c r="CE15" i="5" s="1"/>
  <c r="CD15" i="5"/>
  <c r="BY30" i="5"/>
  <c r="CE30" i="5" s="1"/>
  <c r="CD30" i="5"/>
  <c r="BY46" i="5"/>
  <c r="CE46" i="5" s="1"/>
  <c r="CD46" i="5"/>
  <c r="BY67" i="5"/>
  <c r="CE67" i="5" s="1"/>
  <c r="CD67" i="5"/>
  <c r="BY82" i="5"/>
  <c r="CE82" i="5" s="1"/>
  <c r="CD82" i="5"/>
  <c r="BY101" i="5"/>
  <c r="CE101" i="5" s="1"/>
  <c r="CD101" i="5"/>
  <c r="BY120" i="5"/>
  <c r="CE120" i="5" s="1"/>
  <c r="CD120" i="5"/>
  <c r="BY132" i="5"/>
  <c r="CE132" i="5" s="1"/>
  <c r="CD132" i="5"/>
  <c r="BY148" i="5"/>
  <c r="CE148" i="5" s="1"/>
  <c r="CD148" i="5"/>
  <c r="BY163" i="5"/>
  <c r="CE163" i="5" s="1"/>
  <c r="CD163" i="5"/>
  <c r="BY182" i="5"/>
  <c r="CE182" i="5" s="1"/>
  <c r="CD182" i="5"/>
  <c r="BY198" i="5"/>
  <c r="CE198" i="5" s="1"/>
  <c r="CD198" i="5"/>
  <c r="BY218" i="5"/>
  <c r="CE218" i="5" s="1"/>
  <c r="CD218" i="5"/>
  <c r="BY230" i="5"/>
  <c r="CE230" i="5" s="1"/>
  <c r="CD230" i="5"/>
  <c r="BY247" i="5"/>
  <c r="CE247" i="5" s="1"/>
  <c r="CD247" i="5"/>
  <c r="BY261" i="5"/>
  <c r="CE261" i="5" s="1"/>
  <c r="CD261" i="5"/>
  <c r="BY280" i="5"/>
  <c r="CE280" i="5" s="1"/>
  <c r="CD280" i="5"/>
  <c r="BY298" i="5"/>
  <c r="CE298" i="5" s="1"/>
  <c r="CD298" i="5"/>
  <c r="BY140" i="5"/>
  <c r="CE140" i="5" s="1"/>
  <c r="CD140" i="5"/>
  <c r="BY141" i="5"/>
  <c r="CE141" i="5" s="1"/>
  <c r="CD141" i="5"/>
  <c r="BY11" i="5"/>
  <c r="CE11" i="5" s="1"/>
  <c r="CD11" i="5"/>
  <c r="BY91" i="5"/>
  <c r="CE91" i="5" s="1"/>
  <c r="CD91" i="5"/>
  <c r="BY212" i="5"/>
  <c r="CE212" i="5" s="1"/>
  <c r="CD212" i="5"/>
  <c r="BY293" i="5"/>
  <c r="CE293" i="5" s="1"/>
  <c r="CD293" i="5"/>
  <c r="BY19" i="5"/>
  <c r="CE19" i="5" s="1"/>
  <c r="CD19" i="5"/>
  <c r="BY31" i="5"/>
  <c r="CE31" i="5" s="1"/>
  <c r="CD31" i="5"/>
  <c r="BY47" i="5"/>
  <c r="CE47" i="5" s="1"/>
  <c r="CD47" i="5"/>
  <c r="BY68" i="5"/>
  <c r="CE68" i="5" s="1"/>
  <c r="CD68" i="5"/>
  <c r="BY83" i="5"/>
  <c r="CE83" i="5" s="1"/>
  <c r="CD83" i="5"/>
  <c r="BY103" i="5"/>
  <c r="CE103" i="5" s="1"/>
  <c r="CD103" i="5"/>
  <c r="BY121" i="5"/>
  <c r="CE121" i="5" s="1"/>
  <c r="CD121" i="5"/>
  <c r="BY133" i="5"/>
  <c r="CE133" i="5" s="1"/>
  <c r="CD133" i="5"/>
  <c r="BY149" i="5"/>
  <c r="CE149" i="5" s="1"/>
  <c r="CD149" i="5"/>
  <c r="BY164" i="5"/>
  <c r="CE164" i="5" s="1"/>
  <c r="CD164" i="5"/>
  <c r="BY185" i="5"/>
  <c r="CE185" i="5" s="1"/>
  <c r="CD185" i="5"/>
  <c r="BY200" i="5"/>
  <c r="CE200" i="5" s="1"/>
  <c r="CD200" i="5"/>
  <c r="BY219" i="5"/>
  <c r="CE219" i="5" s="1"/>
  <c r="CD219" i="5"/>
  <c r="BY232" i="5"/>
  <c r="CE232" i="5" s="1"/>
  <c r="CD232" i="5"/>
  <c r="BY248" i="5"/>
  <c r="CE248" i="5" s="1"/>
  <c r="CD248" i="5"/>
  <c r="BY262" i="5"/>
  <c r="CE262" i="5" s="1"/>
  <c r="CD262" i="5"/>
  <c r="BY281" i="5"/>
  <c r="CE281" i="5" s="1"/>
  <c r="CD281" i="5"/>
  <c r="BY299" i="5"/>
  <c r="CE299" i="5" s="1"/>
  <c r="CD299" i="5"/>
  <c r="BY323" i="5"/>
  <c r="CE323" i="5" s="1"/>
  <c r="CD323" i="5"/>
  <c r="BY190" i="5"/>
  <c r="CE190" i="5" s="1"/>
  <c r="CD190" i="5"/>
  <c r="BY61" i="5"/>
  <c r="CE61" i="5" s="1"/>
  <c r="CD61" i="5"/>
  <c r="BY291" i="5"/>
  <c r="CE291" i="5" s="1"/>
  <c r="CD291" i="5"/>
  <c r="BY142" i="5"/>
  <c r="CE142" i="5" s="1"/>
  <c r="CD142" i="5"/>
  <c r="BY274" i="5"/>
  <c r="CE274" i="5" s="1"/>
  <c r="CD274" i="5"/>
  <c r="BY5" i="5"/>
  <c r="CD5" i="5"/>
  <c r="BY20" i="5"/>
  <c r="CE20" i="5" s="1"/>
  <c r="CD20" i="5"/>
  <c r="BY32" i="5"/>
  <c r="CE32" i="5" s="1"/>
  <c r="CD32" i="5"/>
  <c r="BY48" i="5"/>
  <c r="CE48" i="5" s="1"/>
  <c r="CD48" i="5"/>
  <c r="BY69" i="5"/>
  <c r="CE69" i="5" s="1"/>
  <c r="CD69" i="5"/>
  <c r="BY85" i="5"/>
  <c r="CE85" i="5" s="1"/>
  <c r="CD85" i="5"/>
  <c r="BY105" i="5"/>
  <c r="CE105" i="5" s="1"/>
  <c r="CD105" i="5"/>
  <c r="BY122" i="5"/>
  <c r="CE122" i="5" s="1"/>
  <c r="CD122" i="5"/>
  <c r="BY134" i="5"/>
  <c r="CE134" i="5" s="1"/>
  <c r="CD134" i="5"/>
  <c r="BY150" i="5"/>
  <c r="CE150" i="5" s="1"/>
  <c r="CD150" i="5"/>
  <c r="BY165" i="5"/>
  <c r="CE165" i="5" s="1"/>
  <c r="CD165" i="5"/>
  <c r="BY186" i="5"/>
  <c r="CE186" i="5" s="1"/>
  <c r="CD186" i="5"/>
  <c r="BY220" i="5"/>
  <c r="CE220" i="5" s="1"/>
  <c r="CD220" i="5"/>
  <c r="BY233" i="5"/>
  <c r="CE233" i="5" s="1"/>
  <c r="CD233" i="5"/>
  <c r="BY249" i="5"/>
  <c r="CE249" i="5" s="1"/>
  <c r="CD249" i="5"/>
  <c r="BY263" i="5"/>
  <c r="CE263" i="5" s="1"/>
  <c r="CD263" i="5"/>
  <c r="BY282" i="5"/>
  <c r="CE282" i="5" s="1"/>
  <c r="CD282" i="5"/>
  <c r="BY300" i="5"/>
  <c r="CE300" i="5" s="1"/>
  <c r="CD300" i="5"/>
  <c r="BY324" i="5"/>
  <c r="CE324" i="5" s="1"/>
  <c r="CD324" i="5"/>
  <c r="BY112" i="5"/>
  <c r="CE112" i="5" s="1"/>
  <c r="CD112" i="5"/>
  <c r="BY328" i="5"/>
  <c r="CE328" i="5" s="1"/>
  <c r="CD328" i="5"/>
  <c r="BY127" i="5"/>
  <c r="CE127" i="5" s="1"/>
  <c r="CD127" i="5"/>
  <c r="BY242" i="5"/>
  <c r="CE242" i="5" s="1"/>
  <c r="CD242" i="5"/>
  <c r="BY311" i="5"/>
  <c r="CE311" i="5" s="1"/>
  <c r="CD311" i="5"/>
  <c r="BY128" i="5"/>
  <c r="CE128" i="5" s="1"/>
  <c r="CD128" i="5"/>
  <c r="BY6" i="5"/>
  <c r="CE6" i="5" s="1"/>
  <c r="CD6" i="5"/>
  <c r="BY21" i="5"/>
  <c r="CE21" i="5" s="1"/>
  <c r="CD21" i="5"/>
  <c r="BY33" i="5"/>
  <c r="CE33" i="5" s="1"/>
  <c r="CD33" i="5"/>
  <c r="BY50" i="5"/>
  <c r="CE50" i="5" s="1"/>
  <c r="CD50" i="5"/>
  <c r="BY70" i="5"/>
  <c r="CE70" i="5" s="1"/>
  <c r="CD70" i="5"/>
  <c r="BY86" i="5"/>
  <c r="CE86" i="5" s="1"/>
  <c r="CD86" i="5"/>
  <c r="BY108" i="5"/>
  <c r="CE108" i="5" s="1"/>
  <c r="CD108" i="5"/>
  <c r="BY123" i="5"/>
  <c r="CE123" i="5" s="1"/>
  <c r="CD123" i="5"/>
  <c r="BY135" i="5"/>
  <c r="CE135" i="5" s="1"/>
  <c r="CD135" i="5"/>
  <c r="BY151" i="5"/>
  <c r="CE151" i="5" s="1"/>
  <c r="CD151" i="5"/>
  <c r="BY166" i="5"/>
  <c r="CE166" i="5" s="1"/>
  <c r="CD166" i="5"/>
  <c r="BY187" i="5"/>
  <c r="CE187" i="5" s="1"/>
  <c r="CD187" i="5"/>
  <c r="BY221" i="5"/>
  <c r="CE221" i="5" s="1"/>
  <c r="CD221" i="5"/>
  <c r="BY250" i="5"/>
  <c r="CE250" i="5" s="1"/>
  <c r="CD250" i="5"/>
  <c r="BY268" i="5"/>
  <c r="CE268" i="5" s="1"/>
  <c r="CD268" i="5"/>
  <c r="BY283" i="5"/>
  <c r="CE283" i="5" s="1"/>
  <c r="CD283" i="5"/>
  <c r="BY302" i="5"/>
  <c r="CE302" i="5" s="1"/>
  <c r="CD302" i="5"/>
  <c r="BY325" i="5"/>
  <c r="CE325" i="5" s="1"/>
  <c r="CD325" i="5"/>
  <c r="BY60" i="5"/>
  <c r="CE60" i="5" s="1"/>
  <c r="CD60" i="5"/>
  <c r="BY241" i="5"/>
  <c r="CE241" i="5" s="1"/>
  <c r="CD241" i="5"/>
  <c r="BY192" i="5"/>
  <c r="CE192" i="5" s="1"/>
  <c r="CD192" i="5"/>
  <c r="BY62" i="5"/>
  <c r="CE62" i="5" s="1"/>
  <c r="CD62" i="5"/>
  <c r="BY243" i="5"/>
  <c r="CE243" i="5" s="1"/>
  <c r="CD243" i="5"/>
  <c r="BY7" i="5"/>
  <c r="CE7" i="5" s="1"/>
  <c r="CD7" i="5"/>
  <c r="BY22" i="5"/>
  <c r="CE22" i="5" s="1"/>
  <c r="CD22" i="5"/>
  <c r="BY36" i="5"/>
  <c r="CE36" i="5" s="1"/>
  <c r="CD36" i="5"/>
  <c r="BY52" i="5"/>
  <c r="CE52" i="5" s="1"/>
  <c r="CD52" i="5"/>
  <c r="BY71" i="5"/>
  <c r="CE71" i="5" s="1"/>
  <c r="CD71" i="5"/>
  <c r="BY87" i="5"/>
  <c r="CE87" i="5" s="1"/>
  <c r="CD87" i="5"/>
  <c r="BY124" i="5"/>
  <c r="CE124" i="5" s="1"/>
  <c r="CD124" i="5"/>
  <c r="BY136" i="5"/>
  <c r="CE136" i="5" s="1"/>
  <c r="CD136" i="5"/>
  <c r="BY152" i="5"/>
  <c r="CE152" i="5" s="1"/>
  <c r="CD152" i="5"/>
  <c r="BY188" i="5"/>
  <c r="CE188" i="5" s="1"/>
  <c r="CD188" i="5"/>
  <c r="BY204" i="5"/>
  <c r="CE204" i="5" s="1"/>
  <c r="CD204" i="5"/>
  <c r="BY222" i="5"/>
  <c r="CE222" i="5" s="1"/>
  <c r="CD222" i="5"/>
  <c r="BY251" i="5"/>
  <c r="CE251" i="5" s="1"/>
  <c r="CD251" i="5"/>
  <c r="BY269" i="5"/>
  <c r="CE269" i="5" s="1"/>
  <c r="CD269" i="5"/>
  <c r="BY288" i="5"/>
  <c r="CE288" i="5" s="1"/>
  <c r="CD288" i="5"/>
  <c r="BY306" i="5"/>
  <c r="CE306" i="5" s="1"/>
  <c r="CD306" i="5"/>
  <c r="BY326" i="5"/>
  <c r="CE326" i="5" s="1"/>
  <c r="CD326" i="5"/>
  <c r="BY9" i="5"/>
  <c r="CE9" i="5" s="1"/>
  <c r="CD9" i="5"/>
  <c r="BY73" i="5"/>
  <c r="CE73" i="5" s="1"/>
  <c r="CD73" i="5"/>
  <c r="BY156" i="5"/>
  <c r="CE156" i="5" s="1"/>
  <c r="CD156" i="5"/>
  <c r="BY271" i="5"/>
  <c r="CE271" i="5" s="1"/>
  <c r="CD271" i="5"/>
  <c r="BY25" i="5"/>
  <c r="CE25" i="5" s="1"/>
  <c r="CD25" i="5"/>
  <c r="BY225" i="5"/>
  <c r="CE225" i="5" s="1"/>
  <c r="CD225" i="5"/>
  <c r="BY42" i="5"/>
  <c r="CE42" i="5" s="1"/>
  <c r="CD42" i="5"/>
  <c r="BY193" i="5"/>
  <c r="CE193" i="5" s="1"/>
  <c r="CD193" i="5"/>
  <c r="BY8" i="5"/>
  <c r="CE8" i="5" s="1"/>
  <c r="CD8" i="5"/>
  <c r="BY23" i="5"/>
  <c r="CE23" i="5" s="1"/>
  <c r="CD23" i="5"/>
  <c r="BY59" i="5"/>
  <c r="CE59" i="5" s="1"/>
  <c r="CD59" i="5"/>
  <c r="BY72" i="5"/>
  <c r="CE72" i="5" s="1"/>
  <c r="CD72" i="5"/>
  <c r="BY88" i="5"/>
  <c r="CE88" i="5" s="1"/>
  <c r="CD88" i="5"/>
  <c r="BY125" i="5"/>
  <c r="CE125" i="5" s="1"/>
  <c r="CD125" i="5"/>
  <c r="BY139" i="5"/>
  <c r="CE139" i="5" s="1"/>
  <c r="CD139" i="5"/>
  <c r="BY153" i="5"/>
  <c r="CE153" i="5" s="1"/>
  <c r="CD153" i="5"/>
  <c r="BY189" i="5"/>
  <c r="CE189" i="5" s="1"/>
  <c r="CD189" i="5"/>
  <c r="BY223" i="5"/>
  <c r="CE223" i="5" s="1"/>
  <c r="CD223" i="5"/>
  <c r="BY240" i="5"/>
  <c r="CE240" i="5" s="1"/>
  <c r="CD240" i="5"/>
  <c r="BY254" i="5"/>
  <c r="CE254" i="5" s="1"/>
  <c r="CD254" i="5"/>
  <c r="BY270" i="5"/>
  <c r="CE270" i="5" s="1"/>
  <c r="CD270" i="5"/>
  <c r="BY289" i="5"/>
  <c r="CE289" i="5" s="1"/>
  <c r="CD289" i="5"/>
  <c r="BY327" i="5"/>
  <c r="CE327" i="5" s="1"/>
  <c r="CD327" i="5"/>
  <c r="BP15" i="5"/>
  <c r="BV15" i="5" s="1"/>
  <c r="BU15" i="5"/>
  <c r="BP29" i="5"/>
  <c r="BV29" i="5" s="1"/>
  <c r="BU29" i="5"/>
  <c r="BP45" i="5"/>
  <c r="BV45" i="5" s="1"/>
  <c r="BU45" i="5"/>
  <c r="BP67" i="5"/>
  <c r="BV67" i="5" s="1"/>
  <c r="BU67" i="5"/>
  <c r="BP82" i="5"/>
  <c r="BV82" i="5" s="1"/>
  <c r="BU82" i="5"/>
  <c r="BP101" i="5"/>
  <c r="BV101" i="5" s="1"/>
  <c r="BU101" i="5"/>
  <c r="BP119" i="5"/>
  <c r="BV119" i="5" s="1"/>
  <c r="BU119" i="5"/>
  <c r="BP131" i="5"/>
  <c r="BV131" i="5" s="1"/>
  <c r="BU131" i="5"/>
  <c r="BP144" i="5"/>
  <c r="BV144" i="5" s="1"/>
  <c r="BU144" i="5"/>
  <c r="BP159" i="5"/>
  <c r="BV159" i="5" s="1"/>
  <c r="BU159" i="5"/>
  <c r="BP179" i="5"/>
  <c r="BV179" i="5" s="1"/>
  <c r="BU179" i="5"/>
  <c r="BP196" i="5"/>
  <c r="BV196" i="5" s="1"/>
  <c r="BU196" i="5"/>
  <c r="BP215" i="5"/>
  <c r="BV215" i="5" s="1"/>
  <c r="BU215" i="5"/>
  <c r="BP229" i="5"/>
  <c r="BV229" i="5" s="1"/>
  <c r="BU229" i="5"/>
  <c r="BP246" i="5"/>
  <c r="BV246" i="5" s="1"/>
  <c r="BU246" i="5"/>
  <c r="BP260" i="5"/>
  <c r="BV260" i="5" s="1"/>
  <c r="BU260" i="5"/>
  <c r="BP293" i="5"/>
  <c r="BV293" i="5" s="1"/>
  <c r="BU293" i="5"/>
  <c r="BP17" i="5"/>
  <c r="BV17" i="5" s="1"/>
  <c r="BU17" i="5"/>
  <c r="BP30" i="5"/>
  <c r="BV30" i="5" s="1"/>
  <c r="BU30" i="5"/>
  <c r="BP46" i="5"/>
  <c r="BV46" i="5" s="1"/>
  <c r="BU46" i="5"/>
  <c r="BP68" i="5"/>
  <c r="BV68" i="5" s="1"/>
  <c r="BU68" i="5"/>
  <c r="BP83" i="5"/>
  <c r="BV83" i="5" s="1"/>
  <c r="BU83" i="5"/>
  <c r="BP103" i="5"/>
  <c r="BV103" i="5" s="1"/>
  <c r="BU103" i="5"/>
  <c r="BP120" i="5"/>
  <c r="BV120" i="5" s="1"/>
  <c r="BU120" i="5"/>
  <c r="BP132" i="5"/>
  <c r="BV132" i="5" s="1"/>
  <c r="BU132" i="5"/>
  <c r="BP146" i="5"/>
  <c r="BV146" i="5" s="1"/>
  <c r="BU146" i="5"/>
  <c r="BP161" i="5"/>
  <c r="BV161" i="5" s="1"/>
  <c r="BU161" i="5"/>
  <c r="BP182" i="5"/>
  <c r="BV182" i="5" s="1"/>
  <c r="BU182" i="5"/>
  <c r="BP198" i="5"/>
  <c r="BV198" i="5" s="1"/>
  <c r="BU198" i="5"/>
  <c r="BP218" i="5"/>
  <c r="BV218" i="5" s="1"/>
  <c r="BU218" i="5"/>
  <c r="BP230" i="5"/>
  <c r="BV230" i="5" s="1"/>
  <c r="BU230" i="5"/>
  <c r="BP247" i="5"/>
  <c r="BV247" i="5" s="1"/>
  <c r="BU247" i="5"/>
  <c r="BP261" i="5"/>
  <c r="BV261" i="5" s="1"/>
  <c r="BU261" i="5"/>
  <c r="BP295" i="5"/>
  <c r="BV295" i="5" s="1"/>
  <c r="BU295" i="5"/>
  <c r="BP330" i="5"/>
  <c r="BV330" i="5" s="1"/>
  <c r="BU330" i="5"/>
  <c r="BP65" i="5"/>
  <c r="BV65" i="5" s="1"/>
  <c r="BU65" i="5"/>
  <c r="BP5" i="5"/>
  <c r="BU5" i="5"/>
  <c r="BP19" i="5"/>
  <c r="BV19" i="5" s="1"/>
  <c r="BU19" i="5"/>
  <c r="BP31" i="5"/>
  <c r="BV31" i="5" s="1"/>
  <c r="BU31" i="5"/>
  <c r="BP47" i="5"/>
  <c r="BV47" i="5" s="1"/>
  <c r="BU47" i="5"/>
  <c r="BP69" i="5"/>
  <c r="BV69" i="5" s="1"/>
  <c r="BU69" i="5"/>
  <c r="BP85" i="5"/>
  <c r="BV85" i="5" s="1"/>
  <c r="BU85" i="5"/>
  <c r="BP105" i="5"/>
  <c r="BV105" i="5" s="1"/>
  <c r="BU105" i="5"/>
  <c r="BP121" i="5"/>
  <c r="BV121" i="5" s="1"/>
  <c r="BU121" i="5"/>
  <c r="BP133" i="5"/>
  <c r="BV133" i="5" s="1"/>
  <c r="BU133" i="5"/>
  <c r="BP147" i="5"/>
  <c r="BV147" i="5" s="1"/>
  <c r="BU147" i="5"/>
  <c r="BP162" i="5"/>
  <c r="BV162" i="5" s="1"/>
  <c r="BU162" i="5"/>
  <c r="BP185" i="5"/>
  <c r="BV185" i="5" s="1"/>
  <c r="BU185" i="5"/>
  <c r="BP200" i="5"/>
  <c r="BV200" i="5" s="1"/>
  <c r="BU200" i="5"/>
  <c r="BP219" i="5"/>
  <c r="BV219" i="5" s="1"/>
  <c r="BU219" i="5"/>
  <c r="BP232" i="5"/>
  <c r="BV232" i="5" s="1"/>
  <c r="BU232" i="5"/>
  <c r="BP248" i="5"/>
  <c r="BV248" i="5" s="1"/>
  <c r="BU248" i="5"/>
  <c r="BP262" i="5"/>
  <c r="BV262" i="5" s="1"/>
  <c r="BU262" i="5"/>
  <c r="BP296" i="5"/>
  <c r="BV296" i="5" s="1"/>
  <c r="BU296" i="5"/>
  <c r="BP44" i="5"/>
  <c r="BV44" i="5" s="1"/>
  <c r="BU44" i="5"/>
  <c r="BP143" i="5"/>
  <c r="BV143" i="5" s="1"/>
  <c r="BU143" i="5"/>
  <c r="BP259" i="5"/>
  <c r="BV259" i="5" s="1"/>
  <c r="BU259" i="5"/>
  <c r="BP20" i="5"/>
  <c r="BV20" i="5" s="1"/>
  <c r="BU20" i="5"/>
  <c r="BP32" i="5"/>
  <c r="BV32" i="5" s="1"/>
  <c r="BU32" i="5"/>
  <c r="BP48" i="5"/>
  <c r="BV48" i="5" s="1"/>
  <c r="BU48" i="5"/>
  <c r="BP70" i="5"/>
  <c r="BV70" i="5" s="1"/>
  <c r="BU70" i="5"/>
  <c r="BP86" i="5"/>
  <c r="BV86" i="5" s="1"/>
  <c r="BU86" i="5"/>
  <c r="BP108" i="5"/>
  <c r="BV108" i="5" s="1"/>
  <c r="BU108" i="5"/>
  <c r="BP122" i="5"/>
  <c r="BV122" i="5" s="1"/>
  <c r="BU122" i="5"/>
  <c r="BP134" i="5"/>
  <c r="BV134" i="5" s="1"/>
  <c r="BU134" i="5"/>
  <c r="BP148" i="5"/>
  <c r="BV148" i="5" s="1"/>
  <c r="BU148" i="5"/>
  <c r="BP163" i="5"/>
  <c r="BV163" i="5" s="1"/>
  <c r="BU163" i="5"/>
  <c r="BP186" i="5"/>
  <c r="BV186" i="5" s="1"/>
  <c r="BU186" i="5"/>
  <c r="BP220" i="5"/>
  <c r="BV220" i="5" s="1"/>
  <c r="BU220" i="5"/>
  <c r="BP233" i="5"/>
  <c r="BV233" i="5" s="1"/>
  <c r="BU233" i="5"/>
  <c r="BP249" i="5"/>
  <c r="BV249" i="5" s="1"/>
  <c r="BU249" i="5"/>
  <c r="BP263" i="5"/>
  <c r="BV263" i="5" s="1"/>
  <c r="BU263" i="5"/>
  <c r="BP297" i="5"/>
  <c r="BV297" i="5" s="1"/>
  <c r="BU297" i="5"/>
  <c r="BP323" i="5"/>
  <c r="BV323" i="5" s="1"/>
  <c r="BU323" i="5"/>
  <c r="BP7" i="5"/>
  <c r="BV7" i="5" s="1"/>
  <c r="BU7" i="5"/>
  <c r="BP21" i="5"/>
  <c r="BV21" i="5" s="1"/>
  <c r="BU21" i="5"/>
  <c r="BP33" i="5"/>
  <c r="BV33" i="5" s="1"/>
  <c r="BU33" i="5"/>
  <c r="BP52" i="5"/>
  <c r="BV52" i="5" s="1"/>
  <c r="BU52" i="5"/>
  <c r="BP71" i="5"/>
  <c r="BV71" i="5" s="1"/>
  <c r="BU71" i="5"/>
  <c r="BP87" i="5"/>
  <c r="BV87" i="5" s="1"/>
  <c r="BU87" i="5"/>
  <c r="BP123" i="5"/>
  <c r="BV123" i="5" s="1"/>
  <c r="BU123" i="5"/>
  <c r="BP135" i="5"/>
  <c r="BV135" i="5" s="1"/>
  <c r="BU135" i="5"/>
  <c r="BP149" i="5"/>
  <c r="BV149" i="5" s="1"/>
  <c r="BU149" i="5"/>
  <c r="BP164" i="5"/>
  <c r="BV164" i="5" s="1"/>
  <c r="BU164" i="5"/>
  <c r="BP187" i="5"/>
  <c r="BV187" i="5" s="1"/>
  <c r="BU187" i="5"/>
  <c r="BP221" i="5"/>
  <c r="BV221" i="5" s="1"/>
  <c r="BU221" i="5"/>
  <c r="BP250" i="5"/>
  <c r="BV250" i="5" s="1"/>
  <c r="BU250" i="5"/>
  <c r="BP269" i="5"/>
  <c r="BV269" i="5" s="1"/>
  <c r="BU269" i="5"/>
  <c r="BP298" i="5"/>
  <c r="BV298" i="5" s="1"/>
  <c r="BU298" i="5"/>
  <c r="BP324" i="5"/>
  <c r="BV324" i="5" s="1"/>
  <c r="BU324" i="5"/>
  <c r="BP8" i="5"/>
  <c r="BV8" i="5" s="1"/>
  <c r="BU8" i="5"/>
  <c r="BP22" i="5"/>
  <c r="BV22" i="5" s="1"/>
  <c r="BU22" i="5"/>
  <c r="BP36" i="5"/>
  <c r="BV36" i="5" s="1"/>
  <c r="BU36" i="5"/>
  <c r="BP59" i="5"/>
  <c r="BV59" i="5" s="1"/>
  <c r="BU59" i="5"/>
  <c r="BP72" i="5"/>
  <c r="BV72" i="5" s="1"/>
  <c r="BU72" i="5"/>
  <c r="BP88" i="5"/>
  <c r="BV88" i="5" s="1"/>
  <c r="BU88" i="5"/>
  <c r="BP124" i="5"/>
  <c r="BV124" i="5" s="1"/>
  <c r="BU124" i="5"/>
  <c r="BP136" i="5"/>
  <c r="BV136" i="5" s="1"/>
  <c r="BU136" i="5"/>
  <c r="BP150" i="5"/>
  <c r="BV150" i="5" s="1"/>
  <c r="BU150" i="5"/>
  <c r="BP165" i="5"/>
  <c r="BV165" i="5" s="1"/>
  <c r="BU165" i="5"/>
  <c r="BP188" i="5"/>
  <c r="BV188" i="5" s="1"/>
  <c r="BU188" i="5"/>
  <c r="BP204" i="5"/>
  <c r="BV204" i="5" s="1"/>
  <c r="BU204" i="5"/>
  <c r="BP222" i="5"/>
  <c r="BV222" i="5" s="1"/>
  <c r="BU222" i="5"/>
  <c r="BP251" i="5"/>
  <c r="BV251" i="5" s="1"/>
  <c r="BU251" i="5"/>
  <c r="BP270" i="5"/>
  <c r="BV270" i="5" s="1"/>
  <c r="BU270" i="5"/>
  <c r="BP299" i="5"/>
  <c r="BV299" i="5" s="1"/>
  <c r="BU299" i="5"/>
  <c r="BP325" i="5"/>
  <c r="BV325" i="5" s="1"/>
  <c r="BU325" i="5"/>
  <c r="BP14" i="5"/>
  <c r="BV14" i="5" s="1"/>
  <c r="BU14" i="5"/>
  <c r="BP9" i="5"/>
  <c r="BV9" i="5" s="1"/>
  <c r="BU9" i="5"/>
  <c r="BP23" i="5"/>
  <c r="BV23" i="5" s="1"/>
  <c r="BU23" i="5"/>
  <c r="BP60" i="5"/>
  <c r="BV60" i="5" s="1"/>
  <c r="BU60" i="5"/>
  <c r="BP73" i="5"/>
  <c r="BV73" i="5" s="1"/>
  <c r="BU73" i="5"/>
  <c r="BP89" i="5"/>
  <c r="BV89" i="5" s="1"/>
  <c r="BU89" i="5"/>
  <c r="BP112" i="5"/>
  <c r="BV112" i="5" s="1"/>
  <c r="BU112" i="5"/>
  <c r="BP125" i="5"/>
  <c r="BV125" i="5" s="1"/>
  <c r="BU125" i="5"/>
  <c r="BP138" i="5"/>
  <c r="BV138" i="5" s="1"/>
  <c r="BU138" i="5"/>
  <c r="BP151" i="5"/>
  <c r="BV151" i="5" s="1"/>
  <c r="BU151" i="5"/>
  <c r="BP166" i="5"/>
  <c r="BV166" i="5" s="1"/>
  <c r="BU166" i="5"/>
  <c r="BP189" i="5"/>
  <c r="BV189" i="5" s="1"/>
  <c r="BU189" i="5"/>
  <c r="BP223" i="5"/>
  <c r="BV223" i="5" s="1"/>
  <c r="BU223" i="5"/>
  <c r="BP240" i="5"/>
  <c r="BV240" i="5" s="1"/>
  <c r="BU240" i="5"/>
  <c r="BP254" i="5"/>
  <c r="BV254" i="5" s="1"/>
  <c r="BU254" i="5"/>
  <c r="BP271" i="5"/>
  <c r="BV271" i="5" s="1"/>
  <c r="BU271" i="5"/>
  <c r="BP300" i="5"/>
  <c r="BV300" i="5" s="1"/>
  <c r="BU300" i="5"/>
  <c r="BP326" i="5"/>
  <c r="BV326" i="5" s="1"/>
  <c r="BU326" i="5"/>
  <c r="BP28" i="5"/>
  <c r="BV28" i="5" s="1"/>
  <c r="BU28" i="5"/>
  <c r="BP100" i="5"/>
  <c r="BV100" i="5" s="1"/>
  <c r="BU100" i="5"/>
  <c r="BP158" i="5"/>
  <c r="BV158" i="5" s="1"/>
  <c r="BU158" i="5"/>
  <c r="BP195" i="5"/>
  <c r="BV195" i="5" s="1"/>
  <c r="BU195" i="5"/>
  <c r="BP245" i="5"/>
  <c r="BV245" i="5" s="1"/>
  <c r="BU245" i="5"/>
  <c r="BP335" i="5"/>
  <c r="BV335" i="5" s="1"/>
  <c r="BU335" i="5"/>
  <c r="BP10" i="5"/>
  <c r="BV10" i="5" s="1"/>
  <c r="BU10" i="5"/>
  <c r="BP24" i="5"/>
  <c r="BV24" i="5" s="1"/>
  <c r="BU24" i="5"/>
  <c r="BP61" i="5"/>
  <c r="BV61" i="5" s="1"/>
  <c r="BU61" i="5"/>
  <c r="BP76" i="5"/>
  <c r="BV76" i="5" s="1"/>
  <c r="BU76" i="5"/>
  <c r="BP90" i="5"/>
  <c r="BV90" i="5" s="1"/>
  <c r="BU90" i="5"/>
  <c r="BP113" i="5"/>
  <c r="BV113" i="5" s="1"/>
  <c r="BU113" i="5"/>
  <c r="BP126" i="5"/>
  <c r="BV126" i="5" s="1"/>
  <c r="BU126" i="5"/>
  <c r="BP139" i="5"/>
  <c r="BV139" i="5" s="1"/>
  <c r="BU139" i="5"/>
  <c r="BP152" i="5"/>
  <c r="BV152" i="5" s="1"/>
  <c r="BU152" i="5"/>
  <c r="BP190" i="5"/>
  <c r="BV190" i="5" s="1"/>
  <c r="BU190" i="5"/>
  <c r="BP209" i="5"/>
  <c r="BU209" i="5"/>
  <c r="BP224" i="5"/>
  <c r="BV224" i="5" s="1"/>
  <c r="BU224" i="5"/>
  <c r="BP241" i="5"/>
  <c r="BV241" i="5" s="1"/>
  <c r="BU241" i="5"/>
  <c r="BP255" i="5"/>
  <c r="BV255" i="5" s="1"/>
  <c r="BU255" i="5"/>
  <c r="BP272" i="5"/>
  <c r="BV272" i="5" s="1"/>
  <c r="BU272" i="5"/>
  <c r="BP302" i="5"/>
  <c r="BV302" i="5" s="1"/>
  <c r="BU302" i="5"/>
  <c r="BP327" i="5"/>
  <c r="BV327" i="5" s="1"/>
  <c r="BU327" i="5"/>
  <c r="BP228" i="5"/>
  <c r="BV228" i="5" s="1"/>
  <c r="BU228" i="5"/>
  <c r="BP11" i="5"/>
  <c r="BV11" i="5" s="1"/>
  <c r="BU11" i="5"/>
  <c r="BP25" i="5"/>
  <c r="BV25" i="5" s="1"/>
  <c r="BU25" i="5"/>
  <c r="BP41" i="5"/>
  <c r="BV41" i="5" s="1"/>
  <c r="BU41" i="5"/>
  <c r="BP62" i="5"/>
  <c r="BV62" i="5" s="1"/>
  <c r="BU62" i="5"/>
  <c r="BP77" i="5"/>
  <c r="BV77" i="5" s="1"/>
  <c r="BU77" i="5"/>
  <c r="BP91" i="5"/>
  <c r="BV91" i="5" s="1"/>
  <c r="BU91" i="5"/>
  <c r="BP114" i="5"/>
  <c r="BV114" i="5" s="1"/>
  <c r="BU114" i="5"/>
  <c r="BP127" i="5"/>
  <c r="BV127" i="5" s="1"/>
  <c r="BU127" i="5"/>
  <c r="BP140" i="5"/>
  <c r="BV140" i="5" s="1"/>
  <c r="BU140" i="5"/>
  <c r="BP153" i="5"/>
  <c r="BV153" i="5" s="1"/>
  <c r="BU153" i="5"/>
  <c r="BP170" i="5"/>
  <c r="BV170" i="5" s="1"/>
  <c r="BU170" i="5"/>
  <c r="BP192" i="5"/>
  <c r="BV192" i="5" s="1"/>
  <c r="BU192" i="5"/>
  <c r="BP210" i="5"/>
  <c r="BV210" i="5" s="1"/>
  <c r="BU210" i="5"/>
  <c r="BP225" i="5"/>
  <c r="BV225" i="5" s="1"/>
  <c r="BU225" i="5"/>
  <c r="BP242" i="5"/>
  <c r="BV242" i="5" s="1"/>
  <c r="BU242" i="5"/>
  <c r="BP256" i="5"/>
  <c r="BV256" i="5" s="1"/>
  <c r="BU256" i="5"/>
  <c r="BP288" i="5"/>
  <c r="BV288" i="5" s="1"/>
  <c r="BU288" i="5"/>
  <c r="BP328" i="5"/>
  <c r="BV328" i="5" s="1"/>
  <c r="BU328" i="5"/>
  <c r="BP130" i="5"/>
  <c r="BV130" i="5" s="1"/>
  <c r="BU130" i="5"/>
  <c r="BP12" i="5"/>
  <c r="BV12" i="5" s="1"/>
  <c r="BU12" i="5"/>
  <c r="BP26" i="5"/>
  <c r="BV26" i="5" s="1"/>
  <c r="BU26" i="5"/>
  <c r="BP42" i="5"/>
  <c r="BV42" i="5" s="1"/>
  <c r="BU42" i="5"/>
  <c r="BP63" i="5"/>
  <c r="BV63" i="5" s="1"/>
  <c r="BU63" i="5"/>
  <c r="BP79" i="5"/>
  <c r="BV79" i="5" s="1"/>
  <c r="BU79" i="5"/>
  <c r="BP97" i="5"/>
  <c r="BV97" i="5" s="1"/>
  <c r="BU97" i="5"/>
  <c r="BP115" i="5"/>
  <c r="BV115" i="5" s="1"/>
  <c r="BU115" i="5"/>
  <c r="BP128" i="5"/>
  <c r="BV128" i="5" s="1"/>
  <c r="BU128" i="5"/>
  <c r="BP141" i="5"/>
  <c r="BV141" i="5" s="1"/>
  <c r="BU141" i="5"/>
  <c r="BP156" i="5"/>
  <c r="BV156" i="5" s="1"/>
  <c r="BU156" i="5"/>
  <c r="BP174" i="5"/>
  <c r="BV174" i="5" s="1"/>
  <c r="BU174" i="5"/>
  <c r="BP193" i="5"/>
  <c r="BV193" i="5" s="1"/>
  <c r="BU193" i="5"/>
  <c r="BP212" i="5"/>
  <c r="BV212" i="5" s="1"/>
  <c r="BU212" i="5"/>
  <c r="BP226" i="5"/>
  <c r="BV226" i="5" s="1"/>
  <c r="BU226" i="5"/>
  <c r="BP243" i="5"/>
  <c r="BV243" i="5" s="1"/>
  <c r="BU243" i="5"/>
  <c r="BP257" i="5"/>
  <c r="BV257" i="5" s="1"/>
  <c r="BU257" i="5"/>
  <c r="BP289" i="5"/>
  <c r="BV289" i="5" s="1"/>
  <c r="BU289" i="5"/>
  <c r="BP329" i="5"/>
  <c r="BV329" i="5" s="1"/>
  <c r="BU329" i="5"/>
  <c r="BP81" i="5"/>
  <c r="BV81" i="5" s="1"/>
  <c r="BU81" i="5"/>
  <c r="BP118" i="5"/>
  <c r="BV118" i="5" s="1"/>
  <c r="BU118" i="5"/>
  <c r="BP178" i="5"/>
  <c r="BV178" i="5" s="1"/>
  <c r="BU178" i="5"/>
  <c r="BP214" i="5"/>
  <c r="BV214" i="5" s="1"/>
  <c r="BU214" i="5"/>
  <c r="BP291" i="5"/>
  <c r="BV291" i="5" s="1"/>
  <c r="BU291" i="5"/>
  <c r="BP13" i="5"/>
  <c r="BV13" i="5" s="1"/>
  <c r="BU13" i="5"/>
  <c r="BP27" i="5"/>
  <c r="BV27" i="5" s="1"/>
  <c r="BU27" i="5"/>
  <c r="BP43" i="5"/>
  <c r="BV43" i="5" s="1"/>
  <c r="BU43" i="5"/>
  <c r="BP64" i="5"/>
  <c r="BV64" i="5" s="1"/>
  <c r="BU64" i="5"/>
  <c r="BP80" i="5"/>
  <c r="BV80" i="5" s="1"/>
  <c r="BU80" i="5"/>
  <c r="BP98" i="5"/>
  <c r="BV98" i="5" s="1"/>
  <c r="BU98" i="5"/>
  <c r="BP116" i="5"/>
  <c r="BV116" i="5" s="1"/>
  <c r="BU116" i="5"/>
  <c r="BP129" i="5"/>
  <c r="BV129" i="5" s="1"/>
  <c r="BU129" i="5"/>
  <c r="BP142" i="5"/>
  <c r="BV142" i="5" s="1"/>
  <c r="BU142" i="5"/>
  <c r="BP157" i="5"/>
  <c r="BV157" i="5" s="1"/>
  <c r="BU157" i="5"/>
  <c r="BP175" i="5"/>
  <c r="BV175" i="5" s="1"/>
  <c r="BU175" i="5"/>
  <c r="BP194" i="5"/>
  <c r="BV194" i="5" s="1"/>
  <c r="BU194" i="5"/>
  <c r="BP213" i="5"/>
  <c r="BV213" i="5" s="1"/>
  <c r="BU213" i="5"/>
  <c r="BP227" i="5"/>
  <c r="BV227" i="5" s="1"/>
  <c r="BU227" i="5"/>
  <c r="BP244" i="5"/>
  <c r="BV244" i="5" s="1"/>
  <c r="BU244" i="5"/>
  <c r="BP258" i="5"/>
  <c r="BV258" i="5" s="1"/>
  <c r="BU258" i="5"/>
  <c r="BP290" i="5"/>
  <c r="BV290" i="5" s="1"/>
  <c r="BU290" i="5"/>
  <c r="BP311" i="5"/>
  <c r="BV311" i="5" s="1"/>
  <c r="BU311" i="5"/>
  <c r="BG69" i="5"/>
  <c r="BM69" i="5" s="1"/>
  <c r="BL69" i="5"/>
  <c r="BG182" i="5"/>
  <c r="BM182" i="5" s="1"/>
  <c r="BL182" i="5"/>
  <c r="BG221" i="5"/>
  <c r="BM221" i="5" s="1"/>
  <c r="BL221" i="5"/>
  <c r="BG258" i="5"/>
  <c r="BM258" i="5" s="1"/>
  <c r="BL258" i="5"/>
  <c r="BG43" i="5"/>
  <c r="BM43" i="5" s="1"/>
  <c r="BL43" i="5"/>
  <c r="BG178" i="5"/>
  <c r="BM178" i="5" s="1"/>
  <c r="BL178" i="5"/>
  <c r="BG293" i="5"/>
  <c r="BM293" i="5" s="1"/>
  <c r="BL293" i="5"/>
  <c r="BG71" i="5"/>
  <c r="BM71" i="5" s="1"/>
  <c r="BL71" i="5"/>
  <c r="BG215" i="5"/>
  <c r="BM215" i="5" s="1"/>
  <c r="BL215" i="5"/>
  <c r="BG233" i="5"/>
  <c r="BM233" i="5" s="1"/>
  <c r="BL233" i="5"/>
  <c r="BG297" i="5"/>
  <c r="BM297" i="5" s="1"/>
  <c r="BL297" i="5"/>
  <c r="BG5" i="5"/>
  <c r="BL5" i="5"/>
  <c r="BG19" i="5"/>
  <c r="BM19" i="5" s="1"/>
  <c r="BL19" i="5"/>
  <c r="BG74" i="5"/>
  <c r="BM74" i="5" s="1"/>
  <c r="BL74" i="5"/>
  <c r="BG100" i="5"/>
  <c r="BM100" i="5" s="1"/>
  <c r="BL100" i="5"/>
  <c r="BG52" i="5"/>
  <c r="BM52" i="5" s="1"/>
  <c r="BL52" i="5"/>
  <c r="BG32" i="5"/>
  <c r="BM32" i="5" s="1"/>
  <c r="BL32" i="5"/>
  <c r="BG45" i="5"/>
  <c r="BM45" i="5" s="1"/>
  <c r="BL45" i="5"/>
  <c r="BG194" i="5"/>
  <c r="BM194" i="5" s="1"/>
  <c r="BL194" i="5"/>
  <c r="BG211" i="5"/>
  <c r="BM211" i="5" s="1"/>
  <c r="BL211" i="5"/>
  <c r="BG219" i="5"/>
  <c r="BM219" i="5" s="1"/>
  <c r="BL219" i="5"/>
  <c r="BG242" i="5"/>
  <c r="BM242" i="5" s="1"/>
  <c r="BL242" i="5"/>
  <c r="BG251" i="5"/>
  <c r="BM251" i="5" s="1"/>
  <c r="BL251" i="5"/>
  <c r="BG272" i="5"/>
  <c r="BM272" i="5" s="1"/>
  <c r="BL272" i="5"/>
  <c r="BG274" i="5"/>
  <c r="BM274" i="5" s="1"/>
  <c r="BL274" i="5"/>
  <c r="BG294" i="5"/>
  <c r="BM294" i="5" s="1"/>
  <c r="BL294" i="5"/>
  <c r="BG319" i="5"/>
  <c r="BM319" i="5" s="1"/>
  <c r="BL319" i="5"/>
  <c r="BG86" i="5"/>
  <c r="BM86" i="5" s="1"/>
  <c r="BL86" i="5"/>
  <c r="BG88" i="5"/>
  <c r="BM88" i="5" s="1"/>
  <c r="BL88" i="5"/>
  <c r="BG323" i="5"/>
  <c r="BM323" i="5" s="1"/>
  <c r="BL323" i="5"/>
  <c r="BG21" i="5"/>
  <c r="BM21" i="5" s="1"/>
  <c r="BL21" i="5"/>
  <c r="BG225" i="5"/>
  <c r="BM225" i="5" s="1"/>
  <c r="BL225" i="5"/>
  <c r="BG163" i="5"/>
  <c r="BM163" i="5" s="1"/>
  <c r="BL163" i="5"/>
  <c r="BG30" i="5"/>
  <c r="BM30" i="5" s="1"/>
  <c r="BL30" i="5"/>
  <c r="BG36" i="5"/>
  <c r="BM36" i="5" s="1"/>
  <c r="BL36" i="5"/>
  <c r="BG47" i="5"/>
  <c r="BM47" i="5" s="1"/>
  <c r="BL47" i="5"/>
  <c r="BG60" i="5"/>
  <c r="BM60" i="5" s="1"/>
  <c r="BL60" i="5"/>
  <c r="BG68" i="5"/>
  <c r="BM68" i="5" s="1"/>
  <c r="BL68" i="5"/>
  <c r="BG85" i="5"/>
  <c r="BM85" i="5" s="1"/>
  <c r="BL85" i="5"/>
  <c r="BG93" i="5"/>
  <c r="BM93" i="5" s="1"/>
  <c r="BL93" i="5"/>
  <c r="BG101" i="5"/>
  <c r="BM101" i="5" s="1"/>
  <c r="BL101" i="5"/>
  <c r="BG190" i="5"/>
  <c r="BM190" i="5" s="1"/>
  <c r="BL190" i="5"/>
  <c r="BG226" i="5"/>
  <c r="BM226" i="5" s="1"/>
  <c r="BL226" i="5"/>
  <c r="BG230" i="5"/>
  <c r="BM230" i="5" s="1"/>
  <c r="BL230" i="5"/>
  <c r="BG249" i="5"/>
  <c r="BM249" i="5" s="1"/>
  <c r="BL249" i="5"/>
  <c r="BG261" i="5"/>
  <c r="BM261" i="5" s="1"/>
  <c r="BL261" i="5"/>
  <c r="BG283" i="5"/>
  <c r="BM283" i="5" s="1"/>
  <c r="BL283" i="5"/>
  <c r="BG302" i="5"/>
  <c r="BM302" i="5" s="1"/>
  <c r="BL302" i="5"/>
  <c r="BG306" i="5"/>
  <c r="BM306" i="5" s="1"/>
  <c r="BL306" i="5"/>
  <c r="BG327" i="5"/>
  <c r="BM327" i="5" s="1"/>
  <c r="BL327" i="5"/>
  <c r="BG11" i="5"/>
  <c r="BM11" i="5" s="1"/>
  <c r="BL11" i="5"/>
  <c r="BG223" i="5"/>
  <c r="BM223" i="5" s="1"/>
  <c r="BL223" i="5"/>
  <c r="BG278" i="5"/>
  <c r="BM278" i="5" s="1"/>
  <c r="BL278" i="5"/>
  <c r="BG186" i="5"/>
  <c r="BM186" i="5" s="1"/>
  <c r="BL186" i="5"/>
  <c r="BG270" i="5"/>
  <c r="BM270" i="5" s="1"/>
  <c r="BL270" i="5"/>
  <c r="BG240" i="5"/>
  <c r="BM240" i="5" s="1"/>
  <c r="BL240" i="5"/>
  <c r="BG62" i="5"/>
  <c r="BM62" i="5" s="1"/>
  <c r="BL62" i="5"/>
  <c r="BG70" i="5"/>
  <c r="BM70" i="5" s="1"/>
  <c r="BL70" i="5"/>
  <c r="BG72" i="5"/>
  <c r="BM72" i="5" s="1"/>
  <c r="BL72" i="5"/>
  <c r="BG97" i="5"/>
  <c r="BM97" i="5" s="1"/>
  <c r="BL97" i="5"/>
  <c r="BG148" i="5"/>
  <c r="BL148" i="5"/>
  <c r="BG214" i="5"/>
  <c r="BM214" i="5" s="1"/>
  <c r="BL214" i="5"/>
  <c r="BG232" i="5"/>
  <c r="BM232" i="5" s="1"/>
  <c r="BL232" i="5"/>
  <c r="BG244" i="5"/>
  <c r="BM244" i="5" s="1"/>
  <c r="BL244" i="5"/>
  <c r="BG255" i="5"/>
  <c r="BM255" i="5" s="1"/>
  <c r="BL255" i="5"/>
  <c r="BG277" i="5"/>
  <c r="BM277" i="5" s="1"/>
  <c r="BL277" i="5"/>
  <c r="BG289" i="5"/>
  <c r="BM289" i="5" s="1"/>
  <c r="BL289" i="5"/>
  <c r="BG296" i="5"/>
  <c r="BM296" i="5" s="1"/>
  <c r="BL296" i="5"/>
  <c r="BG300" i="5"/>
  <c r="BM300" i="5" s="1"/>
  <c r="BL300" i="5"/>
  <c r="BG335" i="5"/>
  <c r="BM335" i="5" s="1"/>
  <c r="BL335" i="5"/>
  <c r="BG330" i="5"/>
  <c r="BM330" i="5" s="1"/>
  <c r="BL330" i="5"/>
  <c r="BG63" i="5"/>
  <c r="BM63" i="5" s="1"/>
  <c r="BL63" i="5"/>
  <c r="BG290" i="5"/>
  <c r="BM290" i="5" s="1"/>
  <c r="BL290" i="5"/>
  <c r="BG23" i="5"/>
  <c r="BM23" i="5" s="1"/>
  <c r="BL23" i="5"/>
  <c r="BG192" i="5"/>
  <c r="BM192" i="5" s="1"/>
  <c r="BL192" i="5"/>
  <c r="BG213" i="5"/>
  <c r="BM213" i="5" s="1"/>
  <c r="BL213" i="5"/>
  <c r="BG281" i="5"/>
  <c r="BM281" i="5" s="1"/>
  <c r="BL281" i="5"/>
  <c r="BG6" i="5"/>
  <c r="BM6" i="5" s="1"/>
  <c r="BL6" i="5"/>
  <c r="BG8" i="5"/>
  <c r="BM8" i="5" s="1"/>
  <c r="BL8" i="5"/>
  <c r="BG10" i="5"/>
  <c r="BM10" i="5" s="1"/>
  <c r="BL10" i="5"/>
  <c r="BG12" i="5"/>
  <c r="BM12" i="5" s="1"/>
  <c r="BL12" i="5"/>
  <c r="BG20" i="5"/>
  <c r="BM20" i="5" s="1"/>
  <c r="BL20" i="5"/>
  <c r="BG22" i="5"/>
  <c r="BM22" i="5" s="1"/>
  <c r="BL22" i="5"/>
  <c r="BG26" i="5"/>
  <c r="BM26" i="5" s="1"/>
  <c r="BL26" i="5"/>
  <c r="BG28" i="5"/>
  <c r="BM28" i="5" s="1"/>
  <c r="BL28" i="5"/>
  <c r="BG87" i="5"/>
  <c r="BM87" i="5" s="1"/>
  <c r="BL87" i="5"/>
  <c r="BG89" i="5"/>
  <c r="BM89" i="5" s="1"/>
  <c r="BL89" i="5"/>
  <c r="BG185" i="5"/>
  <c r="BM185" i="5" s="1"/>
  <c r="BL185" i="5"/>
  <c r="BG198" i="5"/>
  <c r="BM198" i="5" s="1"/>
  <c r="BL198" i="5"/>
  <c r="BG209" i="5"/>
  <c r="BM209" i="5" s="1"/>
  <c r="BL209" i="5"/>
  <c r="BG220" i="5"/>
  <c r="BM220" i="5" s="1"/>
  <c r="BL220" i="5"/>
  <c r="BG224" i="5"/>
  <c r="BM224" i="5" s="1"/>
  <c r="BL224" i="5"/>
  <c r="BG228" i="5"/>
  <c r="BM228" i="5" s="1"/>
  <c r="BL228" i="5"/>
  <c r="BG234" i="5"/>
  <c r="BM234" i="5" s="1"/>
  <c r="BL234" i="5"/>
  <c r="BG236" i="5"/>
  <c r="BM236" i="5" s="1"/>
  <c r="BL236" i="5"/>
  <c r="BG263" i="5"/>
  <c r="BM263" i="5" s="1"/>
  <c r="BL263" i="5"/>
  <c r="BG329" i="5"/>
  <c r="BM329" i="5" s="1"/>
  <c r="BL329" i="5"/>
  <c r="BG200" i="5"/>
  <c r="BM200" i="5" s="1"/>
  <c r="BL200" i="5"/>
  <c r="BG245" i="5"/>
  <c r="BM245" i="5" s="1"/>
  <c r="BL245" i="5"/>
  <c r="BG7" i="5"/>
  <c r="BM7" i="5" s="1"/>
  <c r="BL7" i="5"/>
  <c r="BG25" i="5"/>
  <c r="BM25" i="5" s="1"/>
  <c r="BL25" i="5"/>
  <c r="BG15" i="5"/>
  <c r="BM15" i="5" s="1"/>
  <c r="BL15" i="5"/>
  <c r="BG65" i="5"/>
  <c r="BM65" i="5" s="1"/>
  <c r="BL65" i="5"/>
  <c r="BG216" i="5"/>
  <c r="BM216" i="5" s="1"/>
  <c r="BL216" i="5"/>
  <c r="BG42" i="5"/>
  <c r="BM42" i="5" s="1"/>
  <c r="BL42" i="5"/>
  <c r="BG50" i="5"/>
  <c r="BM50" i="5" s="1"/>
  <c r="BL50" i="5"/>
  <c r="BG64" i="5"/>
  <c r="BM64" i="5" s="1"/>
  <c r="BL64" i="5"/>
  <c r="BG99" i="5"/>
  <c r="BM99" i="5" s="1"/>
  <c r="BL99" i="5"/>
  <c r="BG102" i="5"/>
  <c r="BM102" i="5" s="1"/>
  <c r="BL102" i="5"/>
  <c r="BG239" i="5"/>
  <c r="BL239" i="5"/>
  <c r="BG246" i="5"/>
  <c r="BM246" i="5" s="1"/>
  <c r="BL246" i="5"/>
  <c r="BG257" i="5"/>
  <c r="BM257" i="5" s="1"/>
  <c r="BL257" i="5"/>
  <c r="BG265" i="5"/>
  <c r="BM265" i="5" s="1"/>
  <c r="BL265" i="5"/>
  <c r="BG280" i="5"/>
  <c r="BM280" i="5" s="1"/>
  <c r="BL280" i="5"/>
  <c r="BG291" i="5"/>
  <c r="BM291" i="5" s="1"/>
  <c r="BL291" i="5"/>
  <c r="BG298" i="5"/>
  <c r="BM298" i="5" s="1"/>
  <c r="BL298" i="5"/>
  <c r="BG307" i="5"/>
  <c r="BM307" i="5" s="1"/>
  <c r="BL307" i="5"/>
  <c r="BG324" i="5"/>
  <c r="BM324" i="5" s="1"/>
  <c r="BL324" i="5"/>
  <c r="BG27" i="5"/>
  <c r="BM27" i="5" s="1"/>
  <c r="BL27" i="5"/>
  <c r="BG48" i="5"/>
  <c r="BM48" i="5" s="1"/>
  <c r="BL48" i="5"/>
  <c r="BG328" i="5"/>
  <c r="BM328" i="5" s="1"/>
  <c r="BL328" i="5"/>
  <c r="BG41" i="5"/>
  <c r="BM41" i="5" s="1"/>
  <c r="BL41" i="5"/>
  <c r="BG76" i="5"/>
  <c r="BM76" i="5" s="1"/>
  <c r="BL76" i="5"/>
  <c r="BG325" i="5"/>
  <c r="BM325" i="5" s="1"/>
  <c r="BL325" i="5"/>
  <c r="BG17" i="5"/>
  <c r="BM17" i="5" s="1"/>
  <c r="BL17" i="5"/>
  <c r="BG24" i="5"/>
  <c r="BM24" i="5" s="1"/>
  <c r="BL24" i="5"/>
  <c r="BG33" i="5"/>
  <c r="BM33" i="5" s="1"/>
  <c r="BL33" i="5"/>
  <c r="BG187" i="5"/>
  <c r="BM187" i="5" s="1"/>
  <c r="BL187" i="5"/>
  <c r="BG193" i="5"/>
  <c r="BM193" i="5" s="1"/>
  <c r="BL193" i="5"/>
  <c r="BG218" i="5"/>
  <c r="BM218" i="5" s="1"/>
  <c r="BL218" i="5"/>
  <c r="BG222" i="5"/>
  <c r="BM222" i="5" s="1"/>
  <c r="BL222" i="5"/>
  <c r="BG241" i="5"/>
  <c r="BM241" i="5" s="1"/>
  <c r="BL241" i="5"/>
  <c r="BG271" i="5"/>
  <c r="BM271" i="5" s="1"/>
  <c r="BL271" i="5"/>
  <c r="BG105" i="5"/>
  <c r="BM105" i="5" s="1"/>
  <c r="BL105" i="5"/>
  <c r="BG227" i="5"/>
  <c r="BM227" i="5" s="1"/>
  <c r="BL227" i="5"/>
  <c r="BG262" i="5"/>
  <c r="BM262" i="5" s="1"/>
  <c r="BL262" i="5"/>
  <c r="BG73" i="5"/>
  <c r="BM73" i="5" s="1"/>
  <c r="BL73" i="5"/>
  <c r="BG98" i="5"/>
  <c r="BM98" i="5" s="1"/>
  <c r="BL98" i="5"/>
  <c r="BG235" i="5"/>
  <c r="BM235" i="5" s="1"/>
  <c r="BL235" i="5"/>
  <c r="BG256" i="5"/>
  <c r="BM256" i="5" s="1"/>
  <c r="BL256" i="5"/>
  <c r="BG13" i="5"/>
  <c r="BM13" i="5" s="1"/>
  <c r="BL13" i="5"/>
  <c r="BG174" i="5"/>
  <c r="BM174" i="5" s="1"/>
  <c r="BL174" i="5"/>
  <c r="BG31" i="5"/>
  <c r="BM31" i="5" s="1"/>
  <c r="BL31" i="5"/>
  <c r="BG44" i="5"/>
  <c r="BM44" i="5" s="1"/>
  <c r="BL44" i="5"/>
  <c r="BG46" i="5"/>
  <c r="BM46" i="5" s="1"/>
  <c r="BL46" i="5"/>
  <c r="BG59" i="5"/>
  <c r="BM59" i="5" s="1"/>
  <c r="BL59" i="5"/>
  <c r="BG175" i="5"/>
  <c r="BM175" i="5" s="1"/>
  <c r="BL175" i="5"/>
  <c r="BG179" i="5"/>
  <c r="BM179" i="5" s="1"/>
  <c r="BL179" i="5"/>
  <c r="BG189" i="5"/>
  <c r="BM189" i="5" s="1"/>
  <c r="BL189" i="5"/>
  <c r="BG204" i="5"/>
  <c r="BM204" i="5" s="1"/>
  <c r="BL204" i="5"/>
  <c r="BG210" i="5"/>
  <c r="BM210" i="5" s="1"/>
  <c r="BL210" i="5"/>
  <c r="BG229" i="5"/>
  <c r="BM229" i="5" s="1"/>
  <c r="BL229" i="5"/>
  <c r="BG248" i="5"/>
  <c r="BM248" i="5" s="1"/>
  <c r="BL248" i="5"/>
  <c r="BG260" i="5"/>
  <c r="BM260" i="5" s="1"/>
  <c r="BL260" i="5"/>
  <c r="BG273" i="5"/>
  <c r="BM273" i="5" s="1"/>
  <c r="BL273" i="5"/>
  <c r="BG282" i="5"/>
  <c r="BM282" i="5" s="1"/>
  <c r="BL282" i="5"/>
  <c r="BG326" i="5"/>
  <c r="BM326" i="5" s="1"/>
  <c r="BL326" i="5"/>
  <c r="BG9" i="5"/>
  <c r="BM9" i="5" s="1"/>
  <c r="BL9" i="5"/>
  <c r="BG34" i="5"/>
  <c r="BM34" i="5" s="1"/>
  <c r="BL34" i="5"/>
  <c r="BG79" i="5"/>
  <c r="BM79" i="5" s="1"/>
  <c r="BL79" i="5"/>
  <c r="BG155" i="5"/>
  <c r="BM155" i="5" s="1"/>
  <c r="BL155" i="5"/>
  <c r="BG266" i="5"/>
  <c r="BM266" i="5" s="1"/>
  <c r="BL266" i="5"/>
  <c r="BG247" i="5"/>
  <c r="BM247" i="5" s="1"/>
  <c r="BL247" i="5"/>
  <c r="BG61" i="5"/>
  <c r="BM61" i="5" s="1"/>
  <c r="BL61" i="5"/>
  <c r="BG103" i="5"/>
  <c r="BM103" i="5" s="1"/>
  <c r="BL103" i="5"/>
  <c r="BG212" i="5"/>
  <c r="BM212" i="5" s="1"/>
  <c r="BL212" i="5"/>
  <c r="BG231" i="5"/>
  <c r="BM231" i="5" s="1"/>
  <c r="BL231" i="5"/>
  <c r="BG243" i="5"/>
  <c r="BM243" i="5" s="1"/>
  <c r="BL243" i="5"/>
  <c r="BG250" i="5"/>
  <c r="BM250" i="5" s="1"/>
  <c r="BL250" i="5"/>
  <c r="BG254" i="5"/>
  <c r="BM254" i="5" s="1"/>
  <c r="BL254" i="5"/>
  <c r="BG276" i="5"/>
  <c r="BM276" i="5" s="1"/>
  <c r="BL276" i="5"/>
  <c r="BG295" i="5"/>
  <c r="BM295" i="5" s="1"/>
  <c r="BL295" i="5"/>
  <c r="BG334" i="5"/>
  <c r="BM334" i="5" s="1"/>
  <c r="BL334" i="5"/>
  <c r="AX293" i="5"/>
  <c r="BD293" i="5" s="1"/>
  <c r="BC293" i="5"/>
  <c r="AX85" i="5"/>
  <c r="BD85" i="5" s="1"/>
  <c r="BC85" i="5"/>
  <c r="AX251" i="5"/>
  <c r="BD251" i="5" s="1"/>
  <c r="BC251" i="5"/>
  <c r="AX13" i="5"/>
  <c r="BD13" i="5" s="1"/>
  <c r="BC13" i="5"/>
  <c r="AX19" i="5"/>
  <c r="BD19" i="5" s="1"/>
  <c r="BC19" i="5"/>
  <c r="AX23" i="5"/>
  <c r="BD23" i="5" s="1"/>
  <c r="BC23" i="5"/>
  <c r="AX82" i="5"/>
  <c r="BD82" i="5" s="1"/>
  <c r="BC82" i="5"/>
  <c r="AX100" i="5"/>
  <c r="BD100" i="5" s="1"/>
  <c r="BC100" i="5"/>
  <c r="AX130" i="5"/>
  <c r="BD130" i="5" s="1"/>
  <c r="BC130" i="5"/>
  <c r="AX134" i="5"/>
  <c r="BD134" i="5" s="1"/>
  <c r="BC134" i="5"/>
  <c r="AX196" i="5"/>
  <c r="BD196" i="5" s="1"/>
  <c r="BC196" i="5"/>
  <c r="AX233" i="5"/>
  <c r="BD233" i="5" s="1"/>
  <c r="BC233" i="5"/>
  <c r="AX235" i="5"/>
  <c r="BD235" i="5" s="1"/>
  <c r="BC235" i="5"/>
  <c r="AX323" i="5"/>
  <c r="BD323" i="5" s="1"/>
  <c r="BC323" i="5"/>
  <c r="AX7" i="5"/>
  <c r="BD7" i="5" s="1"/>
  <c r="BC7" i="5"/>
  <c r="AX21" i="5"/>
  <c r="BD21" i="5" s="1"/>
  <c r="BC21" i="5"/>
  <c r="AX25" i="5"/>
  <c r="BD25" i="5" s="1"/>
  <c r="BC25" i="5"/>
  <c r="AX29" i="5"/>
  <c r="BD29" i="5" s="1"/>
  <c r="BC29" i="5"/>
  <c r="AX113" i="5"/>
  <c r="BD113" i="5" s="1"/>
  <c r="BC113" i="5"/>
  <c r="AX132" i="5"/>
  <c r="BD132" i="5" s="1"/>
  <c r="BC132" i="5"/>
  <c r="AX136" i="5"/>
  <c r="BD136" i="5" s="1"/>
  <c r="BC136" i="5"/>
  <c r="AX149" i="5"/>
  <c r="BD149" i="5" s="1"/>
  <c r="BC149" i="5"/>
  <c r="AX170" i="5"/>
  <c r="BD170" i="5" s="1"/>
  <c r="BC170" i="5"/>
  <c r="AX184" i="5"/>
  <c r="BD184" i="5" s="1"/>
  <c r="BC184" i="5"/>
  <c r="AX215" i="5"/>
  <c r="BD215" i="5" s="1"/>
  <c r="BC215" i="5"/>
  <c r="AX245" i="5"/>
  <c r="BD245" i="5" s="1"/>
  <c r="BC245" i="5"/>
  <c r="AX256" i="5"/>
  <c r="BD256" i="5" s="1"/>
  <c r="BC256" i="5"/>
  <c r="AX290" i="5"/>
  <c r="BD290" i="5" s="1"/>
  <c r="BC290" i="5"/>
  <c r="AX297" i="5"/>
  <c r="BD297" i="5" s="1"/>
  <c r="BC297" i="5"/>
  <c r="AX15" i="5"/>
  <c r="BD15" i="5" s="1"/>
  <c r="BC15" i="5"/>
  <c r="AX43" i="5"/>
  <c r="BD43" i="5" s="1"/>
  <c r="BC43" i="5"/>
  <c r="AX52" i="5"/>
  <c r="BD52" i="5" s="1"/>
  <c r="BC52" i="5"/>
  <c r="AX65" i="5"/>
  <c r="BD65" i="5" s="1"/>
  <c r="BC65" i="5"/>
  <c r="AX108" i="5"/>
  <c r="BD108" i="5" s="1"/>
  <c r="BC108" i="5"/>
  <c r="AX116" i="5"/>
  <c r="BD116" i="5" s="1"/>
  <c r="BC116" i="5"/>
  <c r="AX126" i="5"/>
  <c r="BD126" i="5" s="1"/>
  <c r="BC126" i="5"/>
  <c r="AX128" i="5"/>
  <c r="BD128" i="5" s="1"/>
  <c r="BC128" i="5"/>
  <c r="AX143" i="5"/>
  <c r="BD143" i="5" s="1"/>
  <c r="BC143" i="5"/>
  <c r="AX155" i="5"/>
  <c r="BD155" i="5" s="1"/>
  <c r="BC155" i="5"/>
  <c r="AX182" i="5"/>
  <c r="BD182" i="5" s="1"/>
  <c r="BC182" i="5"/>
  <c r="AX186" i="5"/>
  <c r="BD186" i="5" s="1"/>
  <c r="BC186" i="5"/>
  <c r="AX192" i="5"/>
  <c r="BD192" i="5" s="1"/>
  <c r="BC192" i="5"/>
  <c r="AX221" i="5"/>
  <c r="BD221" i="5" s="1"/>
  <c r="BC221" i="5"/>
  <c r="AX225" i="5"/>
  <c r="BD225" i="5" s="1"/>
  <c r="BC225" i="5"/>
  <c r="AX258" i="5"/>
  <c r="BD258" i="5" s="1"/>
  <c r="BC258" i="5"/>
  <c r="AX264" i="5"/>
  <c r="BD264" i="5" s="1"/>
  <c r="BC264" i="5"/>
  <c r="AX266" i="5"/>
  <c r="BD266" i="5" s="1"/>
  <c r="BC266" i="5"/>
  <c r="AX270" i="5"/>
  <c r="BD270" i="5" s="1"/>
  <c r="BC270" i="5"/>
  <c r="AX288" i="5"/>
  <c r="BD288" i="5" s="1"/>
  <c r="BC288" i="5"/>
  <c r="AX32" i="5"/>
  <c r="BD32" i="5" s="1"/>
  <c r="BC32" i="5"/>
  <c r="AX111" i="5"/>
  <c r="BC111" i="5"/>
  <c r="AX36" i="5"/>
  <c r="BD36" i="5" s="1"/>
  <c r="BC36" i="5"/>
  <c r="AX139" i="5"/>
  <c r="BD139" i="5" s="1"/>
  <c r="BC139" i="5"/>
  <c r="AX327" i="5"/>
  <c r="BD327" i="5" s="1"/>
  <c r="BC327" i="5"/>
  <c r="AX45" i="5"/>
  <c r="BD45" i="5" s="1"/>
  <c r="BC45" i="5"/>
  <c r="AX6" i="5"/>
  <c r="BD6" i="5" s="1"/>
  <c r="BC6" i="5"/>
  <c r="AX8" i="5"/>
  <c r="BD8" i="5" s="1"/>
  <c r="BC8" i="5"/>
  <c r="AX10" i="5"/>
  <c r="BD10" i="5" s="1"/>
  <c r="BC10" i="5"/>
  <c r="AX12" i="5"/>
  <c r="BD12" i="5" s="1"/>
  <c r="BC12" i="5"/>
  <c r="AX20" i="5"/>
  <c r="BD20" i="5" s="1"/>
  <c r="BC20" i="5"/>
  <c r="AX22" i="5"/>
  <c r="BD22" i="5" s="1"/>
  <c r="BC22" i="5"/>
  <c r="AX26" i="5"/>
  <c r="BD26" i="5" s="1"/>
  <c r="BC26" i="5"/>
  <c r="AX28" i="5"/>
  <c r="BD28" i="5" s="1"/>
  <c r="BC28" i="5"/>
  <c r="AX77" i="5"/>
  <c r="BD77" i="5" s="1"/>
  <c r="BC77" i="5"/>
  <c r="AX83" i="5"/>
  <c r="BD83" i="5" s="1"/>
  <c r="BC83" i="5"/>
  <c r="AX87" i="5"/>
  <c r="BD87" i="5" s="1"/>
  <c r="BC87" i="5"/>
  <c r="AX89" i="5"/>
  <c r="BD89" i="5" s="1"/>
  <c r="BC89" i="5"/>
  <c r="AX120" i="5"/>
  <c r="BD120" i="5" s="1"/>
  <c r="BC120" i="5"/>
  <c r="AX137" i="5"/>
  <c r="BD137" i="5" s="1"/>
  <c r="BC137" i="5"/>
  <c r="AX146" i="5"/>
  <c r="BD146" i="5" s="1"/>
  <c r="BC146" i="5"/>
  <c r="AX148" i="5"/>
  <c r="BD148" i="5" s="1"/>
  <c r="BC148" i="5"/>
  <c r="AX158" i="5"/>
  <c r="BD158" i="5" s="1"/>
  <c r="BC158" i="5"/>
  <c r="AX232" i="5"/>
  <c r="BD232" i="5" s="1"/>
  <c r="BC232" i="5"/>
  <c r="AX244" i="5"/>
  <c r="BD244" i="5" s="1"/>
  <c r="BC244" i="5"/>
  <c r="AX255" i="5"/>
  <c r="BD255" i="5" s="1"/>
  <c r="BC255" i="5"/>
  <c r="AX277" i="5"/>
  <c r="BD277" i="5" s="1"/>
  <c r="BC277" i="5"/>
  <c r="AX296" i="5"/>
  <c r="BD296" i="5" s="1"/>
  <c r="BC296" i="5"/>
  <c r="AX300" i="5"/>
  <c r="BD300" i="5" s="1"/>
  <c r="BC300" i="5"/>
  <c r="AX335" i="5"/>
  <c r="AX336" i="5" s="1"/>
  <c r="BC335" i="5"/>
  <c r="BC336" i="5" s="1"/>
  <c r="AX330" i="5"/>
  <c r="BD330" i="5" s="1"/>
  <c r="BC330" i="5"/>
  <c r="AX141" i="5"/>
  <c r="BD141" i="5" s="1"/>
  <c r="BC141" i="5"/>
  <c r="AX174" i="5"/>
  <c r="BD174" i="5" s="1"/>
  <c r="BC174" i="5"/>
  <c r="AX60" i="5"/>
  <c r="BD60" i="5" s="1"/>
  <c r="BC60" i="5"/>
  <c r="AX176" i="5"/>
  <c r="BD176" i="5" s="1"/>
  <c r="BC176" i="5"/>
  <c r="AX211" i="5"/>
  <c r="BD211" i="5" s="1"/>
  <c r="BC211" i="5"/>
  <c r="AX242" i="5"/>
  <c r="BD242" i="5" s="1"/>
  <c r="BC242" i="5"/>
  <c r="AX152" i="5"/>
  <c r="BD152" i="5" s="1"/>
  <c r="BC152" i="5"/>
  <c r="AX42" i="5"/>
  <c r="BD42" i="5" s="1"/>
  <c r="BC42" i="5"/>
  <c r="AX50" i="5"/>
  <c r="BD50" i="5" s="1"/>
  <c r="BC50" i="5"/>
  <c r="AX64" i="5"/>
  <c r="BD64" i="5" s="1"/>
  <c r="BC64" i="5"/>
  <c r="AX99" i="5"/>
  <c r="BD99" i="5" s="1"/>
  <c r="BC99" i="5"/>
  <c r="AX131" i="5"/>
  <c r="BD131" i="5" s="1"/>
  <c r="BC131" i="5"/>
  <c r="AX133" i="5"/>
  <c r="BD133" i="5" s="1"/>
  <c r="BC133" i="5"/>
  <c r="AX135" i="5"/>
  <c r="BD135" i="5" s="1"/>
  <c r="BC135" i="5"/>
  <c r="AX144" i="5"/>
  <c r="BD144" i="5" s="1"/>
  <c r="BC144" i="5"/>
  <c r="AX185" i="5"/>
  <c r="BD185" i="5" s="1"/>
  <c r="BC185" i="5"/>
  <c r="AX198" i="5"/>
  <c r="BD198" i="5" s="1"/>
  <c r="BC198" i="5"/>
  <c r="AX209" i="5"/>
  <c r="BD209" i="5" s="1"/>
  <c r="BC209" i="5"/>
  <c r="AX224" i="5"/>
  <c r="BD224" i="5" s="1"/>
  <c r="BC224" i="5"/>
  <c r="AX228" i="5"/>
  <c r="BD228" i="5" s="1"/>
  <c r="BC228" i="5"/>
  <c r="AX234" i="5"/>
  <c r="BD234" i="5" s="1"/>
  <c r="BC234" i="5"/>
  <c r="AX236" i="5"/>
  <c r="BD236" i="5" s="1"/>
  <c r="BC236" i="5"/>
  <c r="AX263" i="5"/>
  <c r="BD263" i="5" s="1"/>
  <c r="BC263" i="5"/>
  <c r="AX316" i="5"/>
  <c r="BC316" i="5"/>
  <c r="BC320" i="5" s="1"/>
  <c r="AX329" i="5"/>
  <c r="BD329" i="5" s="1"/>
  <c r="BC329" i="5"/>
  <c r="AX163" i="5"/>
  <c r="BD163" i="5" s="1"/>
  <c r="BC163" i="5"/>
  <c r="AX240" i="5"/>
  <c r="BD240" i="5" s="1"/>
  <c r="BC240" i="5"/>
  <c r="AX281" i="5"/>
  <c r="BD281" i="5" s="1"/>
  <c r="BC281" i="5"/>
  <c r="AX165" i="5"/>
  <c r="BD165" i="5" s="1"/>
  <c r="BC165" i="5"/>
  <c r="AX180" i="5"/>
  <c r="BD180" i="5" s="1"/>
  <c r="BC180" i="5"/>
  <c r="AX62" i="5"/>
  <c r="BD62" i="5" s="1"/>
  <c r="BC62" i="5"/>
  <c r="AX70" i="5"/>
  <c r="BD70" i="5" s="1"/>
  <c r="BC70" i="5"/>
  <c r="AX104" i="5"/>
  <c r="BD104" i="5" s="1"/>
  <c r="BC104" i="5"/>
  <c r="AX190" i="5"/>
  <c r="BD190" i="5" s="1"/>
  <c r="BC190" i="5"/>
  <c r="AX230" i="5"/>
  <c r="BD230" i="5" s="1"/>
  <c r="BC230" i="5"/>
  <c r="AX261" i="5"/>
  <c r="BD261" i="5" s="1"/>
  <c r="BC261" i="5"/>
  <c r="AX283" i="5"/>
  <c r="BD283" i="5" s="1"/>
  <c r="BC283" i="5"/>
  <c r="AX306" i="5"/>
  <c r="BD306" i="5" s="1"/>
  <c r="BC306" i="5"/>
  <c r="AX14" i="5"/>
  <c r="BD14" i="5" s="1"/>
  <c r="BC14" i="5"/>
  <c r="AX17" i="5"/>
  <c r="BD17" i="5" s="1"/>
  <c r="BC17" i="5"/>
  <c r="AX24" i="5"/>
  <c r="BD24" i="5" s="1"/>
  <c r="BC24" i="5"/>
  <c r="AX33" i="5"/>
  <c r="BD33" i="5" s="1"/>
  <c r="BC33" i="5"/>
  <c r="AX81" i="5"/>
  <c r="BD81" i="5" s="1"/>
  <c r="BC81" i="5"/>
  <c r="AX127" i="5"/>
  <c r="BD127" i="5" s="1"/>
  <c r="BC127" i="5"/>
  <c r="AX129" i="5"/>
  <c r="BD129" i="5" s="1"/>
  <c r="BC129" i="5"/>
  <c r="AX142" i="5"/>
  <c r="BD142" i="5" s="1"/>
  <c r="BC142" i="5"/>
  <c r="AX183" i="5"/>
  <c r="BD183" i="5" s="1"/>
  <c r="BC183" i="5"/>
  <c r="AX246" i="5"/>
  <c r="BD246" i="5" s="1"/>
  <c r="BC246" i="5"/>
  <c r="AX257" i="5"/>
  <c r="BD257" i="5" s="1"/>
  <c r="BC257" i="5"/>
  <c r="AX265" i="5"/>
  <c r="BD265" i="5" s="1"/>
  <c r="BC265" i="5"/>
  <c r="AX269" i="5"/>
  <c r="BD269" i="5" s="1"/>
  <c r="BC269" i="5"/>
  <c r="AX280" i="5"/>
  <c r="BD280" i="5" s="1"/>
  <c r="BC280" i="5"/>
  <c r="AX291" i="5"/>
  <c r="BD291" i="5" s="1"/>
  <c r="BC291" i="5"/>
  <c r="AX298" i="5"/>
  <c r="BD298" i="5" s="1"/>
  <c r="BC298" i="5"/>
  <c r="AX324" i="5"/>
  <c r="BD324" i="5" s="1"/>
  <c r="BC324" i="5"/>
  <c r="AX107" i="5"/>
  <c r="BD107" i="5" s="1"/>
  <c r="BC107" i="5"/>
  <c r="AX125" i="5"/>
  <c r="BD125" i="5" s="1"/>
  <c r="BC125" i="5"/>
  <c r="AX156" i="5"/>
  <c r="BD156" i="5" s="1"/>
  <c r="BC156" i="5"/>
  <c r="AX162" i="5"/>
  <c r="BD162" i="5" s="1"/>
  <c r="BC162" i="5"/>
  <c r="AX177" i="5"/>
  <c r="BD177" i="5" s="1"/>
  <c r="BC177" i="5"/>
  <c r="AX181" i="5"/>
  <c r="BD181" i="5" s="1"/>
  <c r="BC181" i="5"/>
  <c r="AX187" i="5"/>
  <c r="BD187" i="5" s="1"/>
  <c r="BC187" i="5"/>
  <c r="AX193" i="5"/>
  <c r="BD193" i="5" s="1"/>
  <c r="BC193" i="5"/>
  <c r="AX222" i="5"/>
  <c r="BD222" i="5" s="1"/>
  <c r="BC222" i="5"/>
  <c r="AX241" i="5"/>
  <c r="BD241" i="5" s="1"/>
  <c r="BC241" i="5"/>
  <c r="AX271" i="5"/>
  <c r="BD271" i="5" s="1"/>
  <c r="BC271" i="5"/>
  <c r="AX93" i="5"/>
  <c r="BD93" i="5" s="1"/>
  <c r="BC93" i="5"/>
  <c r="AX72" i="5"/>
  <c r="BD72" i="5" s="1"/>
  <c r="BC72" i="5"/>
  <c r="AX44" i="5"/>
  <c r="BD44" i="5" s="1"/>
  <c r="BC44" i="5"/>
  <c r="AX59" i="5"/>
  <c r="BD59" i="5" s="1"/>
  <c r="BC59" i="5"/>
  <c r="AX61" i="5"/>
  <c r="BD61" i="5" s="1"/>
  <c r="BC61" i="5"/>
  <c r="AX115" i="5"/>
  <c r="BD115" i="5" s="1"/>
  <c r="BC115" i="5"/>
  <c r="AX123" i="5"/>
  <c r="BD123" i="5" s="1"/>
  <c r="BC123" i="5"/>
  <c r="AX140" i="5"/>
  <c r="BD140" i="5" s="1"/>
  <c r="BC140" i="5"/>
  <c r="AX164" i="5"/>
  <c r="BD164" i="5" s="1"/>
  <c r="BC164" i="5"/>
  <c r="AX175" i="5"/>
  <c r="BD175" i="5" s="1"/>
  <c r="BC175" i="5"/>
  <c r="AX179" i="5"/>
  <c r="BD179" i="5" s="1"/>
  <c r="BC179" i="5"/>
  <c r="AX189" i="5"/>
  <c r="BD189" i="5" s="1"/>
  <c r="BC189" i="5"/>
  <c r="AX204" i="5"/>
  <c r="BD204" i="5" s="1"/>
  <c r="BC204" i="5"/>
  <c r="AX248" i="5"/>
  <c r="BD248" i="5" s="1"/>
  <c r="BC248" i="5"/>
  <c r="AX260" i="5"/>
  <c r="BD260" i="5" s="1"/>
  <c r="BC260" i="5"/>
  <c r="AX273" i="5"/>
  <c r="BD273" i="5" s="1"/>
  <c r="BC273" i="5"/>
  <c r="AX282" i="5"/>
  <c r="BD282" i="5" s="1"/>
  <c r="BC282" i="5"/>
  <c r="AX326" i="5"/>
  <c r="BD326" i="5" s="1"/>
  <c r="BC326" i="5"/>
  <c r="AX178" i="5"/>
  <c r="BD178" i="5" s="1"/>
  <c r="BC178" i="5"/>
  <c r="AX247" i="5"/>
  <c r="BD247" i="5" s="1"/>
  <c r="BC247" i="5"/>
  <c r="AX325" i="5"/>
  <c r="BD325" i="5" s="1"/>
  <c r="BC325" i="5"/>
  <c r="AX101" i="5"/>
  <c r="BD101" i="5" s="1"/>
  <c r="BC101" i="5"/>
  <c r="AX188" i="5"/>
  <c r="BD188" i="5" s="1"/>
  <c r="BC188" i="5"/>
  <c r="AX219" i="5"/>
  <c r="BD219" i="5" s="1"/>
  <c r="BC219" i="5"/>
  <c r="AX274" i="5"/>
  <c r="BD274" i="5" s="1"/>
  <c r="BC274" i="5"/>
  <c r="AX114" i="5"/>
  <c r="BD114" i="5" s="1"/>
  <c r="BC114" i="5"/>
  <c r="AX122" i="5"/>
  <c r="BD122" i="5" s="1"/>
  <c r="BC122" i="5"/>
  <c r="AX150" i="5"/>
  <c r="BD150" i="5" s="1"/>
  <c r="BC150" i="5"/>
  <c r="AX302" i="5"/>
  <c r="BD302" i="5" s="1"/>
  <c r="BC302" i="5"/>
  <c r="AX46" i="5"/>
  <c r="BD46" i="5" s="1"/>
  <c r="BC46" i="5"/>
  <c r="AX9" i="5"/>
  <c r="BD9" i="5" s="1"/>
  <c r="BC9" i="5"/>
  <c r="AX11" i="5"/>
  <c r="BD11" i="5" s="1"/>
  <c r="BC11" i="5"/>
  <c r="AX27" i="5"/>
  <c r="BD27" i="5" s="1"/>
  <c r="BC27" i="5"/>
  <c r="AX48" i="5"/>
  <c r="BD48" i="5" s="1"/>
  <c r="BC48" i="5"/>
  <c r="AX67" i="5"/>
  <c r="BD67" i="5" s="1"/>
  <c r="BC67" i="5"/>
  <c r="AX69" i="5"/>
  <c r="BD69" i="5" s="1"/>
  <c r="BC69" i="5"/>
  <c r="AX71" i="5"/>
  <c r="BD71" i="5" s="1"/>
  <c r="BC71" i="5"/>
  <c r="AX79" i="5"/>
  <c r="BD79" i="5" s="1"/>
  <c r="BC79" i="5"/>
  <c r="AX86" i="5"/>
  <c r="BD86" i="5" s="1"/>
  <c r="BC86" i="5"/>
  <c r="AX96" i="5"/>
  <c r="BD96" i="5" s="1"/>
  <c r="BC96" i="5"/>
  <c r="AX105" i="5"/>
  <c r="BD105" i="5" s="1"/>
  <c r="BC105" i="5"/>
  <c r="AX138" i="5"/>
  <c r="BD138" i="5" s="1"/>
  <c r="BC138" i="5"/>
  <c r="AX151" i="5"/>
  <c r="BD151" i="5" s="1"/>
  <c r="BC151" i="5"/>
  <c r="AX153" i="5"/>
  <c r="BD153" i="5" s="1"/>
  <c r="BC153" i="5"/>
  <c r="AX207" i="5"/>
  <c r="BC207" i="5"/>
  <c r="AX212" i="5"/>
  <c r="BD212" i="5" s="1"/>
  <c r="BC212" i="5"/>
  <c r="AX231" i="5"/>
  <c r="BD231" i="5" s="1"/>
  <c r="BC231" i="5"/>
  <c r="AX243" i="5"/>
  <c r="BD243" i="5" s="1"/>
  <c r="BC243" i="5"/>
  <c r="AX250" i="5"/>
  <c r="BD250" i="5" s="1"/>
  <c r="BC250" i="5"/>
  <c r="AX254" i="5"/>
  <c r="BD254" i="5" s="1"/>
  <c r="BC254" i="5"/>
  <c r="AX276" i="5"/>
  <c r="BD276" i="5" s="1"/>
  <c r="BC276" i="5"/>
  <c r="AX295" i="5"/>
  <c r="BD295" i="5" s="1"/>
  <c r="BC295" i="5"/>
  <c r="AX203" i="5"/>
  <c r="BC203" i="5"/>
  <c r="BC205" i="5" s="1"/>
  <c r="AX47" i="5"/>
  <c r="BD47" i="5" s="1"/>
  <c r="BC47" i="5"/>
  <c r="AX68" i="5"/>
  <c r="BD68" i="5" s="1"/>
  <c r="BC68" i="5"/>
  <c r="AX124" i="5"/>
  <c r="BD124" i="5" s="1"/>
  <c r="BC124" i="5"/>
  <c r="AX194" i="5"/>
  <c r="BD194" i="5" s="1"/>
  <c r="BC194" i="5"/>
  <c r="AX272" i="5"/>
  <c r="BD272" i="5" s="1"/>
  <c r="BC272" i="5"/>
  <c r="AX97" i="5"/>
  <c r="BD97" i="5" s="1"/>
  <c r="BC97" i="5"/>
  <c r="AX249" i="5"/>
  <c r="BD249" i="5" s="1"/>
  <c r="BC249" i="5"/>
  <c r="AX31" i="5"/>
  <c r="BD31" i="5" s="1"/>
  <c r="BC31" i="5"/>
  <c r="AX41" i="5"/>
  <c r="BD41" i="5" s="1"/>
  <c r="BC41" i="5"/>
  <c r="AX63" i="5"/>
  <c r="BD63" i="5" s="1"/>
  <c r="BC63" i="5"/>
  <c r="AX73" i="5"/>
  <c r="BD73" i="5" s="1"/>
  <c r="BC73" i="5"/>
  <c r="AX76" i="5"/>
  <c r="BD76" i="5" s="1"/>
  <c r="BC76" i="5"/>
  <c r="AX88" i="5"/>
  <c r="BD88" i="5" s="1"/>
  <c r="BC88" i="5"/>
  <c r="AX98" i="5"/>
  <c r="BD98" i="5" s="1"/>
  <c r="BC98" i="5"/>
  <c r="AX119" i="5"/>
  <c r="BD119" i="5" s="1"/>
  <c r="BC119" i="5"/>
  <c r="AX121" i="5"/>
  <c r="BD121" i="5" s="1"/>
  <c r="BC121" i="5"/>
  <c r="AX145" i="5"/>
  <c r="BD145" i="5" s="1"/>
  <c r="BC145" i="5"/>
  <c r="AX147" i="5"/>
  <c r="BD147" i="5" s="1"/>
  <c r="BC147" i="5"/>
  <c r="AX159" i="5"/>
  <c r="BD159" i="5" s="1"/>
  <c r="BC159" i="5"/>
  <c r="AX199" i="5"/>
  <c r="BD199" i="5" s="1"/>
  <c r="BC199" i="5"/>
  <c r="AX227" i="5"/>
  <c r="BD227" i="5" s="1"/>
  <c r="BC227" i="5"/>
  <c r="AX262" i="5"/>
  <c r="BD262" i="5" s="1"/>
  <c r="BC262" i="5"/>
  <c r="AX278" i="5"/>
  <c r="BD278" i="5" s="1"/>
  <c r="BC278" i="5"/>
  <c r="AX328" i="5"/>
  <c r="BD328" i="5" s="1"/>
  <c r="BC328" i="5"/>
  <c r="AO49" i="5"/>
  <c r="AU49" i="5" s="1"/>
  <c r="AT49" i="5"/>
  <c r="AO264" i="5"/>
  <c r="AU264" i="5" s="1"/>
  <c r="AT264" i="5"/>
  <c r="AO36" i="5"/>
  <c r="AU36" i="5" s="1"/>
  <c r="AT36" i="5"/>
  <c r="AO47" i="5"/>
  <c r="AU47" i="5" s="1"/>
  <c r="AT47" i="5"/>
  <c r="AO60" i="5"/>
  <c r="AU60" i="5" s="1"/>
  <c r="AT60" i="5"/>
  <c r="AO68" i="5"/>
  <c r="AU68" i="5" s="1"/>
  <c r="AT68" i="5"/>
  <c r="AO85" i="5"/>
  <c r="AU85" i="5" s="1"/>
  <c r="AT85" i="5"/>
  <c r="AO101" i="5"/>
  <c r="AU101" i="5" s="1"/>
  <c r="AT101" i="5"/>
  <c r="AO141" i="5"/>
  <c r="AU141" i="5" s="1"/>
  <c r="AT141" i="5"/>
  <c r="AO163" i="5"/>
  <c r="AU163" i="5" s="1"/>
  <c r="AT163" i="5"/>
  <c r="AO174" i="5"/>
  <c r="AU174" i="5" s="1"/>
  <c r="AT174" i="5"/>
  <c r="AO178" i="5"/>
  <c r="AU178" i="5" s="1"/>
  <c r="AT178" i="5"/>
  <c r="AO240" i="5"/>
  <c r="AU240" i="5" s="1"/>
  <c r="AT240" i="5"/>
  <c r="AO247" i="5"/>
  <c r="AU247" i="5" s="1"/>
  <c r="AT247" i="5"/>
  <c r="AO281" i="5"/>
  <c r="AU281" i="5" s="1"/>
  <c r="AT281" i="5"/>
  <c r="AO293" i="5"/>
  <c r="AU293" i="5" s="1"/>
  <c r="AT293" i="5"/>
  <c r="AO325" i="5"/>
  <c r="AU325" i="5" s="1"/>
  <c r="AT325" i="5"/>
  <c r="AO152" i="5"/>
  <c r="AU152" i="5" s="1"/>
  <c r="AT152" i="5"/>
  <c r="AO190" i="5"/>
  <c r="AU190" i="5" s="1"/>
  <c r="AT190" i="5"/>
  <c r="AO230" i="5"/>
  <c r="AU230" i="5" s="1"/>
  <c r="AT230" i="5"/>
  <c r="AO249" i="5"/>
  <c r="AU249" i="5" s="1"/>
  <c r="AT249" i="5"/>
  <c r="AO261" i="5"/>
  <c r="AU261" i="5" s="1"/>
  <c r="AT261" i="5"/>
  <c r="AO283" i="5"/>
  <c r="AU283" i="5" s="1"/>
  <c r="AT283" i="5"/>
  <c r="AO302" i="5"/>
  <c r="AU302" i="5" s="1"/>
  <c r="AT302" i="5"/>
  <c r="AO306" i="5"/>
  <c r="AU306" i="5" s="1"/>
  <c r="AT306" i="5"/>
  <c r="AO327" i="5"/>
  <c r="AU327" i="5" s="1"/>
  <c r="AT327" i="5"/>
  <c r="AO143" i="5"/>
  <c r="AU143" i="5" s="1"/>
  <c r="AT143" i="5"/>
  <c r="AO192" i="5"/>
  <c r="AU192" i="5" s="1"/>
  <c r="AT192" i="5"/>
  <c r="AO104" i="5"/>
  <c r="AU104" i="5" s="1"/>
  <c r="AT104" i="5"/>
  <c r="AO165" i="5"/>
  <c r="AU165" i="5" s="1"/>
  <c r="AT165" i="5"/>
  <c r="AO188" i="5"/>
  <c r="AU188" i="5" s="1"/>
  <c r="AT188" i="5"/>
  <c r="AO194" i="5"/>
  <c r="AU194" i="5" s="1"/>
  <c r="AT194" i="5"/>
  <c r="AO211" i="5"/>
  <c r="AU211" i="5" s="1"/>
  <c r="AT211" i="5"/>
  <c r="AO42" i="5"/>
  <c r="AU42" i="5" s="1"/>
  <c r="AT42" i="5"/>
  <c r="AO50" i="5"/>
  <c r="AU50" i="5" s="1"/>
  <c r="AT50" i="5"/>
  <c r="AO64" i="5"/>
  <c r="AU64" i="5" s="1"/>
  <c r="AT64" i="5"/>
  <c r="AO75" i="5"/>
  <c r="AU75" i="5" s="1"/>
  <c r="AT75" i="5"/>
  <c r="AO99" i="5"/>
  <c r="AU99" i="5" s="1"/>
  <c r="AT99" i="5"/>
  <c r="AO120" i="5"/>
  <c r="AU120" i="5" s="1"/>
  <c r="AT120" i="5"/>
  <c r="AO137" i="5"/>
  <c r="AU137" i="5" s="1"/>
  <c r="AT137" i="5"/>
  <c r="AO146" i="5"/>
  <c r="AU146" i="5" s="1"/>
  <c r="AT146" i="5"/>
  <c r="AO148" i="5"/>
  <c r="AU148" i="5" s="1"/>
  <c r="AT148" i="5"/>
  <c r="AO158" i="5"/>
  <c r="AU158" i="5" s="1"/>
  <c r="AT158" i="5"/>
  <c r="AO232" i="5"/>
  <c r="AU232" i="5" s="1"/>
  <c r="AT232" i="5"/>
  <c r="AO244" i="5"/>
  <c r="AU244" i="5" s="1"/>
  <c r="AT244" i="5"/>
  <c r="AO255" i="5"/>
  <c r="AU255" i="5" s="1"/>
  <c r="AT255" i="5"/>
  <c r="AO259" i="5"/>
  <c r="AU259" i="5" s="1"/>
  <c r="AT259" i="5"/>
  <c r="AO277" i="5"/>
  <c r="AU277" i="5" s="1"/>
  <c r="AT277" i="5"/>
  <c r="AO296" i="5"/>
  <c r="AU296" i="5" s="1"/>
  <c r="AT296" i="5"/>
  <c r="AO300" i="5"/>
  <c r="AU300" i="5" s="1"/>
  <c r="AT300" i="5"/>
  <c r="AO322" i="5"/>
  <c r="AT322" i="5"/>
  <c r="AO330" i="5"/>
  <c r="AU330" i="5" s="1"/>
  <c r="AT330" i="5"/>
  <c r="AO45" i="5"/>
  <c r="AU45" i="5" s="1"/>
  <c r="AT45" i="5"/>
  <c r="AO270" i="5"/>
  <c r="AU270" i="5" s="1"/>
  <c r="AT270" i="5"/>
  <c r="AO288" i="5"/>
  <c r="AU288" i="5" s="1"/>
  <c r="AT288" i="5"/>
  <c r="AO70" i="5"/>
  <c r="AU70" i="5" s="1"/>
  <c r="AT70" i="5"/>
  <c r="AO106" i="5"/>
  <c r="AU106" i="5" s="1"/>
  <c r="AT106" i="5"/>
  <c r="AO176" i="5"/>
  <c r="AU176" i="5" s="1"/>
  <c r="AT176" i="5"/>
  <c r="AO319" i="5"/>
  <c r="AU319" i="5" s="1"/>
  <c r="AT319" i="5"/>
  <c r="AO12" i="5"/>
  <c r="AU12" i="5" s="1"/>
  <c r="AT12" i="5"/>
  <c r="AO14" i="5"/>
  <c r="AU14" i="5" s="1"/>
  <c r="AT14" i="5"/>
  <c r="AO17" i="5"/>
  <c r="AU17" i="5" s="1"/>
  <c r="AT17" i="5"/>
  <c r="AO24" i="5"/>
  <c r="AU24" i="5" s="1"/>
  <c r="AT24" i="5"/>
  <c r="AO33" i="5"/>
  <c r="AU33" i="5" s="1"/>
  <c r="AT33" i="5"/>
  <c r="AO81" i="5"/>
  <c r="AU81" i="5" s="1"/>
  <c r="AT81" i="5"/>
  <c r="AO102" i="5"/>
  <c r="AU102" i="5" s="1"/>
  <c r="AT102" i="5"/>
  <c r="AO112" i="5"/>
  <c r="AU112" i="5" s="1"/>
  <c r="AT112" i="5"/>
  <c r="AO131" i="5"/>
  <c r="AU131" i="5" s="1"/>
  <c r="AT131" i="5"/>
  <c r="AO133" i="5"/>
  <c r="AU133" i="5" s="1"/>
  <c r="AT133" i="5"/>
  <c r="AO135" i="5"/>
  <c r="AU135" i="5" s="1"/>
  <c r="AT135" i="5"/>
  <c r="AO144" i="5"/>
  <c r="AU144" i="5" s="1"/>
  <c r="AT144" i="5"/>
  <c r="AO169" i="5"/>
  <c r="AT169" i="5"/>
  <c r="AO185" i="5"/>
  <c r="AU185" i="5" s="1"/>
  <c r="AT185" i="5"/>
  <c r="AO198" i="5"/>
  <c r="AU198" i="5" s="1"/>
  <c r="AT198" i="5"/>
  <c r="AO209" i="5"/>
  <c r="AU209" i="5" s="1"/>
  <c r="AT209" i="5"/>
  <c r="AO224" i="5"/>
  <c r="AU224" i="5" s="1"/>
  <c r="AT224" i="5"/>
  <c r="AO228" i="5"/>
  <c r="AU228" i="5" s="1"/>
  <c r="AT228" i="5"/>
  <c r="AO234" i="5"/>
  <c r="AU234" i="5" s="1"/>
  <c r="AT234" i="5"/>
  <c r="AO236" i="5"/>
  <c r="AU236" i="5" s="1"/>
  <c r="AT236" i="5"/>
  <c r="AO263" i="5"/>
  <c r="AU263" i="5" s="1"/>
  <c r="AT263" i="5"/>
  <c r="AO289" i="5"/>
  <c r="AU289" i="5" s="1"/>
  <c r="AT289" i="5"/>
  <c r="AO329" i="5"/>
  <c r="AU329" i="5" s="1"/>
  <c r="AT329" i="5"/>
  <c r="AO221" i="5"/>
  <c r="AU221" i="5" s="1"/>
  <c r="AT221" i="5"/>
  <c r="AO266" i="5"/>
  <c r="AU266" i="5" s="1"/>
  <c r="AT266" i="5"/>
  <c r="AO62" i="5"/>
  <c r="AU62" i="5" s="1"/>
  <c r="AT62" i="5"/>
  <c r="AO97" i="5"/>
  <c r="AU97" i="5" s="1"/>
  <c r="AT97" i="5"/>
  <c r="AO139" i="5"/>
  <c r="AU139" i="5" s="1"/>
  <c r="AT139" i="5"/>
  <c r="AO6" i="5"/>
  <c r="AU6" i="5" s="1"/>
  <c r="AT6" i="5"/>
  <c r="AO26" i="5"/>
  <c r="AU26" i="5" s="1"/>
  <c r="AT26" i="5"/>
  <c r="AO83" i="5"/>
  <c r="AU83" i="5" s="1"/>
  <c r="AT83" i="5"/>
  <c r="AO122" i="5"/>
  <c r="AU122" i="5" s="1"/>
  <c r="AT122" i="5"/>
  <c r="AO31" i="5"/>
  <c r="AU31" i="5" s="1"/>
  <c r="AT31" i="5"/>
  <c r="AO44" i="5"/>
  <c r="AU44" i="5" s="1"/>
  <c r="AT44" i="5"/>
  <c r="AO46" i="5"/>
  <c r="AU46" i="5" s="1"/>
  <c r="AT46" i="5"/>
  <c r="AO59" i="5"/>
  <c r="AU59" i="5" s="1"/>
  <c r="AT59" i="5"/>
  <c r="AO127" i="5"/>
  <c r="AU127" i="5" s="1"/>
  <c r="AT127" i="5"/>
  <c r="AO129" i="5"/>
  <c r="AU129" i="5" s="1"/>
  <c r="AT129" i="5"/>
  <c r="AO142" i="5"/>
  <c r="AU142" i="5" s="1"/>
  <c r="AT142" i="5"/>
  <c r="AO183" i="5"/>
  <c r="AU183" i="5" s="1"/>
  <c r="AT183" i="5"/>
  <c r="AO239" i="5"/>
  <c r="AT239" i="5"/>
  <c r="AO246" i="5"/>
  <c r="AU246" i="5" s="1"/>
  <c r="AT246" i="5"/>
  <c r="AO257" i="5"/>
  <c r="AU257" i="5" s="1"/>
  <c r="AT257" i="5"/>
  <c r="AO265" i="5"/>
  <c r="AU265" i="5" s="1"/>
  <c r="AT265" i="5"/>
  <c r="AO269" i="5"/>
  <c r="AU269" i="5" s="1"/>
  <c r="AT269" i="5"/>
  <c r="AO280" i="5"/>
  <c r="AU280" i="5" s="1"/>
  <c r="AT280" i="5"/>
  <c r="AO291" i="5"/>
  <c r="AU291" i="5" s="1"/>
  <c r="AT291" i="5"/>
  <c r="AO298" i="5"/>
  <c r="AU298" i="5" s="1"/>
  <c r="AT298" i="5"/>
  <c r="AO324" i="5"/>
  <c r="AU324" i="5" s="1"/>
  <c r="AT324" i="5"/>
  <c r="AO10" i="5"/>
  <c r="AU10" i="5" s="1"/>
  <c r="AT10" i="5"/>
  <c r="AO51" i="5"/>
  <c r="AU51" i="5" s="1"/>
  <c r="AT51" i="5"/>
  <c r="AO61" i="5"/>
  <c r="AU61" i="5" s="1"/>
  <c r="AT61" i="5"/>
  <c r="AO115" i="5"/>
  <c r="AU115" i="5" s="1"/>
  <c r="AT115" i="5"/>
  <c r="AO125" i="5"/>
  <c r="AU125" i="5" s="1"/>
  <c r="AT125" i="5"/>
  <c r="AO156" i="5"/>
  <c r="AU156" i="5" s="1"/>
  <c r="AT156" i="5"/>
  <c r="AO162" i="5"/>
  <c r="AU162" i="5" s="1"/>
  <c r="AT162" i="5"/>
  <c r="AO177" i="5"/>
  <c r="AU177" i="5" s="1"/>
  <c r="AT177" i="5"/>
  <c r="AO181" i="5"/>
  <c r="AU181" i="5" s="1"/>
  <c r="AT181" i="5"/>
  <c r="AO187" i="5"/>
  <c r="AU187" i="5" s="1"/>
  <c r="AT187" i="5"/>
  <c r="AO191" i="5"/>
  <c r="AU191" i="5" s="1"/>
  <c r="AT191" i="5"/>
  <c r="AO193" i="5"/>
  <c r="AU193" i="5" s="1"/>
  <c r="AT193" i="5"/>
  <c r="AO222" i="5"/>
  <c r="AU222" i="5" s="1"/>
  <c r="AT222" i="5"/>
  <c r="AO241" i="5"/>
  <c r="AU241" i="5" s="1"/>
  <c r="AT241" i="5"/>
  <c r="AO271" i="5"/>
  <c r="AU271" i="5" s="1"/>
  <c r="AT271" i="5"/>
  <c r="AO126" i="5"/>
  <c r="AU126" i="5" s="1"/>
  <c r="AT126" i="5"/>
  <c r="AO161" i="5"/>
  <c r="AU161" i="5" s="1"/>
  <c r="AT161" i="5"/>
  <c r="AO242" i="5"/>
  <c r="AU242" i="5" s="1"/>
  <c r="AT242" i="5"/>
  <c r="AO8" i="5"/>
  <c r="AU8" i="5" s="1"/>
  <c r="AT8" i="5"/>
  <c r="AO20" i="5"/>
  <c r="AU20" i="5" s="1"/>
  <c r="AT20" i="5"/>
  <c r="AO28" i="5"/>
  <c r="AU28" i="5" s="1"/>
  <c r="AT28" i="5"/>
  <c r="AO87" i="5"/>
  <c r="AU87" i="5" s="1"/>
  <c r="AT87" i="5"/>
  <c r="AO9" i="5"/>
  <c r="AU9" i="5" s="1"/>
  <c r="AT9" i="5"/>
  <c r="AO11" i="5"/>
  <c r="AU11" i="5" s="1"/>
  <c r="AT11" i="5"/>
  <c r="AO27" i="5"/>
  <c r="AU27" i="5" s="1"/>
  <c r="AT27" i="5"/>
  <c r="AO48" i="5"/>
  <c r="AU48" i="5" s="1"/>
  <c r="AT48" i="5"/>
  <c r="AO67" i="5"/>
  <c r="AU67" i="5" s="1"/>
  <c r="AT67" i="5"/>
  <c r="AO69" i="5"/>
  <c r="AU69" i="5" s="1"/>
  <c r="AT69" i="5"/>
  <c r="AO71" i="5"/>
  <c r="AU71" i="5" s="1"/>
  <c r="AT71" i="5"/>
  <c r="AO79" i="5"/>
  <c r="AU79" i="5" s="1"/>
  <c r="AT79" i="5"/>
  <c r="AO84" i="5"/>
  <c r="AU84" i="5" s="1"/>
  <c r="AT84" i="5"/>
  <c r="AO86" i="5"/>
  <c r="AU86" i="5" s="1"/>
  <c r="AT86" i="5"/>
  <c r="AO105" i="5"/>
  <c r="AU105" i="5" s="1"/>
  <c r="AT105" i="5"/>
  <c r="AO123" i="5"/>
  <c r="AU123" i="5" s="1"/>
  <c r="AT123" i="5"/>
  <c r="AO140" i="5"/>
  <c r="AU140" i="5" s="1"/>
  <c r="AT140" i="5"/>
  <c r="AO164" i="5"/>
  <c r="AU164" i="5" s="1"/>
  <c r="AT164" i="5"/>
  <c r="AO179" i="5"/>
  <c r="AU179" i="5" s="1"/>
  <c r="AT179" i="5"/>
  <c r="AO189" i="5"/>
  <c r="AU189" i="5" s="1"/>
  <c r="AT189" i="5"/>
  <c r="AO204" i="5"/>
  <c r="AU204" i="5" s="1"/>
  <c r="AT204" i="5"/>
  <c r="AO248" i="5"/>
  <c r="AU248" i="5" s="1"/>
  <c r="AT248" i="5"/>
  <c r="AO260" i="5"/>
  <c r="AU260" i="5" s="1"/>
  <c r="AT260" i="5"/>
  <c r="AO273" i="5"/>
  <c r="AU273" i="5" s="1"/>
  <c r="AT273" i="5"/>
  <c r="AO282" i="5"/>
  <c r="AU282" i="5" s="1"/>
  <c r="AT282" i="5"/>
  <c r="AO326" i="5"/>
  <c r="AU326" i="5" s="1"/>
  <c r="AT326" i="5"/>
  <c r="AO225" i="5"/>
  <c r="AU225" i="5" s="1"/>
  <c r="AT225" i="5"/>
  <c r="AO89" i="5"/>
  <c r="AU89" i="5" s="1"/>
  <c r="AT89" i="5"/>
  <c r="AO63" i="5"/>
  <c r="AU63" i="5" s="1"/>
  <c r="AT63" i="5"/>
  <c r="AO73" i="5"/>
  <c r="AU73" i="5" s="1"/>
  <c r="AT73" i="5"/>
  <c r="AO76" i="5"/>
  <c r="AU76" i="5" s="1"/>
  <c r="AT76" i="5"/>
  <c r="AO88" i="5"/>
  <c r="AU88" i="5" s="1"/>
  <c r="AT88" i="5"/>
  <c r="AO98" i="5"/>
  <c r="AU98" i="5" s="1"/>
  <c r="AT98" i="5"/>
  <c r="AO138" i="5"/>
  <c r="AU138" i="5" s="1"/>
  <c r="AT138" i="5"/>
  <c r="AO151" i="5"/>
  <c r="AU151" i="5" s="1"/>
  <c r="AT151" i="5"/>
  <c r="AO153" i="5"/>
  <c r="AU153" i="5" s="1"/>
  <c r="AT153" i="5"/>
  <c r="AO207" i="5"/>
  <c r="AT207" i="5"/>
  <c r="AO212" i="5"/>
  <c r="AU212" i="5" s="1"/>
  <c r="AT212" i="5"/>
  <c r="AO231" i="5"/>
  <c r="AU231" i="5" s="1"/>
  <c r="AT231" i="5"/>
  <c r="AO243" i="5"/>
  <c r="AU243" i="5" s="1"/>
  <c r="AT243" i="5"/>
  <c r="AO250" i="5"/>
  <c r="AU250" i="5" s="1"/>
  <c r="AT250" i="5"/>
  <c r="AO254" i="5"/>
  <c r="AU254" i="5" s="1"/>
  <c r="AT254" i="5"/>
  <c r="AO276" i="5"/>
  <c r="AU276" i="5" s="1"/>
  <c r="AT276" i="5"/>
  <c r="AO295" i="5"/>
  <c r="AU295" i="5" s="1"/>
  <c r="AT295" i="5"/>
  <c r="AO32" i="5"/>
  <c r="AU32" i="5" s="1"/>
  <c r="AT32" i="5"/>
  <c r="AO128" i="5"/>
  <c r="AU128" i="5" s="1"/>
  <c r="AT128" i="5"/>
  <c r="AO182" i="5"/>
  <c r="AU182" i="5" s="1"/>
  <c r="AT182" i="5"/>
  <c r="AO258" i="5"/>
  <c r="AU258" i="5" s="1"/>
  <c r="AT258" i="5"/>
  <c r="AO72" i="5"/>
  <c r="AU72" i="5" s="1"/>
  <c r="AT72" i="5"/>
  <c r="AO114" i="5"/>
  <c r="AU114" i="5" s="1"/>
  <c r="AT114" i="5"/>
  <c r="AO124" i="5"/>
  <c r="AU124" i="5" s="1"/>
  <c r="AT124" i="5"/>
  <c r="AO272" i="5"/>
  <c r="AU272" i="5" s="1"/>
  <c r="AT272" i="5"/>
  <c r="AO22" i="5"/>
  <c r="AU22" i="5" s="1"/>
  <c r="AT22" i="5"/>
  <c r="AO77" i="5"/>
  <c r="AU77" i="5" s="1"/>
  <c r="AT77" i="5"/>
  <c r="AO5" i="5"/>
  <c r="AT5" i="5"/>
  <c r="AO7" i="5"/>
  <c r="AU7" i="5" s="1"/>
  <c r="AT7" i="5"/>
  <c r="AO13" i="5"/>
  <c r="AU13" i="5" s="1"/>
  <c r="AT13" i="5"/>
  <c r="AO19" i="5"/>
  <c r="AU19" i="5" s="1"/>
  <c r="AT19" i="5"/>
  <c r="AO21" i="5"/>
  <c r="AU21" i="5" s="1"/>
  <c r="AT21" i="5"/>
  <c r="AO23" i="5"/>
  <c r="AU23" i="5" s="1"/>
  <c r="AT23" i="5"/>
  <c r="AO25" i="5"/>
  <c r="AU25" i="5" s="1"/>
  <c r="AT25" i="5"/>
  <c r="AO29" i="5"/>
  <c r="AU29" i="5" s="1"/>
  <c r="AT29" i="5"/>
  <c r="AO82" i="5"/>
  <c r="AU82" i="5" s="1"/>
  <c r="AT82" i="5"/>
  <c r="AO100" i="5"/>
  <c r="AU100" i="5" s="1"/>
  <c r="AT100" i="5"/>
  <c r="AO113" i="5"/>
  <c r="AU113" i="5" s="1"/>
  <c r="AT113" i="5"/>
  <c r="AO119" i="5"/>
  <c r="AU119" i="5" s="1"/>
  <c r="AT119" i="5"/>
  <c r="AO121" i="5"/>
  <c r="AU121" i="5" s="1"/>
  <c r="AT121" i="5"/>
  <c r="AO145" i="5"/>
  <c r="AU145" i="5" s="1"/>
  <c r="AT145" i="5"/>
  <c r="AO147" i="5"/>
  <c r="AU147" i="5" s="1"/>
  <c r="AT147" i="5"/>
  <c r="AO159" i="5"/>
  <c r="AU159" i="5" s="1"/>
  <c r="AT159" i="5"/>
  <c r="AO199" i="5"/>
  <c r="AU199" i="5" s="1"/>
  <c r="AT199" i="5"/>
  <c r="AO227" i="5"/>
  <c r="AU227" i="5" s="1"/>
  <c r="AT227" i="5"/>
  <c r="AO262" i="5"/>
  <c r="AU262" i="5" s="1"/>
  <c r="AT262" i="5"/>
  <c r="AO278" i="5"/>
  <c r="AU278" i="5" s="1"/>
  <c r="AT278" i="5"/>
  <c r="AO301" i="5"/>
  <c r="AU301" i="5" s="1"/>
  <c r="AT301" i="5"/>
  <c r="AO328" i="5"/>
  <c r="AU328" i="5" s="1"/>
  <c r="AT328" i="5"/>
  <c r="AO186" i="5"/>
  <c r="AU186" i="5" s="1"/>
  <c r="AT186" i="5"/>
  <c r="AO180" i="5"/>
  <c r="AU180" i="5" s="1"/>
  <c r="AT180" i="5"/>
  <c r="AO219" i="5"/>
  <c r="AU219" i="5" s="1"/>
  <c r="AT219" i="5"/>
  <c r="AO251" i="5"/>
  <c r="AU251" i="5" s="1"/>
  <c r="AT251" i="5"/>
  <c r="AO274" i="5"/>
  <c r="AU274" i="5" s="1"/>
  <c r="AT274" i="5"/>
  <c r="AO15" i="5"/>
  <c r="AU15" i="5" s="1"/>
  <c r="AT15" i="5"/>
  <c r="AO43" i="5"/>
  <c r="AU43" i="5" s="1"/>
  <c r="AT43" i="5"/>
  <c r="AO52" i="5"/>
  <c r="AU52" i="5" s="1"/>
  <c r="AT52" i="5"/>
  <c r="AO65" i="5"/>
  <c r="AU65" i="5" s="1"/>
  <c r="AT65" i="5"/>
  <c r="AO92" i="5"/>
  <c r="AU92" i="5" s="1"/>
  <c r="AT92" i="5"/>
  <c r="AO108" i="5"/>
  <c r="AU108" i="5" s="1"/>
  <c r="AT108" i="5"/>
  <c r="AO116" i="5"/>
  <c r="AU116" i="5" s="1"/>
  <c r="AT116" i="5"/>
  <c r="AO130" i="5"/>
  <c r="AU130" i="5" s="1"/>
  <c r="AT130" i="5"/>
  <c r="AO132" i="5"/>
  <c r="AU132" i="5" s="1"/>
  <c r="AT132" i="5"/>
  <c r="AO134" i="5"/>
  <c r="AU134" i="5" s="1"/>
  <c r="AT134" i="5"/>
  <c r="AO136" i="5"/>
  <c r="AU136" i="5" s="1"/>
  <c r="AT136" i="5"/>
  <c r="AO149" i="5"/>
  <c r="AU149" i="5" s="1"/>
  <c r="AT149" i="5"/>
  <c r="AO157" i="5"/>
  <c r="AU157" i="5" s="1"/>
  <c r="AT157" i="5"/>
  <c r="AO170" i="5"/>
  <c r="AU170" i="5" s="1"/>
  <c r="AT170" i="5"/>
  <c r="AO184" i="5"/>
  <c r="AU184" i="5" s="1"/>
  <c r="AT184" i="5"/>
  <c r="AO196" i="5"/>
  <c r="AU196" i="5" s="1"/>
  <c r="AT196" i="5"/>
  <c r="AO215" i="5"/>
  <c r="AU215" i="5" s="1"/>
  <c r="AT215" i="5"/>
  <c r="AO233" i="5"/>
  <c r="AU233" i="5" s="1"/>
  <c r="AT233" i="5"/>
  <c r="AO235" i="5"/>
  <c r="AU235" i="5" s="1"/>
  <c r="AT235" i="5"/>
  <c r="AO245" i="5"/>
  <c r="AU245" i="5" s="1"/>
  <c r="AT245" i="5"/>
  <c r="AO256" i="5"/>
  <c r="AU256" i="5" s="1"/>
  <c r="AT256" i="5"/>
  <c r="AO290" i="5"/>
  <c r="AU290" i="5" s="1"/>
  <c r="AT290" i="5"/>
  <c r="AO297" i="5"/>
  <c r="AU297" i="5" s="1"/>
  <c r="AT297" i="5"/>
  <c r="AO299" i="5"/>
  <c r="AU299" i="5" s="1"/>
  <c r="AT299" i="5"/>
  <c r="AO323" i="5"/>
  <c r="AU323" i="5" s="1"/>
  <c r="AT323" i="5"/>
  <c r="AF47" i="5"/>
  <c r="AL47" i="5" s="1"/>
  <c r="AK47" i="5"/>
  <c r="AF97" i="5"/>
  <c r="AL97" i="5" s="1"/>
  <c r="AK97" i="5"/>
  <c r="AF117" i="5"/>
  <c r="AL117" i="5" s="1"/>
  <c r="AK117" i="5"/>
  <c r="AF160" i="5"/>
  <c r="AL160" i="5" s="1"/>
  <c r="AK160" i="5"/>
  <c r="AF176" i="5"/>
  <c r="AL176" i="5" s="1"/>
  <c r="AK176" i="5"/>
  <c r="AF190" i="5"/>
  <c r="AL190" i="5" s="1"/>
  <c r="AK190" i="5"/>
  <c r="AF306" i="5"/>
  <c r="AL306" i="5" s="1"/>
  <c r="AK306" i="5"/>
  <c r="AF42" i="5"/>
  <c r="AL42" i="5" s="1"/>
  <c r="AK42" i="5"/>
  <c r="AF50" i="5"/>
  <c r="AL50" i="5" s="1"/>
  <c r="AK50" i="5"/>
  <c r="AF64" i="5"/>
  <c r="AL64" i="5" s="1"/>
  <c r="AK64" i="5"/>
  <c r="AF66" i="5"/>
  <c r="AL66" i="5" s="1"/>
  <c r="AK66" i="5"/>
  <c r="AF75" i="5"/>
  <c r="AL75" i="5" s="1"/>
  <c r="AK75" i="5"/>
  <c r="AF99" i="5"/>
  <c r="AL99" i="5" s="1"/>
  <c r="AK99" i="5"/>
  <c r="AF118" i="5"/>
  <c r="AL118" i="5" s="1"/>
  <c r="AK118" i="5"/>
  <c r="AF120" i="5"/>
  <c r="AL120" i="5" s="1"/>
  <c r="AK120" i="5"/>
  <c r="AF137" i="5"/>
  <c r="AL137" i="5" s="1"/>
  <c r="AK137" i="5"/>
  <c r="AF146" i="5"/>
  <c r="AL146" i="5" s="1"/>
  <c r="AK146" i="5"/>
  <c r="AF148" i="5"/>
  <c r="AL148" i="5" s="1"/>
  <c r="AK148" i="5"/>
  <c r="AF150" i="5"/>
  <c r="AL150" i="5" s="1"/>
  <c r="AK150" i="5"/>
  <c r="AF158" i="5"/>
  <c r="AL158" i="5" s="1"/>
  <c r="AK158" i="5"/>
  <c r="AF232" i="5"/>
  <c r="AL232" i="5" s="1"/>
  <c r="AK232" i="5"/>
  <c r="AF244" i="5"/>
  <c r="AL244" i="5" s="1"/>
  <c r="AK244" i="5"/>
  <c r="AF255" i="5"/>
  <c r="AL255" i="5" s="1"/>
  <c r="AK255" i="5"/>
  <c r="AF259" i="5"/>
  <c r="AL259" i="5" s="1"/>
  <c r="AK259" i="5"/>
  <c r="AF277" i="5"/>
  <c r="AL277" i="5" s="1"/>
  <c r="AK277" i="5"/>
  <c r="AF296" i="5"/>
  <c r="AL296" i="5" s="1"/>
  <c r="AK296" i="5"/>
  <c r="AF300" i="5"/>
  <c r="AL300" i="5" s="1"/>
  <c r="AK300" i="5"/>
  <c r="AF322" i="5"/>
  <c r="AK322" i="5"/>
  <c r="AF335" i="5"/>
  <c r="AF336" i="5" s="1"/>
  <c r="AK335" i="5"/>
  <c r="AK336" i="5" s="1"/>
  <c r="AF330" i="5"/>
  <c r="AL330" i="5" s="1"/>
  <c r="AK330" i="5"/>
  <c r="AF174" i="5"/>
  <c r="AL174" i="5" s="1"/>
  <c r="AK174" i="5"/>
  <c r="AF70" i="5"/>
  <c r="AL70" i="5" s="1"/>
  <c r="AK70" i="5"/>
  <c r="AF272" i="5"/>
  <c r="AL272" i="5" s="1"/>
  <c r="AK272" i="5"/>
  <c r="AF12" i="5"/>
  <c r="AL12" i="5" s="1"/>
  <c r="AK12" i="5"/>
  <c r="AF30" i="5"/>
  <c r="AL30" i="5" s="1"/>
  <c r="AK30" i="5"/>
  <c r="AF77" i="5"/>
  <c r="AL77" i="5" s="1"/>
  <c r="AK77" i="5"/>
  <c r="AF14" i="5"/>
  <c r="AL14" i="5" s="1"/>
  <c r="AK14" i="5"/>
  <c r="AF24" i="5"/>
  <c r="AL24" i="5" s="1"/>
  <c r="AK24" i="5"/>
  <c r="AF81" i="5"/>
  <c r="AL81" i="5" s="1"/>
  <c r="AK81" i="5"/>
  <c r="AF102" i="5"/>
  <c r="AL102" i="5" s="1"/>
  <c r="AK102" i="5"/>
  <c r="AF112" i="5"/>
  <c r="AL112" i="5" s="1"/>
  <c r="AK112" i="5"/>
  <c r="AF131" i="5"/>
  <c r="AL131" i="5" s="1"/>
  <c r="AK131" i="5"/>
  <c r="AF133" i="5"/>
  <c r="AL133" i="5" s="1"/>
  <c r="AK133" i="5"/>
  <c r="AF135" i="5"/>
  <c r="AL135" i="5" s="1"/>
  <c r="AK135" i="5"/>
  <c r="AF144" i="5"/>
  <c r="AL144" i="5" s="1"/>
  <c r="AK144" i="5"/>
  <c r="AF172" i="5"/>
  <c r="AL172" i="5" s="1"/>
  <c r="AK172" i="5"/>
  <c r="AF185" i="5"/>
  <c r="AL185" i="5" s="1"/>
  <c r="AK185" i="5"/>
  <c r="AF198" i="5"/>
  <c r="AL198" i="5" s="1"/>
  <c r="AK198" i="5"/>
  <c r="AF209" i="5"/>
  <c r="AK209" i="5"/>
  <c r="AF224" i="5"/>
  <c r="AL224" i="5" s="1"/>
  <c r="AK224" i="5"/>
  <c r="AF226" i="5"/>
  <c r="AL226" i="5" s="1"/>
  <c r="AK226" i="5"/>
  <c r="AF228" i="5"/>
  <c r="AL228" i="5" s="1"/>
  <c r="AK228" i="5"/>
  <c r="AF263" i="5"/>
  <c r="AL263" i="5" s="1"/>
  <c r="AK263" i="5"/>
  <c r="AF289" i="5"/>
  <c r="AL289" i="5" s="1"/>
  <c r="AK289" i="5"/>
  <c r="AF310" i="5"/>
  <c r="AK310" i="5"/>
  <c r="AK314" i="5" s="1"/>
  <c r="AF316" i="5"/>
  <c r="AK316" i="5"/>
  <c r="AF329" i="5"/>
  <c r="AL329" i="5" s="1"/>
  <c r="AK329" i="5"/>
  <c r="AF281" i="5"/>
  <c r="AL281" i="5" s="1"/>
  <c r="AK281" i="5"/>
  <c r="AF319" i="5"/>
  <c r="AL319" i="5" s="1"/>
  <c r="AK319" i="5"/>
  <c r="AF87" i="5"/>
  <c r="AL87" i="5" s="1"/>
  <c r="AK87" i="5"/>
  <c r="AF283" i="5"/>
  <c r="AL283" i="5" s="1"/>
  <c r="AK283" i="5"/>
  <c r="AF44" i="5"/>
  <c r="AL44" i="5" s="1"/>
  <c r="AK44" i="5"/>
  <c r="AF46" i="5"/>
  <c r="AL46" i="5" s="1"/>
  <c r="AK46" i="5"/>
  <c r="AF59" i="5"/>
  <c r="AL59" i="5" s="1"/>
  <c r="AK59" i="5"/>
  <c r="AF127" i="5"/>
  <c r="AL127" i="5" s="1"/>
  <c r="AK127" i="5"/>
  <c r="AF129" i="5"/>
  <c r="AL129" i="5" s="1"/>
  <c r="AK129" i="5"/>
  <c r="AF142" i="5"/>
  <c r="AL142" i="5" s="1"/>
  <c r="AK142" i="5"/>
  <c r="AF183" i="5"/>
  <c r="AL183" i="5" s="1"/>
  <c r="AK183" i="5"/>
  <c r="AF214" i="5"/>
  <c r="AL214" i="5" s="1"/>
  <c r="AK214" i="5"/>
  <c r="AF246" i="5"/>
  <c r="AL246" i="5" s="1"/>
  <c r="AK246" i="5"/>
  <c r="AF257" i="5"/>
  <c r="AL257" i="5" s="1"/>
  <c r="AK257" i="5"/>
  <c r="AF265" i="5"/>
  <c r="AL265" i="5" s="1"/>
  <c r="AK265" i="5"/>
  <c r="AF269" i="5"/>
  <c r="AL269" i="5" s="1"/>
  <c r="AK269" i="5"/>
  <c r="AF280" i="5"/>
  <c r="AL280" i="5" s="1"/>
  <c r="AK280" i="5"/>
  <c r="AF291" i="5"/>
  <c r="AL291" i="5" s="1"/>
  <c r="AK291" i="5"/>
  <c r="AF298" i="5"/>
  <c r="AL298" i="5" s="1"/>
  <c r="AK298" i="5"/>
  <c r="AF311" i="5"/>
  <c r="AL311" i="5" s="1"/>
  <c r="AK311" i="5"/>
  <c r="AF324" i="5"/>
  <c r="AL324" i="5" s="1"/>
  <c r="AK324" i="5"/>
  <c r="AF141" i="5"/>
  <c r="AL141" i="5" s="1"/>
  <c r="AK141" i="5"/>
  <c r="AF247" i="5"/>
  <c r="AL247" i="5" s="1"/>
  <c r="AK247" i="5"/>
  <c r="AF72" i="5"/>
  <c r="AL72" i="5" s="1"/>
  <c r="AK72" i="5"/>
  <c r="AF114" i="5"/>
  <c r="AL114" i="5" s="1"/>
  <c r="AK114" i="5"/>
  <c r="AF139" i="5"/>
  <c r="AL139" i="5" s="1"/>
  <c r="AK139" i="5"/>
  <c r="AF165" i="5"/>
  <c r="AL165" i="5" s="1"/>
  <c r="AK165" i="5"/>
  <c r="AF188" i="5"/>
  <c r="AL188" i="5" s="1"/>
  <c r="AK188" i="5"/>
  <c r="AF213" i="5"/>
  <c r="AL213" i="5" s="1"/>
  <c r="AK213" i="5"/>
  <c r="AF242" i="5"/>
  <c r="AL242" i="5" s="1"/>
  <c r="AK242" i="5"/>
  <c r="AF61" i="5"/>
  <c r="AL61" i="5" s="1"/>
  <c r="AK61" i="5"/>
  <c r="AF107" i="5"/>
  <c r="AL107" i="5" s="1"/>
  <c r="AK107" i="5"/>
  <c r="AF115" i="5"/>
  <c r="AL115" i="5" s="1"/>
  <c r="AK115" i="5"/>
  <c r="AF125" i="5"/>
  <c r="AL125" i="5" s="1"/>
  <c r="AK125" i="5"/>
  <c r="AF156" i="5"/>
  <c r="AL156" i="5" s="1"/>
  <c r="AK156" i="5"/>
  <c r="AF162" i="5"/>
  <c r="AL162" i="5" s="1"/>
  <c r="AK162" i="5"/>
  <c r="AF177" i="5"/>
  <c r="AL177" i="5" s="1"/>
  <c r="AK177" i="5"/>
  <c r="AF181" i="5"/>
  <c r="AL181" i="5" s="1"/>
  <c r="AK181" i="5"/>
  <c r="AF187" i="5"/>
  <c r="AL187" i="5" s="1"/>
  <c r="AK187" i="5"/>
  <c r="AF191" i="5"/>
  <c r="AL191" i="5" s="1"/>
  <c r="AK191" i="5"/>
  <c r="AF193" i="5"/>
  <c r="AL193" i="5" s="1"/>
  <c r="AK193" i="5"/>
  <c r="AF220" i="5"/>
  <c r="AL220" i="5" s="1"/>
  <c r="AK220" i="5"/>
  <c r="AF222" i="5"/>
  <c r="AL222" i="5" s="1"/>
  <c r="AK222" i="5"/>
  <c r="AF241" i="5"/>
  <c r="AL241" i="5" s="1"/>
  <c r="AK241" i="5"/>
  <c r="AF271" i="5"/>
  <c r="AL271" i="5" s="1"/>
  <c r="AK271" i="5"/>
  <c r="AF85" i="5"/>
  <c r="AL85" i="5" s="1"/>
  <c r="AK85" i="5"/>
  <c r="AF240" i="5"/>
  <c r="AL240" i="5" s="1"/>
  <c r="AK240" i="5"/>
  <c r="AF194" i="5"/>
  <c r="AL194" i="5" s="1"/>
  <c r="AK194" i="5"/>
  <c r="AF89" i="5"/>
  <c r="AL89" i="5" s="1"/>
  <c r="AK89" i="5"/>
  <c r="AF122" i="5"/>
  <c r="AL122" i="5" s="1"/>
  <c r="AK122" i="5"/>
  <c r="AF249" i="5"/>
  <c r="AL249" i="5" s="1"/>
  <c r="AK249" i="5"/>
  <c r="AF327" i="5"/>
  <c r="AL327" i="5" s="1"/>
  <c r="AK327" i="5"/>
  <c r="AF48" i="5"/>
  <c r="AL48" i="5" s="1"/>
  <c r="AK48" i="5"/>
  <c r="AF67" i="5"/>
  <c r="AL67" i="5" s="1"/>
  <c r="AK67" i="5"/>
  <c r="AF69" i="5"/>
  <c r="AL69" i="5" s="1"/>
  <c r="AK69" i="5"/>
  <c r="AF71" i="5"/>
  <c r="AL71" i="5" s="1"/>
  <c r="AK71" i="5"/>
  <c r="AF84" i="5"/>
  <c r="AL84" i="5" s="1"/>
  <c r="AK84" i="5"/>
  <c r="AF86" i="5"/>
  <c r="AL86" i="5" s="1"/>
  <c r="AK86" i="5"/>
  <c r="AF91" i="5"/>
  <c r="AL91" i="5" s="1"/>
  <c r="AK91" i="5"/>
  <c r="AF105" i="5"/>
  <c r="AL105" i="5" s="1"/>
  <c r="AK105" i="5"/>
  <c r="AF123" i="5"/>
  <c r="AL123" i="5" s="1"/>
  <c r="AK123" i="5"/>
  <c r="AF140" i="5"/>
  <c r="AL140" i="5" s="1"/>
  <c r="AK140" i="5"/>
  <c r="AF164" i="5"/>
  <c r="AL164" i="5" s="1"/>
  <c r="AK164" i="5"/>
  <c r="AF173" i="5"/>
  <c r="AL173" i="5" s="1"/>
  <c r="AK173" i="5"/>
  <c r="AF175" i="5"/>
  <c r="AL175" i="5" s="1"/>
  <c r="AK175" i="5"/>
  <c r="AF179" i="5"/>
  <c r="AL179" i="5" s="1"/>
  <c r="AK179" i="5"/>
  <c r="AF189" i="5"/>
  <c r="AL189" i="5" s="1"/>
  <c r="AK189" i="5"/>
  <c r="AF204" i="5"/>
  <c r="AL204" i="5" s="1"/>
  <c r="AK204" i="5"/>
  <c r="AF248" i="5"/>
  <c r="AL248" i="5" s="1"/>
  <c r="AK248" i="5"/>
  <c r="AF260" i="5"/>
  <c r="AL260" i="5" s="1"/>
  <c r="AK260" i="5"/>
  <c r="AF273" i="5"/>
  <c r="AL273" i="5" s="1"/>
  <c r="AK273" i="5"/>
  <c r="AF282" i="5"/>
  <c r="AL282" i="5" s="1"/>
  <c r="AK282" i="5"/>
  <c r="AF307" i="5"/>
  <c r="AL307" i="5" s="1"/>
  <c r="AK307" i="5"/>
  <c r="AF326" i="5"/>
  <c r="AL326" i="5" s="1"/>
  <c r="AK326" i="5"/>
  <c r="AF325" i="5"/>
  <c r="AL325" i="5" s="1"/>
  <c r="AK325" i="5"/>
  <c r="AF219" i="5"/>
  <c r="AL219" i="5" s="1"/>
  <c r="AK219" i="5"/>
  <c r="AF274" i="5"/>
  <c r="AL274" i="5" s="1"/>
  <c r="AK274" i="5"/>
  <c r="AF28" i="5"/>
  <c r="AL28" i="5" s="1"/>
  <c r="AK28" i="5"/>
  <c r="AF41" i="5"/>
  <c r="AL41" i="5" s="1"/>
  <c r="AK41" i="5"/>
  <c r="AF63" i="5"/>
  <c r="AL63" i="5" s="1"/>
  <c r="AK63" i="5"/>
  <c r="AF73" i="5"/>
  <c r="AL73" i="5" s="1"/>
  <c r="AK73" i="5"/>
  <c r="AF76" i="5"/>
  <c r="AL76" i="5" s="1"/>
  <c r="AK76" i="5"/>
  <c r="AF88" i="5"/>
  <c r="AL88" i="5" s="1"/>
  <c r="AK88" i="5"/>
  <c r="AF96" i="5"/>
  <c r="AL96" i="5" s="1"/>
  <c r="AK96" i="5"/>
  <c r="AF98" i="5"/>
  <c r="AL98" i="5" s="1"/>
  <c r="AK98" i="5"/>
  <c r="AF103" i="5"/>
  <c r="AL103" i="5" s="1"/>
  <c r="AK103" i="5"/>
  <c r="AF138" i="5"/>
  <c r="AL138" i="5" s="1"/>
  <c r="AK138" i="5"/>
  <c r="AF151" i="5"/>
  <c r="AL151" i="5" s="1"/>
  <c r="AK151" i="5"/>
  <c r="AF153" i="5"/>
  <c r="AL153" i="5" s="1"/>
  <c r="AK153" i="5"/>
  <c r="AF212" i="5"/>
  <c r="AL212" i="5" s="1"/>
  <c r="AK212" i="5"/>
  <c r="AF218" i="5"/>
  <c r="AL218" i="5" s="1"/>
  <c r="AK218" i="5"/>
  <c r="AF243" i="5"/>
  <c r="AL243" i="5" s="1"/>
  <c r="AK243" i="5"/>
  <c r="AF250" i="5"/>
  <c r="AL250" i="5" s="1"/>
  <c r="AK250" i="5"/>
  <c r="AF254" i="5"/>
  <c r="AL254" i="5" s="1"/>
  <c r="AK254" i="5"/>
  <c r="AF276" i="5"/>
  <c r="AL276" i="5" s="1"/>
  <c r="AK276" i="5"/>
  <c r="AF295" i="5"/>
  <c r="AL295" i="5" s="1"/>
  <c r="AK295" i="5"/>
  <c r="AF317" i="5"/>
  <c r="AL317" i="5" s="1"/>
  <c r="AK317" i="5"/>
  <c r="AF60" i="5"/>
  <c r="AL60" i="5" s="1"/>
  <c r="AK60" i="5"/>
  <c r="AF293" i="5"/>
  <c r="AL293" i="5" s="1"/>
  <c r="AK293" i="5"/>
  <c r="AF62" i="5"/>
  <c r="AL62" i="5" s="1"/>
  <c r="AK62" i="5"/>
  <c r="AF152" i="5"/>
  <c r="AL152" i="5" s="1"/>
  <c r="AK152" i="5"/>
  <c r="AF261" i="5"/>
  <c r="AL261" i="5" s="1"/>
  <c r="AK261" i="5"/>
  <c r="AF13" i="5"/>
  <c r="AL13" i="5" s="1"/>
  <c r="AK13" i="5"/>
  <c r="AF21" i="5"/>
  <c r="AL21" i="5" s="1"/>
  <c r="AK21" i="5"/>
  <c r="AF23" i="5"/>
  <c r="AL23" i="5" s="1"/>
  <c r="AK23" i="5"/>
  <c r="AF29" i="5"/>
  <c r="AL29" i="5" s="1"/>
  <c r="AK29" i="5"/>
  <c r="AF34" i="5"/>
  <c r="AL34" i="5" s="1"/>
  <c r="AK34" i="5"/>
  <c r="AF82" i="5"/>
  <c r="AL82" i="5" s="1"/>
  <c r="AK82" i="5"/>
  <c r="AF100" i="5"/>
  <c r="AL100" i="5" s="1"/>
  <c r="AK100" i="5"/>
  <c r="AF113" i="5"/>
  <c r="AL113" i="5" s="1"/>
  <c r="AK113" i="5"/>
  <c r="AF119" i="5"/>
  <c r="AL119" i="5" s="1"/>
  <c r="AK119" i="5"/>
  <c r="AF121" i="5"/>
  <c r="AL121" i="5" s="1"/>
  <c r="AK121" i="5"/>
  <c r="AF145" i="5"/>
  <c r="AL145" i="5" s="1"/>
  <c r="AK145" i="5"/>
  <c r="AF147" i="5"/>
  <c r="AL147" i="5" s="1"/>
  <c r="AK147" i="5"/>
  <c r="AF159" i="5"/>
  <c r="AL159" i="5" s="1"/>
  <c r="AK159" i="5"/>
  <c r="AF199" i="5"/>
  <c r="AL199" i="5" s="1"/>
  <c r="AK199" i="5"/>
  <c r="AF210" i="5"/>
  <c r="AL210" i="5" s="1"/>
  <c r="AK210" i="5"/>
  <c r="AF227" i="5"/>
  <c r="AL227" i="5" s="1"/>
  <c r="AK227" i="5"/>
  <c r="AF229" i="5"/>
  <c r="AL229" i="5" s="1"/>
  <c r="AK229" i="5"/>
  <c r="AF262" i="5"/>
  <c r="AL262" i="5" s="1"/>
  <c r="AK262" i="5"/>
  <c r="AF278" i="5"/>
  <c r="AL278" i="5" s="1"/>
  <c r="AK278" i="5"/>
  <c r="AF328" i="5"/>
  <c r="AL328" i="5" s="1"/>
  <c r="AK328" i="5"/>
  <c r="AF68" i="5"/>
  <c r="AL68" i="5" s="1"/>
  <c r="AK68" i="5"/>
  <c r="AF163" i="5"/>
  <c r="AL163" i="5" s="1"/>
  <c r="AK163" i="5"/>
  <c r="AF106" i="5"/>
  <c r="AL106" i="5" s="1"/>
  <c r="AK106" i="5"/>
  <c r="AF83" i="5"/>
  <c r="AL83" i="5" s="1"/>
  <c r="AK83" i="5"/>
  <c r="AF302" i="5"/>
  <c r="AL302" i="5" s="1"/>
  <c r="AK302" i="5"/>
  <c r="AF15" i="5"/>
  <c r="AL15" i="5" s="1"/>
  <c r="AK15" i="5"/>
  <c r="AF43" i="5"/>
  <c r="AL43" i="5" s="1"/>
  <c r="AK43" i="5"/>
  <c r="AF52" i="5"/>
  <c r="AL52" i="5" s="1"/>
  <c r="AK52" i="5"/>
  <c r="AF65" i="5"/>
  <c r="AL65" i="5" s="1"/>
  <c r="AK65" i="5"/>
  <c r="AF92" i="5"/>
  <c r="AL92" i="5" s="1"/>
  <c r="AK92" i="5"/>
  <c r="AF108" i="5"/>
  <c r="AL108" i="5" s="1"/>
  <c r="AK108" i="5"/>
  <c r="AF116" i="5"/>
  <c r="AL116" i="5" s="1"/>
  <c r="AK116" i="5"/>
  <c r="AF130" i="5"/>
  <c r="AL130" i="5" s="1"/>
  <c r="AK130" i="5"/>
  <c r="AF132" i="5"/>
  <c r="AL132" i="5" s="1"/>
  <c r="AK132" i="5"/>
  <c r="AF134" i="5"/>
  <c r="AL134" i="5" s="1"/>
  <c r="AK134" i="5"/>
  <c r="AF136" i="5"/>
  <c r="AL136" i="5" s="1"/>
  <c r="AK136" i="5"/>
  <c r="AF149" i="5"/>
  <c r="AL149" i="5" s="1"/>
  <c r="AK149" i="5"/>
  <c r="AF170" i="5"/>
  <c r="AL170" i="5" s="1"/>
  <c r="AK170" i="5"/>
  <c r="AF184" i="5"/>
  <c r="AL184" i="5" s="1"/>
  <c r="AK184" i="5"/>
  <c r="AF196" i="5"/>
  <c r="AL196" i="5" s="1"/>
  <c r="AK196" i="5"/>
  <c r="AF215" i="5"/>
  <c r="AL215" i="5" s="1"/>
  <c r="AK215" i="5"/>
  <c r="AF233" i="5"/>
  <c r="AL233" i="5" s="1"/>
  <c r="AK233" i="5"/>
  <c r="AF245" i="5"/>
  <c r="AL245" i="5" s="1"/>
  <c r="AK245" i="5"/>
  <c r="AF256" i="5"/>
  <c r="AL256" i="5" s="1"/>
  <c r="AK256" i="5"/>
  <c r="AF290" i="5"/>
  <c r="AL290" i="5" s="1"/>
  <c r="AK290" i="5"/>
  <c r="AF297" i="5"/>
  <c r="AL297" i="5" s="1"/>
  <c r="AK297" i="5"/>
  <c r="AF299" i="5"/>
  <c r="AL299" i="5" s="1"/>
  <c r="AK299" i="5"/>
  <c r="AF305" i="5"/>
  <c r="AL305" i="5" s="1"/>
  <c r="AK305" i="5"/>
  <c r="AF178" i="5"/>
  <c r="AL178" i="5" s="1"/>
  <c r="AK178" i="5"/>
  <c r="AF104" i="5"/>
  <c r="AL104" i="5" s="1"/>
  <c r="AK104" i="5"/>
  <c r="AF124" i="5"/>
  <c r="AL124" i="5" s="1"/>
  <c r="AK124" i="5"/>
  <c r="AF180" i="5"/>
  <c r="AL180" i="5" s="1"/>
  <c r="AK180" i="5"/>
  <c r="AF10" i="5"/>
  <c r="AL10" i="5" s="1"/>
  <c r="AK10" i="5"/>
  <c r="AF230" i="5"/>
  <c r="AL230" i="5" s="1"/>
  <c r="AK230" i="5"/>
  <c r="AF32" i="5"/>
  <c r="AL32" i="5" s="1"/>
  <c r="AK32" i="5"/>
  <c r="AF45" i="5"/>
  <c r="AL45" i="5" s="1"/>
  <c r="AK45" i="5"/>
  <c r="AF111" i="5"/>
  <c r="AK111" i="5"/>
  <c r="AF126" i="5"/>
  <c r="AL126" i="5" s="1"/>
  <c r="AK126" i="5"/>
  <c r="AF128" i="5"/>
  <c r="AL128" i="5" s="1"/>
  <c r="AK128" i="5"/>
  <c r="AF143" i="5"/>
  <c r="AL143" i="5" s="1"/>
  <c r="AK143" i="5"/>
  <c r="AF182" i="5"/>
  <c r="AL182" i="5" s="1"/>
  <c r="AK182" i="5"/>
  <c r="AF186" i="5"/>
  <c r="AL186" i="5" s="1"/>
  <c r="AK186" i="5"/>
  <c r="AF192" i="5"/>
  <c r="AL192" i="5" s="1"/>
  <c r="AK192" i="5"/>
  <c r="AF221" i="5"/>
  <c r="AL221" i="5" s="1"/>
  <c r="AK221" i="5"/>
  <c r="AF223" i="5"/>
  <c r="AL223" i="5" s="1"/>
  <c r="AK223" i="5"/>
  <c r="AF225" i="5"/>
  <c r="AL225" i="5" s="1"/>
  <c r="AK225" i="5"/>
  <c r="AF258" i="5"/>
  <c r="AL258" i="5" s="1"/>
  <c r="AK258" i="5"/>
  <c r="AF264" i="5"/>
  <c r="AL264" i="5" s="1"/>
  <c r="AK264" i="5"/>
  <c r="AF266" i="5"/>
  <c r="AL266" i="5" s="1"/>
  <c r="AK266" i="5"/>
  <c r="AF270" i="5"/>
  <c r="AL270" i="5" s="1"/>
  <c r="AK270" i="5"/>
  <c r="AF288" i="5"/>
  <c r="AL288" i="5" s="1"/>
  <c r="AK288" i="5"/>
  <c r="W15" i="5"/>
  <c r="AC15" i="5" s="1"/>
  <c r="AB15" i="5"/>
  <c r="W25" i="5"/>
  <c r="AC25" i="5" s="1"/>
  <c r="AB25" i="5"/>
  <c r="W43" i="5"/>
  <c r="AC43" i="5" s="1"/>
  <c r="AB43" i="5"/>
  <c r="W52" i="5"/>
  <c r="AC52" i="5" s="1"/>
  <c r="AB52" i="5"/>
  <c r="W65" i="5"/>
  <c r="AC65" i="5" s="1"/>
  <c r="AB65" i="5"/>
  <c r="W92" i="5"/>
  <c r="AC92" i="5" s="1"/>
  <c r="AB92" i="5"/>
  <c r="W108" i="5"/>
  <c r="AC108" i="5" s="1"/>
  <c r="AB108" i="5"/>
  <c r="W152" i="5"/>
  <c r="AC152" i="5" s="1"/>
  <c r="AB152" i="5"/>
  <c r="W190" i="5"/>
  <c r="AC190" i="5" s="1"/>
  <c r="AB190" i="5"/>
  <c r="W211" i="5"/>
  <c r="AC211" i="5" s="1"/>
  <c r="AB211" i="5"/>
  <c r="W230" i="5"/>
  <c r="AC230" i="5" s="1"/>
  <c r="AB230" i="5"/>
  <c r="W249" i="5"/>
  <c r="AC249" i="5" s="1"/>
  <c r="AB249" i="5"/>
  <c r="W251" i="5"/>
  <c r="AC251" i="5" s="1"/>
  <c r="AB251" i="5"/>
  <c r="W261" i="5"/>
  <c r="AC261" i="5" s="1"/>
  <c r="AB261" i="5"/>
  <c r="W283" i="5"/>
  <c r="AC283" i="5" s="1"/>
  <c r="AB283" i="5"/>
  <c r="W302" i="5"/>
  <c r="AC302" i="5" s="1"/>
  <c r="AB302" i="5"/>
  <c r="W306" i="5"/>
  <c r="AC306" i="5" s="1"/>
  <c r="AB306" i="5"/>
  <c r="W327" i="5"/>
  <c r="AC327" i="5" s="1"/>
  <c r="AB327" i="5"/>
  <c r="W330" i="5"/>
  <c r="AC330" i="5" s="1"/>
  <c r="AB330" i="5"/>
  <c r="W13" i="5"/>
  <c r="AC13" i="5" s="1"/>
  <c r="AB13" i="5"/>
  <c r="W133" i="5"/>
  <c r="AC133" i="5" s="1"/>
  <c r="AB133" i="5"/>
  <c r="W319" i="5"/>
  <c r="AC319" i="5" s="1"/>
  <c r="AB319" i="5"/>
  <c r="W131" i="5"/>
  <c r="AC131" i="5" s="1"/>
  <c r="AB131" i="5"/>
  <c r="W176" i="5"/>
  <c r="AC176" i="5" s="1"/>
  <c r="AB176" i="5"/>
  <c r="W272" i="5"/>
  <c r="AC272" i="5" s="1"/>
  <c r="AB272" i="5"/>
  <c r="W32" i="5"/>
  <c r="AC32" i="5" s="1"/>
  <c r="AB32" i="5"/>
  <c r="W148" i="5"/>
  <c r="AC148" i="5" s="1"/>
  <c r="AB148" i="5"/>
  <c r="W277" i="5"/>
  <c r="AC277" i="5" s="1"/>
  <c r="AB277" i="5"/>
  <c r="W234" i="5"/>
  <c r="AC234" i="5" s="1"/>
  <c r="AB234" i="5"/>
  <c r="W236" i="5"/>
  <c r="AC236" i="5" s="1"/>
  <c r="AB236" i="5"/>
  <c r="W239" i="5"/>
  <c r="AB239" i="5"/>
  <c r="W246" i="5"/>
  <c r="AC246" i="5" s="1"/>
  <c r="AB246" i="5"/>
  <c r="W257" i="5"/>
  <c r="AC257" i="5" s="1"/>
  <c r="AB257" i="5"/>
  <c r="W265" i="5"/>
  <c r="AC265" i="5" s="1"/>
  <c r="AB265" i="5"/>
  <c r="W280" i="5"/>
  <c r="AC280" i="5" s="1"/>
  <c r="AB280" i="5"/>
  <c r="W291" i="5"/>
  <c r="AC291" i="5" s="1"/>
  <c r="AB291" i="5"/>
  <c r="W298" i="5"/>
  <c r="AC298" i="5" s="1"/>
  <c r="AB298" i="5"/>
  <c r="W324" i="5"/>
  <c r="AC324" i="5" s="1"/>
  <c r="AB324" i="5"/>
  <c r="W82" i="5"/>
  <c r="AC82" i="5" s="1"/>
  <c r="AB82" i="5"/>
  <c r="W165" i="5"/>
  <c r="AC165" i="5" s="1"/>
  <c r="AB165" i="5"/>
  <c r="W188" i="5"/>
  <c r="AC188" i="5" s="1"/>
  <c r="AB188" i="5"/>
  <c r="W244" i="5"/>
  <c r="AC244" i="5" s="1"/>
  <c r="AB244" i="5"/>
  <c r="W289" i="5"/>
  <c r="AC289" i="5" s="1"/>
  <c r="AB289" i="5"/>
  <c r="W36" i="5"/>
  <c r="AC36" i="5" s="1"/>
  <c r="AB36" i="5"/>
  <c r="W72" i="5"/>
  <c r="AC72" i="5" s="1"/>
  <c r="AB72" i="5"/>
  <c r="W10" i="5"/>
  <c r="AC10" i="5" s="1"/>
  <c r="AB10" i="5"/>
  <c r="W12" i="5"/>
  <c r="AC12" i="5" s="1"/>
  <c r="AB12" i="5"/>
  <c r="W28" i="5"/>
  <c r="AC28" i="5" s="1"/>
  <c r="AB28" i="5"/>
  <c r="W30" i="5"/>
  <c r="AC30" i="5" s="1"/>
  <c r="AB30" i="5"/>
  <c r="W77" i="5"/>
  <c r="AC77" i="5" s="1"/>
  <c r="AB77" i="5"/>
  <c r="W83" i="5"/>
  <c r="AC83" i="5" s="1"/>
  <c r="AB83" i="5"/>
  <c r="W87" i="5"/>
  <c r="AC87" i="5" s="1"/>
  <c r="AB87" i="5"/>
  <c r="W89" i="5"/>
  <c r="AC89" i="5" s="1"/>
  <c r="AB89" i="5"/>
  <c r="W93" i="5"/>
  <c r="AC93" i="5" s="1"/>
  <c r="AB93" i="5"/>
  <c r="W156" i="5"/>
  <c r="AC156" i="5" s="1"/>
  <c r="AB156" i="5"/>
  <c r="W162" i="5"/>
  <c r="AC162" i="5" s="1"/>
  <c r="AB162" i="5"/>
  <c r="W166" i="5"/>
  <c r="AC166" i="5" s="1"/>
  <c r="AB166" i="5"/>
  <c r="W177" i="5"/>
  <c r="AC177" i="5" s="1"/>
  <c r="AB177" i="5"/>
  <c r="W181" i="5"/>
  <c r="AC181" i="5" s="1"/>
  <c r="AB181" i="5"/>
  <c r="W187" i="5"/>
  <c r="AC187" i="5" s="1"/>
  <c r="AB187" i="5"/>
  <c r="W193" i="5"/>
  <c r="AC193" i="5" s="1"/>
  <c r="AB193" i="5"/>
  <c r="W222" i="5"/>
  <c r="AC222" i="5" s="1"/>
  <c r="AB222" i="5"/>
  <c r="W241" i="5"/>
  <c r="AC241" i="5" s="1"/>
  <c r="AB241" i="5"/>
  <c r="W271" i="5"/>
  <c r="AC271" i="5" s="1"/>
  <c r="AB271" i="5"/>
  <c r="W21" i="5"/>
  <c r="AC21" i="5" s="1"/>
  <c r="AB21" i="5"/>
  <c r="W194" i="5"/>
  <c r="AC194" i="5" s="1"/>
  <c r="AB194" i="5"/>
  <c r="W242" i="5"/>
  <c r="AC242" i="5" s="1"/>
  <c r="AB242" i="5"/>
  <c r="W45" i="5"/>
  <c r="AC45" i="5" s="1"/>
  <c r="AB45" i="5"/>
  <c r="W146" i="5"/>
  <c r="AC146" i="5" s="1"/>
  <c r="AB146" i="5"/>
  <c r="W70" i="5"/>
  <c r="AC70" i="5" s="1"/>
  <c r="AB70" i="5"/>
  <c r="W97" i="5"/>
  <c r="AC97" i="5" s="1"/>
  <c r="AB97" i="5"/>
  <c r="W6" i="5"/>
  <c r="AC6" i="5" s="1"/>
  <c r="AB6" i="5"/>
  <c r="W8" i="5"/>
  <c r="AC8" i="5" s="1"/>
  <c r="AB8" i="5"/>
  <c r="W20" i="5"/>
  <c r="AC20" i="5" s="1"/>
  <c r="AB20" i="5"/>
  <c r="W22" i="5"/>
  <c r="AC22" i="5" s="1"/>
  <c r="AB22" i="5"/>
  <c r="W26" i="5"/>
  <c r="AC26" i="5" s="1"/>
  <c r="AB26" i="5"/>
  <c r="W42" i="5"/>
  <c r="AC42" i="5" s="1"/>
  <c r="AB42" i="5"/>
  <c r="W50" i="5"/>
  <c r="AC50" i="5" s="1"/>
  <c r="AB50" i="5"/>
  <c r="W64" i="5"/>
  <c r="AC64" i="5" s="1"/>
  <c r="AB64" i="5"/>
  <c r="W75" i="5"/>
  <c r="AC75" i="5" s="1"/>
  <c r="AB75" i="5"/>
  <c r="W99" i="5"/>
  <c r="AC99" i="5" s="1"/>
  <c r="AB99" i="5"/>
  <c r="W128" i="5"/>
  <c r="AC128" i="5" s="1"/>
  <c r="AB128" i="5"/>
  <c r="W132" i="5"/>
  <c r="AC132" i="5" s="1"/>
  <c r="AB132" i="5"/>
  <c r="W134" i="5"/>
  <c r="AC134" i="5" s="1"/>
  <c r="AB134" i="5"/>
  <c r="W136" i="5"/>
  <c r="AC136" i="5" s="1"/>
  <c r="AB136" i="5"/>
  <c r="W164" i="5"/>
  <c r="AC164" i="5" s="1"/>
  <c r="AB164" i="5"/>
  <c r="W175" i="5"/>
  <c r="AC175" i="5" s="1"/>
  <c r="AB175" i="5"/>
  <c r="W179" i="5"/>
  <c r="AC179" i="5" s="1"/>
  <c r="AB179" i="5"/>
  <c r="W189" i="5"/>
  <c r="AC189" i="5" s="1"/>
  <c r="AB189" i="5"/>
  <c r="W195" i="5"/>
  <c r="AC195" i="5" s="1"/>
  <c r="AB195" i="5"/>
  <c r="W217" i="5"/>
  <c r="AC217" i="5" s="1"/>
  <c r="AB217" i="5"/>
  <c r="W248" i="5"/>
  <c r="AC248" i="5" s="1"/>
  <c r="AB248" i="5"/>
  <c r="W260" i="5"/>
  <c r="AC260" i="5" s="1"/>
  <c r="AB260" i="5"/>
  <c r="W273" i="5"/>
  <c r="AC273" i="5" s="1"/>
  <c r="AB273" i="5"/>
  <c r="W282" i="5"/>
  <c r="AC282" i="5" s="1"/>
  <c r="AB282" i="5"/>
  <c r="W284" i="5"/>
  <c r="AC284" i="5" s="1"/>
  <c r="AB284" i="5"/>
  <c r="W326" i="5"/>
  <c r="AC326" i="5" s="1"/>
  <c r="AB326" i="5"/>
  <c r="W23" i="5"/>
  <c r="AC23" i="5" s="1"/>
  <c r="AB23" i="5"/>
  <c r="W135" i="5"/>
  <c r="AC135" i="5" s="1"/>
  <c r="AB135" i="5"/>
  <c r="W155" i="5"/>
  <c r="AC155" i="5" s="1"/>
  <c r="AB155" i="5"/>
  <c r="W180" i="5"/>
  <c r="AC180" i="5" s="1"/>
  <c r="AB180" i="5"/>
  <c r="W121" i="5"/>
  <c r="AC121" i="5" s="1"/>
  <c r="AB121" i="5"/>
  <c r="W150" i="5"/>
  <c r="AC150" i="5" s="1"/>
  <c r="AB150" i="5"/>
  <c r="W296" i="5"/>
  <c r="AC296" i="5" s="1"/>
  <c r="AB296" i="5"/>
  <c r="W68" i="5"/>
  <c r="AC68" i="5" s="1"/>
  <c r="AB68" i="5"/>
  <c r="W198" i="5"/>
  <c r="AC198" i="5" s="1"/>
  <c r="AB198" i="5"/>
  <c r="W228" i="5"/>
  <c r="AC228" i="5" s="1"/>
  <c r="AB228" i="5"/>
  <c r="W329" i="5"/>
  <c r="AC329" i="5" s="1"/>
  <c r="AB329" i="5"/>
  <c r="W80" i="5"/>
  <c r="AC80" i="5" s="1"/>
  <c r="AB80" i="5"/>
  <c r="W14" i="5"/>
  <c r="AC14" i="5" s="1"/>
  <c r="AB14" i="5"/>
  <c r="W24" i="5"/>
  <c r="AC24" i="5" s="1"/>
  <c r="AB24" i="5"/>
  <c r="W81" i="5"/>
  <c r="AC81" i="5" s="1"/>
  <c r="AB81" i="5"/>
  <c r="W124" i="5"/>
  <c r="AC124" i="5" s="1"/>
  <c r="AB124" i="5"/>
  <c r="W151" i="5"/>
  <c r="AC151" i="5" s="1"/>
  <c r="AB151" i="5"/>
  <c r="W153" i="5"/>
  <c r="AC153" i="5" s="1"/>
  <c r="AB153" i="5"/>
  <c r="W212" i="5"/>
  <c r="AC212" i="5" s="1"/>
  <c r="AB212" i="5"/>
  <c r="W243" i="5"/>
  <c r="AC243" i="5" s="1"/>
  <c r="AB243" i="5"/>
  <c r="W250" i="5"/>
  <c r="AC250" i="5" s="1"/>
  <c r="AB250" i="5"/>
  <c r="W254" i="5"/>
  <c r="AC254" i="5" s="1"/>
  <c r="AB254" i="5"/>
  <c r="W276" i="5"/>
  <c r="AC276" i="5" s="1"/>
  <c r="AB276" i="5"/>
  <c r="W285" i="5"/>
  <c r="AC285" i="5" s="1"/>
  <c r="AB285" i="5"/>
  <c r="W295" i="5"/>
  <c r="AC295" i="5" s="1"/>
  <c r="AB295" i="5"/>
  <c r="W160" i="5"/>
  <c r="AC160" i="5" s="1"/>
  <c r="AB160" i="5"/>
  <c r="W47" i="5"/>
  <c r="AC47" i="5" s="1"/>
  <c r="AB47" i="5"/>
  <c r="W209" i="5"/>
  <c r="AC209" i="5" s="1"/>
  <c r="AB209" i="5"/>
  <c r="W17" i="5"/>
  <c r="AC17" i="5" s="1"/>
  <c r="AB17" i="5"/>
  <c r="W33" i="5"/>
  <c r="AC33" i="5" s="1"/>
  <c r="AB33" i="5"/>
  <c r="W44" i="5"/>
  <c r="AC44" i="5" s="1"/>
  <c r="AB44" i="5"/>
  <c r="W46" i="5"/>
  <c r="AC46" i="5" s="1"/>
  <c r="AB46" i="5"/>
  <c r="W59" i="5"/>
  <c r="AC59" i="5" s="1"/>
  <c r="AB59" i="5"/>
  <c r="W118" i="5"/>
  <c r="AC118" i="5" s="1"/>
  <c r="AB118" i="5"/>
  <c r="W120" i="5"/>
  <c r="AC120" i="5" s="1"/>
  <c r="AB120" i="5"/>
  <c r="W147" i="5"/>
  <c r="AC147" i="5" s="1"/>
  <c r="AB147" i="5"/>
  <c r="W159" i="5"/>
  <c r="AC159" i="5" s="1"/>
  <c r="AB159" i="5"/>
  <c r="W199" i="5"/>
  <c r="AC199" i="5" s="1"/>
  <c r="AB199" i="5"/>
  <c r="W207" i="5"/>
  <c r="AB207" i="5"/>
  <c r="W227" i="5"/>
  <c r="AC227" i="5" s="1"/>
  <c r="AB227" i="5"/>
  <c r="W231" i="5"/>
  <c r="AC231" i="5" s="1"/>
  <c r="AB231" i="5"/>
  <c r="W262" i="5"/>
  <c r="AC262" i="5" s="1"/>
  <c r="AB262" i="5"/>
  <c r="W278" i="5"/>
  <c r="AC278" i="5" s="1"/>
  <c r="AB278" i="5"/>
  <c r="W303" i="5"/>
  <c r="AC303" i="5" s="1"/>
  <c r="AB303" i="5"/>
  <c r="W328" i="5"/>
  <c r="AC328" i="5" s="1"/>
  <c r="AB328" i="5"/>
  <c r="W219" i="5"/>
  <c r="AC219" i="5" s="1"/>
  <c r="AB219" i="5"/>
  <c r="W119" i="5"/>
  <c r="AC119" i="5" s="1"/>
  <c r="AB119" i="5"/>
  <c r="W232" i="5"/>
  <c r="AC232" i="5" s="1"/>
  <c r="AB232" i="5"/>
  <c r="W140" i="5"/>
  <c r="AC140" i="5" s="1"/>
  <c r="AB140" i="5"/>
  <c r="W183" i="5"/>
  <c r="AC183" i="5" s="1"/>
  <c r="AB183" i="5"/>
  <c r="W31" i="5"/>
  <c r="AC31" i="5" s="1"/>
  <c r="AB31" i="5"/>
  <c r="W61" i="5"/>
  <c r="AC61" i="5" s="1"/>
  <c r="AB61" i="5"/>
  <c r="W94" i="5"/>
  <c r="AC94" i="5" s="1"/>
  <c r="AB94" i="5"/>
  <c r="W107" i="5"/>
  <c r="AC107" i="5" s="1"/>
  <c r="AB107" i="5"/>
  <c r="W143" i="5"/>
  <c r="AC143" i="5" s="1"/>
  <c r="AB143" i="5"/>
  <c r="W149" i="5"/>
  <c r="AC149" i="5" s="1"/>
  <c r="AB149" i="5"/>
  <c r="W170" i="5"/>
  <c r="AC170" i="5" s="1"/>
  <c r="AB170" i="5"/>
  <c r="W184" i="5"/>
  <c r="AC184" i="5" s="1"/>
  <c r="AB184" i="5"/>
  <c r="W196" i="5"/>
  <c r="AC196" i="5" s="1"/>
  <c r="AB196" i="5"/>
  <c r="W215" i="5"/>
  <c r="AC215" i="5" s="1"/>
  <c r="AB215" i="5"/>
  <c r="W233" i="5"/>
  <c r="AC233" i="5" s="1"/>
  <c r="AB233" i="5"/>
  <c r="W245" i="5"/>
  <c r="AC245" i="5" s="1"/>
  <c r="AB245" i="5"/>
  <c r="W256" i="5"/>
  <c r="AC256" i="5" s="1"/>
  <c r="AB256" i="5"/>
  <c r="W290" i="5"/>
  <c r="AC290" i="5" s="1"/>
  <c r="AB290" i="5"/>
  <c r="W297" i="5"/>
  <c r="AC297" i="5" s="1"/>
  <c r="AB297" i="5"/>
  <c r="W301" i="5"/>
  <c r="AC301" i="5" s="1"/>
  <c r="AB301" i="5"/>
  <c r="W323" i="5"/>
  <c r="AC323" i="5" s="1"/>
  <c r="AB323" i="5"/>
  <c r="W29" i="5"/>
  <c r="AC29" i="5" s="1"/>
  <c r="AB29" i="5"/>
  <c r="W127" i="5"/>
  <c r="AC127" i="5" s="1"/>
  <c r="AB127" i="5"/>
  <c r="W300" i="5"/>
  <c r="AC300" i="5" s="1"/>
  <c r="AB300" i="5"/>
  <c r="W60" i="5"/>
  <c r="AC60" i="5" s="1"/>
  <c r="AB60" i="5"/>
  <c r="W85" i="5"/>
  <c r="AC85" i="5" s="1"/>
  <c r="AB85" i="5"/>
  <c r="W169" i="5"/>
  <c r="AB169" i="5"/>
  <c r="W224" i="5"/>
  <c r="AC224" i="5" s="1"/>
  <c r="AB224" i="5"/>
  <c r="W263" i="5"/>
  <c r="AC263" i="5" s="1"/>
  <c r="AB263" i="5"/>
  <c r="W62" i="5"/>
  <c r="AC62" i="5" s="1"/>
  <c r="AB62" i="5"/>
  <c r="W104" i="5"/>
  <c r="AC104" i="5" s="1"/>
  <c r="AB104" i="5"/>
  <c r="W48" i="5"/>
  <c r="AC48" i="5" s="1"/>
  <c r="AB48" i="5"/>
  <c r="W67" i="5"/>
  <c r="AC67" i="5" s="1"/>
  <c r="AB67" i="5"/>
  <c r="W69" i="5"/>
  <c r="AC69" i="5" s="1"/>
  <c r="AB69" i="5"/>
  <c r="W71" i="5"/>
  <c r="AC71" i="5" s="1"/>
  <c r="AB71" i="5"/>
  <c r="W84" i="5"/>
  <c r="AC84" i="5" s="1"/>
  <c r="AB84" i="5"/>
  <c r="W86" i="5"/>
  <c r="AC86" i="5" s="1"/>
  <c r="AB86" i="5"/>
  <c r="W105" i="5"/>
  <c r="AC105" i="5" s="1"/>
  <c r="AB105" i="5"/>
  <c r="W115" i="5"/>
  <c r="AC115" i="5" s="1"/>
  <c r="AB115" i="5"/>
  <c r="W157" i="5"/>
  <c r="AC157" i="5" s="1"/>
  <c r="AB157" i="5"/>
  <c r="W186" i="5"/>
  <c r="AC186" i="5" s="1"/>
  <c r="AB186" i="5"/>
  <c r="W192" i="5"/>
  <c r="AC192" i="5" s="1"/>
  <c r="AB192" i="5"/>
  <c r="W221" i="5"/>
  <c r="AC221" i="5" s="1"/>
  <c r="AB221" i="5"/>
  <c r="W225" i="5"/>
  <c r="AC225" i="5" s="1"/>
  <c r="AB225" i="5"/>
  <c r="W235" i="5"/>
  <c r="AC235" i="5" s="1"/>
  <c r="AB235" i="5"/>
  <c r="W258" i="5"/>
  <c r="AC258" i="5" s="1"/>
  <c r="AB258" i="5"/>
  <c r="W264" i="5"/>
  <c r="AC264" i="5" s="1"/>
  <c r="AB264" i="5"/>
  <c r="W266" i="5"/>
  <c r="AC266" i="5" s="1"/>
  <c r="AB266" i="5"/>
  <c r="W270" i="5"/>
  <c r="AC270" i="5" s="1"/>
  <c r="AB270" i="5"/>
  <c r="W7" i="5"/>
  <c r="AC7" i="5" s="1"/>
  <c r="AB7" i="5"/>
  <c r="W100" i="5"/>
  <c r="AC100" i="5" s="1"/>
  <c r="AB100" i="5"/>
  <c r="W274" i="5"/>
  <c r="AC274" i="5" s="1"/>
  <c r="AB274" i="5"/>
  <c r="W158" i="5"/>
  <c r="AC158" i="5" s="1"/>
  <c r="AB158" i="5"/>
  <c r="W255" i="5"/>
  <c r="AC255" i="5" s="1"/>
  <c r="AB255" i="5"/>
  <c r="W185" i="5"/>
  <c r="AC185" i="5" s="1"/>
  <c r="AB185" i="5"/>
  <c r="W9" i="5"/>
  <c r="AC9" i="5" s="1"/>
  <c r="AB9" i="5"/>
  <c r="W11" i="5"/>
  <c r="AC11" i="5" s="1"/>
  <c r="AB11" i="5"/>
  <c r="W27" i="5"/>
  <c r="AC27" i="5" s="1"/>
  <c r="AB27" i="5"/>
  <c r="W63" i="5"/>
  <c r="AC63" i="5" s="1"/>
  <c r="AB63" i="5"/>
  <c r="W73" i="5"/>
  <c r="AC73" i="5" s="1"/>
  <c r="AB73" i="5"/>
  <c r="W76" i="5"/>
  <c r="AC76" i="5" s="1"/>
  <c r="AB76" i="5"/>
  <c r="W79" i="5"/>
  <c r="AC79" i="5" s="1"/>
  <c r="AB79" i="5"/>
  <c r="W88" i="5"/>
  <c r="AC88" i="5" s="1"/>
  <c r="AB88" i="5"/>
  <c r="W96" i="5"/>
  <c r="AC96" i="5" s="1"/>
  <c r="AB96" i="5"/>
  <c r="W98" i="5"/>
  <c r="AC98" i="5" s="1"/>
  <c r="AB98" i="5"/>
  <c r="W163" i="5"/>
  <c r="AC163" i="5" s="1"/>
  <c r="AB163" i="5"/>
  <c r="W174" i="5"/>
  <c r="AC174" i="5" s="1"/>
  <c r="AB174" i="5"/>
  <c r="W178" i="5"/>
  <c r="AC178" i="5" s="1"/>
  <c r="AB178" i="5"/>
  <c r="W203" i="5"/>
  <c r="AB203" i="5"/>
  <c r="AB205" i="5" s="1"/>
  <c r="W240" i="5"/>
  <c r="AC240" i="5" s="1"/>
  <c r="AB240" i="5"/>
  <c r="W247" i="5"/>
  <c r="AC247" i="5" s="1"/>
  <c r="AB247" i="5"/>
  <c r="W281" i="5"/>
  <c r="AC281" i="5" s="1"/>
  <c r="AB281" i="5"/>
  <c r="W293" i="5"/>
  <c r="AC293" i="5" s="1"/>
  <c r="AB293" i="5"/>
  <c r="W325" i="5"/>
  <c r="AC325" i="5" s="1"/>
  <c r="AB325" i="5"/>
  <c r="E330" i="5"/>
  <c r="K330" i="5" s="1"/>
  <c r="J330" i="5"/>
  <c r="N15" i="5"/>
  <c r="T15" i="5" s="1"/>
  <c r="S15" i="5"/>
  <c r="N34" i="5"/>
  <c r="T34" i="5" s="1"/>
  <c r="S34" i="5"/>
  <c r="N108" i="5"/>
  <c r="T108" i="5" s="1"/>
  <c r="S108" i="5"/>
  <c r="N123" i="5"/>
  <c r="T123" i="5" s="1"/>
  <c r="S123" i="5"/>
  <c r="E255" i="5"/>
  <c r="K255" i="5" s="1"/>
  <c r="J255" i="5"/>
  <c r="N302" i="5"/>
  <c r="T302" i="5" s="1"/>
  <c r="S302" i="5"/>
  <c r="E19" i="5"/>
  <c r="K19" i="5" s="1"/>
  <c r="J19" i="5"/>
  <c r="E32" i="5"/>
  <c r="K32" i="5" s="1"/>
  <c r="J32" i="5"/>
  <c r="N45" i="5"/>
  <c r="T45" i="5" s="1"/>
  <c r="S45" i="5"/>
  <c r="E47" i="5"/>
  <c r="K47" i="5" s="1"/>
  <c r="J47" i="5"/>
  <c r="E60" i="5"/>
  <c r="K60" i="5" s="1"/>
  <c r="J60" i="5"/>
  <c r="E85" i="5"/>
  <c r="K85" i="5" s="1"/>
  <c r="J85" i="5"/>
  <c r="N111" i="5"/>
  <c r="S111" i="5"/>
  <c r="N119" i="5"/>
  <c r="T119" i="5" s="1"/>
  <c r="S119" i="5"/>
  <c r="N121" i="5"/>
  <c r="T121" i="5" s="1"/>
  <c r="S121" i="5"/>
  <c r="E142" i="5"/>
  <c r="K142" i="5" s="1"/>
  <c r="J142" i="5"/>
  <c r="E144" i="5"/>
  <c r="K144" i="5" s="1"/>
  <c r="J144" i="5"/>
  <c r="N146" i="5"/>
  <c r="T146" i="5" s="1"/>
  <c r="S146" i="5"/>
  <c r="N148" i="5"/>
  <c r="T148" i="5" s="1"/>
  <c r="S148" i="5"/>
  <c r="E150" i="5"/>
  <c r="K150" i="5" s="1"/>
  <c r="J150" i="5"/>
  <c r="N158" i="5"/>
  <c r="T158" i="5" s="1"/>
  <c r="S158" i="5"/>
  <c r="E169" i="5"/>
  <c r="J169" i="5"/>
  <c r="N171" i="5"/>
  <c r="T171" i="5" s="1"/>
  <c r="S171" i="5"/>
  <c r="E185" i="5"/>
  <c r="K185" i="5" s="1"/>
  <c r="J185" i="5"/>
  <c r="E198" i="5"/>
  <c r="K198" i="5" s="1"/>
  <c r="J198" i="5"/>
  <c r="E224" i="5"/>
  <c r="K224" i="5" s="1"/>
  <c r="J224" i="5"/>
  <c r="E228" i="5"/>
  <c r="K228" i="5" s="1"/>
  <c r="J228" i="5"/>
  <c r="N232" i="5"/>
  <c r="T232" i="5" s="1"/>
  <c r="S232" i="5"/>
  <c r="N244" i="5"/>
  <c r="T244" i="5" s="1"/>
  <c r="S244" i="5"/>
  <c r="N255" i="5"/>
  <c r="T255" i="5" s="1"/>
  <c r="S255" i="5"/>
  <c r="E263" i="5"/>
  <c r="K263" i="5" s="1"/>
  <c r="J263" i="5"/>
  <c r="N277" i="5"/>
  <c r="T277" i="5" s="1"/>
  <c r="S277" i="5"/>
  <c r="N279" i="5"/>
  <c r="T279" i="5" s="1"/>
  <c r="S279" i="5"/>
  <c r="N296" i="5"/>
  <c r="T296" i="5" s="1"/>
  <c r="S296" i="5"/>
  <c r="N300" i="5"/>
  <c r="T300" i="5" s="1"/>
  <c r="S300" i="5"/>
  <c r="E329" i="5"/>
  <c r="K329" i="5" s="1"/>
  <c r="J329" i="5"/>
  <c r="N335" i="5"/>
  <c r="T335" i="5" s="1"/>
  <c r="S335" i="5"/>
  <c r="N330" i="5"/>
  <c r="T330" i="5" s="1"/>
  <c r="S330" i="5"/>
  <c r="N65" i="5"/>
  <c r="T65" i="5" s="1"/>
  <c r="S65" i="5"/>
  <c r="N129" i="5"/>
  <c r="T129" i="5" s="1"/>
  <c r="S129" i="5"/>
  <c r="N190" i="5"/>
  <c r="T190" i="5" s="1"/>
  <c r="S190" i="5"/>
  <c r="E296" i="5"/>
  <c r="K296" i="5" s="1"/>
  <c r="J296" i="5"/>
  <c r="N142" i="5"/>
  <c r="T142" i="5" s="1"/>
  <c r="S142" i="5"/>
  <c r="N209" i="5"/>
  <c r="T209" i="5" s="1"/>
  <c r="S209" i="5"/>
  <c r="N228" i="5"/>
  <c r="T228" i="5" s="1"/>
  <c r="S228" i="5"/>
  <c r="E12" i="5"/>
  <c r="K12" i="5" s="1"/>
  <c r="J12" i="5"/>
  <c r="N49" i="5"/>
  <c r="T49" i="5" s="1"/>
  <c r="S49" i="5"/>
  <c r="E183" i="5"/>
  <c r="K183" i="5" s="1"/>
  <c r="J183" i="5"/>
  <c r="N246" i="5"/>
  <c r="T246" i="5" s="1"/>
  <c r="S246" i="5"/>
  <c r="N265" i="5"/>
  <c r="T265" i="5" s="1"/>
  <c r="S265" i="5"/>
  <c r="N43" i="5"/>
  <c r="T43" i="5" s="1"/>
  <c r="S43" i="5"/>
  <c r="N200" i="5"/>
  <c r="T200" i="5" s="1"/>
  <c r="S200" i="5"/>
  <c r="N329" i="5"/>
  <c r="T329" i="5" s="1"/>
  <c r="S329" i="5"/>
  <c r="N70" i="5"/>
  <c r="T70" i="5" s="1"/>
  <c r="S70" i="5"/>
  <c r="E162" i="5"/>
  <c r="K162" i="5" s="1"/>
  <c r="J162" i="5"/>
  <c r="E214" i="5"/>
  <c r="K214" i="5" s="1"/>
  <c r="J214" i="5"/>
  <c r="N236" i="5"/>
  <c r="T236" i="5" s="1"/>
  <c r="S236" i="5"/>
  <c r="N291" i="5"/>
  <c r="T291" i="5" s="1"/>
  <c r="S291" i="5"/>
  <c r="N324" i="5"/>
  <c r="T324" i="5" s="1"/>
  <c r="S324" i="5"/>
  <c r="N10" i="5"/>
  <c r="T10" i="5" s="1"/>
  <c r="S10" i="5"/>
  <c r="N12" i="5"/>
  <c r="T12" i="5" s="1"/>
  <c r="S12" i="5"/>
  <c r="N28" i="5"/>
  <c r="T28" i="5" s="1"/>
  <c r="S28" i="5"/>
  <c r="N30" i="5"/>
  <c r="T30" i="5" s="1"/>
  <c r="S30" i="5"/>
  <c r="E42" i="5"/>
  <c r="K42" i="5" s="1"/>
  <c r="J42" i="5"/>
  <c r="E64" i="5"/>
  <c r="K64" i="5" s="1"/>
  <c r="J64" i="5"/>
  <c r="N77" i="5"/>
  <c r="T77" i="5" s="1"/>
  <c r="S77" i="5"/>
  <c r="N83" i="5"/>
  <c r="T83" i="5" s="1"/>
  <c r="S83" i="5"/>
  <c r="N87" i="5"/>
  <c r="T87" i="5" s="1"/>
  <c r="S87" i="5"/>
  <c r="N89" i="5"/>
  <c r="T89" i="5" s="1"/>
  <c r="S89" i="5"/>
  <c r="E93" i="5"/>
  <c r="K93" i="5" s="1"/>
  <c r="J93" i="5"/>
  <c r="E99" i="5"/>
  <c r="K99" i="5" s="1"/>
  <c r="J99" i="5"/>
  <c r="N106" i="5"/>
  <c r="T106" i="5" s="1"/>
  <c r="S106" i="5"/>
  <c r="E114" i="5"/>
  <c r="K114" i="5" s="1"/>
  <c r="J114" i="5"/>
  <c r="E126" i="5"/>
  <c r="K126" i="5" s="1"/>
  <c r="J126" i="5"/>
  <c r="E128" i="5"/>
  <c r="K128" i="5" s="1"/>
  <c r="J128" i="5"/>
  <c r="E130" i="5"/>
  <c r="K130" i="5" s="1"/>
  <c r="J130" i="5"/>
  <c r="E132" i="5"/>
  <c r="K132" i="5" s="1"/>
  <c r="J132" i="5"/>
  <c r="E134" i="5"/>
  <c r="K134" i="5" s="1"/>
  <c r="J134" i="5"/>
  <c r="E136" i="5"/>
  <c r="K136" i="5" s="1"/>
  <c r="J136" i="5"/>
  <c r="N138" i="5"/>
  <c r="T138" i="5" s="1"/>
  <c r="S138" i="5"/>
  <c r="N156" i="5"/>
  <c r="T156" i="5" s="1"/>
  <c r="S156" i="5"/>
  <c r="N162" i="5"/>
  <c r="T162" i="5" s="1"/>
  <c r="S162" i="5"/>
  <c r="E164" i="5"/>
  <c r="K164" i="5" s="1"/>
  <c r="J164" i="5"/>
  <c r="N166" i="5"/>
  <c r="T166" i="5" s="1"/>
  <c r="S166" i="5"/>
  <c r="E175" i="5"/>
  <c r="K175" i="5" s="1"/>
  <c r="J175" i="5"/>
  <c r="E177" i="5"/>
  <c r="K177" i="5" s="1"/>
  <c r="J177" i="5"/>
  <c r="E179" i="5"/>
  <c r="K179" i="5" s="1"/>
  <c r="J179" i="5"/>
  <c r="E181" i="5"/>
  <c r="K181" i="5" s="1"/>
  <c r="J181" i="5"/>
  <c r="N187" i="5"/>
  <c r="T187" i="5" s="1"/>
  <c r="S187" i="5"/>
  <c r="E189" i="5"/>
  <c r="K189" i="5" s="1"/>
  <c r="J189" i="5"/>
  <c r="N193" i="5"/>
  <c r="T193" i="5" s="1"/>
  <c r="S193" i="5"/>
  <c r="E204" i="5"/>
  <c r="K204" i="5" s="1"/>
  <c r="J204" i="5"/>
  <c r="N214" i="5"/>
  <c r="T214" i="5" s="1"/>
  <c r="S214" i="5"/>
  <c r="E217" i="5"/>
  <c r="K217" i="5" s="1"/>
  <c r="J217" i="5"/>
  <c r="N222" i="5"/>
  <c r="T222" i="5" s="1"/>
  <c r="S222" i="5"/>
  <c r="N241" i="5"/>
  <c r="T241" i="5" s="1"/>
  <c r="S241" i="5"/>
  <c r="E248" i="5"/>
  <c r="K248" i="5" s="1"/>
  <c r="J248" i="5"/>
  <c r="N269" i="5"/>
  <c r="T269" i="5" s="1"/>
  <c r="S269" i="5"/>
  <c r="N271" i="5"/>
  <c r="T271" i="5" s="1"/>
  <c r="S271" i="5"/>
  <c r="E282" i="5"/>
  <c r="K282" i="5" s="1"/>
  <c r="J282" i="5"/>
  <c r="E326" i="5"/>
  <c r="K326" i="5" s="1"/>
  <c r="J326" i="5"/>
  <c r="N249" i="5"/>
  <c r="T249" i="5" s="1"/>
  <c r="S249" i="5"/>
  <c r="N261" i="5"/>
  <c r="T261" i="5" s="1"/>
  <c r="S261" i="5"/>
  <c r="N327" i="5"/>
  <c r="T327" i="5" s="1"/>
  <c r="S327" i="5"/>
  <c r="E36" i="5"/>
  <c r="K36" i="5" s="1"/>
  <c r="J36" i="5"/>
  <c r="E87" i="5"/>
  <c r="K87" i="5" s="1"/>
  <c r="J87" i="5"/>
  <c r="N257" i="5"/>
  <c r="T257" i="5" s="1"/>
  <c r="S257" i="5"/>
  <c r="N298" i="5"/>
  <c r="T298" i="5" s="1"/>
  <c r="S298" i="5"/>
  <c r="E20" i="5"/>
  <c r="K20" i="5" s="1"/>
  <c r="J20" i="5"/>
  <c r="N42" i="5"/>
  <c r="T42" i="5" s="1"/>
  <c r="S42" i="5"/>
  <c r="N50" i="5"/>
  <c r="T50" i="5" s="1"/>
  <c r="S50" i="5"/>
  <c r="N64" i="5"/>
  <c r="T64" i="5" s="1"/>
  <c r="S64" i="5"/>
  <c r="N75" i="5"/>
  <c r="T75" i="5" s="1"/>
  <c r="S75" i="5"/>
  <c r="E81" i="5"/>
  <c r="K81" i="5" s="1"/>
  <c r="J81" i="5"/>
  <c r="N99" i="5"/>
  <c r="T99" i="5" s="1"/>
  <c r="S99" i="5"/>
  <c r="E124" i="5"/>
  <c r="K124" i="5" s="1"/>
  <c r="J124" i="5"/>
  <c r="N126" i="5"/>
  <c r="T126" i="5" s="1"/>
  <c r="S126" i="5"/>
  <c r="N128" i="5"/>
  <c r="T128" i="5" s="1"/>
  <c r="S128" i="5"/>
  <c r="N130" i="5"/>
  <c r="T130" i="5" s="1"/>
  <c r="S130" i="5"/>
  <c r="N132" i="5"/>
  <c r="T132" i="5" s="1"/>
  <c r="S132" i="5"/>
  <c r="N134" i="5"/>
  <c r="T134" i="5" s="1"/>
  <c r="S134" i="5"/>
  <c r="N136" i="5"/>
  <c r="T136" i="5" s="1"/>
  <c r="S136" i="5"/>
  <c r="E151" i="5"/>
  <c r="K151" i="5" s="1"/>
  <c r="J151" i="5"/>
  <c r="E153" i="5"/>
  <c r="K153" i="5" s="1"/>
  <c r="J153" i="5"/>
  <c r="N164" i="5"/>
  <c r="T164" i="5" s="1"/>
  <c r="S164" i="5"/>
  <c r="N173" i="5"/>
  <c r="T173" i="5" s="1"/>
  <c r="S173" i="5"/>
  <c r="N175" i="5"/>
  <c r="T175" i="5" s="1"/>
  <c r="S175" i="5"/>
  <c r="N179" i="5"/>
  <c r="T179" i="5" s="1"/>
  <c r="S179" i="5"/>
  <c r="N189" i="5"/>
  <c r="T189" i="5" s="1"/>
  <c r="S189" i="5"/>
  <c r="N195" i="5"/>
  <c r="T195" i="5" s="1"/>
  <c r="S195" i="5"/>
  <c r="N204" i="5"/>
  <c r="T204" i="5" s="1"/>
  <c r="S204" i="5"/>
  <c r="E212" i="5"/>
  <c r="K212" i="5" s="1"/>
  <c r="J212" i="5"/>
  <c r="N217" i="5"/>
  <c r="T217" i="5" s="1"/>
  <c r="S217" i="5"/>
  <c r="N220" i="5"/>
  <c r="T220" i="5" s="1"/>
  <c r="S220" i="5"/>
  <c r="E243" i="5"/>
  <c r="K243" i="5" s="1"/>
  <c r="J243" i="5"/>
  <c r="N248" i="5"/>
  <c r="T248" i="5" s="1"/>
  <c r="S248" i="5"/>
  <c r="E254" i="5"/>
  <c r="K254" i="5" s="1"/>
  <c r="J254" i="5"/>
  <c r="N260" i="5"/>
  <c r="T260" i="5" s="1"/>
  <c r="S260" i="5"/>
  <c r="N273" i="5"/>
  <c r="T273" i="5" s="1"/>
  <c r="S273" i="5"/>
  <c r="E276" i="5"/>
  <c r="K276" i="5" s="1"/>
  <c r="J276" i="5"/>
  <c r="N282" i="5"/>
  <c r="T282" i="5" s="1"/>
  <c r="S282" i="5"/>
  <c r="E295" i="5"/>
  <c r="K295" i="5" s="1"/>
  <c r="J295" i="5"/>
  <c r="N326" i="5"/>
  <c r="T326" i="5" s="1"/>
  <c r="S326" i="5"/>
  <c r="N230" i="5"/>
  <c r="T230" i="5" s="1"/>
  <c r="S230" i="5"/>
  <c r="E300" i="5"/>
  <c r="K300" i="5" s="1"/>
  <c r="J300" i="5"/>
  <c r="E116" i="5"/>
  <c r="K116" i="5" s="1"/>
  <c r="J116" i="5"/>
  <c r="E140" i="5"/>
  <c r="K140" i="5" s="1"/>
  <c r="J140" i="5"/>
  <c r="N169" i="5"/>
  <c r="S169" i="5"/>
  <c r="N224" i="5"/>
  <c r="T224" i="5" s="1"/>
  <c r="S224" i="5"/>
  <c r="E265" i="5"/>
  <c r="K265" i="5" s="1"/>
  <c r="J265" i="5"/>
  <c r="E280" i="5"/>
  <c r="K280" i="5" s="1"/>
  <c r="J280" i="5"/>
  <c r="N289" i="5"/>
  <c r="T289" i="5" s="1"/>
  <c r="S289" i="5"/>
  <c r="N316" i="5"/>
  <c r="S316" i="5"/>
  <c r="E24" i="5"/>
  <c r="K24" i="5" s="1"/>
  <c r="J24" i="5"/>
  <c r="N14" i="5"/>
  <c r="T14" i="5" s="1"/>
  <c r="S14" i="5"/>
  <c r="E16" i="5"/>
  <c r="K16" i="5" s="1"/>
  <c r="J16" i="5"/>
  <c r="N24" i="5"/>
  <c r="T24" i="5" s="1"/>
  <c r="S24" i="5"/>
  <c r="E44" i="5"/>
  <c r="K44" i="5" s="1"/>
  <c r="J44" i="5"/>
  <c r="E59" i="5"/>
  <c r="K59" i="5" s="1"/>
  <c r="J59" i="5"/>
  <c r="N66" i="5"/>
  <c r="T66" i="5" s="1"/>
  <c r="S66" i="5"/>
  <c r="N81" i="5"/>
  <c r="T81" i="5" s="1"/>
  <c r="S81" i="5"/>
  <c r="E112" i="5"/>
  <c r="K112" i="5" s="1"/>
  <c r="J112" i="5"/>
  <c r="E120" i="5"/>
  <c r="K120" i="5" s="1"/>
  <c r="J120" i="5"/>
  <c r="E122" i="5"/>
  <c r="K122" i="5" s="1"/>
  <c r="J122" i="5"/>
  <c r="N124" i="5"/>
  <c r="T124" i="5" s="1"/>
  <c r="S124" i="5"/>
  <c r="E145" i="5"/>
  <c r="K145" i="5" s="1"/>
  <c r="J145" i="5"/>
  <c r="E147" i="5"/>
  <c r="K147" i="5" s="1"/>
  <c r="J147" i="5"/>
  <c r="N151" i="5"/>
  <c r="T151" i="5" s="1"/>
  <c r="S151" i="5"/>
  <c r="N153" i="5"/>
  <c r="T153" i="5" s="1"/>
  <c r="S153" i="5"/>
  <c r="E159" i="5"/>
  <c r="K159" i="5" s="1"/>
  <c r="J159" i="5"/>
  <c r="E207" i="5"/>
  <c r="J207" i="5"/>
  <c r="N212" i="5"/>
  <c r="T212" i="5" s="1"/>
  <c r="S212" i="5"/>
  <c r="E227" i="5"/>
  <c r="K227" i="5" s="1"/>
  <c r="J227" i="5"/>
  <c r="E231" i="5"/>
  <c r="K231" i="5" s="1"/>
  <c r="J231" i="5"/>
  <c r="N243" i="5"/>
  <c r="T243" i="5" s="1"/>
  <c r="S243" i="5"/>
  <c r="N250" i="5"/>
  <c r="T250" i="5" s="1"/>
  <c r="S250" i="5"/>
  <c r="N254" i="5"/>
  <c r="T254" i="5" s="1"/>
  <c r="S254" i="5"/>
  <c r="E262" i="5"/>
  <c r="K262" i="5" s="1"/>
  <c r="J262" i="5"/>
  <c r="N276" i="5"/>
  <c r="T276" i="5" s="1"/>
  <c r="S276" i="5"/>
  <c r="N295" i="5"/>
  <c r="T295" i="5" s="1"/>
  <c r="S295" i="5"/>
  <c r="E303" i="5"/>
  <c r="K303" i="5" s="1"/>
  <c r="J303" i="5"/>
  <c r="N307" i="5"/>
  <c r="T307" i="5" s="1"/>
  <c r="S307" i="5"/>
  <c r="E328" i="5"/>
  <c r="K328" i="5" s="1"/>
  <c r="J328" i="5"/>
  <c r="E5" i="5"/>
  <c r="J5" i="5"/>
  <c r="E18" i="5"/>
  <c r="K18" i="5" s="1"/>
  <c r="J18" i="5"/>
  <c r="N125" i="5"/>
  <c r="T125" i="5" s="1"/>
  <c r="S125" i="5"/>
  <c r="E158" i="5"/>
  <c r="K158" i="5" s="1"/>
  <c r="J158" i="5"/>
  <c r="E236" i="5"/>
  <c r="K236" i="5" s="1"/>
  <c r="J236" i="5"/>
  <c r="E257" i="5"/>
  <c r="K257" i="5" s="1"/>
  <c r="J257" i="5"/>
  <c r="E291" i="5"/>
  <c r="K291" i="5" s="1"/>
  <c r="J291" i="5"/>
  <c r="N62" i="5"/>
  <c r="T62" i="5" s="1"/>
  <c r="S62" i="5"/>
  <c r="E106" i="5"/>
  <c r="K106" i="5" s="1"/>
  <c r="J106" i="5"/>
  <c r="E222" i="5"/>
  <c r="K222" i="5" s="1"/>
  <c r="J222" i="5"/>
  <c r="N234" i="5"/>
  <c r="T234" i="5" s="1"/>
  <c r="S234" i="5"/>
  <c r="E17" i="5"/>
  <c r="K17" i="5" s="1"/>
  <c r="J17" i="5"/>
  <c r="E33" i="5"/>
  <c r="K33" i="5" s="1"/>
  <c r="J33" i="5"/>
  <c r="N44" i="5"/>
  <c r="T44" i="5" s="1"/>
  <c r="S44" i="5"/>
  <c r="N46" i="5"/>
  <c r="T46" i="5" s="1"/>
  <c r="S46" i="5"/>
  <c r="N59" i="5"/>
  <c r="T59" i="5" s="1"/>
  <c r="S59" i="5"/>
  <c r="E107" i="5"/>
  <c r="K107" i="5" s="1"/>
  <c r="J107" i="5"/>
  <c r="N112" i="5"/>
  <c r="T112" i="5" s="1"/>
  <c r="S112" i="5"/>
  <c r="N120" i="5"/>
  <c r="T120" i="5" s="1"/>
  <c r="S120" i="5"/>
  <c r="N122" i="5"/>
  <c r="T122" i="5" s="1"/>
  <c r="S122" i="5"/>
  <c r="E143" i="5"/>
  <c r="K143" i="5" s="1"/>
  <c r="J143" i="5"/>
  <c r="N145" i="5"/>
  <c r="T145" i="5" s="1"/>
  <c r="S145" i="5"/>
  <c r="N147" i="5"/>
  <c r="T147" i="5" s="1"/>
  <c r="S147" i="5"/>
  <c r="E149" i="5"/>
  <c r="K149" i="5" s="1"/>
  <c r="J149" i="5"/>
  <c r="N159" i="5"/>
  <c r="T159" i="5" s="1"/>
  <c r="S159" i="5"/>
  <c r="E170" i="5"/>
  <c r="K170" i="5" s="1"/>
  <c r="J170" i="5"/>
  <c r="E196" i="5"/>
  <c r="K196" i="5" s="1"/>
  <c r="J196" i="5"/>
  <c r="E215" i="5"/>
  <c r="K215" i="5" s="1"/>
  <c r="J215" i="5"/>
  <c r="N218" i="5"/>
  <c r="T218" i="5" s="1"/>
  <c r="S218" i="5"/>
  <c r="N227" i="5"/>
  <c r="T227" i="5" s="1"/>
  <c r="S227" i="5"/>
  <c r="N231" i="5"/>
  <c r="T231" i="5" s="1"/>
  <c r="S231" i="5"/>
  <c r="E233" i="5"/>
  <c r="K233" i="5" s="1"/>
  <c r="J233" i="5"/>
  <c r="E245" i="5"/>
  <c r="K245" i="5" s="1"/>
  <c r="J245" i="5"/>
  <c r="E256" i="5"/>
  <c r="K256" i="5" s="1"/>
  <c r="J256" i="5"/>
  <c r="N262" i="5"/>
  <c r="T262" i="5" s="1"/>
  <c r="S262" i="5"/>
  <c r="N278" i="5"/>
  <c r="T278" i="5" s="1"/>
  <c r="S278" i="5"/>
  <c r="E290" i="5"/>
  <c r="K290" i="5" s="1"/>
  <c r="J290" i="5"/>
  <c r="E297" i="5"/>
  <c r="K297" i="5" s="1"/>
  <c r="J297" i="5"/>
  <c r="E301" i="5"/>
  <c r="K301" i="5" s="1"/>
  <c r="J301" i="5"/>
  <c r="N303" i="5"/>
  <c r="T303" i="5" s="1"/>
  <c r="S303" i="5"/>
  <c r="E323" i="5"/>
  <c r="K323" i="5" s="1"/>
  <c r="J323" i="5"/>
  <c r="N328" i="5"/>
  <c r="T328" i="5" s="1"/>
  <c r="S328" i="5"/>
  <c r="E25" i="5"/>
  <c r="K25" i="5" s="1"/>
  <c r="J25" i="5"/>
  <c r="N113" i="5"/>
  <c r="T113" i="5" s="1"/>
  <c r="S113" i="5"/>
  <c r="E148" i="5"/>
  <c r="K148" i="5" s="1"/>
  <c r="J148" i="5"/>
  <c r="E232" i="5"/>
  <c r="K232" i="5" s="1"/>
  <c r="J232" i="5"/>
  <c r="N283" i="5"/>
  <c r="T283" i="5" s="1"/>
  <c r="S283" i="5"/>
  <c r="E234" i="5"/>
  <c r="K234" i="5" s="1"/>
  <c r="J234" i="5"/>
  <c r="E324" i="5"/>
  <c r="K324" i="5" s="1"/>
  <c r="J324" i="5"/>
  <c r="N72" i="5"/>
  <c r="T72" i="5" s="1"/>
  <c r="S72" i="5"/>
  <c r="E138" i="5"/>
  <c r="K138" i="5" s="1"/>
  <c r="J138" i="5"/>
  <c r="E156" i="5"/>
  <c r="K156" i="5" s="1"/>
  <c r="J156" i="5"/>
  <c r="E193" i="5"/>
  <c r="K193" i="5" s="1"/>
  <c r="J193" i="5"/>
  <c r="E271" i="5"/>
  <c r="K271" i="5" s="1"/>
  <c r="J271" i="5"/>
  <c r="E14" i="5"/>
  <c r="K14" i="5" s="1"/>
  <c r="J14" i="5"/>
  <c r="E31" i="5"/>
  <c r="K31" i="5" s="1"/>
  <c r="J31" i="5"/>
  <c r="E48" i="5"/>
  <c r="K48" i="5" s="1"/>
  <c r="J48" i="5"/>
  <c r="N61" i="5"/>
  <c r="T61" i="5" s="1"/>
  <c r="S61" i="5"/>
  <c r="E67" i="5"/>
  <c r="K67" i="5" s="1"/>
  <c r="J67" i="5"/>
  <c r="E69" i="5"/>
  <c r="K69" i="5" s="1"/>
  <c r="J69" i="5"/>
  <c r="E86" i="5"/>
  <c r="K86" i="5" s="1"/>
  <c r="J86" i="5"/>
  <c r="E94" i="5"/>
  <c r="K94" i="5" s="1"/>
  <c r="J94" i="5"/>
  <c r="E105" i="5"/>
  <c r="K105" i="5" s="1"/>
  <c r="J105" i="5"/>
  <c r="N107" i="5"/>
  <c r="T107" i="5" s="1"/>
  <c r="S107" i="5"/>
  <c r="E139" i="5"/>
  <c r="K139" i="5" s="1"/>
  <c r="J139" i="5"/>
  <c r="E141" i="5"/>
  <c r="K141" i="5" s="1"/>
  <c r="J141" i="5"/>
  <c r="N143" i="5"/>
  <c r="T143" i="5" s="1"/>
  <c r="S143" i="5"/>
  <c r="N149" i="5"/>
  <c r="T149" i="5" s="1"/>
  <c r="S149" i="5"/>
  <c r="E184" i="5"/>
  <c r="K184" i="5" s="1"/>
  <c r="J184" i="5"/>
  <c r="E186" i="5"/>
  <c r="K186" i="5" s="1"/>
  <c r="J186" i="5"/>
  <c r="E192" i="5"/>
  <c r="K192" i="5" s="1"/>
  <c r="J192" i="5"/>
  <c r="N196" i="5"/>
  <c r="T196" i="5" s="1"/>
  <c r="S196" i="5"/>
  <c r="N210" i="5"/>
  <c r="T210" i="5" s="1"/>
  <c r="S210" i="5"/>
  <c r="N215" i="5"/>
  <c r="T215" i="5" s="1"/>
  <c r="S215" i="5"/>
  <c r="E221" i="5"/>
  <c r="K221" i="5" s="1"/>
  <c r="J221" i="5"/>
  <c r="E225" i="5"/>
  <c r="K225" i="5" s="1"/>
  <c r="J225" i="5"/>
  <c r="N229" i="5"/>
  <c r="T229" i="5" s="1"/>
  <c r="S229" i="5"/>
  <c r="N233" i="5"/>
  <c r="T233" i="5" s="1"/>
  <c r="S233" i="5"/>
  <c r="E235" i="5"/>
  <c r="K235" i="5" s="1"/>
  <c r="J235" i="5"/>
  <c r="N245" i="5"/>
  <c r="T245" i="5" s="1"/>
  <c r="S245" i="5"/>
  <c r="N256" i="5"/>
  <c r="T256" i="5" s="1"/>
  <c r="S256" i="5"/>
  <c r="E264" i="5"/>
  <c r="K264" i="5" s="1"/>
  <c r="J264" i="5"/>
  <c r="E270" i="5"/>
  <c r="K270" i="5" s="1"/>
  <c r="J270" i="5"/>
  <c r="E287" i="5"/>
  <c r="K287" i="5" s="1"/>
  <c r="J287" i="5"/>
  <c r="N290" i="5"/>
  <c r="T290" i="5" s="1"/>
  <c r="S290" i="5"/>
  <c r="N297" i="5"/>
  <c r="T297" i="5" s="1"/>
  <c r="S297" i="5"/>
  <c r="N301" i="5"/>
  <c r="T301" i="5" s="1"/>
  <c r="S301" i="5"/>
  <c r="N323" i="5"/>
  <c r="T323" i="5" s="1"/>
  <c r="S323" i="5"/>
  <c r="N52" i="5"/>
  <c r="T52" i="5" s="1"/>
  <c r="S52" i="5"/>
  <c r="E119" i="5"/>
  <c r="K119" i="5" s="1"/>
  <c r="J119" i="5"/>
  <c r="E146" i="5"/>
  <c r="K146" i="5" s="1"/>
  <c r="J146" i="5"/>
  <c r="N211" i="5"/>
  <c r="T211" i="5" s="1"/>
  <c r="S211" i="5"/>
  <c r="E244" i="5"/>
  <c r="K244" i="5" s="1"/>
  <c r="J244" i="5"/>
  <c r="N144" i="5"/>
  <c r="T144" i="5" s="1"/>
  <c r="S144" i="5"/>
  <c r="N185" i="5"/>
  <c r="T185" i="5" s="1"/>
  <c r="S185" i="5"/>
  <c r="E10" i="5"/>
  <c r="K10" i="5" s="1"/>
  <c r="J10" i="5"/>
  <c r="N80" i="5"/>
  <c r="T80" i="5" s="1"/>
  <c r="S80" i="5"/>
  <c r="E268" i="5"/>
  <c r="K268" i="5" s="1"/>
  <c r="J268" i="5"/>
  <c r="E22" i="5"/>
  <c r="K22" i="5" s="1"/>
  <c r="J22" i="5"/>
  <c r="N48" i="5"/>
  <c r="T48" i="5" s="1"/>
  <c r="S48" i="5"/>
  <c r="E63" i="5"/>
  <c r="K63" i="5" s="1"/>
  <c r="J63" i="5"/>
  <c r="N67" i="5"/>
  <c r="T67" i="5" s="1"/>
  <c r="S67" i="5"/>
  <c r="N69" i="5"/>
  <c r="T69" i="5" s="1"/>
  <c r="S69" i="5"/>
  <c r="N71" i="5"/>
  <c r="T71" i="5" s="1"/>
  <c r="S71" i="5"/>
  <c r="E73" i="5"/>
  <c r="K73" i="5" s="1"/>
  <c r="J73" i="5"/>
  <c r="E76" i="5"/>
  <c r="K76" i="5" s="1"/>
  <c r="J76" i="5"/>
  <c r="E79" i="5"/>
  <c r="K79" i="5" s="1"/>
  <c r="J79" i="5"/>
  <c r="N84" i="5"/>
  <c r="T84" i="5" s="1"/>
  <c r="S84" i="5"/>
  <c r="N86" i="5"/>
  <c r="T86" i="5" s="1"/>
  <c r="S86" i="5"/>
  <c r="E98" i="5"/>
  <c r="K98" i="5" s="1"/>
  <c r="J98" i="5"/>
  <c r="N105" i="5"/>
  <c r="T105" i="5" s="1"/>
  <c r="S105" i="5"/>
  <c r="E115" i="5"/>
  <c r="K115" i="5" s="1"/>
  <c r="J115" i="5"/>
  <c r="N139" i="5"/>
  <c r="T139" i="5" s="1"/>
  <c r="S139" i="5"/>
  <c r="N141" i="5"/>
  <c r="T141" i="5" s="1"/>
  <c r="S141" i="5"/>
  <c r="N157" i="5"/>
  <c r="T157" i="5" s="1"/>
  <c r="S157" i="5"/>
  <c r="E163" i="5"/>
  <c r="K163" i="5" s="1"/>
  <c r="J163" i="5"/>
  <c r="E174" i="5"/>
  <c r="K174" i="5" s="1"/>
  <c r="J174" i="5"/>
  <c r="E178" i="5"/>
  <c r="K178" i="5" s="1"/>
  <c r="J178" i="5"/>
  <c r="E182" i="5"/>
  <c r="K182" i="5" s="1"/>
  <c r="J182" i="5"/>
  <c r="N186" i="5"/>
  <c r="T186" i="5" s="1"/>
  <c r="S186" i="5"/>
  <c r="N192" i="5"/>
  <c r="T192" i="5" s="1"/>
  <c r="S192" i="5"/>
  <c r="N221" i="5"/>
  <c r="T221" i="5" s="1"/>
  <c r="S221" i="5"/>
  <c r="N225" i="5"/>
  <c r="T225" i="5" s="1"/>
  <c r="S225" i="5"/>
  <c r="N235" i="5"/>
  <c r="T235" i="5" s="1"/>
  <c r="S235" i="5"/>
  <c r="E247" i="5"/>
  <c r="K247" i="5" s="1"/>
  <c r="J247" i="5"/>
  <c r="N258" i="5"/>
  <c r="T258" i="5" s="1"/>
  <c r="S258" i="5"/>
  <c r="N264" i="5"/>
  <c r="T264" i="5" s="1"/>
  <c r="S264" i="5"/>
  <c r="N266" i="5"/>
  <c r="T266" i="5" s="1"/>
  <c r="S266" i="5"/>
  <c r="N270" i="5"/>
  <c r="T270" i="5" s="1"/>
  <c r="S270" i="5"/>
  <c r="E281" i="5"/>
  <c r="K281" i="5" s="1"/>
  <c r="J281" i="5"/>
  <c r="N287" i="5"/>
  <c r="T287" i="5" s="1"/>
  <c r="S287" i="5"/>
  <c r="E293" i="5"/>
  <c r="K293" i="5" s="1"/>
  <c r="J293" i="5"/>
  <c r="E299" i="5"/>
  <c r="K299" i="5" s="1"/>
  <c r="J299" i="5"/>
  <c r="E304" i="5"/>
  <c r="K304" i="5" s="1"/>
  <c r="J304" i="5"/>
  <c r="E318" i="5"/>
  <c r="K318" i="5" s="1"/>
  <c r="J318" i="5"/>
  <c r="E325" i="5"/>
  <c r="K325" i="5" s="1"/>
  <c r="J325" i="5"/>
  <c r="N333" i="5"/>
  <c r="S333" i="5"/>
  <c r="S336" i="5" s="1"/>
  <c r="N92" i="5"/>
  <c r="T92" i="5" s="1"/>
  <c r="S92" i="5"/>
  <c r="E121" i="5"/>
  <c r="K121" i="5" s="1"/>
  <c r="J121" i="5"/>
  <c r="N213" i="5"/>
  <c r="T213" i="5" s="1"/>
  <c r="S213" i="5"/>
  <c r="E277" i="5"/>
  <c r="K277" i="5" s="1"/>
  <c r="J277" i="5"/>
  <c r="E62" i="5"/>
  <c r="K62" i="5" s="1"/>
  <c r="J62" i="5"/>
  <c r="N68" i="5"/>
  <c r="T68" i="5" s="1"/>
  <c r="S68" i="5"/>
  <c r="N263" i="5"/>
  <c r="T263" i="5" s="1"/>
  <c r="S263" i="5"/>
  <c r="E298" i="5"/>
  <c r="K298" i="5" s="1"/>
  <c r="J298" i="5"/>
  <c r="E28" i="5"/>
  <c r="K28" i="5" s="1"/>
  <c r="J28" i="5"/>
  <c r="N97" i="5"/>
  <c r="T97" i="5" s="1"/>
  <c r="S97" i="5"/>
  <c r="N172" i="5"/>
  <c r="T172" i="5" s="1"/>
  <c r="S172" i="5"/>
  <c r="E187" i="5"/>
  <c r="K187" i="5" s="1"/>
  <c r="J187" i="5"/>
  <c r="E8" i="5"/>
  <c r="K8" i="5" s="1"/>
  <c r="J8" i="5"/>
  <c r="E26" i="5"/>
  <c r="K26" i="5" s="1"/>
  <c r="J26" i="5"/>
  <c r="E7" i="5"/>
  <c r="K7" i="5" s="1"/>
  <c r="J7" i="5"/>
  <c r="E9" i="5"/>
  <c r="K9" i="5" s="1"/>
  <c r="J9" i="5"/>
  <c r="E11" i="5"/>
  <c r="K11" i="5" s="1"/>
  <c r="J11" i="5"/>
  <c r="E13" i="5"/>
  <c r="K13" i="5" s="1"/>
  <c r="J13" i="5"/>
  <c r="E21" i="5"/>
  <c r="K21" i="5" s="1"/>
  <c r="J21" i="5"/>
  <c r="E23" i="5"/>
  <c r="K23" i="5" s="1"/>
  <c r="J23" i="5"/>
  <c r="E27" i="5"/>
  <c r="K27" i="5" s="1"/>
  <c r="J27" i="5"/>
  <c r="E29" i="5"/>
  <c r="K29" i="5" s="1"/>
  <c r="J29" i="5"/>
  <c r="N63" i="5"/>
  <c r="T63" i="5" s="1"/>
  <c r="S63" i="5"/>
  <c r="N73" i="5"/>
  <c r="T73" i="5" s="1"/>
  <c r="S73" i="5"/>
  <c r="N76" i="5"/>
  <c r="T76" i="5" s="1"/>
  <c r="S76" i="5"/>
  <c r="N79" i="5"/>
  <c r="T79" i="5" s="1"/>
  <c r="S79" i="5"/>
  <c r="N88" i="5"/>
  <c r="T88" i="5" s="1"/>
  <c r="S88" i="5"/>
  <c r="N90" i="5"/>
  <c r="T90" i="5" s="1"/>
  <c r="S90" i="5"/>
  <c r="E95" i="5"/>
  <c r="K95" i="5" s="1"/>
  <c r="J95" i="5"/>
  <c r="N98" i="5"/>
  <c r="T98" i="5" s="1"/>
  <c r="S98" i="5"/>
  <c r="E127" i="5"/>
  <c r="K127" i="5" s="1"/>
  <c r="J127" i="5"/>
  <c r="E131" i="5"/>
  <c r="K131" i="5" s="1"/>
  <c r="J131" i="5"/>
  <c r="E133" i="5"/>
  <c r="K133" i="5" s="1"/>
  <c r="J133" i="5"/>
  <c r="E135" i="5"/>
  <c r="K135" i="5" s="1"/>
  <c r="J135" i="5"/>
  <c r="E137" i="5"/>
  <c r="K137" i="5" s="1"/>
  <c r="J137" i="5"/>
  <c r="N163" i="5"/>
  <c r="T163" i="5" s="1"/>
  <c r="S163" i="5"/>
  <c r="E165" i="5"/>
  <c r="K165" i="5" s="1"/>
  <c r="J165" i="5"/>
  <c r="N174" i="5"/>
  <c r="T174" i="5" s="1"/>
  <c r="S174" i="5"/>
  <c r="N178" i="5"/>
  <c r="T178" i="5" s="1"/>
  <c r="S178" i="5"/>
  <c r="N182" i="5"/>
  <c r="T182" i="5" s="1"/>
  <c r="S182" i="5"/>
  <c r="E188" i="5"/>
  <c r="K188" i="5" s="1"/>
  <c r="J188" i="5"/>
  <c r="E194" i="5"/>
  <c r="K194" i="5" s="1"/>
  <c r="J194" i="5"/>
  <c r="E219" i="5"/>
  <c r="K219" i="5" s="1"/>
  <c r="J219" i="5"/>
  <c r="N223" i="5"/>
  <c r="T223" i="5" s="1"/>
  <c r="S223" i="5"/>
  <c r="N240" i="5"/>
  <c r="T240" i="5" s="1"/>
  <c r="S240" i="5"/>
  <c r="E242" i="5"/>
  <c r="K242" i="5" s="1"/>
  <c r="J242" i="5"/>
  <c r="N247" i="5"/>
  <c r="T247" i="5" s="1"/>
  <c r="S247" i="5"/>
  <c r="E272" i="5"/>
  <c r="K272" i="5" s="1"/>
  <c r="J272" i="5"/>
  <c r="N281" i="5"/>
  <c r="T281" i="5" s="1"/>
  <c r="S281" i="5"/>
  <c r="N288" i="5"/>
  <c r="T288" i="5" s="1"/>
  <c r="S288" i="5"/>
  <c r="N293" i="5"/>
  <c r="T293" i="5" s="1"/>
  <c r="S293" i="5"/>
  <c r="E319" i="5"/>
  <c r="K319" i="5" s="1"/>
  <c r="J319" i="5"/>
  <c r="N325" i="5"/>
  <c r="T325" i="5" s="1"/>
  <c r="S325" i="5"/>
  <c r="N152" i="5"/>
  <c r="T152" i="5" s="1"/>
  <c r="S152" i="5"/>
  <c r="E208" i="5"/>
  <c r="K208" i="5" s="1"/>
  <c r="J208" i="5"/>
  <c r="E251" i="5"/>
  <c r="K251" i="5" s="1"/>
  <c r="J251" i="5"/>
  <c r="N306" i="5"/>
  <c r="T306" i="5" s="1"/>
  <c r="S306" i="5"/>
  <c r="N47" i="5"/>
  <c r="T47" i="5" s="1"/>
  <c r="S47" i="5"/>
  <c r="N60" i="5"/>
  <c r="T60" i="5" s="1"/>
  <c r="S60" i="5"/>
  <c r="N85" i="5"/>
  <c r="T85" i="5" s="1"/>
  <c r="S85" i="5"/>
  <c r="E97" i="5"/>
  <c r="K97" i="5" s="1"/>
  <c r="J97" i="5"/>
  <c r="E104" i="5"/>
  <c r="K104" i="5" s="1"/>
  <c r="J104" i="5"/>
  <c r="N198" i="5"/>
  <c r="T198" i="5" s="1"/>
  <c r="S198" i="5"/>
  <c r="E216" i="5"/>
  <c r="K216" i="5" s="1"/>
  <c r="J216" i="5"/>
  <c r="E246" i="5"/>
  <c r="K246" i="5" s="1"/>
  <c r="J246" i="5"/>
  <c r="N104" i="5"/>
  <c r="T104" i="5" s="1"/>
  <c r="S104" i="5"/>
  <c r="N140" i="5"/>
  <c r="T140" i="5" s="1"/>
  <c r="S140" i="5"/>
  <c r="N226" i="5"/>
  <c r="T226" i="5" s="1"/>
  <c r="S226" i="5"/>
  <c r="N280" i="5"/>
  <c r="T280" i="5" s="1"/>
  <c r="S280" i="5"/>
  <c r="N7" i="5"/>
  <c r="S7" i="5"/>
  <c r="N13" i="5"/>
  <c r="T13" i="5" s="1"/>
  <c r="S13" i="5"/>
  <c r="E15" i="5"/>
  <c r="K15" i="5" s="1"/>
  <c r="J15" i="5"/>
  <c r="N21" i="5"/>
  <c r="T21" i="5" s="1"/>
  <c r="S21" i="5"/>
  <c r="N23" i="5"/>
  <c r="T23" i="5" s="1"/>
  <c r="S23" i="5"/>
  <c r="N29" i="5"/>
  <c r="T29" i="5" s="1"/>
  <c r="S29" i="5"/>
  <c r="E43" i="5"/>
  <c r="K43" i="5" s="1"/>
  <c r="J43" i="5"/>
  <c r="E65" i="5"/>
  <c r="K65" i="5" s="1"/>
  <c r="J65" i="5"/>
  <c r="N82" i="5"/>
  <c r="T82" i="5" s="1"/>
  <c r="S82" i="5"/>
  <c r="N100" i="5"/>
  <c r="T100" i="5" s="1"/>
  <c r="S100" i="5"/>
  <c r="N103" i="5"/>
  <c r="T103" i="5" s="1"/>
  <c r="S103" i="5"/>
  <c r="E113" i="5"/>
  <c r="K113" i="5" s="1"/>
  <c r="J113" i="5"/>
  <c r="E123" i="5"/>
  <c r="K123" i="5" s="1"/>
  <c r="J123" i="5"/>
  <c r="E125" i="5"/>
  <c r="K125" i="5" s="1"/>
  <c r="J125" i="5"/>
  <c r="N127" i="5"/>
  <c r="T127" i="5" s="1"/>
  <c r="S127" i="5"/>
  <c r="E129" i="5"/>
  <c r="K129" i="5" s="1"/>
  <c r="J129" i="5"/>
  <c r="N131" i="5"/>
  <c r="T131" i="5" s="1"/>
  <c r="S131" i="5"/>
  <c r="N133" i="5"/>
  <c r="T133" i="5" s="1"/>
  <c r="S133" i="5"/>
  <c r="N135" i="5"/>
  <c r="T135" i="5" s="1"/>
  <c r="S135" i="5"/>
  <c r="N137" i="5"/>
  <c r="T137" i="5" s="1"/>
  <c r="S137" i="5"/>
  <c r="E152" i="5"/>
  <c r="K152" i="5" s="1"/>
  <c r="J152" i="5"/>
  <c r="E155" i="5"/>
  <c r="K155" i="5" s="1"/>
  <c r="J155" i="5"/>
  <c r="N165" i="5"/>
  <c r="T165" i="5" s="1"/>
  <c r="S165" i="5"/>
  <c r="E176" i="5"/>
  <c r="K176" i="5" s="1"/>
  <c r="J176" i="5"/>
  <c r="E180" i="5"/>
  <c r="K180" i="5" s="1"/>
  <c r="J180" i="5"/>
  <c r="N188" i="5"/>
  <c r="T188" i="5" s="1"/>
  <c r="S188" i="5"/>
  <c r="E190" i="5"/>
  <c r="K190" i="5" s="1"/>
  <c r="J190" i="5"/>
  <c r="N194" i="5"/>
  <c r="T194" i="5" s="1"/>
  <c r="S194" i="5"/>
  <c r="E211" i="5"/>
  <c r="K211" i="5" s="1"/>
  <c r="J211" i="5"/>
  <c r="N219" i="5"/>
  <c r="T219" i="5" s="1"/>
  <c r="S219" i="5"/>
  <c r="E230" i="5"/>
  <c r="K230" i="5" s="1"/>
  <c r="J230" i="5"/>
  <c r="N242" i="5"/>
  <c r="T242" i="5" s="1"/>
  <c r="S242" i="5"/>
  <c r="E249" i="5"/>
  <c r="K249" i="5" s="1"/>
  <c r="J249" i="5"/>
  <c r="E261" i="5"/>
  <c r="K261" i="5" s="1"/>
  <c r="J261" i="5"/>
  <c r="N272" i="5"/>
  <c r="T272" i="5" s="1"/>
  <c r="S272" i="5"/>
  <c r="N274" i="5"/>
  <c r="T274" i="5" s="1"/>
  <c r="S274" i="5"/>
  <c r="E283" i="5"/>
  <c r="K283" i="5" s="1"/>
  <c r="J283" i="5"/>
  <c r="E302" i="5"/>
  <c r="K302" i="5" s="1"/>
  <c r="J302" i="5"/>
  <c r="E306" i="5"/>
  <c r="K306" i="5" s="1"/>
  <c r="J306" i="5"/>
  <c r="N319" i="5"/>
  <c r="T319" i="5" s="1"/>
  <c r="S319" i="5"/>
  <c r="E327" i="5"/>
  <c r="K327" i="5" s="1"/>
  <c r="J327" i="5"/>
  <c r="CH316" i="5"/>
  <c r="CH105" i="5"/>
  <c r="HV322" i="5"/>
  <c r="CH323" i="5"/>
  <c r="CH310" i="5"/>
  <c r="CH314" i="5" s="1"/>
  <c r="CH203" i="5"/>
  <c r="HV333" i="5"/>
  <c r="HV336" i="5" s="1"/>
  <c r="HV316" i="5"/>
  <c r="HV320" i="5" s="1"/>
  <c r="HV240" i="5"/>
  <c r="HV203" i="5"/>
  <c r="HV205" i="5" s="1"/>
  <c r="HV157" i="5"/>
  <c r="HV85" i="5"/>
  <c r="IE5" i="5"/>
  <c r="IE204" i="5"/>
  <c r="IE306" i="5"/>
  <c r="IK306" i="5" s="1"/>
  <c r="IE333" i="5"/>
  <c r="IE336" i="5" s="1"/>
  <c r="IE316" i="5"/>
  <c r="IE320" i="5" s="1"/>
  <c r="IE251" i="5"/>
  <c r="IK251" i="5" s="1"/>
  <c r="IN335" i="5"/>
  <c r="IN336" i="5" s="1"/>
  <c r="IN322" i="5"/>
  <c r="N322" i="5"/>
  <c r="AX322" i="5"/>
  <c r="CQ316" i="5"/>
  <c r="CQ320" i="5" s="1"/>
  <c r="CQ239" i="5"/>
  <c r="CQ41" i="5"/>
  <c r="CQ6" i="5"/>
  <c r="CQ335" i="5"/>
  <c r="CQ336" i="5" s="1"/>
  <c r="CQ324" i="5"/>
  <c r="CQ203" i="5"/>
  <c r="CQ205" i="5" s="1"/>
  <c r="CQ169" i="5"/>
  <c r="C337" i="5"/>
  <c r="DI203" i="5"/>
  <c r="DI205" i="5" s="1"/>
  <c r="GL322" i="5"/>
  <c r="FB316" i="5"/>
  <c r="FB320" i="5" s="1"/>
  <c r="FB322" i="5"/>
  <c r="FB331" i="5" s="1"/>
  <c r="BP316" i="5"/>
  <c r="BP320" i="5" s="1"/>
  <c r="BP239" i="5"/>
  <c r="BP333" i="5"/>
  <c r="BP322" i="5"/>
  <c r="BP310" i="5"/>
  <c r="BP203" i="5"/>
  <c r="BP205" i="5" s="1"/>
  <c r="BP111" i="5"/>
  <c r="BP6" i="5"/>
  <c r="CZ169" i="5"/>
  <c r="DR169" i="5"/>
  <c r="CZ111" i="5"/>
  <c r="DR111" i="5"/>
  <c r="DR167" i="5" s="1"/>
  <c r="DI169" i="5"/>
  <c r="EA169" i="5"/>
  <c r="HD316" i="5"/>
  <c r="HD320" i="5" s="1"/>
  <c r="EA203" i="5"/>
  <c r="FK203" i="5"/>
  <c r="GL316" i="5"/>
  <c r="GL320" i="5" s="1"/>
  <c r="FK323" i="5"/>
  <c r="FB203" i="5"/>
  <c r="FB205" i="5" s="1"/>
  <c r="AF203" i="5"/>
  <c r="BY170" i="5"/>
  <c r="CZ203" i="5"/>
  <c r="CZ205" i="5" s="1"/>
  <c r="E322" i="5"/>
  <c r="W322" i="5"/>
  <c r="BG322" i="5"/>
  <c r="AF323" i="5"/>
  <c r="DR207" i="5"/>
  <c r="BY41" i="5"/>
  <c r="BY209" i="5"/>
  <c r="BY322" i="5"/>
  <c r="DR203" i="5"/>
  <c r="DR205" i="5" s="1"/>
  <c r="DI239" i="5"/>
  <c r="EA239" i="5"/>
  <c r="CZ239" i="5"/>
  <c r="DR239" i="5"/>
  <c r="DR308" i="5" s="1"/>
  <c r="ES111" i="5"/>
  <c r="FK111" i="5"/>
  <c r="GC111" i="5"/>
  <c r="GU111" i="5"/>
  <c r="HM111" i="5"/>
  <c r="FB111" i="5"/>
  <c r="FT111" i="5"/>
  <c r="GL111" i="5"/>
  <c r="HD111" i="5"/>
  <c r="HD203" i="5"/>
  <c r="HD205" i="5" s="1"/>
  <c r="ES316" i="5"/>
  <c r="ES320" i="5" s="1"/>
  <c r="FK316" i="5"/>
  <c r="FK320" i="5" s="1"/>
  <c r="GC316" i="5"/>
  <c r="GC320" i="5" s="1"/>
  <c r="GU316" i="5"/>
  <c r="GU320" i="5" s="1"/>
  <c r="HM316" i="5"/>
  <c r="HM320" i="5" s="1"/>
  <c r="FT318" i="5"/>
  <c r="ES335" i="5"/>
  <c r="ES336" i="5" s="1"/>
  <c r="ES5" i="5"/>
  <c r="FK5" i="5"/>
  <c r="GC5" i="5"/>
  <c r="GU5" i="5"/>
  <c r="HM5" i="5"/>
  <c r="FB41" i="5"/>
  <c r="FK169" i="5"/>
  <c r="FK201" i="5" s="1"/>
  <c r="GL170" i="5"/>
  <c r="GU169" i="5"/>
  <c r="HD170" i="5"/>
  <c r="FB5" i="5"/>
  <c r="GL5" i="5"/>
  <c r="HD5" i="5"/>
  <c r="GL41" i="5"/>
  <c r="FB170" i="5"/>
  <c r="ES207" i="5"/>
  <c r="GL207" i="5"/>
  <c r="FK207" i="5"/>
  <c r="GU335" i="5"/>
  <c r="ES203" i="5"/>
  <c r="ES205" i="5" s="1"/>
  <c r="GC203" i="5"/>
  <c r="GC205" i="5" s="1"/>
  <c r="HM203" i="5"/>
  <c r="HM205" i="5" s="1"/>
  <c r="ES239" i="5"/>
  <c r="FK239" i="5"/>
  <c r="GC239" i="5"/>
  <c r="GU239" i="5"/>
  <c r="HM239" i="5"/>
  <c r="HM322" i="5"/>
  <c r="HD333" i="5"/>
  <c r="FT310" i="5"/>
  <c r="FT314" i="5" s="1"/>
  <c r="GC322" i="5"/>
  <c r="FT323" i="5"/>
  <c r="GC333" i="5"/>
  <c r="GC336" i="5" s="1"/>
  <c r="ES322" i="5"/>
  <c r="HM333" i="5"/>
  <c r="HM336" i="5" s="1"/>
  <c r="CZ17" i="5"/>
  <c r="DR52" i="5"/>
  <c r="EA5" i="5"/>
  <c r="DR16" i="5"/>
  <c r="DI5" i="5"/>
  <c r="EA41" i="5"/>
  <c r="CZ52" i="5"/>
  <c r="CZ316" i="5"/>
  <c r="CZ320" i="5" s="1"/>
  <c r="CZ322" i="5"/>
  <c r="DR335" i="5"/>
  <c r="DR336" i="5" s="1"/>
  <c r="DR316" i="5"/>
  <c r="DR320" i="5" s="1"/>
  <c r="DR322" i="5"/>
  <c r="CZ335" i="5"/>
  <c r="CZ336" i="5" s="1"/>
  <c r="BY111" i="5"/>
  <c r="BY203" i="5"/>
  <c r="BY205" i="5" s="1"/>
  <c r="BY239" i="5"/>
  <c r="BY316" i="5"/>
  <c r="BY320" i="5" s="1"/>
  <c r="BY310" i="5"/>
  <c r="BY314" i="5" s="1"/>
  <c r="BY333" i="5"/>
  <c r="BY336" i="5" s="1"/>
  <c r="W111" i="5"/>
  <c r="AX112" i="5"/>
  <c r="N170" i="5"/>
  <c r="AO175" i="5"/>
  <c r="AO111" i="5"/>
  <c r="AO41" i="5"/>
  <c r="N41" i="5"/>
  <c r="E111" i="5"/>
  <c r="W204" i="5"/>
  <c r="AX5" i="5"/>
  <c r="AF7" i="5"/>
  <c r="AF169" i="5"/>
  <c r="BG173" i="5"/>
  <c r="N203" i="5"/>
  <c r="AX169" i="5"/>
  <c r="E172" i="5"/>
  <c r="BG203" i="5"/>
  <c r="W5" i="5"/>
  <c r="E6" i="5"/>
  <c r="W41" i="5"/>
  <c r="E41" i="5"/>
  <c r="W173" i="5"/>
  <c r="AO203" i="5"/>
  <c r="AO205" i="5" s="1"/>
  <c r="N207" i="5"/>
  <c r="BG207" i="5"/>
  <c r="E209" i="5"/>
  <c r="E203" i="5"/>
  <c r="E205" i="5" s="1"/>
  <c r="BG333" i="5"/>
  <c r="W335" i="5"/>
  <c r="W336" i="5" s="1"/>
  <c r="N239" i="5"/>
  <c r="AF239" i="5"/>
  <c r="AX239" i="5"/>
  <c r="E240" i="5"/>
  <c r="W316" i="5"/>
  <c r="BG316" i="5"/>
  <c r="BG320" i="5" s="1"/>
  <c r="AX319" i="5"/>
  <c r="E316" i="5"/>
  <c r="E320" i="5" s="1"/>
  <c r="AO316" i="5"/>
  <c r="E335" i="5"/>
  <c r="E336" i="5" s="1"/>
  <c r="AO335" i="5"/>
  <c r="AO336" i="5" s="1"/>
  <c r="BU201" i="5" l="1"/>
  <c r="CV167" i="5"/>
  <c r="DN167" i="5"/>
  <c r="FG109" i="5"/>
  <c r="N237" i="5"/>
  <c r="AX331" i="5"/>
  <c r="GL237" i="5"/>
  <c r="EA308" i="5"/>
  <c r="GL331" i="5"/>
  <c r="CZ308" i="5"/>
  <c r="AF37" i="5"/>
  <c r="EA109" i="5"/>
  <c r="HD336" i="5"/>
  <c r="BY201" i="5"/>
  <c r="DR201" i="5"/>
  <c r="N331" i="5"/>
  <c r="W320" i="5"/>
  <c r="DI37" i="5"/>
  <c r="HM331" i="5"/>
  <c r="GU37" i="5"/>
  <c r="HD167" i="5"/>
  <c r="DI308" i="5"/>
  <c r="AF205" i="5"/>
  <c r="CZ201" i="5"/>
  <c r="IN331" i="5"/>
  <c r="IS167" i="5"/>
  <c r="CG337" i="5"/>
  <c r="FB109" i="5"/>
  <c r="FB201" i="5"/>
  <c r="AF201" i="5"/>
  <c r="FK237" i="5"/>
  <c r="CZ167" i="5"/>
  <c r="E109" i="5"/>
  <c r="W109" i="5"/>
  <c r="EA37" i="5"/>
  <c r="GU308" i="5"/>
  <c r="FK37" i="5"/>
  <c r="FT167" i="5"/>
  <c r="BY331" i="5"/>
  <c r="FK331" i="5"/>
  <c r="CQ201" i="5"/>
  <c r="CH205" i="5"/>
  <c r="BU109" i="5"/>
  <c r="BP201" i="5"/>
  <c r="GK337" i="5"/>
  <c r="FY314" i="5"/>
  <c r="AO109" i="5"/>
  <c r="FK308" i="5"/>
  <c r="BY109" i="5"/>
  <c r="FK205" i="5"/>
  <c r="BP314" i="5"/>
  <c r="BG205" i="5"/>
  <c r="DR331" i="5"/>
  <c r="GU167" i="5"/>
  <c r="BP109" i="5"/>
  <c r="FB167" i="5"/>
  <c r="FB37" i="5"/>
  <c r="DR237" i="5"/>
  <c r="EA205" i="5"/>
  <c r="HD201" i="5"/>
  <c r="BP336" i="5"/>
  <c r="HD37" i="5"/>
  <c r="CQ109" i="5"/>
  <c r="CH320" i="5"/>
  <c r="BG109" i="5"/>
  <c r="N109" i="5"/>
  <c r="GU201" i="5"/>
  <c r="FK167" i="5"/>
  <c r="EA201" i="5"/>
  <c r="N205" i="5"/>
  <c r="CZ331" i="5"/>
  <c r="FT331" i="5"/>
  <c r="W331" i="5"/>
  <c r="DI201" i="5"/>
  <c r="EX205" i="5"/>
  <c r="AK205" i="5"/>
  <c r="HU337" i="5"/>
  <c r="FP201" i="5"/>
  <c r="CN239" i="5"/>
  <c r="CN308" i="5" s="1"/>
  <c r="CH308" i="5"/>
  <c r="CN209" i="5"/>
  <c r="CN237" i="5" s="1"/>
  <c r="CH237" i="5"/>
  <c r="CW111" i="5"/>
  <c r="CW167" i="5" s="1"/>
  <c r="CQ167" i="5"/>
  <c r="CW322" i="5"/>
  <c r="CQ331" i="5"/>
  <c r="DO322" i="5"/>
  <c r="DO331" i="5" s="1"/>
  <c r="DI331" i="5"/>
  <c r="DO111" i="5"/>
  <c r="DO167" i="5" s="1"/>
  <c r="DI167" i="5"/>
  <c r="EG147" i="5"/>
  <c r="EG167" i="5" s="1"/>
  <c r="EA167" i="5"/>
  <c r="FH207" i="5"/>
  <c r="FH237" i="5" s="1"/>
  <c r="FB237" i="5"/>
  <c r="FZ316" i="5"/>
  <c r="FT320" i="5"/>
  <c r="FZ209" i="5"/>
  <c r="FZ237" i="5" s="1"/>
  <c r="FT237" i="5"/>
  <c r="GH201" i="5"/>
  <c r="GQ308" i="5"/>
  <c r="HA322" i="5"/>
  <c r="HA331" i="5" s="1"/>
  <c r="GU331" i="5"/>
  <c r="IA308" i="5"/>
  <c r="IA167" i="5"/>
  <c r="IJ167" i="5"/>
  <c r="IJ331" i="5"/>
  <c r="GZ320" i="5"/>
  <c r="EF37" i="5"/>
  <c r="IK109" i="5"/>
  <c r="HM109" i="5"/>
  <c r="S308" i="5"/>
  <c r="BM109" i="5"/>
  <c r="BV201" i="5"/>
  <c r="EF308" i="5"/>
  <c r="BL201" i="5"/>
  <c r="GQ237" i="5"/>
  <c r="S237" i="5"/>
  <c r="CV205" i="5"/>
  <c r="HR205" i="5"/>
  <c r="BV109" i="5"/>
  <c r="EX308" i="5"/>
  <c r="GQ37" i="5"/>
  <c r="AF109" i="5"/>
  <c r="EF109" i="5"/>
  <c r="HR331" i="5"/>
  <c r="DW331" i="5"/>
  <c r="CM237" i="5"/>
  <c r="AB237" i="5"/>
  <c r="AK167" i="5"/>
  <c r="AT308" i="5"/>
  <c r="BC237" i="5"/>
  <c r="CD37" i="5"/>
  <c r="CM167" i="5"/>
  <c r="DN109" i="5"/>
  <c r="DN237" i="5"/>
  <c r="DW37" i="5"/>
  <c r="EF331" i="5"/>
  <c r="FY109" i="5"/>
  <c r="GI170" i="5"/>
  <c r="GI201" i="5" s="1"/>
  <c r="GC201" i="5"/>
  <c r="GR239" i="5"/>
  <c r="GR308" i="5" s="1"/>
  <c r="GL308" i="5"/>
  <c r="IB239" i="5"/>
  <c r="HV308" i="5"/>
  <c r="IB111" i="5"/>
  <c r="HV167" i="5"/>
  <c r="IK111" i="5"/>
  <c r="IK167" i="5" s="1"/>
  <c r="IE167" i="5"/>
  <c r="IK322" i="5"/>
  <c r="IK331" i="5" s="1"/>
  <c r="IE331" i="5"/>
  <c r="IS308" i="5"/>
  <c r="IS37" i="5"/>
  <c r="IS331" i="5"/>
  <c r="DE167" i="5"/>
  <c r="HS109" i="5"/>
  <c r="AX109" i="5"/>
  <c r="FG331" i="5"/>
  <c r="DW308" i="5"/>
  <c r="BC201" i="5"/>
  <c r="BU205" i="5"/>
  <c r="DE205" i="5"/>
  <c r="J167" i="5"/>
  <c r="AL109" i="5"/>
  <c r="DW167" i="5"/>
  <c r="EX167" i="5"/>
  <c r="K207" i="5"/>
  <c r="E237" i="5"/>
  <c r="E308" i="5"/>
  <c r="BY308" i="5"/>
  <c r="HM308" i="5"/>
  <c r="GC37" i="5"/>
  <c r="GL167" i="5"/>
  <c r="T333" i="5"/>
  <c r="T336" i="5" s="1"/>
  <c r="N336" i="5"/>
  <c r="AC207" i="5"/>
  <c r="AC237" i="5" s="1"/>
  <c r="W237" i="5"/>
  <c r="AL111" i="5"/>
  <c r="AL167" i="5" s="1"/>
  <c r="AF167" i="5"/>
  <c r="AU239" i="5"/>
  <c r="AU308" i="5" s="1"/>
  <c r="AO308" i="5"/>
  <c r="BD207" i="5"/>
  <c r="BD237" i="5" s="1"/>
  <c r="AX237" i="5"/>
  <c r="CE5" i="5"/>
  <c r="CE37" i="5" s="1"/>
  <c r="BY37" i="5"/>
  <c r="CN111" i="5"/>
  <c r="CN167" i="5" s="1"/>
  <c r="CH167" i="5"/>
  <c r="DO39" i="5"/>
  <c r="DO109" i="5" s="1"/>
  <c r="DI109" i="5"/>
  <c r="DO207" i="5"/>
  <c r="DO237" i="5" s="1"/>
  <c r="DI237" i="5"/>
  <c r="DX5" i="5"/>
  <c r="DR37" i="5"/>
  <c r="EG322" i="5"/>
  <c r="EG331" i="5" s="1"/>
  <c r="EA331" i="5"/>
  <c r="FZ203" i="5"/>
  <c r="FZ205" i="5" s="1"/>
  <c r="FT205" i="5"/>
  <c r="IA109" i="5"/>
  <c r="IS237" i="5"/>
  <c r="IT316" i="5"/>
  <c r="IT320" i="5" s="1"/>
  <c r="IN320" i="5"/>
  <c r="IT112" i="5"/>
  <c r="IT167" i="5" s="1"/>
  <c r="IN167" i="5"/>
  <c r="IT239" i="5"/>
  <c r="IT308" i="5" s="1"/>
  <c r="IN308" i="5"/>
  <c r="IT5" i="5"/>
  <c r="IT37" i="5" s="1"/>
  <c r="IN37" i="5"/>
  <c r="GZ308" i="5"/>
  <c r="BL336" i="5"/>
  <c r="CV201" i="5"/>
  <c r="BD109" i="5"/>
  <c r="IA331" i="5"/>
  <c r="EF205" i="5"/>
  <c r="AT205" i="5"/>
  <c r="BU336" i="5"/>
  <c r="HI37" i="5"/>
  <c r="GQ167" i="5"/>
  <c r="CM320" i="5"/>
  <c r="FY167" i="5"/>
  <c r="GH205" i="5"/>
  <c r="FA337" i="5"/>
  <c r="J237" i="5"/>
  <c r="S320" i="5"/>
  <c r="CV331" i="5"/>
  <c r="FG237" i="5"/>
  <c r="FY237" i="5"/>
  <c r="IK239" i="5"/>
  <c r="IK308" i="5" s="1"/>
  <c r="IE308" i="5"/>
  <c r="DZ337" i="5"/>
  <c r="AK201" i="5"/>
  <c r="BP167" i="5"/>
  <c r="S167" i="5"/>
  <c r="AT331" i="5"/>
  <c r="BC109" i="5"/>
  <c r="CM201" i="5"/>
  <c r="CM37" i="5"/>
  <c r="DE237" i="5"/>
  <c r="DE109" i="5"/>
  <c r="EX201" i="5"/>
  <c r="FP109" i="5"/>
  <c r="GH237" i="5"/>
  <c r="IT207" i="5"/>
  <c r="IT237" i="5" s="1"/>
  <c r="IN237" i="5"/>
  <c r="IS109" i="5"/>
  <c r="IM337" i="5"/>
  <c r="J331" i="5"/>
  <c r="BL205" i="5"/>
  <c r="GH308" i="5"/>
  <c r="CZ109" i="5"/>
  <c r="J109" i="5"/>
  <c r="BU314" i="5"/>
  <c r="HI167" i="5"/>
  <c r="DW205" i="5"/>
  <c r="AN337" i="5"/>
  <c r="AE337" i="5"/>
  <c r="GH336" i="5"/>
  <c r="CD336" i="5"/>
  <c r="HV109" i="5"/>
  <c r="HI205" i="5"/>
  <c r="CD308" i="5"/>
  <c r="CH109" i="5"/>
  <c r="J308" i="5"/>
  <c r="GZ201" i="5"/>
  <c r="DW201" i="5"/>
  <c r="FG37" i="5"/>
  <c r="AF308" i="5"/>
  <c r="BY237" i="5"/>
  <c r="T111" i="5"/>
  <c r="T167" i="5" s="1"/>
  <c r="N167" i="5"/>
  <c r="AU322" i="5"/>
  <c r="AU331" i="5" s="1"/>
  <c r="AO331" i="5"/>
  <c r="CN169" i="5"/>
  <c r="CN201" i="5" s="1"/>
  <c r="CH201" i="5"/>
  <c r="CN5" i="5"/>
  <c r="CN37" i="5" s="1"/>
  <c r="CH37" i="5"/>
  <c r="CN333" i="5"/>
  <c r="CN336" i="5" s="1"/>
  <c r="CH336" i="5"/>
  <c r="CV237" i="5"/>
  <c r="DF207" i="5"/>
  <c r="DF237" i="5" s="1"/>
  <c r="CZ237" i="5"/>
  <c r="EY169" i="5"/>
  <c r="EY201" i="5" s="1"/>
  <c r="ES201" i="5"/>
  <c r="GI207" i="5"/>
  <c r="GI237" i="5" s="1"/>
  <c r="GC237" i="5"/>
  <c r="HR201" i="5"/>
  <c r="IA201" i="5"/>
  <c r="IJ201" i="5"/>
  <c r="IJ237" i="5"/>
  <c r="DQ337" i="5"/>
  <c r="AW337" i="5"/>
  <c r="GU109" i="5"/>
  <c r="CY337" i="5"/>
  <c r="FP320" i="5"/>
  <c r="DN308" i="5"/>
  <c r="AK37" i="5"/>
  <c r="GC109" i="5"/>
  <c r="D337" i="5"/>
  <c r="GQ109" i="5"/>
  <c r="AX37" i="5"/>
  <c r="BY167" i="5"/>
  <c r="GC308" i="5"/>
  <c r="ES37" i="5"/>
  <c r="N308" i="5"/>
  <c r="W37" i="5"/>
  <c r="GL37" i="5"/>
  <c r="HM167" i="5"/>
  <c r="CH331" i="5"/>
  <c r="S37" i="5"/>
  <c r="AB201" i="5"/>
  <c r="AK109" i="5"/>
  <c r="AK331" i="5"/>
  <c r="BC167" i="5"/>
  <c r="BL109" i="5"/>
  <c r="BL308" i="5"/>
  <c r="BU37" i="5"/>
  <c r="CV37" i="5"/>
  <c r="CV337" i="5" s="1"/>
  <c r="CW207" i="5"/>
  <c r="CW237" i="5" s="1"/>
  <c r="CQ237" i="5"/>
  <c r="FY37" i="5"/>
  <c r="FY308" i="5"/>
  <c r="HI237" i="5"/>
  <c r="HI331" i="5"/>
  <c r="HS170" i="5"/>
  <c r="HS201" i="5" s="1"/>
  <c r="HM201" i="5"/>
  <c r="IB170" i="5"/>
  <c r="IB201" i="5" s="1"/>
  <c r="HV201" i="5"/>
  <c r="IK169" i="5"/>
  <c r="IK201" i="5" s="1"/>
  <c r="IE201" i="5"/>
  <c r="IK207" i="5"/>
  <c r="IK237" i="5" s="1"/>
  <c r="IE237" i="5"/>
  <c r="CV308" i="5"/>
  <c r="FG205" i="5"/>
  <c r="AT109" i="5"/>
  <c r="AT167" i="5"/>
  <c r="ID337" i="5"/>
  <c r="DH337" i="5"/>
  <c r="BC37" i="5"/>
  <c r="BO337" i="5"/>
  <c r="HA109" i="5"/>
  <c r="FP205" i="5"/>
  <c r="FY331" i="5"/>
  <c r="GI109" i="5"/>
  <c r="CD314" i="5"/>
  <c r="ER337" i="5"/>
  <c r="FG201" i="5"/>
  <c r="DN201" i="5"/>
  <c r="FK109" i="5"/>
  <c r="J205" i="5"/>
  <c r="FP167" i="5"/>
  <c r="FG167" i="5"/>
  <c r="AL310" i="5"/>
  <c r="AL314" i="5" s="1"/>
  <c r="AF314" i="5"/>
  <c r="ES237" i="5"/>
  <c r="AX308" i="5"/>
  <c r="E167" i="5"/>
  <c r="BP331" i="5"/>
  <c r="HV331" i="5"/>
  <c r="T7" i="5"/>
  <c r="T37" i="5" s="1"/>
  <c r="N37" i="5"/>
  <c r="AC203" i="5"/>
  <c r="W205" i="5"/>
  <c r="AC169" i="5"/>
  <c r="W201" i="5"/>
  <c r="AL322" i="5"/>
  <c r="AF331" i="5"/>
  <c r="BD111" i="5"/>
  <c r="AX167" i="5"/>
  <c r="BM239" i="5"/>
  <c r="BM308" i="5" s="1"/>
  <c r="BG308" i="5"/>
  <c r="BV5" i="5"/>
  <c r="BP37" i="5"/>
  <c r="CW5" i="5"/>
  <c r="CQ37" i="5"/>
  <c r="FZ5" i="5"/>
  <c r="FZ37" i="5" s="1"/>
  <c r="FT37" i="5"/>
  <c r="FZ239" i="5"/>
  <c r="FZ308" i="5" s="1"/>
  <c r="FT308" i="5"/>
  <c r="HJ207" i="5"/>
  <c r="HJ237" i="5" s="1"/>
  <c r="HD237" i="5"/>
  <c r="HJ322" i="5"/>
  <c r="HJ331" i="5" s="1"/>
  <c r="HD331" i="5"/>
  <c r="IJ109" i="5"/>
  <c r="CP337" i="5"/>
  <c r="CD331" i="5"/>
  <c r="IJ37" i="5"/>
  <c r="GQ201" i="5"/>
  <c r="DN37" i="5"/>
  <c r="HL337" i="5"/>
  <c r="CD320" i="5"/>
  <c r="FP308" i="5"/>
  <c r="DN205" i="5"/>
  <c r="BL237" i="5"/>
  <c r="GT337" i="5"/>
  <c r="EX37" i="5"/>
  <c r="FQ109" i="5"/>
  <c r="AK308" i="5"/>
  <c r="AB331" i="5"/>
  <c r="S331" i="5"/>
  <c r="CM205" i="5"/>
  <c r="DE331" i="5"/>
  <c r="EX237" i="5"/>
  <c r="AO167" i="5"/>
  <c r="ES308" i="5"/>
  <c r="BG336" i="5"/>
  <c r="ES331" i="5"/>
  <c r="GC167" i="5"/>
  <c r="AB308" i="5"/>
  <c r="AT37" i="5"/>
  <c r="AT237" i="5"/>
  <c r="BL167" i="5"/>
  <c r="CM109" i="5"/>
  <c r="DW109" i="5"/>
  <c r="FG308" i="5"/>
  <c r="GZ109" i="5"/>
  <c r="HI308" i="5"/>
  <c r="HR109" i="5"/>
  <c r="HR237" i="5"/>
  <c r="IK203" i="5"/>
  <c r="IE205" i="5"/>
  <c r="HI201" i="5"/>
  <c r="AB109" i="5"/>
  <c r="GH331" i="5"/>
  <c r="S109" i="5"/>
  <c r="CD109" i="5"/>
  <c r="HI336" i="5"/>
  <c r="HR37" i="5"/>
  <c r="CM331" i="5"/>
  <c r="FG320" i="5"/>
  <c r="GZ37" i="5"/>
  <c r="CD205" i="5"/>
  <c r="GH167" i="5"/>
  <c r="GB337" i="5"/>
  <c r="FS337" i="5"/>
  <c r="ES109" i="5"/>
  <c r="HM37" i="5"/>
  <c r="AX201" i="5"/>
  <c r="BG331" i="5"/>
  <c r="BP308" i="5"/>
  <c r="IE37" i="5"/>
  <c r="AC239" i="5"/>
  <c r="AC308" i="5" s="1"/>
  <c r="W308" i="5"/>
  <c r="AU5" i="5"/>
  <c r="AU37" i="5" s="1"/>
  <c r="AO37" i="5"/>
  <c r="AU207" i="5"/>
  <c r="AU237" i="5" s="1"/>
  <c r="AO237" i="5"/>
  <c r="BD316" i="5"/>
  <c r="AX320" i="5"/>
  <c r="BM148" i="5"/>
  <c r="BM167" i="5" s="1"/>
  <c r="BG167" i="5"/>
  <c r="FH239" i="5"/>
  <c r="FH308" i="5" s="1"/>
  <c r="FB308" i="5"/>
  <c r="FB337" i="5" s="1"/>
  <c r="GQ205" i="5"/>
  <c r="HA203" i="5"/>
  <c r="HA205" i="5" s="1"/>
  <c r="GU205" i="5"/>
  <c r="HJ239" i="5"/>
  <c r="HJ308" i="5" s="1"/>
  <c r="HD308" i="5"/>
  <c r="HS207" i="5"/>
  <c r="HS237" i="5" s="1"/>
  <c r="HM237" i="5"/>
  <c r="IA37" i="5"/>
  <c r="BU331" i="5"/>
  <c r="V337" i="5"/>
  <c r="CD167" i="5"/>
  <c r="BF337" i="5"/>
  <c r="HR167" i="5"/>
  <c r="CD201" i="5"/>
  <c r="CD237" i="5"/>
  <c r="BL331" i="5"/>
  <c r="IA336" i="5"/>
  <c r="BU308" i="5"/>
  <c r="IN109" i="5"/>
  <c r="GH37" i="5"/>
  <c r="EY109" i="5"/>
  <c r="BL320" i="5"/>
  <c r="AK237" i="5"/>
  <c r="BU237" i="5"/>
  <c r="CM308" i="5"/>
  <c r="HI109" i="5"/>
  <c r="IE109" i="5"/>
  <c r="HR336" i="5"/>
  <c r="GL109" i="5"/>
  <c r="DE308" i="5"/>
  <c r="AO320" i="5"/>
  <c r="GL201" i="5"/>
  <c r="ES167" i="5"/>
  <c r="CQ308" i="5"/>
  <c r="J37" i="5"/>
  <c r="S201" i="5"/>
  <c r="J201" i="5"/>
  <c r="AK320" i="5"/>
  <c r="AT201" i="5"/>
  <c r="BL37" i="5"/>
  <c r="DE37" i="5"/>
  <c r="DN320" i="5"/>
  <c r="EF320" i="5"/>
  <c r="EF237" i="5"/>
  <c r="FY201" i="5"/>
  <c r="GH109" i="5"/>
  <c r="GR203" i="5"/>
  <c r="GR205" i="5" s="1"/>
  <c r="GL205" i="5"/>
  <c r="GZ237" i="5"/>
  <c r="IB5" i="5"/>
  <c r="IB37" i="5" s="1"/>
  <c r="HV37" i="5"/>
  <c r="IS205" i="5"/>
  <c r="IS201" i="5"/>
  <c r="DR109" i="5"/>
  <c r="AB37" i="5"/>
  <c r="HV237" i="5"/>
  <c r="BU167" i="5"/>
  <c r="HD109" i="5"/>
  <c r="BX337" i="5"/>
  <c r="DE201" i="5"/>
  <c r="EX331" i="5"/>
  <c r="IA320" i="5"/>
  <c r="GZ167" i="5"/>
  <c r="BC331" i="5"/>
  <c r="FT109" i="5"/>
  <c r="S205" i="5"/>
  <c r="IT109" i="5"/>
  <c r="FJ337" i="5"/>
  <c r="HR308" i="5"/>
  <c r="EF201" i="5"/>
  <c r="T316" i="5"/>
  <c r="T320" i="5" s="1"/>
  <c r="N320" i="5"/>
  <c r="AL209" i="5"/>
  <c r="AL237" i="5" s="1"/>
  <c r="AF237" i="5"/>
  <c r="BV209" i="5"/>
  <c r="BV237" i="5" s="1"/>
  <c r="BP237" i="5"/>
  <c r="BG237" i="5"/>
  <c r="BG201" i="5"/>
  <c r="W167" i="5"/>
  <c r="GC331" i="5"/>
  <c r="E331" i="5"/>
  <c r="K5" i="5"/>
  <c r="E37" i="5"/>
  <c r="T169" i="5"/>
  <c r="N201" i="5"/>
  <c r="K169" i="5"/>
  <c r="E201" i="5"/>
  <c r="AL316" i="5"/>
  <c r="AL320" i="5" s="1"/>
  <c r="AF320" i="5"/>
  <c r="AU169" i="5"/>
  <c r="AO201" i="5"/>
  <c r="BD203" i="5"/>
  <c r="BD205" i="5" s="1"/>
  <c r="AX205" i="5"/>
  <c r="BM5" i="5"/>
  <c r="BM37" i="5" s="1"/>
  <c r="BG37" i="5"/>
  <c r="DF5" i="5"/>
  <c r="CZ37" i="5"/>
  <c r="DO316" i="5"/>
  <c r="DO320" i="5" s="1"/>
  <c r="DI320" i="5"/>
  <c r="DI337" i="5" s="1"/>
  <c r="EG316" i="5"/>
  <c r="EG320" i="5" s="1"/>
  <c r="EA320" i="5"/>
  <c r="EG207" i="5"/>
  <c r="EG237" i="5" s="1"/>
  <c r="EA237" i="5"/>
  <c r="EX109" i="5"/>
  <c r="FZ169" i="5"/>
  <c r="FZ201" i="5" s="1"/>
  <c r="FT201" i="5"/>
  <c r="HA333" i="5"/>
  <c r="HA336" i="5" s="1"/>
  <c r="GU336" i="5"/>
  <c r="HA207" i="5"/>
  <c r="HA237" i="5" s="1"/>
  <c r="GU237" i="5"/>
  <c r="IJ308" i="5"/>
  <c r="IT203" i="5"/>
  <c r="IT205" i="5" s="1"/>
  <c r="IN205" i="5"/>
  <c r="IT169" i="5"/>
  <c r="IT201" i="5" s="1"/>
  <c r="IN201" i="5"/>
  <c r="IJ320" i="5"/>
  <c r="GQ331" i="5"/>
  <c r="M337" i="5"/>
  <c r="IJ336" i="5"/>
  <c r="AB320" i="5"/>
  <c r="AB167" i="5"/>
  <c r="IB237" i="5"/>
  <c r="HJ109" i="5"/>
  <c r="J320" i="5"/>
  <c r="IA205" i="5"/>
  <c r="FP237" i="5"/>
  <c r="FP331" i="5"/>
  <c r="FZ109" i="5"/>
  <c r="DW237" i="5"/>
  <c r="CM314" i="5"/>
  <c r="FP37" i="5"/>
  <c r="BC308" i="5"/>
  <c r="AT320" i="5"/>
  <c r="IT322" i="5"/>
  <c r="IT331" i="5" s="1"/>
  <c r="IT335" i="5"/>
  <c r="IT336" i="5" s="1"/>
  <c r="IK204" i="5"/>
  <c r="IK333" i="5"/>
  <c r="IK336" i="5" s="1"/>
  <c r="IK5" i="5"/>
  <c r="IK37" i="5" s="1"/>
  <c r="IK316" i="5"/>
  <c r="IK320" i="5" s="1"/>
  <c r="IB333" i="5"/>
  <c r="IB336" i="5" s="1"/>
  <c r="IB240" i="5"/>
  <c r="IB316" i="5"/>
  <c r="IB320" i="5" s="1"/>
  <c r="IB85" i="5"/>
  <c r="IB109" i="5" s="1"/>
  <c r="IB157" i="5"/>
  <c r="IB322" i="5"/>
  <c r="IB331" i="5" s="1"/>
  <c r="IB203" i="5"/>
  <c r="IB205" i="5" s="1"/>
  <c r="HS239" i="5"/>
  <c r="HS308" i="5" s="1"/>
  <c r="HS111" i="5"/>
  <c r="HS167" i="5" s="1"/>
  <c r="HS5" i="5"/>
  <c r="HS37" i="5" s="1"/>
  <c r="HS203" i="5"/>
  <c r="HS205" i="5" s="1"/>
  <c r="HS316" i="5"/>
  <c r="HS320" i="5" s="1"/>
  <c r="HS322" i="5"/>
  <c r="HS331" i="5" s="1"/>
  <c r="HS333" i="5"/>
  <c r="HS336" i="5" s="1"/>
  <c r="HJ203" i="5"/>
  <c r="HJ205" i="5" s="1"/>
  <c r="HJ333" i="5"/>
  <c r="HJ336" i="5" s="1"/>
  <c r="HJ5" i="5"/>
  <c r="HJ37" i="5" s="1"/>
  <c r="HJ111" i="5"/>
  <c r="HJ167" i="5" s="1"/>
  <c r="HJ316" i="5"/>
  <c r="HJ320" i="5" s="1"/>
  <c r="HJ170" i="5"/>
  <c r="HJ201" i="5" s="1"/>
  <c r="HA335" i="5"/>
  <c r="HA169" i="5"/>
  <c r="HA201" i="5" s="1"/>
  <c r="HA239" i="5"/>
  <c r="HA308" i="5" s="1"/>
  <c r="HA316" i="5"/>
  <c r="HA320" i="5" s="1"/>
  <c r="HA111" i="5"/>
  <c r="HA167" i="5" s="1"/>
  <c r="HA5" i="5"/>
  <c r="HA37" i="5" s="1"/>
  <c r="GR111" i="5"/>
  <c r="GR167" i="5" s="1"/>
  <c r="GR5" i="5"/>
  <c r="GR37" i="5" s="1"/>
  <c r="GR207" i="5"/>
  <c r="GR237" i="5" s="1"/>
  <c r="GR322" i="5"/>
  <c r="GR331" i="5" s="1"/>
  <c r="GR335" i="5"/>
  <c r="GR336" i="5" s="1"/>
  <c r="GR41" i="5"/>
  <c r="GR109" i="5" s="1"/>
  <c r="GR170" i="5"/>
  <c r="GR201" i="5" s="1"/>
  <c r="GR316" i="5"/>
  <c r="GR320" i="5" s="1"/>
  <c r="GI5" i="5"/>
  <c r="GI37" i="5" s="1"/>
  <c r="GI316" i="5"/>
  <c r="GI320" i="5" s="1"/>
  <c r="GI111" i="5"/>
  <c r="GI167" i="5" s="1"/>
  <c r="GI322" i="5"/>
  <c r="GI331" i="5" s="1"/>
  <c r="GI239" i="5"/>
  <c r="GI308" i="5" s="1"/>
  <c r="GI203" i="5"/>
  <c r="GI205" i="5" s="1"/>
  <c r="GI333" i="5"/>
  <c r="GI336" i="5" s="1"/>
  <c r="FZ323" i="5"/>
  <c r="FZ331" i="5" s="1"/>
  <c r="FZ111" i="5"/>
  <c r="FZ167" i="5" s="1"/>
  <c r="FZ335" i="5"/>
  <c r="FZ336" i="5" s="1"/>
  <c r="FZ310" i="5"/>
  <c r="FZ314" i="5" s="1"/>
  <c r="FZ318" i="5"/>
  <c r="FQ111" i="5"/>
  <c r="FQ167" i="5" s="1"/>
  <c r="FQ335" i="5"/>
  <c r="FQ336" i="5" s="1"/>
  <c r="FQ5" i="5"/>
  <c r="FQ37" i="5" s="1"/>
  <c r="FQ316" i="5"/>
  <c r="FQ320" i="5" s="1"/>
  <c r="FQ239" i="5"/>
  <c r="FQ308" i="5" s="1"/>
  <c r="FQ169" i="5"/>
  <c r="FQ201" i="5" s="1"/>
  <c r="FQ207" i="5"/>
  <c r="FQ237" i="5" s="1"/>
  <c r="FQ203" i="5"/>
  <c r="FQ205" i="5" s="1"/>
  <c r="FQ323" i="5"/>
  <c r="FQ331" i="5" s="1"/>
  <c r="FH335" i="5"/>
  <c r="FH336" i="5" s="1"/>
  <c r="FH170" i="5"/>
  <c r="FH201" i="5" s="1"/>
  <c r="FH5" i="5"/>
  <c r="FH37" i="5" s="1"/>
  <c r="FH111" i="5"/>
  <c r="FH167" i="5" s="1"/>
  <c r="FH41" i="5"/>
  <c r="FH109" i="5" s="1"/>
  <c r="FH322" i="5"/>
  <c r="FH331" i="5" s="1"/>
  <c r="FH316" i="5"/>
  <c r="FH320" i="5" s="1"/>
  <c r="FH203" i="5"/>
  <c r="FH205" i="5" s="1"/>
  <c r="EY316" i="5"/>
  <c r="EY320" i="5" s="1"/>
  <c r="EY239" i="5"/>
  <c r="EY308" i="5" s="1"/>
  <c r="EY335" i="5"/>
  <c r="EY336" i="5" s="1"/>
  <c r="EY203" i="5"/>
  <c r="EY205" i="5" s="1"/>
  <c r="EY322" i="5"/>
  <c r="EY331" i="5" s="1"/>
  <c r="EY207" i="5"/>
  <c r="EY237" i="5" s="1"/>
  <c r="EY5" i="5"/>
  <c r="EY37" i="5" s="1"/>
  <c r="EY111" i="5"/>
  <c r="EY167" i="5" s="1"/>
  <c r="EG41" i="5"/>
  <c r="EG109" i="5" s="1"/>
  <c r="EG239" i="5"/>
  <c r="EG308" i="5" s="1"/>
  <c r="EG335" i="5"/>
  <c r="EG336" i="5" s="1"/>
  <c r="EG5" i="5"/>
  <c r="EG37" i="5" s="1"/>
  <c r="EG169" i="5"/>
  <c r="EG201" i="5" s="1"/>
  <c r="EG203" i="5"/>
  <c r="EG205" i="5" s="1"/>
  <c r="DX16" i="5"/>
  <c r="DX203" i="5"/>
  <c r="DX205" i="5" s="1"/>
  <c r="DX207" i="5"/>
  <c r="DX237" i="5" s="1"/>
  <c r="DX169" i="5"/>
  <c r="DX201" i="5" s="1"/>
  <c r="DX335" i="5"/>
  <c r="DX336" i="5" s="1"/>
  <c r="DX52" i="5"/>
  <c r="DX109" i="5" s="1"/>
  <c r="DX322" i="5"/>
  <c r="DX331" i="5" s="1"/>
  <c r="DX316" i="5"/>
  <c r="DX320" i="5" s="1"/>
  <c r="DX239" i="5"/>
  <c r="DX308" i="5" s="1"/>
  <c r="DX111" i="5"/>
  <c r="DX167" i="5" s="1"/>
  <c r="DO335" i="5"/>
  <c r="DO336" i="5" s="1"/>
  <c r="DO239" i="5"/>
  <c r="DO308" i="5" s="1"/>
  <c r="DO5" i="5"/>
  <c r="DO37" i="5" s="1"/>
  <c r="DO169" i="5"/>
  <c r="DO201" i="5" s="1"/>
  <c r="DO203" i="5"/>
  <c r="DO205" i="5" s="1"/>
  <c r="DF316" i="5"/>
  <c r="DF320" i="5" s="1"/>
  <c r="DF335" i="5"/>
  <c r="DF336" i="5" s="1"/>
  <c r="DF52" i="5"/>
  <c r="DF109" i="5" s="1"/>
  <c r="DF17" i="5"/>
  <c r="DF239" i="5"/>
  <c r="DF308" i="5" s="1"/>
  <c r="DF111" i="5"/>
  <c r="DF167" i="5" s="1"/>
  <c r="DF169" i="5"/>
  <c r="DF201" i="5" s="1"/>
  <c r="DF322" i="5"/>
  <c r="DF331" i="5" s="1"/>
  <c r="DF203" i="5"/>
  <c r="DF205" i="5" s="1"/>
  <c r="CW239" i="5"/>
  <c r="CW308" i="5" s="1"/>
  <c r="CW169" i="5"/>
  <c r="CW201" i="5" s="1"/>
  <c r="CW324" i="5"/>
  <c r="CW316" i="5"/>
  <c r="CW320" i="5" s="1"/>
  <c r="CW335" i="5"/>
  <c r="CW336" i="5" s="1"/>
  <c r="CW6" i="5"/>
  <c r="CW203" i="5"/>
  <c r="CW205" i="5" s="1"/>
  <c r="CW41" i="5"/>
  <c r="CW109" i="5" s="1"/>
  <c r="CN310" i="5"/>
  <c r="CN314" i="5" s="1"/>
  <c r="CN203" i="5"/>
  <c r="CN205" i="5" s="1"/>
  <c r="CN323" i="5"/>
  <c r="CN331" i="5" s="1"/>
  <c r="CN316" i="5"/>
  <c r="CN320" i="5" s="1"/>
  <c r="CN105" i="5"/>
  <c r="CN109" i="5" s="1"/>
  <c r="CE41" i="5"/>
  <c r="CE109" i="5" s="1"/>
  <c r="CE111" i="5"/>
  <c r="CE167" i="5" s="1"/>
  <c r="CE203" i="5"/>
  <c r="CE205" i="5" s="1"/>
  <c r="CE209" i="5"/>
  <c r="CE237" i="5" s="1"/>
  <c r="CE170" i="5"/>
  <c r="CE201" i="5" s="1"/>
  <c r="CE333" i="5"/>
  <c r="CE336" i="5" s="1"/>
  <c r="CE310" i="5"/>
  <c r="CE314" i="5" s="1"/>
  <c r="CE322" i="5"/>
  <c r="CE331" i="5" s="1"/>
  <c r="CE239" i="5"/>
  <c r="CE308" i="5" s="1"/>
  <c r="CE316" i="5"/>
  <c r="CE320" i="5" s="1"/>
  <c r="BV316" i="5"/>
  <c r="BV320" i="5" s="1"/>
  <c r="BV6" i="5"/>
  <c r="BV111" i="5"/>
  <c r="BV167" i="5" s="1"/>
  <c r="BV203" i="5"/>
  <c r="BV205" i="5" s="1"/>
  <c r="BV310" i="5"/>
  <c r="BV314" i="5" s="1"/>
  <c r="BV239" i="5"/>
  <c r="BV308" i="5" s="1"/>
  <c r="BV322" i="5"/>
  <c r="BV331" i="5" s="1"/>
  <c r="BV333" i="5"/>
  <c r="BV336" i="5" s="1"/>
  <c r="BM207" i="5"/>
  <c r="BM237" i="5" s="1"/>
  <c r="BM316" i="5"/>
  <c r="BM320" i="5" s="1"/>
  <c r="BM322" i="5"/>
  <c r="BM331" i="5" s="1"/>
  <c r="BM333" i="5"/>
  <c r="BM336" i="5" s="1"/>
  <c r="BM203" i="5"/>
  <c r="BM205" i="5" s="1"/>
  <c r="BM173" i="5"/>
  <c r="BM201" i="5" s="1"/>
  <c r="BD239" i="5"/>
  <c r="BD308" i="5" s="1"/>
  <c r="BD322" i="5"/>
  <c r="BD331" i="5" s="1"/>
  <c r="BD112" i="5"/>
  <c r="BD319" i="5"/>
  <c r="BD5" i="5"/>
  <c r="BD37" i="5" s="1"/>
  <c r="BD335" i="5"/>
  <c r="BD336" i="5" s="1"/>
  <c r="BD169" i="5"/>
  <c r="BD201" i="5" s="1"/>
  <c r="AU203" i="5"/>
  <c r="AU205" i="5" s="1"/>
  <c r="AU175" i="5"/>
  <c r="AU41" i="5"/>
  <c r="AU109" i="5" s="1"/>
  <c r="AU335" i="5"/>
  <c r="AU336" i="5" s="1"/>
  <c r="AU316" i="5"/>
  <c r="AU320" i="5" s="1"/>
  <c r="AU111" i="5"/>
  <c r="AU167" i="5" s="1"/>
  <c r="AL169" i="5"/>
  <c r="AL201" i="5" s="1"/>
  <c r="AL323" i="5"/>
  <c r="AL7" i="5"/>
  <c r="AL37" i="5" s="1"/>
  <c r="AL239" i="5"/>
  <c r="AL308" i="5" s="1"/>
  <c r="AL335" i="5"/>
  <c r="AL336" i="5" s="1"/>
  <c r="AL203" i="5"/>
  <c r="AL205" i="5" s="1"/>
  <c r="AC322" i="5"/>
  <c r="AC331" i="5" s="1"/>
  <c r="AC335" i="5"/>
  <c r="AC336" i="5" s="1"/>
  <c r="AC111" i="5"/>
  <c r="AC167" i="5" s="1"/>
  <c r="AC204" i="5"/>
  <c r="AC41" i="5"/>
  <c r="AC109" i="5" s="1"/>
  <c r="AC173" i="5"/>
  <c r="AC316" i="5"/>
  <c r="AC320" i="5" s="1"/>
  <c r="AC5" i="5"/>
  <c r="AC37" i="5" s="1"/>
  <c r="K111" i="5"/>
  <c r="K167" i="5" s="1"/>
  <c r="K203" i="5"/>
  <c r="K205" i="5" s="1"/>
  <c r="T322" i="5"/>
  <c r="T331" i="5" s="1"/>
  <c r="K6" i="5"/>
  <c r="T41" i="5"/>
  <c r="T109" i="5" s="1"/>
  <c r="T203" i="5"/>
  <c r="T205" i="5" s="1"/>
  <c r="K335" i="5"/>
  <c r="K336" i="5" s="1"/>
  <c r="K209" i="5"/>
  <c r="T170" i="5"/>
  <c r="K316" i="5"/>
  <c r="K320" i="5" s="1"/>
  <c r="K240" i="5"/>
  <c r="K308" i="5" s="1"/>
  <c r="T207" i="5"/>
  <c r="T237" i="5" s="1"/>
  <c r="K172" i="5"/>
  <c r="K322" i="5"/>
  <c r="K331" i="5" s="1"/>
  <c r="K41" i="5"/>
  <c r="K109" i="5" s="1"/>
  <c r="T239" i="5"/>
  <c r="T308" i="5" s="1"/>
  <c r="FK337" i="5" l="1"/>
  <c r="GU337" i="5"/>
  <c r="K201" i="5"/>
  <c r="DO337" i="5"/>
  <c r="CZ337" i="5"/>
  <c r="BG337" i="5"/>
  <c r="E337" i="5"/>
  <c r="J337" i="5"/>
  <c r="HD337" i="5"/>
  <c r="DW337" i="5"/>
  <c r="AL331" i="5"/>
  <c r="AF337" i="5"/>
  <c r="IN337" i="5"/>
  <c r="EA337" i="5"/>
  <c r="HJ337" i="5"/>
  <c r="DN337" i="5"/>
  <c r="FT337" i="5"/>
  <c r="GL337" i="5"/>
  <c r="IT337" i="5"/>
  <c r="GR337" i="5"/>
  <c r="FP337" i="5"/>
  <c r="DF37" i="5"/>
  <c r="DF337" i="5" s="1"/>
  <c r="T201" i="5"/>
  <c r="T337" i="5" s="1"/>
  <c r="AO337" i="5"/>
  <c r="AT337" i="5"/>
  <c r="AC201" i="5"/>
  <c r="W337" i="5"/>
  <c r="AK337" i="5"/>
  <c r="DR337" i="5"/>
  <c r="GQ337" i="5"/>
  <c r="IJ337" i="5"/>
  <c r="CQ337" i="5"/>
  <c r="BU337" i="5"/>
  <c r="HI337" i="5"/>
  <c r="DX37" i="5"/>
  <c r="DX337" i="5" s="1"/>
  <c r="IB167" i="5"/>
  <c r="EG337" i="5"/>
  <c r="HA337" i="5"/>
  <c r="BM337" i="5"/>
  <c r="K37" i="5"/>
  <c r="IK205" i="5"/>
  <c r="IK337" i="5" s="1"/>
  <c r="CW37" i="5"/>
  <c r="CW337" i="5" s="1"/>
  <c r="AC205" i="5"/>
  <c r="AC337" i="5" s="1"/>
  <c r="BC337" i="5"/>
  <c r="ES337" i="5"/>
  <c r="CM337" i="5"/>
  <c r="K237" i="5"/>
  <c r="CD337" i="5"/>
  <c r="CW331" i="5"/>
  <c r="FQ337" i="5"/>
  <c r="GZ337" i="5"/>
  <c r="BP337" i="5"/>
  <c r="N337" i="5"/>
  <c r="IB308" i="5"/>
  <c r="IB337" i="5" s="1"/>
  <c r="EF337" i="5"/>
  <c r="IE337" i="5"/>
  <c r="EX337" i="5"/>
  <c r="BV37" i="5"/>
  <c r="BV337" i="5" s="1"/>
  <c r="FZ320" i="5"/>
  <c r="FZ337" i="5" s="1"/>
  <c r="GI337" i="5"/>
  <c r="AB337" i="5"/>
  <c r="AX337" i="5"/>
  <c r="CN337" i="5"/>
  <c r="FH337" i="5"/>
  <c r="HS337" i="5"/>
  <c r="AU201" i="5"/>
  <c r="AU337" i="5" s="1"/>
  <c r="GH337" i="5"/>
  <c r="HR337" i="5"/>
  <c r="IS337" i="5"/>
  <c r="AL337" i="5"/>
  <c r="DE337" i="5"/>
  <c r="EY337" i="5"/>
  <c r="BL337" i="5"/>
  <c r="IA337" i="5"/>
  <c r="BD167" i="5"/>
  <c r="S337" i="5"/>
  <c r="FG337" i="5"/>
  <c r="BY337" i="5"/>
  <c r="HV337" i="5"/>
  <c r="BD320" i="5"/>
  <c r="HM337" i="5"/>
  <c r="FY337" i="5"/>
  <c r="CH337" i="5"/>
  <c r="CE337" i="5"/>
  <c r="GC337" i="5"/>
  <c r="D128" i="1"/>
  <c r="E128" i="1"/>
  <c r="C128" i="1"/>
  <c r="D117" i="1"/>
  <c r="E117" i="1"/>
  <c r="C117" i="1"/>
  <c r="D107" i="1"/>
  <c r="E107" i="1"/>
  <c r="C107" i="1"/>
  <c r="D88" i="1"/>
  <c r="E88" i="1"/>
  <c r="C88" i="1"/>
  <c r="D72" i="1"/>
  <c r="E72" i="1"/>
  <c r="C72" i="1"/>
  <c r="D68" i="1"/>
  <c r="E68" i="1"/>
  <c r="C68" i="1"/>
  <c r="E54" i="1"/>
  <c r="D54" i="1"/>
  <c r="C54" i="1"/>
  <c r="E36" i="1"/>
  <c r="D36" i="1"/>
  <c r="C36" i="1"/>
  <c r="E27" i="1"/>
  <c r="D27" i="1"/>
  <c r="C27" i="1"/>
  <c r="E12" i="1"/>
  <c r="D12" i="1"/>
  <c r="C12" i="1"/>
  <c r="BD337" i="5" l="1"/>
  <c r="K337" i="5"/>
  <c r="I341" i="5" s="1"/>
  <c r="D130" i="1"/>
  <c r="E130" i="1"/>
  <c r="C130" i="1"/>
</calcChain>
</file>

<file path=xl/sharedStrings.xml><?xml version="1.0" encoding="utf-8"?>
<sst xmlns="http://schemas.openxmlformats.org/spreadsheetml/2006/main" count="25094" uniqueCount="656">
  <si>
    <t>Incluye costos directos e indirectos</t>
  </si>
  <si>
    <t>ITEM</t>
  </si>
  <si>
    <t>DESCRIPCION</t>
  </si>
  <si>
    <t>REVISIONES PERIODICAS</t>
  </si>
  <si>
    <t>SUBTOTAL</t>
  </si>
  <si>
    <t>1.1</t>
  </si>
  <si>
    <t>SINCRONIZACION (INCLUYE REVISION Y LUBRICACION DE GUAYAS, CALIBRACION DE VALVULAS, LIMPIEZA CUERPO DE ACELERACION YA SEA UN MOTOR INYECTADO O CARBURADO, LAVADO DE INYECTORES POR ULTRASONIDO, CAMBIO DE FILTROS, CAMBIO O MANTENIMIENTO DE BUJIAS, CALIBRACION DE SENSORES Y REVISION ELECTRICA GENERAL).</t>
  </si>
  <si>
    <t>1.2</t>
  </si>
  <si>
    <t>MANTENIMIENTO GENERAL DE FRENOS (INCLUYE LIMPIEZA PROFUNDA DE MORDASAS Y/O CAMPANA, MANTENIMIENTO BOMBAS DE FRENO, MANTENIMIENTO DE CILINDROS CON CAMBIO DE O-RINGS, CAMBIO DE LIQUIDO DE FRENOS SEGUN CORRESPONDA, PURGA DE FRENOS,REVISION Y LUBRICACION DE GUAYAS, CAMBIO DE PASTILLAS SEGUN CORRESPONDA, CAMBIO O MANTENIMIENTO DE BANDAS SEGÚN CORRESPONDA.</t>
  </si>
  <si>
    <t>1.3</t>
  </si>
  <si>
    <t>MANTENIMIENTO RAPIDO (INCLUYE LAVADO, LUBRICACION Y AJUSTE DE CADENA,REVISION Y LUBRICACION DE GUAYAS, AJUSTE DE FRENOS , CAMBIO DE ACEITE Y FILTRO DE ACEITE SI LO REQUIERE. INSPECCION DE REFRIGERANTE)</t>
  </si>
  <si>
    <t>1.4</t>
  </si>
  <si>
    <t>MANTENIMIENTO COMPLETO (INCLUYE COMBOS SINCRONIZACION + MANTENIMIENTO GENERAL DE FRENOS + MANTENIMIENTO TREN DELANTERO + REVISION ELECTRICA + CORRECCION DE FUGAS Y AJUSTE DE MOTOR + CAMBIO DE ACEITE Y FILTROS).</t>
  </si>
  <si>
    <t>1.5</t>
  </si>
  <si>
    <t>MANTENIMIENTO TREN DELANTERO (INCLUYE REVISION Y LUBRICACION DE GUAYAS, MANTENIMIENTO O CAMBIO DE CUNAS DE DIRECCION, LIMPIEZA Y ENGRASE DE EJE, REVISION Y CAMBIO DE RODAMIENTOS SI ES NECESARIO, MANTENIMIENTO DE BARRAS DE SUSPENSION CON CAMBIO DE ACEITE DE BARRAS Y SI ES NECESARIO CAMBIO DE RETENEDORES TELESCOPICOS.)</t>
  </si>
  <si>
    <t>1.6</t>
  </si>
  <si>
    <t>MANTEINIMENTO PREVENTIVO (INCLUYE SINCRONIZACION + MANTENIMIENTO GENERAL DE FRENOS)</t>
  </si>
  <si>
    <t>SINCRONIZACION</t>
  </si>
  <si>
    <t>2.1</t>
  </si>
  <si>
    <t>CAMBIO GUAYA ACELERADOR</t>
  </si>
  <si>
    <t>2.2</t>
  </si>
  <si>
    <t>CAMBIO GUAYA CHOKE</t>
  </si>
  <si>
    <t>2.3</t>
  </si>
  <si>
    <t>LUBRICAR GUAYAS</t>
  </si>
  <si>
    <t>2.4</t>
  </si>
  <si>
    <t>COMPROBACION NIVELES</t>
  </si>
  <si>
    <t>2.5</t>
  </si>
  <si>
    <t>CAMBIO CAPUCHON BUJIA</t>
  </si>
  <si>
    <t>2.6</t>
  </si>
  <si>
    <t>CAMBIO BOMBA COMBUSTIBLE</t>
  </si>
  <si>
    <t>2.7</t>
  </si>
  <si>
    <t>MANTENIMIENTO BOMBA DE COMBUSTIBLE (INCUYE CAMBIO DE FILTRO)</t>
  </si>
  <si>
    <t>2.8</t>
  </si>
  <si>
    <t>CAMBIO DE BUJIAS</t>
  </si>
  <si>
    <t>2.9</t>
  </si>
  <si>
    <t>FILTRO DE AIRE</t>
  </si>
  <si>
    <t>2.10</t>
  </si>
  <si>
    <t>SENSOR O SENSORES SISTEMA FI</t>
  </si>
  <si>
    <t>2.11</t>
  </si>
  <si>
    <t>INYECTORES</t>
  </si>
  <si>
    <t>2.12</t>
  </si>
  <si>
    <t>CAMBIO BOBINA DE ALTA</t>
  </si>
  <si>
    <t>MOTOR</t>
  </si>
  <si>
    <t>3.1</t>
  </si>
  <si>
    <t>DIAGNOSTICO MOTOR</t>
  </si>
  <si>
    <t>3.2</t>
  </si>
  <si>
    <t>REPARACION MOTOR A</t>
  </si>
  <si>
    <t>3.3</t>
  </si>
  <si>
    <t>CAMBIO RETENEDOR BOMBA AGUA</t>
  </si>
  <si>
    <t>3.4</t>
  </si>
  <si>
    <t>CAMBIO BOMBA ACEITE MOTOR</t>
  </si>
  <si>
    <t>3.5</t>
  </si>
  <si>
    <t>CAMBIO CAUCHOS O SELLOS DE VALVULAS</t>
  </si>
  <si>
    <t>3.6</t>
  </si>
  <si>
    <t>3.7</t>
  </si>
  <si>
    <t>MANTENIMIENTO BOMBA DE AGUA (INCLUYE CAMBIO DE ACEITE Y EMPAQUE TAPA EMBRAGUE)</t>
  </si>
  <si>
    <t>SISTEMA DE TRANSFERENCIA</t>
  </si>
  <si>
    <t>4.1</t>
  </si>
  <si>
    <t>REPARACION CAJA VELOCIDADES( Motor B)</t>
  </si>
  <si>
    <t>4.2</t>
  </si>
  <si>
    <t>CAMBIO EMBRAGUE</t>
  </si>
  <si>
    <t>4.3</t>
  </si>
  <si>
    <t>CAMBIO EMPAQUE TAPA EMBRAGUE</t>
  </si>
  <si>
    <t>4.4</t>
  </si>
  <si>
    <t>CAMBIO DISCOS EMBRAGUE</t>
  </si>
  <si>
    <t>4.5</t>
  </si>
  <si>
    <t>CAMBIO MANIGUETA EMBRAGUE</t>
  </si>
  <si>
    <t>4.6</t>
  </si>
  <si>
    <t>CAMBIO GUAYA EMBRAGUE</t>
  </si>
  <si>
    <t>4.7</t>
  </si>
  <si>
    <t>CAMBIO RETENEDOR PINON SALIDA</t>
  </si>
  <si>
    <t>4.8</t>
  </si>
  <si>
    <t>CAMBIO KIT ARRASTRE</t>
  </si>
  <si>
    <t>4.9</t>
  </si>
  <si>
    <t>TENSIONAR Y LUBRICAR CADENA KIT ARRASTRE</t>
  </si>
  <si>
    <t>4.10</t>
  </si>
  <si>
    <t>CAMBIO MANDO EMBRAGUE</t>
  </si>
  <si>
    <t>4.11</t>
  </si>
  <si>
    <t>CAMBIO RETENEDOR EJE DE SALIDA</t>
  </si>
  <si>
    <t>4.12</t>
  </si>
  <si>
    <t>CAMBIO PERA NEUTRO</t>
  </si>
  <si>
    <t>4.13</t>
  </si>
  <si>
    <t>CAMBIO EMPAQUE/RETENEDOR SELECTOR CAMBIOS</t>
  </si>
  <si>
    <t>4.14</t>
  </si>
  <si>
    <t>CAMBIO CONJUNTO MANIJA EMBRAGUE</t>
  </si>
  <si>
    <t>4.15</t>
  </si>
  <si>
    <t>CAMBIO DE SELECTOR DE EMBRAGUE</t>
  </si>
  <si>
    <t>SISTEMA DE SUSPENSION</t>
  </si>
  <si>
    <t>5.1</t>
  </si>
  <si>
    <t>CAMBIO RETENEDOR TELESCOPICCOS</t>
  </si>
  <si>
    <t>5.2</t>
  </si>
  <si>
    <t>REVISION Y/O CAMBIO AMORTIGUADOR TRASERO</t>
  </si>
  <si>
    <t>5.3</t>
  </si>
  <si>
    <t>CAMBIO BUJE AMORTIGUADOR TRASERO</t>
  </si>
  <si>
    <t>5.4</t>
  </si>
  <si>
    <t>GRADUAR AMORTIGUADOR TRASERO</t>
  </si>
  <si>
    <t>5.5</t>
  </si>
  <si>
    <t>CAMBIO EJE RUEDA DELANTERA</t>
  </si>
  <si>
    <t>5.6</t>
  </si>
  <si>
    <t>CAMBIO EJE RUEDA TRASERA</t>
  </si>
  <si>
    <t>5.7</t>
  </si>
  <si>
    <t>CAMBIO RODAMIENTO DELANTEROS</t>
  </si>
  <si>
    <t>5.8</t>
  </si>
  <si>
    <t>CAMBIO RODAMIENTO TRASEROS</t>
  </si>
  <si>
    <t>5.9</t>
  </si>
  <si>
    <t>ENGRASAR RODAMIENTOS DELANTEROS/TRASEROS</t>
  </si>
  <si>
    <t>5.10</t>
  </si>
  <si>
    <t>MANTENIMIENTO SUSPENSIÓN DELANTERA</t>
  </si>
  <si>
    <t>5.11</t>
  </si>
  <si>
    <t>MANTENIMIENTO SUSPENSIÓN TRASERA</t>
  </si>
  <si>
    <t>5.12</t>
  </si>
  <si>
    <t>CAMBIO COJINETES DE AGUJAS Y BUJES SUSPENSIÓN TRASERA</t>
  </si>
  <si>
    <t>SISTEMA DE DIRECCION</t>
  </si>
  <si>
    <t>6.1</t>
  </si>
  <si>
    <t>CAMBIAR CUNAS DIRECCION</t>
  </si>
  <si>
    <t>6.2</t>
  </si>
  <si>
    <t>CENTRADO, COBALADO Y BALANCEADO DE RINES (INCLUYE EL ARME Y DESARME)</t>
  </si>
  <si>
    <t>SISTEMA DE FRENOS</t>
  </si>
  <si>
    <t>7.1</t>
  </si>
  <si>
    <t>CAMBIAR PASTILLAS DELANTERAS</t>
  </si>
  <si>
    <t>7.2</t>
  </si>
  <si>
    <t>CAMBIAR PASTILLAS O BANDAS TRASERAS</t>
  </si>
  <si>
    <t>7.3</t>
  </si>
  <si>
    <t>CAMBIO BOMBA FRENOS</t>
  </si>
  <si>
    <t>7.4</t>
  </si>
  <si>
    <t>CAMBIO DISCO FRENO DELANTEROS</t>
  </si>
  <si>
    <t>7.5</t>
  </si>
  <si>
    <t>CAMBIO DISCO FRENO TRASEROS</t>
  </si>
  <si>
    <t>7.6</t>
  </si>
  <si>
    <t>CAMBIO MORDAZA</t>
  </si>
  <si>
    <t>7.7</t>
  </si>
  <si>
    <t>CAMBIO GUAYA FRENO</t>
  </si>
  <si>
    <t>7.8</t>
  </si>
  <si>
    <t>CAMBIO MANGUERA FRENO</t>
  </si>
  <si>
    <t>7.9</t>
  </si>
  <si>
    <t>CAMBIO LIQUIDO FRENOS</t>
  </si>
  <si>
    <t>7.10</t>
  </si>
  <si>
    <t>CAMBIO PERA PEDAL FRENO</t>
  </si>
  <si>
    <t>7.11</t>
  </si>
  <si>
    <t>CAMBIO MANIGUETA FRENO</t>
  </si>
  <si>
    <t>7.12</t>
  </si>
  <si>
    <t>CAMBIO PEDAL DE FRENO</t>
  </si>
  <si>
    <t>7.13</t>
  </si>
  <si>
    <t>CAMBIO SENSORES SISTEMA ABS</t>
  </si>
  <si>
    <t>7.14</t>
  </si>
  <si>
    <t>CAMBIO PERA FRENO DELANTERO</t>
  </si>
  <si>
    <t>SISTEMA ELÉCTRICO</t>
  </si>
  <si>
    <t>8.1</t>
  </si>
  <si>
    <t>DIAGNOSTICO GENERAL DE SISTEMA ELECTRICO Y ESCANER</t>
  </si>
  <si>
    <t>8.2</t>
  </si>
  <si>
    <t>ARREGLO MOTOR DE ARRANQUE</t>
  </si>
  <si>
    <t>8.3</t>
  </si>
  <si>
    <t>CAMBIO PITO</t>
  </si>
  <si>
    <t>8.4</t>
  </si>
  <si>
    <t>ARREGLO CONJUNTO SIRENA</t>
  </si>
  <si>
    <t>8.5</t>
  </si>
  <si>
    <t>CAMBIO AUTOMATICO (ARRANQUE)</t>
  </si>
  <si>
    <t>8.6</t>
  </si>
  <si>
    <t>CAMBIAR MOTOR ARRANQUE</t>
  </si>
  <si>
    <t>8.7</t>
  </si>
  <si>
    <t>ARREGLO PLANTA DE LUCES STROBERT</t>
  </si>
  <si>
    <t>8.8</t>
  </si>
  <si>
    <t>CAMBIO RAMAL PRINCIPAL</t>
  </si>
  <si>
    <t>8.9</t>
  </si>
  <si>
    <t>CAMBIO RAMAL ADICIONAL</t>
  </si>
  <si>
    <t>8.10</t>
  </si>
  <si>
    <t>CAMBIO RAMAL FAROLAS</t>
  </si>
  <si>
    <t>8.11</t>
  </si>
  <si>
    <t>VERIFICAR SISTEMA DE CARGA</t>
  </si>
  <si>
    <t>8.12</t>
  </si>
  <si>
    <t>VERIFICAR SISTEMA DE ILUMINACIÓN (INCLUYE STROBERT)</t>
  </si>
  <si>
    <t>8.13</t>
  </si>
  <si>
    <t>CAMBIAR COMANDO RH O LH</t>
  </si>
  <si>
    <t>8.14</t>
  </si>
  <si>
    <t>CAMBIO SWITCH DE ENCENDIDO</t>
  </si>
  <si>
    <t>8.15</t>
  </si>
  <si>
    <t>VERIFICAR SISTEMA DE ENCENDIDO</t>
  </si>
  <si>
    <t>8.16</t>
  </si>
  <si>
    <t>CAMBIO ESTATOR</t>
  </si>
  <si>
    <t>8.17</t>
  </si>
  <si>
    <t>CAMBIO REGULADOR</t>
  </si>
  <si>
    <t>SISTEMA DE REFRIGERACION</t>
  </si>
  <si>
    <t>9.1</t>
  </si>
  <si>
    <t>DIAGNOSTICO SISTEMA REFRIGERACION MOTOR</t>
  </si>
  <si>
    <t>9.2</t>
  </si>
  <si>
    <t>CAMBIO TERMOSTATO</t>
  </si>
  <si>
    <t>9.3</t>
  </si>
  <si>
    <t>PURGA SISTEMA REFRIGERACION</t>
  </si>
  <si>
    <t>9.4</t>
  </si>
  <si>
    <t>CAMBIO MANGUERAS RADIADOR</t>
  </si>
  <si>
    <t>9.5</t>
  </si>
  <si>
    <t>CAMBIO DE REFRIGERANTE</t>
  </si>
  <si>
    <t>9.6</t>
  </si>
  <si>
    <t>CAMBIO SENSOR DE TEMPERATURA</t>
  </si>
  <si>
    <t>9.7</t>
  </si>
  <si>
    <t>CAMBIO DE RADIADOR (ACEITE O REFRIGERANTE)</t>
  </si>
  <si>
    <t>9.8</t>
  </si>
  <si>
    <t>CAMBIO VENTILADOR</t>
  </si>
  <si>
    <t>ACCESORIOS</t>
  </si>
  <si>
    <t>10.1</t>
  </si>
  <si>
    <t>DESPINCHAR LLANTA</t>
  </si>
  <si>
    <t>10.2</t>
  </si>
  <si>
    <t>CAMBIO PATA O PARAL LATERAL</t>
  </si>
  <si>
    <t>10.3</t>
  </si>
  <si>
    <t>INSTALACION O CAMBIO SIRENA</t>
  </si>
  <si>
    <t>10.4</t>
  </si>
  <si>
    <t>INSTALACIÓN O CAMBIO PROTECTOR MOTOR</t>
  </si>
  <si>
    <t>10.5</t>
  </si>
  <si>
    <t>INSTALACIÓN O CAMBIO SOPORTE CENTRAL</t>
  </si>
  <si>
    <t>10.6</t>
  </si>
  <si>
    <t>INSTALACIÓN O CAMBIO DEFENSA</t>
  </si>
  <si>
    <t>10.7</t>
  </si>
  <si>
    <t>CAMBIO GUARDAS (INCLUYE SWITCH DE ENCENDIDO, TAPA DE TANQUE, CERRADURA SILLIN)</t>
  </si>
  <si>
    <t>10.8</t>
  </si>
  <si>
    <t>INSTALACIÓN O CAMBIO ESPEJO RH O LH</t>
  </si>
  <si>
    <t>No</t>
  </si>
  <si>
    <t>SINCRONIZACIÓN</t>
  </si>
  <si>
    <t>AGUJAS DEL CARBURADOR</t>
  </si>
  <si>
    <t>N/A</t>
  </si>
  <si>
    <t>BASE Y PUNZON</t>
  </si>
  <si>
    <t>BUJIA</t>
  </si>
  <si>
    <t>CHICLER DE ALTA</t>
  </si>
  <si>
    <t>CHICLER DE MINIMA</t>
  </si>
  <si>
    <t>COMANDO ACELERADOR</t>
  </si>
  <si>
    <t>CORTINA DEL CARBURADOR</t>
  </si>
  <si>
    <t>FILTRO COMBUSTIBLE</t>
  </si>
  <si>
    <t>GUAYA ACELERADOR</t>
  </si>
  <si>
    <t>GUAYA CHOQUE</t>
  </si>
  <si>
    <t>PULVERIZADOR</t>
  </si>
  <si>
    <t>TENSOR GUAYA ACELERADOR</t>
  </si>
  <si>
    <t>DIAFRAGMA CARBURADOR</t>
  </si>
  <si>
    <t>LLAVE PASO COMBUSTIBLE</t>
  </si>
  <si>
    <t>CARRETEL ACELERADOR</t>
  </si>
  <si>
    <t>RESORTE</t>
  </si>
  <si>
    <t>MANGUERA LLAVE PASO COMBUSTIBLE</t>
  </si>
  <si>
    <t>MANGUERA ADMISION</t>
  </si>
  <si>
    <t>BASE PULVERIZADOR</t>
  </si>
  <si>
    <t>SURTIDOR</t>
  </si>
  <si>
    <t>KIT CARBURADOR</t>
  </si>
  <si>
    <t>DIFUSOR</t>
  </si>
  <si>
    <t>PASTAS DESLIZANTES</t>
  </si>
  <si>
    <t>BOMBA COMBUSTIBLE</t>
  </si>
  <si>
    <t>EMPAQUE CARBURADOR</t>
  </si>
  <si>
    <t>CAUCHO O EMPAQUE CONECTOR CARBURADOR</t>
  </si>
  <si>
    <t>FLOTADOR CARBURADOR</t>
  </si>
  <si>
    <t>INYECTOR</t>
  </si>
  <si>
    <t>GUAYA CHOKE</t>
  </si>
  <si>
    <t>CHOKE</t>
  </si>
  <si>
    <t>MOTOR COMPLETO</t>
  </si>
  <si>
    <t>BLOQUE</t>
  </si>
  <si>
    <t>CIGUEÑAL</t>
  </si>
  <si>
    <t>CULATA</t>
  </si>
  <si>
    <t>KIT PISTON</t>
  </si>
  <si>
    <t>JUEGO BALANCINES A/E</t>
  </si>
  <si>
    <t>JUEGO PASADOR BALANCINES A/E</t>
  </si>
  <si>
    <t>KIT BIELA</t>
  </si>
  <si>
    <t>BOMBA ACEITE MOTOR</t>
  </si>
  <si>
    <t>BUJES EJE LEVAS</t>
  </si>
  <si>
    <t>BUJES BALANCIN</t>
  </si>
  <si>
    <t>CANASTILLA BALANCIN</t>
  </si>
  <si>
    <t>CADENILLA</t>
  </si>
  <si>
    <t>CANASTILLA BALANCINES</t>
  </si>
  <si>
    <t>CASQUETE BIELA</t>
  </si>
  <si>
    <t>CASQUETES BANCADA</t>
  </si>
  <si>
    <t>CASQUETE DE CONTRABALANCEO</t>
  </si>
  <si>
    <t>CASQUETES DE BIELA 050</t>
  </si>
  <si>
    <t>CASQUETES DE CIGUEÑAL</t>
  </si>
  <si>
    <t>CAUCHO DE ADMISION</t>
  </si>
  <si>
    <t>CILINDRO MOTOR</t>
  </si>
  <si>
    <t>EJE DE LEVAS</t>
  </si>
  <si>
    <t>EMPAQUE CABEZA DE FUERZA</t>
  </si>
  <si>
    <t>EMPAQUE CARTER</t>
  </si>
  <si>
    <t>EMPAQUE CILINDRO</t>
  </si>
  <si>
    <t>EMPAQUE CULATA</t>
  </si>
  <si>
    <t>EMPAQUE CULATIN</t>
  </si>
  <si>
    <t>EMPAQUE TAPA VOLANTE</t>
  </si>
  <si>
    <t>EMPAQUE TENSOR CADENILLA</t>
  </si>
  <si>
    <t>EMPAQUETADURA MOTOR (COMPLETA)</t>
  </si>
  <si>
    <t>GUIA CADENILLA</t>
  </si>
  <si>
    <t>GUIA TENSOR CADENILLA</t>
  </si>
  <si>
    <t>GUIA VALVULA</t>
  </si>
  <si>
    <t>KIT EMPAQUES CABEZA DE FUERZA</t>
  </si>
  <si>
    <t>MONEDAS</t>
  </si>
  <si>
    <t>ORING TAPA FILTRO DE ACEITE</t>
  </si>
  <si>
    <t>ORING TAPON DE ACEITE</t>
  </si>
  <si>
    <t>PESA</t>
  </si>
  <si>
    <t>RETENEDOR BOMBA AGUA</t>
  </si>
  <si>
    <t>RETENEDOR CIGUENAL</t>
  </si>
  <si>
    <t>RETENEDOR EJE DE LEVAS</t>
  </si>
  <si>
    <t>RODAMIENTO CIGUENAL</t>
  </si>
  <si>
    <t>SELLOS DE VALVULAS</t>
  </si>
  <si>
    <t>TAPA CULATA</t>
  </si>
  <si>
    <t>TAPA FILTRO DE ACEITE</t>
  </si>
  <si>
    <t>TAPA VOLANTE</t>
  </si>
  <si>
    <t>TAPON  ACEITE</t>
  </si>
  <si>
    <t>TAPON CARTER</t>
  </si>
  <si>
    <t>TENSOR CADENILLA</t>
  </si>
  <si>
    <t>JUEGO VALVULAS ADMISION Y ESCAPE</t>
  </si>
  <si>
    <t>CULATIN</t>
  </si>
  <si>
    <t>TORNILLO DE LUBRICACION</t>
  </si>
  <si>
    <t>BASE FILTRO</t>
  </si>
  <si>
    <t>PATA DE ENCENDIDO</t>
  </si>
  <si>
    <t>TAPA BOMBA ACEITE</t>
  </si>
  <si>
    <t>DEPOSITO ACEITE</t>
  </si>
  <si>
    <t>ANILLO OBTURADOR</t>
  </si>
  <si>
    <t>KIT RETENEDORES MOTOR</t>
  </si>
  <si>
    <t>CAMISA CILINDRO</t>
  </si>
  <si>
    <t>ORING CILINDRO</t>
  </si>
  <si>
    <t>ORING Y/O EMPAQUE TAPA VALVULAS</t>
  </si>
  <si>
    <t>DIAFRAGMA</t>
  </si>
  <si>
    <t>KIT BUJES TRAPECIO - CHASIS</t>
  </si>
  <si>
    <t>PERA TEMPERATURA</t>
  </si>
  <si>
    <t>RODAMIENTO VOLANTE</t>
  </si>
  <si>
    <t>KIT ORING</t>
  </si>
  <si>
    <t>CUNA O MEDIALUNA</t>
  </si>
  <si>
    <t>RETENEDOR BOMBA ACEITE</t>
  </si>
  <si>
    <t>RODAMIENTO CONTRABALANCEO</t>
  </si>
  <si>
    <t>SELECTOR DE CAMBIOS</t>
  </si>
  <si>
    <t>BUJE TENSOR CADENA</t>
  </si>
  <si>
    <t>BUJES CONTROL CAMBIO</t>
  </si>
  <si>
    <t>BUJES EMBRAGUE</t>
  </si>
  <si>
    <t>BUJES PORTA PLATO</t>
  </si>
  <si>
    <t>CABLE GUAYA EMBRAGUE</t>
  </si>
  <si>
    <t>CANASTILLAS VARILLA DE EMBRAGUE</t>
  </si>
  <si>
    <t>DISCOS EMBRAGUE</t>
  </si>
  <si>
    <t>EJE DE CAMBIOS</t>
  </si>
  <si>
    <t>KIT EMBRAGUE</t>
  </si>
  <si>
    <t>EMPAQUETADURA CAJA VELOCIDADES</t>
  </si>
  <si>
    <t>GUAYA EMBRAGUE</t>
  </si>
  <si>
    <t>HORQUILLA DE CAJA N° 1</t>
  </si>
  <si>
    <t>HORQUILLA DE CAJA NO. 2</t>
  </si>
  <si>
    <t>HORQUILLA DE CAJA N° 3</t>
  </si>
  <si>
    <t>PLACA EMBRAGUE</t>
  </si>
  <si>
    <t>SEPARADOR DISCOS EMBRAGUE</t>
  </si>
  <si>
    <t>KIT ARRASTRE (PLAT0-PIÑON-CADENA) (POLEA-DADOS)</t>
  </si>
  <si>
    <t>MANIGUETA EMBRAGUE</t>
  </si>
  <si>
    <t>PALANCA DE CAMBIOS</t>
  </si>
  <si>
    <t>PEDAL O PALANCA CAMBIOS</t>
  </si>
  <si>
    <t>PLATO KIT ARRASTRE</t>
  </si>
  <si>
    <t>PRENSA EMBRAGUE</t>
  </si>
  <si>
    <t>RESORTE EMBRAGUE</t>
  </si>
  <si>
    <t>RETENEDOR EJE DE CAMBIOS</t>
  </si>
  <si>
    <t>RETENEDOR VARILLA EMBRAGUE</t>
  </si>
  <si>
    <t>RETENEDOR LEVA EMBRAGUE</t>
  </si>
  <si>
    <t>RETENEDOR PALANCA CAMBIOS</t>
  </si>
  <si>
    <t>RETENEDOR PINON SALIDA</t>
  </si>
  <si>
    <t>SOPORTE MANIGUETA EMBRAGUE</t>
  </si>
  <si>
    <t>TAPA EMBRAGUE</t>
  </si>
  <si>
    <t>TAPA PINON DE ARRASTRE</t>
  </si>
  <si>
    <t>TENSOR GUAYA EMBRAGUE</t>
  </si>
  <si>
    <t>VARILLA EMBRAGUE</t>
  </si>
  <si>
    <t>EMPAQUE TAPA EMBRAGUE</t>
  </si>
  <si>
    <t>RODAMIENTO CAJA</t>
  </si>
  <si>
    <t>TAMBOR EMBRAGUE</t>
  </si>
  <si>
    <t>RODAMIENTO EMBRAGUE O PLACA EMBRAGUE</t>
  </si>
  <si>
    <t>LEVA EMBRAGUE</t>
  </si>
  <si>
    <t>CORONA EMBRAGUE</t>
  </si>
  <si>
    <t>CANASTA EMBRAGUE</t>
  </si>
  <si>
    <t>MANGUERA EMBRAGUE</t>
  </si>
  <si>
    <t>PATA DEL CRANK</t>
  </si>
  <si>
    <t>JUEGO CAUCHOS PRENSA</t>
  </si>
  <si>
    <t>CAUCHOS ARANA KIT ARRASTRE</t>
  </si>
  <si>
    <t>LUBRICANTE CADENA</t>
  </si>
  <si>
    <t>PERA O SENSOR NEUTRO</t>
  </si>
  <si>
    <t>EMPAQUE Y RETENEDOR SELECTOR CAMBIOS</t>
  </si>
  <si>
    <t>RODAMIENTO TAPA PRESION</t>
  </si>
  <si>
    <t>ARANDELA PINADORA EJE SALIDA</t>
  </si>
  <si>
    <t>PINON VELOCIDAD</t>
  </si>
  <si>
    <t>EJE CONDUCTOR - BARRA HORQUILLA</t>
  </si>
  <si>
    <t>EJE CONDUCIDO</t>
  </si>
  <si>
    <t>KIT SPROKET (PORTA-CAUCHOS-BUJE)</t>
  </si>
  <si>
    <t>SISTEMA DE SUSPENSIÓN</t>
  </si>
  <si>
    <t>BUJE AMORTIGUADOR TRASERO</t>
  </si>
  <si>
    <t>BUJE TIJERA</t>
  </si>
  <si>
    <t>BUJES AMORTIGUADOR DELANTERO</t>
  </si>
  <si>
    <t>BUJES SUSPENSION</t>
  </si>
  <si>
    <t>CANASTILLA SUSPENSION</t>
  </si>
  <si>
    <t>EJE RUEDA DELANTERA</t>
  </si>
  <si>
    <t>EJE RUEDA TRASERA</t>
  </si>
  <si>
    <t>KIT RADIOS DELANTEROS</t>
  </si>
  <si>
    <t>KIT RADIOS TRASEROS</t>
  </si>
  <si>
    <t>LLANTA DELANTERA</t>
  </si>
  <si>
    <t>LLANTA TRASERA</t>
  </si>
  <si>
    <t>MANZANA DELANTERA</t>
  </si>
  <si>
    <t>MANZANA TRASERA</t>
  </si>
  <si>
    <t>MONOSHOCK O AMORTIGUADORES</t>
  </si>
  <si>
    <t>NEUMATICO DELANTERO</t>
  </si>
  <si>
    <t>NEUMATICO TRASERO</t>
  </si>
  <si>
    <t>RETENEDOR TELESCOPICO</t>
  </si>
  <si>
    <t>BUJE RUEDA DELANTERA O TRASERA</t>
  </si>
  <si>
    <t>RODAMIENTO RUEDA DELANTERA</t>
  </si>
  <si>
    <t>RODAMIENTO RUEDA TRASERA</t>
  </si>
  <si>
    <t>TELESCOPICOS</t>
  </si>
  <si>
    <t>ACEITE TELESCOPICOS (Fork oil 10w)</t>
  </si>
  <si>
    <t>BALANCIN SUSPENSION TRASERA</t>
  </si>
  <si>
    <t>BARRA TELESCOPICA 1</t>
  </si>
  <si>
    <t>BAJAR CORAZA - CAMBIO NEUMATICO</t>
  </si>
  <si>
    <t>DESPINCHADOR - ESPUMA COMPRIMIDA</t>
  </si>
  <si>
    <t>RODAMIENTO PORTA PLATO</t>
  </si>
  <si>
    <t>PASADOR TIJERA</t>
  </si>
  <si>
    <t>BOMBA AMORTIGUADOR</t>
  </si>
  <si>
    <t>FUELLE O GUARDAPOLVO TELESCOPICO</t>
  </si>
  <si>
    <t>SUPLEMENTO RIN</t>
  </si>
  <si>
    <t>VALVULA SELLOMATICA</t>
  </si>
  <si>
    <t>SISTEMA DE DIRECCIÓN</t>
  </si>
  <si>
    <t>CUNAS DIRECCION</t>
  </si>
  <si>
    <t>JUEGO T DIRECCION</t>
  </si>
  <si>
    <t>BANDAS FRENOS TRASEROS</t>
  </si>
  <si>
    <t>BANDAS FRENOS DELANTEROS</t>
  </si>
  <si>
    <t>BOMBA DE FRENO DELANTERO</t>
  </si>
  <si>
    <t>BOMBA DE FRENO TRASERO</t>
  </si>
  <si>
    <t>CAMPANA FRENO</t>
  </si>
  <si>
    <t>DISCO FRENO DELANTERO</t>
  </si>
  <si>
    <t>DISCO FRENO TRASERO</t>
  </si>
  <si>
    <t>EMPAQUETADURA BOMBA FRENO TRASERO</t>
  </si>
  <si>
    <t>EMPAQUETADURA MORDAZA</t>
  </si>
  <si>
    <t>GUAYA FRENO</t>
  </si>
  <si>
    <t>KALIPERS</t>
  </si>
  <si>
    <t>KIT EMPAQUES MORDAZA TRASERA</t>
  </si>
  <si>
    <t>KIT PISTON MORDAZA DELANTERA</t>
  </si>
  <si>
    <t>KIT PISTON MORDAZA TRASERA</t>
  </si>
  <si>
    <t>LIQUIDO FRENOS</t>
  </si>
  <si>
    <t>MANGUERA DE FRENO DELANTERO</t>
  </si>
  <si>
    <t>MANGUERA DE FRENO TRASERO</t>
  </si>
  <si>
    <t>MANIGUETA FRENO</t>
  </si>
  <si>
    <t>MORDAZA DELANTERA</t>
  </si>
  <si>
    <t>MORDAZA TRASERA</t>
  </si>
  <si>
    <t>PASADOR PASTILLAS</t>
  </si>
  <si>
    <t>PASTILLAS FRENOS DELANTERAS</t>
  </si>
  <si>
    <t>PASTILLAS FRENOS TRASEROS</t>
  </si>
  <si>
    <t>SOPORTE MORDAZA</t>
  </si>
  <si>
    <t>RESORTE BANDA</t>
  </si>
  <si>
    <t>PALANCA FRENO</t>
  </si>
  <si>
    <t>GUIA ANTIRRUIDO PASTILLAS</t>
  </si>
  <si>
    <t>PORTA BANDA</t>
  </si>
  <si>
    <t>BUJE FRENO</t>
  </si>
  <si>
    <t>LEVA FRENO</t>
  </si>
  <si>
    <t>AUTOMATICO ARRANQUE</t>
  </si>
  <si>
    <t>BATERIA</t>
  </si>
  <si>
    <t>BENDIX</t>
  </si>
  <si>
    <t>BOBINA DINAMO</t>
  </si>
  <si>
    <t>BOBINA PULSORA</t>
  </si>
  <si>
    <t>BOBINA DE ALTA</t>
  </si>
  <si>
    <t>BOMBILLO STOP</t>
  </si>
  <si>
    <t>BOMBILLO DIRECCIONAL</t>
  </si>
  <si>
    <t>BOMBILLO FAROLA</t>
  </si>
  <si>
    <t>BOMBILLO TABLERO</t>
  </si>
  <si>
    <t>BOMBILLO VIGIA</t>
  </si>
  <si>
    <t>BUJES MOTOR DE ARRANQUE</t>
  </si>
  <si>
    <t>CDI</t>
  </si>
  <si>
    <t>CEBOLLA</t>
  </si>
  <si>
    <t>CILINDRO SWITCH</t>
  </si>
  <si>
    <t>COMANDO DE ENCENDIDO</t>
  </si>
  <si>
    <t>COMANDO LUCES</t>
  </si>
  <si>
    <t>COMANDO LUCES DERECHO</t>
  </si>
  <si>
    <t>COMANDO LUCES IZQUIERDO</t>
  </si>
  <si>
    <t>CORONA DE ENCENDIDO</t>
  </si>
  <si>
    <t>DIODO</t>
  </si>
  <si>
    <t>ESCOBILLA</t>
  </si>
  <si>
    <t>FAROLA</t>
  </si>
  <si>
    <t>GASOMETRO (TANQUE DE COMBUSTIBLE)</t>
  </si>
  <si>
    <t>INSTALACION ELECTRICA</t>
  </si>
  <si>
    <t>INTERRUPTOR ENCENDIDO</t>
  </si>
  <si>
    <t>LLAVE SWITCH DE ENCENDIDO (COMPLETO)</t>
  </si>
  <si>
    <t>MOTOR ARRANQUE</t>
  </si>
  <si>
    <t>MOTOVENTILADOR</t>
  </si>
  <si>
    <t>PERA ACEITE</t>
  </si>
  <si>
    <t>PERA MANIGUETA EMBRAGUE</t>
  </si>
  <si>
    <t>PERA FRENO</t>
  </si>
  <si>
    <t>PITO</t>
  </si>
  <si>
    <t>PLATO BOBINA</t>
  </si>
  <si>
    <t>PORTA ESCOBILLAS</t>
  </si>
  <si>
    <t>PORTAFUSIBLES AUTOMATICO COMPLETO</t>
  </si>
  <si>
    <t>PROTECTOR SWITCHS</t>
  </si>
  <si>
    <t>RAMAL ELECTRICO</t>
  </si>
  <si>
    <t>REGULADOR DE CORRIENTE</t>
  </si>
  <si>
    <t>RELAY ARRANQUE O ENCENDIDO</t>
  </si>
  <si>
    <t>RELEVO</t>
  </si>
  <si>
    <t>ROTOR MAGNETICO</t>
  </si>
  <si>
    <t>SOCKET O CONECTOR</t>
  </si>
  <si>
    <t>STATOR</t>
  </si>
  <si>
    <t>STOP</t>
  </si>
  <si>
    <t>SWITCH LUCES</t>
  </si>
  <si>
    <t>SWITCH ENCENDIDO</t>
  </si>
  <si>
    <t>SWITCH LUCES ESTACIONARIAS</t>
  </si>
  <si>
    <t>TAPA BOBINAS PULSORAS</t>
  </si>
  <si>
    <t>TEES SUPERIOR</t>
  </si>
  <si>
    <t>UNIDAD FLOTADOR TANQUE COMBUSTIBLE</t>
  </si>
  <si>
    <t>FLASHER</t>
  </si>
  <si>
    <t>TERMINAL ELECTRICA</t>
  </si>
  <si>
    <t>ANTISULFATOS O FELPAS</t>
  </si>
  <si>
    <t>PASTA PARA BOMBILLO</t>
  </si>
  <si>
    <t>RESISTENCIA TERMICA</t>
  </si>
  <si>
    <t>CHAVETA</t>
  </si>
  <si>
    <t>FUSIBLE</t>
  </si>
  <si>
    <t>SOPORTE SIRENA</t>
  </si>
  <si>
    <t>TAPA MAGNETO</t>
  </si>
  <si>
    <t>ELEVADOR DE CORRIENTE</t>
  </si>
  <si>
    <t>KIT BOMBILLOS</t>
  </si>
  <si>
    <t>EMPAQUE TAPA BOBINA</t>
  </si>
  <si>
    <t>PORTAFUSIBLE</t>
  </si>
  <si>
    <t>BOBINA LUCES</t>
  </si>
  <si>
    <t>BOBINA ENCENDIDO</t>
  </si>
  <si>
    <t>SELENOIDE</t>
  </si>
  <si>
    <t>JUEGO LUCES LED</t>
  </si>
  <si>
    <t>ECU</t>
  </si>
  <si>
    <t>SISTEMA DE REFRIGERACIÓN</t>
  </si>
  <si>
    <t>RADIADOR</t>
  </si>
  <si>
    <t>MANGUERA RADIADOR</t>
  </si>
  <si>
    <t>TERMOSTATO</t>
  </si>
  <si>
    <t>SISTEMA DE ESCAPE</t>
  </si>
  <si>
    <t>EMPAQUE EXHOSTO</t>
  </si>
  <si>
    <t>EMPAQUE TAPA EXHOSTO</t>
  </si>
  <si>
    <t>SOPORTE SISTEMA EXHOSTO</t>
  </si>
  <si>
    <t>BUJE EXHOSTO</t>
  </si>
  <si>
    <t>BASE PARRILLA</t>
  </si>
  <si>
    <t>CAJON MALETERO</t>
  </si>
  <si>
    <t>PARRILLA</t>
  </si>
  <si>
    <t>CONJUNTO SIRENA</t>
  </si>
  <si>
    <t>TORNILLO</t>
  </si>
  <si>
    <t>PATA O PARAL LATERAL</t>
  </si>
  <si>
    <t>SIRENA</t>
  </si>
  <si>
    <t>MANTENIMIENTO / SERVICIO</t>
  </si>
  <si>
    <t>TOTAL MANO DE OBRA INCLUIDO IVA</t>
  </si>
  <si>
    <t>TOTAL REPUESTOS INCLUIDO IVA</t>
  </si>
  <si>
    <r>
      <rPr>
        <b/>
        <sz val="10"/>
        <color rgb="FF00B050"/>
        <rFont val="Arial Narrow"/>
        <family val="2"/>
      </rPr>
      <t>NOTA No. 1</t>
    </r>
    <r>
      <rPr>
        <sz val="10"/>
        <color rgb="FF00B050"/>
        <rFont val="Arial Narrow"/>
        <family val="2"/>
      </rPr>
      <t xml:space="preserve">: los valores totales cotizados incluyendo el IVA no deben tener decimales. </t>
    </r>
    <r>
      <rPr>
        <b/>
        <sz val="10"/>
        <color rgb="FF00B050"/>
        <rFont val="Arial Narrow"/>
        <family val="2"/>
      </rPr>
      <t xml:space="preserve">Ejemplo: </t>
    </r>
    <r>
      <rPr>
        <b/>
        <sz val="10"/>
        <color rgb="FFFF0000"/>
        <rFont val="Arial Narrow"/>
        <family val="2"/>
      </rPr>
      <t>INCORRECTO (10301*19%) =12,258,59.</t>
    </r>
    <r>
      <rPr>
        <b/>
        <sz val="10"/>
        <color rgb="FF00B050"/>
        <rFont val="Arial Narrow"/>
        <family val="2"/>
      </rPr>
      <t xml:space="preserve"> CORRECTO (10300 * 19%) = 12,257,00</t>
    </r>
  </si>
  <si>
    <r>
      <rPr>
        <b/>
        <sz val="10"/>
        <color rgb="FF00B050"/>
        <rFont val="Arial Narrow"/>
        <family val="2"/>
      </rPr>
      <t xml:space="preserve">NOTA No. 2: </t>
    </r>
    <r>
      <rPr>
        <sz val="10"/>
        <color rgb="FF00B050"/>
        <rFont val="Arial Narrow"/>
        <family val="2"/>
      </rPr>
      <t>para los servicios de mantenimiento general (frenos, suspensión, sincronización, alternador, motor, arranque etc.), se debe efectuar dichas reparaciones previos diagnostico del sistema sin ningún costo para la entidad, en caso que el diagnostico diga que no hay necesidad de efectuar el cambio total de las piezas descritas únicamente el contratista debe cotizar la mano de obra y los repuestos que realmente se cambien previa supervisión del personal técnico de la FGN</t>
    </r>
  </si>
  <si>
    <r>
      <rPr>
        <b/>
        <sz val="10"/>
        <color rgb="FF00B050"/>
        <rFont val="Arial Narrow"/>
        <family val="2"/>
      </rPr>
      <t>NOTA No. 3. Lavado motor</t>
    </r>
    <r>
      <rPr>
        <sz val="10"/>
        <color rgb="FF00B050"/>
        <rFont val="Arial Narrow"/>
        <family val="2"/>
      </rPr>
      <t>: Lavar cuidadosamente el motor sin causar daño alguno en las partes eléctricas y electrónicas, utilizar el desengrasante adecuado para no causar desgaste prematura en partes plásticas, mangueras del sistema de refrigeración. Los daños y/o fallas de tipo eléctrico y electrónico ocasionadas en la prestación del servicio serán asumidas por el contratista en su TOTALIDAD</t>
    </r>
  </si>
  <si>
    <r>
      <t xml:space="preserve">NOTA No. 4. </t>
    </r>
    <r>
      <rPr>
        <sz val="10"/>
        <color rgb="FF00B050"/>
        <rFont val="Arial Narrow"/>
        <family val="2"/>
      </rPr>
      <t>durante la ejecución de los servicio de mantenimiento que requieran de el servicio de prensa, rectificar las piezas y las roscas, deben ser incluidos estos servicios en el valor de la mano de obra la FGN, no cancelará estos servicios por separado.</t>
    </r>
  </si>
  <si>
    <r>
      <t>KIT LUCES STROBERS (</t>
    </r>
    <r>
      <rPr>
        <b/>
        <sz val="10"/>
        <color theme="1"/>
        <rFont val="Arial Narrow"/>
        <family val="2"/>
      </rPr>
      <t>TIPO POLICIA</t>
    </r>
    <r>
      <rPr>
        <sz val="10"/>
        <color theme="1"/>
        <rFont val="Arial Narrow"/>
        <family val="2"/>
      </rPr>
      <t>)</t>
    </r>
  </si>
  <si>
    <t>VALOR IVA</t>
  </si>
  <si>
    <t>VALOR PARCIAL</t>
  </si>
  <si>
    <t>TOTAL MANO DE OBRA (Sumatoria Subtotales)</t>
  </si>
  <si>
    <t>VALOR UNITARIO</t>
  </si>
  <si>
    <t>SUMATORIA SUBTOTALES</t>
  </si>
  <si>
    <t>TOTAL REPUESTOS</t>
  </si>
  <si>
    <t>COTIZACIÓN
MANTENIMIENTO DE MOTOCICLETAS (MANO DE OBRA)</t>
  </si>
  <si>
    <t xml:space="preserve">COTIZACIÓN   MANTENIMIENTO DE MOTOCICLETAS (REPUESTOS)  </t>
  </si>
  <si>
    <t>RESUMEN CONSOLIDADO COTIZACIÓN</t>
  </si>
  <si>
    <t>VALOR TOTAL COTIZACIÓN</t>
  </si>
  <si>
    <t>FILTRO ACEITE</t>
  </si>
  <si>
    <t>ACEITE DE MOTOR 1/4</t>
  </si>
  <si>
    <t>ACEITE TRANSMISION (VALVULINA) 1/4</t>
  </si>
  <si>
    <t>NOTA No. 1: los valores totales cotizados incluyendo el IVA no deben tener decimales. Ejemplo: INCORRECTO (10301*19%) =12,258,59. CORRECTO (10300 * 19%) = 12,257,00</t>
  </si>
  <si>
    <t>CAMBIO DE ACEITE DE TRANSMISION (VALVULINA)</t>
  </si>
  <si>
    <t>FILTRO DE ACEITE</t>
  </si>
  <si>
    <t>CAMBIO ACEITE Y FILTROS</t>
  </si>
  <si>
    <t>NOTA No. 2. Los espacios que estén con esta sigla N/A no deben ser modificados.  De llegarse a necesitar el repuesto que contiene esta sigla,  la entidad procederá  a cotizarlo previa realizacion del mantenimiento a que haya lugar.</t>
  </si>
  <si>
    <t>NOTA N° 4 Se solicita diligenciar la totalidad de los espacios habilitados en el formato. En caso de que alguna información no aplique, deberá indicarse expresamente, evitando dejar campos en blanco, con el fin de garantizar la integridad y correcta evaluación de la documentación presentada.</t>
  </si>
  <si>
    <t>NOTA No. 3  El presente formato constituye un documento establecido para el proceso contractual, por lo que no puede ser modificado, transformado, alterado, ni se permite la eliminación o adición de casillas, campos o información diferente a la contenida originalmente. Cualquier modificación a su estructura podría generar inconsistencias y afectar la validez de la propuesta, incluso ocasionar que esta quede por fuera del proceso de contratación.</t>
  </si>
  <si>
    <t>10.9</t>
  </si>
  <si>
    <t xml:space="preserve">INSTALACION O CAMBIO DE  ESPUMA DE SILLIN /FORRO DE SILLIN </t>
  </si>
  <si>
    <t>CAMBIO DE SILLIN</t>
  </si>
  <si>
    <t>LIQUIDO REFIGERANTE</t>
  </si>
  <si>
    <t>TAPA RADIADOR</t>
  </si>
  <si>
    <t>TAPA TANQUE DE COMBUSTRIBLE</t>
  </si>
  <si>
    <t>VALOR UNTARIO</t>
  </si>
  <si>
    <t>FRENOPARTES</t>
  </si>
  <si>
    <t>NA</t>
  </si>
  <si>
    <t>COMPAÑÍA ASISTENCIA</t>
  </si>
  <si>
    <t>PROMEDIO</t>
  </si>
  <si>
    <t>VALOR UNITARIO PROMEDIO</t>
  </si>
  <si>
    <t>VALOR IVA PROMEDIO</t>
  </si>
  <si>
    <t>VALOR PARCIAL PROMEDIO</t>
  </si>
  <si>
    <t xml:space="preserve">YAMAHA DT 125 / DT 175 FRENOPARTES
</t>
  </si>
  <si>
    <t>VALOR UNITARIO PROMEIO</t>
  </si>
  <si>
    <t>VALOR UNTARIO PROMEDIO</t>
  </si>
  <si>
    <t xml:space="preserve">SUZUKI DR 200 FRENOPARTES
</t>
  </si>
  <si>
    <t xml:space="preserve">YAMAHA DT 125 / DT 175 COMPAÑÍA ASISTENCIA
</t>
  </si>
  <si>
    <t xml:space="preserve">YAMAHA DT 125 / DT 175 PROMEDIO
</t>
  </si>
  <si>
    <t xml:space="preserve">YAMAHA FZ-S 150 FRENOPARTES
</t>
  </si>
  <si>
    <t xml:space="preserve">YAMAHA FZ-S 150 COMPAÑÍA DE ASISTENCIA
</t>
  </si>
  <si>
    <t xml:space="preserve">YAMAHA FZ-S 150 PROMEDIO
</t>
  </si>
  <si>
    <t xml:space="preserve">YAMAHA T115 FRENOPARTE
</t>
  </si>
  <si>
    <t xml:space="preserve">YAMAHA T115 COMPAÑÍA DE ASISTENCIA
</t>
  </si>
  <si>
    <t xml:space="preserve">YAMAHA T115 PROMEDIO
</t>
  </si>
  <si>
    <t xml:space="preserve">YAMAHA XTZ 250 D FRENOPARTES
</t>
  </si>
  <si>
    <t xml:space="preserve">YAMAHA XTZ 250 D COMPAÑÍA DE ASISTENCIA
</t>
  </si>
  <si>
    <t xml:space="preserve">YAMAHA XTZ 250 D PROMEDIO
</t>
  </si>
  <si>
    <t xml:space="preserve">YAMAHA XT 225 D FRENOPARTES
</t>
  </si>
  <si>
    <t xml:space="preserve">YAMAHA XT 225 D COMPAÑÍA DE ASISTENCIA
</t>
  </si>
  <si>
    <t xml:space="preserve">YAMAHA XT 225 D PROMEDIO
</t>
  </si>
  <si>
    <t xml:space="preserve">YAMAHA XTZ 125 FRENOPARTES 
 </t>
  </si>
  <si>
    <t xml:space="preserve">YAMAHA XTZ 125 COMPAÑÍA DE ASISTENCIA
 </t>
  </si>
  <si>
    <t xml:space="preserve">YAMAHA XTZ 125 PROMEDIO
 </t>
  </si>
  <si>
    <t xml:space="preserve">YAMAHA YW 125 FRENOPARTES
</t>
  </si>
  <si>
    <t xml:space="preserve">YAMAHA YW 125 COMPAÑÍA DE ASISTENCIA
</t>
  </si>
  <si>
    <t xml:space="preserve">YAMAHA YW 125 PROMEDIO
</t>
  </si>
  <si>
    <t>BAJAJ/PULSAR 200 FRENOPARTES</t>
  </si>
  <si>
    <t xml:space="preserve">BAJAJ/PULSAR 200 COMPAÑÍA DE ASISTENCIA </t>
  </si>
  <si>
    <t>BAJAJ/PULSAR 200 PROMEDIO</t>
  </si>
  <si>
    <t>BAJAJ PULSAR 220 FRENOPARTES</t>
  </si>
  <si>
    <t>BAJAJ PULSAR 220 COMPAÑÍA DE ASISTENCIA</t>
  </si>
  <si>
    <t>BAJAJ PULSAR 220 PROMEDIO</t>
  </si>
  <si>
    <t>BAJAJ/PULSAR  DOMINAR 400 FRENOPARTES</t>
  </si>
  <si>
    <t>BAJAJ/PULSAR  DOMINAR 400 COMPAÑÍA DE ASISTENCIA</t>
  </si>
  <si>
    <t>BAJAJ/PULSAR  DOMINAR 400 PROMEDIO</t>
  </si>
  <si>
    <t>HONDA TORNADO 250 FRENOPARTES</t>
  </si>
  <si>
    <t>HONDA TORNADO 250 COMPAÑÍA DE ASISTENCIA</t>
  </si>
  <si>
    <t>HONDA TORNADO 250 PROMEDIO</t>
  </si>
  <si>
    <t>HONDA XR 200  / XL 200 FRENOPARTES</t>
  </si>
  <si>
    <t>HONDA XR 200  / XL 200 COMPAÑÍA DE ASISTENCIA</t>
  </si>
  <si>
    <t>HONDA XR 200  / XL 200 PROMEDIO</t>
  </si>
  <si>
    <t>HONDA XR 125 FRENOPARTES</t>
  </si>
  <si>
    <t>HONDA XR 125 COMPAÑÍA DE ASISTENCIA</t>
  </si>
  <si>
    <t>HONDA XR 125 PROMEDIO</t>
  </si>
  <si>
    <t>HONDA XR 250 FRENOPARTES</t>
  </si>
  <si>
    <t>HONDA XR 250 COMPAÑÍA DE ASISTENCIA</t>
  </si>
  <si>
    <t>HONDA XR 250 PROMEDIO</t>
  </si>
  <si>
    <t>HONDA ELITE FRENOPARTES</t>
  </si>
  <si>
    <t xml:space="preserve">HONDA ELITE COMPAÑÍA DE ASISTENCIA </t>
  </si>
  <si>
    <t>HONDA ELITE PROMEDIO</t>
  </si>
  <si>
    <t>HONDA NMAX 150 FRENOPARTES</t>
  </si>
  <si>
    <t>HONDA NMAX 150 COMPAÑÍA DE ASISTENCIA</t>
  </si>
  <si>
    <t>HONDA NMAX 150 PROMEDIO</t>
  </si>
  <si>
    <t xml:space="preserve">HONDA CBF 150 FRENOPARTES
</t>
  </si>
  <si>
    <t xml:space="preserve">HONDA CBF 150 COMPAÑÍA DE ASISTENCIA
</t>
  </si>
  <si>
    <t xml:space="preserve">HONDA CBF 150 PROEMDIO
</t>
  </si>
  <si>
    <t>SUZUKI BEST 125
 FRENOPARTES</t>
  </si>
  <si>
    <t xml:space="preserve">SUZUKI BEST 125 COMPAÑIA DE ASISTENCIA
</t>
  </si>
  <si>
    <t xml:space="preserve">SUZUKI BEST 125 PROMEDIO
</t>
  </si>
  <si>
    <t xml:space="preserve">SUZUKI DR 200 COMPAÑÍA DE ASISTECNIA
</t>
  </si>
  <si>
    <t xml:space="preserve">SUZUKI DR 200 PROMEDIO
</t>
  </si>
  <si>
    <t>VALOR PARCIAL PRPMEDIO</t>
  </si>
  <si>
    <t xml:space="preserve">SUZUKI DR650 FRENOPARTES
</t>
  </si>
  <si>
    <t xml:space="preserve">SUZUKI DR650 COMPAÑÍA DE ASISTENCIA
</t>
  </si>
  <si>
    <t xml:space="preserve">SUZUKI DR650 PROMEDIO
</t>
  </si>
  <si>
    <t xml:space="preserve">SUZUKI GS 125 FRENOPARTES
</t>
  </si>
  <si>
    <t xml:space="preserve">SUZUKI GS 125 COMPAÑÍA DE ASISTENCIA
</t>
  </si>
  <si>
    <t xml:space="preserve">SUZUKI GS 125 PROMEDIO
</t>
  </si>
  <si>
    <t xml:space="preserve">SUZUKI VIVAR R 115 FRENOPARTES
</t>
  </si>
  <si>
    <t xml:space="preserve">SUZUKI VIVAR R 115 COMPAÑÍA DE ASISTECNIA
</t>
  </si>
  <si>
    <t xml:space="preserve">SUZUKI VIVAR R 115 PROMEDIO
</t>
  </si>
  <si>
    <t xml:space="preserve">SUZUKI GIXXER FRENOPARTES
</t>
  </si>
  <si>
    <t xml:space="preserve">SUZUKI GIXXER COMPAÑÍA DE ASISTENCIA 
</t>
  </si>
  <si>
    <t xml:space="preserve">SUZUKI GIXXER PROMEDIO
</t>
  </si>
  <si>
    <t xml:space="preserve">SUSUKI GN 125 FRENOPARTES
</t>
  </si>
  <si>
    <t xml:space="preserve">SUSUKI GN 125 COMPÑIA DE ASISTENCIA
</t>
  </si>
  <si>
    <t xml:space="preserve">SUSUKI GN 125 PROMEDIO
</t>
  </si>
  <si>
    <t xml:space="preserve">SUSUKI TS 125 FRENOPARTES
</t>
  </si>
  <si>
    <t xml:space="preserve">SUSUKI TS 125 COMPAÑÍA DE ASISTECIA
</t>
  </si>
  <si>
    <t xml:space="preserve">SUSUKI TS 125 PROMEDIO
</t>
  </si>
  <si>
    <t>AKT 125 NKDR FRENOPARTES</t>
  </si>
  <si>
    <t>AKT 125 NKDR COMPAÑÍA DE ASISTENCIA</t>
  </si>
  <si>
    <t>AKT 125 NKDR PROEMDIO</t>
  </si>
  <si>
    <t>KAWASAKI KLX150 FRENOPARTES</t>
  </si>
  <si>
    <t>KAWASAKI KLX150 COMPAÑÍA DE ASISTENCIA</t>
  </si>
  <si>
    <t>KAWASAKI KLX150 PROMEDIO</t>
  </si>
  <si>
    <t>KYMCO AGILKITY RS NAKED FRENOPARTES</t>
  </si>
  <si>
    <t>KYMCO AGILKITY RS NAKED COMPAÑÍA DE ASISTENCIA</t>
  </si>
  <si>
    <t>KYMCO AGILKITY RS NAKED PROMEDIO</t>
  </si>
  <si>
    <t>N7A</t>
  </si>
  <si>
    <t xml:space="preserve">N/A </t>
  </si>
  <si>
    <t>COMPAÑÍA DE ASISTENCIA</t>
  </si>
  <si>
    <t>CONCEPTO</t>
  </si>
  <si>
    <r>
      <rPr>
        <b/>
        <sz val="12"/>
        <color theme="1"/>
        <rFont val="Calibri"/>
        <family val="2"/>
        <scheme val="minor"/>
      </rPr>
      <t>Nota 1:</t>
    </r>
    <r>
      <rPr>
        <sz val="12"/>
        <color theme="1"/>
        <rFont val="Calibri"/>
        <family val="2"/>
        <scheme val="minor"/>
      </rPr>
      <t xml:space="preserve"> Al momento de presentar la cotizacón, para efectos de determinar el precio ofrecido, se deberá tener en cuenta todos los costos, gastos, impuestos, seguros, pago de salarios, prestaciones sociales y demás emolumentos que considere pertinentes.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</si>
</sst>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 #,##0.00_-;\-&quot;$&quot;\ * #,##0.00_-;_-&quot;$&quot;\ * &quot;-&quot;??_-;_-@_-"/>
    <numFmt numFmtId="43" formatCode="_-* #,##0.00_-;\-* #,##0.00_-;_-* &quot;-&quot;??_-;_-@_-"/>
    <numFmt numFmtId="164" formatCode="&quot;$&quot;\ #,##0"/>
    <numFmt numFmtId="165" formatCode="_(&quot;$&quot;\ * #,##0.00_);_(&quot;$&quot;\ * \(#,##0.00\);_(&quot;$&quot;\ * &quot;-&quot;??_);_(@_)"/>
    <numFmt numFmtId="166" formatCode="&quot;$&quot;\ #,##0.00"/>
  </numFmts>
  <fonts count="27"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b/>
      <sz val="14"/>
      <color theme="1"/>
      <name val="Arial"/>
      <family val="2"/>
    </font>
    <font>
      <b/>
      <sz val="10"/>
      <color theme="1"/>
      <name val="Arial Narrow"/>
      <family val="2"/>
    </font>
    <font>
      <sz val="10"/>
      <color theme="1"/>
      <name val="Arial Narrow"/>
      <family val="2"/>
    </font>
    <font>
      <b/>
      <sz val="10"/>
      <name val="Arial Narrow"/>
      <family val="2"/>
    </font>
    <font>
      <sz val="10"/>
      <name val="Arial Narrow"/>
      <family val="2"/>
    </font>
    <font>
      <sz val="10"/>
      <color rgb="FF00B050"/>
      <name val="Arial Narrow"/>
      <family val="2"/>
    </font>
    <font>
      <b/>
      <sz val="10"/>
      <color rgb="FF00B050"/>
      <name val="Arial Narrow"/>
      <family val="2"/>
    </font>
    <font>
      <b/>
      <sz val="10"/>
      <color rgb="FFFF0000"/>
      <name val="Arial Narrow"/>
      <family val="2"/>
    </font>
    <font>
      <b/>
      <sz val="10"/>
      <color theme="0"/>
      <name val="Arial Narrow"/>
      <family val="2"/>
    </font>
    <font>
      <b/>
      <sz val="10"/>
      <color theme="1"/>
      <name val="Arial"/>
      <family val="2"/>
    </font>
    <font>
      <b/>
      <sz val="10"/>
      <name val="Arial"/>
      <family val="2"/>
    </font>
    <font>
      <b/>
      <sz val="14"/>
      <color theme="1"/>
      <name val="Arial Narrow"/>
      <family val="2"/>
    </font>
    <font>
      <b/>
      <sz val="11"/>
      <color theme="1"/>
      <name val="Arial Narrow"/>
      <family val="2"/>
    </font>
    <font>
      <sz val="14"/>
      <color theme="9" tint="-0.249977111117893"/>
      <name val="Arial"/>
      <family val="2"/>
    </font>
    <font>
      <b/>
      <sz val="12"/>
      <color theme="1"/>
      <name val="Arial"/>
      <family val="2"/>
    </font>
    <font>
      <b/>
      <sz val="14"/>
      <name val="Arial"/>
      <family val="2"/>
    </font>
    <font>
      <sz val="11"/>
      <name val="Calibri"/>
      <family val="2"/>
    </font>
    <font>
      <sz val="10"/>
      <color theme="1"/>
      <name val="Arial"/>
      <family val="2"/>
    </font>
    <font>
      <b/>
      <u/>
      <sz val="14"/>
      <color theme="1"/>
      <name val="Arial Narrow"/>
      <family val="2"/>
    </font>
    <font>
      <b/>
      <u/>
      <sz val="11"/>
      <color theme="1"/>
      <name val="Calibri"/>
      <family val="2"/>
      <scheme val="minor"/>
    </font>
    <font>
      <sz val="12"/>
      <color theme="1"/>
      <name val="Calibri"/>
      <family val="2"/>
      <scheme val="minor"/>
    </font>
    <font>
      <b/>
      <sz val="12"/>
      <color theme="1"/>
      <name val="Calibri"/>
      <family val="2"/>
      <scheme val="minor"/>
    </font>
  </fonts>
  <fills count="34">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FF0000"/>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rgb="FF00B0F0"/>
        <bgColor indexed="64"/>
      </patternFill>
    </fill>
    <fill>
      <patternFill patternType="solid">
        <fgColor theme="6"/>
        <bgColor indexed="64"/>
      </patternFill>
    </fill>
    <fill>
      <patternFill patternType="solid">
        <fgColor theme="2" tint="-0.499984740745262"/>
        <bgColor indexed="64"/>
      </patternFill>
    </fill>
    <fill>
      <patternFill patternType="solid">
        <fgColor rgb="FFC6D9F0"/>
        <bgColor rgb="FFC6D9F0"/>
      </patternFill>
    </fill>
    <fill>
      <patternFill patternType="solid">
        <fgColor theme="0"/>
        <bgColor rgb="FFD6E3BC"/>
      </patternFill>
    </fill>
    <fill>
      <patternFill patternType="solid">
        <fgColor theme="5" tint="0.79998168889431442"/>
        <bgColor indexed="64"/>
      </patternFill>
    </fill>
    <fill>
      <patternFill patternType="solid">
        <fgColor rgb="FFE7E2EE"/>
        <bgColor indexed="64"/>
      </patternFill>
    </fill>
    <fill>
      <patternFill patternType="solid">
        <fgColor rgb="FFDAEEF3"/>
        <bgColor indexed="64"/>
      </patternFill>
    </fill>
    <fill>
      <patternFill patternType="solid">
        <fgColor rgb="FFD6E3BC"/>
        <bgColor indexed="64"/>
      </patternFill>
    </fill>
    <fill>
      <patternFill patternType="solid">
        <fgColor rgb="FFC6D9F0"/>
        <bgColor indexed="64"/>
      </patternFill>
    </fill>
    <fill>
      <patternFill patternType="solid">
        <fgColor rgb="FFEEECE1"/>
        <bgColor indexed="64"/>
      </patternFill>
    </fill>
    <fill>
      <patternFill patternType="solid">
        <fgColor rgb="FFFBD4B4"/>
        <bgColor indexed="64"/>
      </patternFill>
    </fill>
    <fill>
      <patternFill patternType="solid">
        <fgColor rgb="FFE5B8B7"/>
        <bgColor indexed="64"/>
      </patternFill>
    </fill>
    <fill>
      <patternFill patternType="solid">
        <fgColor rgb="FFB6DDE8"/>
        <bgColor indexed="64"/>
      </patternFill>
    </fill>
    <fill>
      <patternFill patternType="solid">
        <fgColor rgb="FF8064A2"/>
        <bgColor indexed="64"/>
      </patternFill>
    </fill>
    <fill>
      <patternFill patternType="solid">
        <fgColor rgb="FFFABF8F"/>
        <bgColor indexed="64"/>
      </patternFill>
    </fill>
    <fill>
      <patternFill patternType="solid">
        <fgColor rgb="FF8DB3E2"/>
        <bgColor indexed="64"/>
      </patternFill>
    </fill>
    <fill>
      <patternFill patternType="solid">
        <fgColor rgb="FFDA9694"/>
        <bgColor indexed="64"/>
      </patternFill>
    </fill>
    <fill>
      <patternFill patternType="solid">
        <fgColor theme="3" tint="0.59999389629810485"/>
        <bgColor indexed="64"/>
      </patternFill>
    </fill>
    <fill>
      <patternFill patternType="solid">
        <fgColor theme="9"/>
        <bgColor indexed="64"/>
      </patternFill>
    </fill>
    <fill>
      <patternFill patternType="solid">
        <fgColor rgb="FFFFC000"/>
        <bgColor indexed="64"/>
      </patternFill>
    </fill>
    <fill>
      <patternFill patternType="solid">
        <fgColor theme="0" tint="-0.14999847407452621"/>
        <bgColor indexed="64"/>
      </patternFill>
    </fill>
  </fills>
  <borders count="54">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rgb="FF000000"/>
      </right>
      <top style="thin">
        <color rgb="FF000000"/>
      </top>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diagonal/>
    </border>
    <border>
      <left style="medium">
        <color indexed="64"/>
      </left>
      <right style="thin">
        <color auto="1"/>
      </right>
      <top style="thin">
        <color auto="1"/>
      </top>
      <bottom style="thin">
        <color auto="1"/>
      </bottom>
      <diagonal/>
    </border>
    <border>
      <left/>
      <right/>
      <top/>
      <bottom style="thin">
        <color auto="1"/>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style="medium">
        <color auto="1"/>
      </right>
      <top style="medium">
        <color auto="1"/>
      </top>
      <bottom/>
      <diagonal/>
    </border>
    <border>
      <left style="medium">
        <color auto="1"/>
      </left>
      <right/>
      <top style="medium">
        <color indexed="64"/>
      </top>
      <bottom style="thin">
        <color auto="1"/>
      </bottom>
      <diagonal/>
    </border>
    <border>
      <left/>
      <right/>
      <top style="medium">
        <color auto="1"/>
      </top>
      <bottom style="medium">
        <color auto="1"/>
      </bottom>
      <diagonal/>
    </border>
    <border>
      <left style="medium">
        <color auto="1"/>
      </left>
      <right style="medium">
        <color auto="1"/>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right style="thin">
        <color auto="1"/>
      </right>
      <top style="thin">
        <color auto="1"/>
      </top>
      <bottom style="medium">
        <color indexed="64"/>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thin">
        <color auto="1"/>
      </right>
      <top style="medium">
        <color indexed="64"/>
      </top>
      <bottom/>
      <diagonal/>
    </border>
    <border>
      <left style="medium">
        <color indexed="64"/>
      </left>
      <right style="medium">
        <color indexed="64"/>
      </right>
      <top/>
      <bottom style="thin">
        <color auto="1"/>
      </bottom>
      <diagonal/>
    </border>
    <border>
      <left style="medium">
        <color indexed="64"/>
      </left>
      <right style="thin">
        <color auto="1"/>
      </right>
      <top/>
      <bottom style="thin">
        <color auto="1"/>
      </bottom>
      <diagonal/>
    </border>
    <border>
      <left/>
      <right style="thin">
        <color auto="1"/>
      </right>
      <top style="medium">
        <color indexed="64"/>
      </top>
      <bottom style="medium">
        <color indexed="64"/>
      </bottom>
      <diagonal/>
    </border>
    <border>
      <left/>
      <right/>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indexed="64"/>
      </left>
      <right style="medium">
        <color indexed="64"/>
      </right>
      <top style="medium">
        <color indexed="64"/>
      </top>
      <bottom style="thin">
        <color auto="1"/>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s>
  <cellStyleXfs count="4">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cellStyleXfs>
  <cellXfs count="313">
    <xf numFmtId="0" fontId="0" fillId="0" borderId="0" xfId="0"/>
    <xf numFmtId="0" fontId="6" fillId="0" borderId="1" xfId="0" applyFont="1" applyBorder="1" applyAlignment="1">
      <alignment horizontal="center" vertical="center"/>
    </xf>
    <xf numFmtId="0" fontId="8" fillId="4" borderId="1" xfId="0" applyFont="1" applyFill="1" applyBorder="1" applyAlignment="1">
      <alignment horizontal="center" vertical="center" wrapText="1"/>
    </xf>
    <xf numFmtId="0" fontId="7" fillId="0" borderId="1" xfId="0" applyFont="1" applyBorder="1" applyAlignment="1">
      <alignment horizontal="center" vertical="center"/>
    </xf>
    <xf numFmtId="0" fontId="9" fillId="2" borderId="1" xfId="0" applyFont="1" applyFill="1" applyBorder="1" applyAlignment="1">
      <alignment horizontal="left" vertical="center" wrapText="1"/>
    </xf>
    <xf numFmtId="0" fontId="9" fillId="0" borderId="1" xfId="0" applyFont="1" applyBorder="1" applyAlignment="1">
      <alignment vertical="center" wrapText="1"/>
    </xf>
    <xf numFmtId="0" fontId="7" fillId="2" borderId="1" xfId="0" applyFont="1" applyFill="1" applyBorder="1" applyAlignment="1">
      <alignment horizontal="left" wrapText="1"/>
    </xf>
    <xf numFmtId="0" fontId="7" fillId="2" borderId="1" xfId="0" applyFont="1" applyFill="1" applyBorder="1" applyAlignment="1">
      <alignment horizontal="left" vertical="center" wrapText="1"/>
    </xf>
    <xf numFmtId="0" fontId="9" fillId="2" borderId="1" xfId="0" applyFont="1" applyFill="1" applyBorder="1" applyAlignment="1">
      <alignment vertical="center" wrapText="1"/>
    </xf>
    <xf numFmtId="0" fontId="7" fillId="2" borderId="1" xfId="0" applyFont="1" applyFill="1" applyBorder="1" applyAlignment="1">
      <alignment horizontal="left"/>
    </xf>
    <xf numFmtId="0" fontId="9" fillId="2" borderId="1" xfId="0" applyFont="1" applyFill="1" applyBorder="1"/>
    <xf numFmtId="0" fontId="7" fillId="2" borderId="1" xfId="0" applyFont="1" applyFill="1" applyBorder="1"/>
    <xf numFmtId="0" fontId="7" fillId="2" borderId="1" xfId="0" applyFont="1" applyFill="1" applyBorder="1" applyAlignment="1">
      <alignment wrapText="1"/>
    </xf>
    <xf numFmtId="0" fontId="7" fillId="2" borderId="1" xfId="0" applyFont="1" applyFill="1" applyBorder="1" applyAlignment="1">
      <alignment horizontal="center" vertical="center"/>
    </xf>
    <xf numFmtId="0" fontId="7" fillId="2" borderId="0" xfId="0" applyFont="1" applyFill="1" applyAlignment="1">
      <alignment horizontal="center" vertical="center"/>
    </xf>
    <xf numFmtId="0" fontId="9" fillId="2" borderId="0" xfId="0" applyFont="1" applyFill="1" applyAlignment="1">
      <alignment horizontal="center" vertical="center"/>
    </xf>
    <xf numFmtId="164" fontId="8" fillId="2" borderId="4" xfId="2" applyNumberFormat="1" applyFont="1" applyFill="1" applyBorder="1" applyAlignment="1" applyProtection="1">
      <alignment horizontal="center" vertical="center"/>
    </xf>
    <xf numFmtId="164" fontId="14" fillId="3" borderId="1" xfId="1" applyNumberFormat="1" applyFont="1" applyFill="1" applyBorder="1" applyAlignment="1" applyProtection="1">
      <alignment vertical="center"/>
      <protection locked="0"/>
    </xf>
    <xf numFmtId="0" fontId="8" fillId="3" borderId="1" xfId="0" applyFont="1" applyFill="1" applyBorder="1" applyAlignment="1">
      <alignment horizontal="right" vertical="center" wrapText="1"/>
    </xf>
    <xf numFmtId="0" fontId="7" fillId="0" borderId="0" xfId="0" applyFont="1"/>
    <xf numFmtId="164" fontId="15" fillId="4" borderId="1" xfId="0" applyNumberFormat="1" applyFont="1" applyFill="1" applyBorder="1" applyAlignment="1">
      <alignment horizontal="center" vertical="center" wrapText="1"/>
    </xf>
    <xf numFmtId="0" fontId="7" fillId="0" borderId="1" xfId="0" applyFont="1" applyBorder="1"/>
    <xf numFmtId="0" fontId="7" fillId="2" borderId="0" xfId="0" applyFont="1" applyFill="1"/>
    <xf numFmtId="164" fontId="6" fillId="2" borderId="0" xfId="1" applyNumberFormat="1" applyFont="1" applyFill="1" applyBorder="1" applyAlignment="1" applyProtection="1">
      <alignment horizontal="center" vertical="center"/>
    </xf>
    <xf numFmtId="0" fontId="7" fillId="0" borderId="0" xfId="0" applyFont="1" applyAlignment="1">
      <alignment vertical="center"/>
    </xf>
    <xf numFmtId="0" fontId="8" fillId="2" borderId="0" xfId="0" applyFont="1" applyFill="1"/>
    <xf numFmtId="0" fontId="7" fillId="0" borderId="0" xfId="0" applyFont="1" applyAlignment="1">
      <alignment wrapText="1"/>
    </xf>
    <xf numFmtId="0" fontId="4" fillId="0" borderId="0" xfId="0" applyFont="1" applyAlignment="1">
      <alignment horizontal="left" vertical="top" wrapText="1"/>
    </xf>
    <xf numFmtId="166" fontId="7" fillId="0" borderId="0" xfId="2" applyNumberFormat="1" applyFont="1" applyFill="1" applyProtection="1"/>
    <xf numFmtId="166" fontId="7" fillId="0" borderId="0" xfId="0" applyNumberFormat="1" applyFont="1"/>
    <xf numFmtId="166" fontId="7" fillId="0" borderId="0" xfId="3" applyNumberFormat="1" applyFont="1" applyFill="1" applyBorder="1" applyProtection="1"/>
    <xf numFmtId="0" fontId="7" fillId="5" borderId="0" xfId="0" applyFont="1" applyFill="1" applyAlignment="1">
      <alignment vertical="center"/>
    </xf>
    <xf numFmtId="166" fontId="9" fillId="0" borderId="13" xfId="0" applyNumberFormat="1" applyFont="1" applyBorder="1" applyAlignment="1">
      <alignment horizontal="center" vertical="center"/>
    </xf>
    <xf numFmtId="166" fontId="9" fillId="0" borderId="9" xfId="0" applyNumberFormat="1" applyFont="1" applyBorder="1" applyAlignment="1">
      <alignment horizontal="center" vertical="center"/>
    </xf>
    <xf numFmtId="166" fontId="7" fillId="2" borderId="1" xfId="2" applyNumberFormat="1" applyFont="1" applyFill="1" applyBorder="1" applyAlignment="1" applyProtection="1">
      <alignment horizontal="center" vertical="center"/>
    </xf>
    <xf numFmtId="166" fontId="7" fillId="2" borderId="1" xfId="3" applyNumberFormat="1" applyFont="1" applyFill="1" applyBorder="1" applyAlignment="1" applyProtection="1">
      <alignment horizontal="center" vertical="center"/>
    </xf>
    <xf numFmtId="0" fontId="6" fillId="0" borderId="10" xfId="0" applyFont="1" applyBorder="1" applyAlignment="1">
      <alignment vertical="center"/>
    </xf>
    <xf numFmtId="0" fontId="8" fillId="0" borderId="10" xfId="0" applyFont="1" applyBorder="1" applyAlignment="1">
      <alignment vertical="center"/>
    </xf>
    <xf numFmtId="0" fontId="6" fillId="2" borderId="10" xfId="0" applyFont="1" applyFill="1" applyBorder="1" applyAlignment="1">
      <alignment vertical="center"/>
    </xf>
    <xf numFmtId="0" fontId="8" fillId="2" borderId="10" xfId="0" applyFont="1" applyFill="1" applyBorder="1" applyAlignment="1">
      <alignment vertical="center"/>
    </xf>
    <xf numFmtId="0" fontId="6" fillId="2" borderId="0" xfId="0" applyFont="1" applyFill="1" applyAlignment="1">
      <alignment vertical="center"/>
    </xf>
    <xf numFmtId="166" fontId="7" fillId="2" borderId="1" xfId="2" applyNumberFormat="1" applyFont="1" applyFill="1" applyBorder="1" applyAlignment="1" applyProtection="1">
      <alignment horizontal="center" vertical="center"/>
      <protection locked="0"/>
    </xf>
    <xf numFmtId="166" fontId="7" fillId="2" borderId="1" xfId="3" applyNumberFormat="1" applyFont="1" applyFill="1" applyBorder="1" applyAlignment="1" applyProtection="1">
      <alignment horizontal="center" vertical="center"/>
      <protection locked="0"/>
    </xf>
    <xf numFmtId="166" fontId="7" fillId="0" borderId="19" xfId="0" applyNumberFormat="1" applyFont="1" applyBorder="1"/>
    <xf numFmtId="166" fontId="7" fillId="0" borderId="27" xfId="0" applyNumberFormat="1" applyFont="1" applyBorder="1"/>
    <xf numFmtId="166" fontId="7" fillId="0" borderId="11" xfId="0" applyNumberFormat="1" applyFont="1" applyBorder="1"/>
    <xf numFmtId="166" fontId="7" fillId="0" borderId="25" xfId="0" applyNumberFormat="1" applyFont="1" applyBorder="1"/>
    <xf numFmtId="0" fontId="7" fillId="0" borderId="10" xfId="0" applyFont="1" applyBorder="1" applyAlignment="1">
      <alignment vertical="center"/>
    </xf>
    <xf numFmtId="0" fontId="7" fillId="0" borderId="2" xfId="0" applyFont="1" applyBorder="1"/>
    <xf numFmtId="0" fontId="7" fillId="0" borderId="16" xfId="0" applyFont="1" applyBorder="1"/>
    <xf numFmtId="166" fontId="7" fillId="0" borderId="0" xfId="0" applyNumberFormat="1" applyFont="1" applyAlignment="1">
      <alignment wrapText="1"/>
    </xf>
    <xf numFmtId="0" fontId="19" fillId="0" borderId="0" xfId="0" applyFont="1"/>
    <xf numFmtId="164" fontId="7" fillId="0" borderId="1" xfId="2" applyNumberFormat="1" applyFont="1" applyFill="1" applyBorder="1" applyAlignment="1" applyProtection="1">
      <alignment horizontal="center" vertical="center"/>
    </xf>
    <xf numFmtId="164" fontId="7" fillId="0" borderId="1" xfId="1" applyNumberFormat="1" applyFont="1" applyFill="1" applyBorder="1" applyAlignment="1" applyProtection="1">
      <alignment horizontal="center" vertical="center"/>
    </xf>
    <xf numFmtId="164" fontId="7" fillId="0" borderId="1" xfId="1" applyNumberFormat="1" applyFont="1" applyFill="1" applyBorder="1" applyAlignment="1" applyProtection="1">
      <alignment horizontal="center" vertical="center"/>
      <protection locked="0"/>
    </xf>
    <xf numFmtId="164" fontId="9" fillId="0" borderId="1" xfId="0" applyNumberFormat="1" applyFont="1" applyBorder="1" applyAlignment="1">
      <alignment horizontal="center" vertical="center"/>
    </xf>
    <xf numFmtId="166" fontId="8" fillId="15" borderId="31" xfId="0" applyNumberFormat="1" applyFont="1" applyFill="1" applyBorder="1" applyAlignment="1">
      <alignment horizontal="center" vertical="center" wrapText="1"/>
    </xf>
    <xf numFmtId="164" fontId="9" fillId="0" borderId="12" xfId="0" applyNumberFormat="1" applyFont="1" applyBorder="1" applyAlignment="1">
      <alignment horizontal="center" vertical="center"/>
    </xf>
    <xf numFmtId="164" fontId="7" fillId="2" borderId="1" xfId="2" applyNumberFormat="1" applyFont="1" applyFill="1" applyBorder="1" applyAlignment="1" applyProtection="1">
      <alignment horizontal="center" vertical="center"/>
      <protection locked="0"/>
    </xf>
    <xf numFmtId="164" fontId="7" fillId="2" borderId="1" xfId="2" applyNumberFormat="1" applyFont="1" applyFill="1" applyBorder="1" applyAlignment="1" applyProtection="1">
      <alignment horizontal="center" vertical="center"/>
    </xf>
    <xf numFmtId="166" fontId="7" fillId="0" borderId="8" xfId="0" applyNumberFormat="1" applyFont="1" applyBorder="1"/>
    <xf numFmtId="164" fontId="7" fillId="2" borderId="1" xfId="3" applyNumberFormat="1" applyFont="1" applyFill="1" applyBorder="1" applyAlignment="1" applyProtection="1">
      <alignment horizontal="center" vertical="center"/>
    </xf>
    <xf numFmtId="164" fontId="7" fillId="0" borderId="0" xfId="0" applyNumberFormat="1" applyFont="1"/>
    <xf numFmtId="164" fontId="7" fillId="0" borderId="19" xfId="0" applyNumberFormat="1" applyFont="1" applyBorder="1"/>
    <xf numFmtId="164" fontId="7" fillId="0" borderId="27" xfId="0" applyNumberFormat="1" applyFont="1" applyBorder="1"/>
    <xf numFmtId="164" fontId="9" fillId="0" borderId="10" xfId="0" applyNumberFormat="1" applyFont="1" applyBorder="1" applyAlignment="1">
      <alignment horizontal="center" vertical="center"/>
    </xf>
    <xf numFmtId="166" fontId="9" fillId="0" borderId="1" xfId="0" applyNumberFormat="1" applyFont="1" applyBorder="1" applyAlignment="1" applyProtection="1">
      <alignment horizontal="center" vertical="center"/>
      <protection locked="0"/>
    </xf>
    <xf numFmtId="164" fontId="9" fillId="2" borderId="1" xfId="0" applyNumberFormat="1" applyFont="1" applyFill="1" applyBorder="1" applyAlignment="1">
      <alignment horizontal="center" vertical="center"/>
    </xf>
    <xf numFmtId="164" fontId="7" fillId="0" borderId="1" xfId="2" applyNumberFormat="1" applyFont="1" applyFill="1" applyBorder="1" applyAlignment="1" applyProtection="1">
      <alignment horizontal="center" vertical="center"/>
      <protection locked="0"/>
    </xf>
    <xf numFmtId="0" fontId="6" fillId="0" borderId="0" xfId="0" applyFont="1" applyAlignment="1">
      <alignment horizontal="center" vertical="center" wrapText="1"/>
    </xf>
    <xf numFmtId="0" fontId="18" fillId="0" borderId="0" xfId="0" applyFont="1" applyAlignment="1">
      <alignment horizontal="left" vertical="center" wrapText="1"/>
    </xf>
    <xf numFmtId="164" fontId="22" fillId="0" borderId="1" xfId="1" applyNumberFormat="1" applyFont="1" applyFill="1" applyBorder="1" applyAlignment="1" applyProtection="1">
      <alignment horizontal="center" vertical="center"/>
      <protection locked="0"/>
    </xf>
    <xf numFmtId="0" fontId="7" fillId="0" borderId="0" xfId="0" applyFont="1" applyAlignment="1">
      <alignment horizontal="center"/>
    </xf>
    <xf numFmtId="164" fontId="14" fillId="3" borderId="1" xfId="1" applyNumberFormat="1" applyFont="1" applyFill="1" applyBorder="1" applyAlignment="1" applyProtection="1">
      <alignment horizontal="center" vertical="center"/>
      <protection locked="0"/>
    </xf>
    <xf numFmtId="166" fontId="7" fillId="0" borderId="0" xfId="0" applyNumberFormat="1" applyFont="1" applyAlignment="1">
      <alignment horizontal="center"/>
    </xf>
    <xf numFmtId="0" fontId="7" fillId="0" borderId="0" xfId="0" applyFont="1" applyAlignment="1">
      <alignment horizontal="center" wrapText="1"/>
    </xf>
    <xf numFmtId="0" fontId="8" fillId="0" borderId="22" xfId="0" applyFont="1" applyBorder="1" applyAlignment="1">
      <alignment vertical="center" wrapText="1"/>
    </xf>
    <xf numFmtId="0" fontId="8" fillId="3" borderId="4" xfId="0" applyFont="1" applyFill="1" applyBorder="1" applyAlignment="1">
      <alignment horizontal="center" vertical="center" wrapText="1"/>
    </xf>
    <xf numFmtId="164" fontId="9" fillId="0" borderId="3" xfId="0" applyNumberFormat="1" applyFont="1" applyBorder="1" applyAlignment="1">
      <alignment horizontal="center" vertical="center"/>
    </xf>
    <xf numFmtId="0" fontId="18" fillId="0" borderId="0" xfId="0" applyFont="1" applyAlignment="1">
      <alignment horizontal="left" wrapText="1"/>
    </xf>
    <xf numFmtId="164" fontId="9" fillId="0" borderId="1" xfId="0" applyNumberFormat="1" applyFont="1" applyBorder="1" applyAlignment="1">
      <alignment horizontal="center" vertical="center" wrapText="1"/>
    </xf>
    <xf numFmtId="166" fontId="8" fillId="6" borderId="1" xfId="0" applyNumberFormat="1" applyFont="1" applyFill="1" applyBorder="1" applyAlignment="1">
      <alignment horizontal="center" vertical="center" wrapText="1"/>
    </xf>
    <xf numFmtId="164" fontId="9" fillId="0" borderId="15" xfId="0" applyNumberFormat="1" applyFont="1" applyBorder="1" applyAlignment="1">
      <alignment horizontal="center" vertical="center"/>
    </xf>
    <xf numFmtId="164" fontId="9" fillId="0" borderId="23" xfId="0" applyNumberFormat="1" applyFont="1" applyBorder="1" applyAlignment="1">
      <alignment horizontal="center" vertical="center"/>
    </xf>
    <xf numFmtId="166" fontId="8" fillId="6" borderId="23" xfId="0" applyNumberFormat="1" applyFont="1" applyFill="1" applyBorder="1" applyAlignment="1">
      <alignment horizontal="center" vertical="center" wrapText="1"/>
    </xf>
    <xf numFmtId="0" fontId="6" fillId="0" borderId="10" xfId="0" applyFont="1" applyBorder="1" applyAlignment="1">
      <alignment vertical="center" wrapText="1"/>
    </xf>
    <xf numFmtId="0" fontId="6" fillId="2" borderId="29" xfId="0" applyFont="1" applyFill="1" applyBorder="1" applyAlignment="1">
      <alignment vertical="center"/>
    </xf>
    <xf numFmtId="166" fontId="8" fillId="15" borderId="1" xfId="0" applyNumberFormat="1" applyFont="1" applyFill="1" applyBorder="1" applyAlignment="1">
      <alignment horizontal="center" vertical="center" wrapText="1"/>
    </xf>
    <xf numFmtId="166" fontId="8" fillId="17" borderId="1" xfId="0" applyNumberFormat="1" applyFont="1" applyFill="1" applyBorder="1" applyAlignment="1" applyProtection="1">
      <alignment horizontal="center" vertical="center" wrapText="1"/>
      <protection locked="0"/>
    </xf>
    <xf numFmtId="166" fontId="8" fillId="7" borderId="1" xfId="0" applyNumberFormat="1" applyFont="1" applyFill="1" applyBorder="1" applyAlignment="1" applyProtection="1">
      <alignment horizontal="center" vertical="center" wrapText="1"/>
      <protection locked="0"/>
    </xf>
    <xf numFmtId="166" fontId="8" fillId="18" borderId="1" xfId="0" applyNumberFormat="1" applyFont="1" applyFill="1" applyBorder="1" applyAlignment="1" applyProtection="1">
      <alignment horizontal="center" vertical="center" wrapText="1"/>
      <protection locked="0"/>
    </xf>
    <xf numFmtId="166" fontId="8" fillId="19" borderId="1" xfId="0" applyNumberFormat="1" applyFont="1" applyFill="1" applyBorder="1" applyAlignment="1" applyProtection="1">
      <alignment horizontal="center" vertical="center" wrapText="1"/>
      <protection locked="0"/>
    </xf>
    <xf numFmtId="166" fontId="8" fillId="20" borderId="1" xfId="0" applyNumberFormat="1" applyFont="1" applyFill="1" applyBorder="1" applyAlignment="1" applyProtection="1">
      <alignment horizontal="center" vertical="center" wrapText="1"/>
      <protection locked="0"/>
    </xf>
    <xf numFmtId="166" fontId="8" fillId="22" borderId="1" xfId="0" applyNumberFormat="1" applyFont="1" applyFill="1" applyBorder="1" applyAlignment="1" applyProtection="1">
      <alignment horizontal="center" vertical="center" wrapText="1"/>
      <protection locked="0"/>
    </xf>
    <xf numFmtId="166" fontId="8" fillId="31" borderId="1" xfId="0" applyNumberFormat="1" applyFont="1" applyFill="1" applyBorder="1" applyAlignment="1">
      <alignment horizontal="center" vertical="center" wrapText="1"/>
    </xf>
    <xf numFmtId="166" fontId="8" fillId="23" borderId="1" xfId="0" applyNumberFormat="1" applyFont="1" applyFill="1" applyBorder="1" applyAlignment="1">
      <alignment horizontal="center" vertical="center" wrapText="1"/>
    </xf>
    <xf numFmtId="166" fontId="8" fillId="5" borderId="1" xfId="0" applyNumberFormat="1" applyFont="1" applyFill="1" applyBorder="1" applyAlignment="1">
      <alignment horizontal="center" vertical="center" wrapText="1"/>
    </xf>
    <xf numFmtId="166" fontId="8" fillId="32" borderId="1" xfId="0" applyNumberFormat="1" applyFont="1" applyFill="1" applyBorder="1" applyAlignment="1">
      <alignment horizontal="center" vertical="center" wrapText="1"/>
    </xf>
    <xf numFmtId="166" fontId="8" fillId="24" borderId="1" xfId="0" applyNumberFormat="1" applyFont="1" applyFill="1" applyBorder="1" applyAlignment="1" applyProtection="1">
      <alignment horizontal="center" vertical="center" wrapText="1"/>
      <protection locked="0"/>
    </xf>
    <xf numFmtId="166" fontId="8" fillId="25" borderId="1" xfId="0" applyNumberFormat="1" applyFont="1" applyFill="1" applyBorder="1" applyAlignment="1" applyProtection="1">
      <alignment horizontal="center" vertical="center" wrapText="1"/>
      <protection locked="0"/>
    </xf>
    <xf numFmtId="166" fontId="8" fillId="9" borderId="1" xfId="0" applyNumberFormat="1" applyFont="1" applyFill="1" applyBorder="1" applyAlignment="1" applyProtection="1">
      <alignment horizontal="center" vertical="center" wrapText="1"/>
      <protection locked="0"/>
    </xf>
    <xf numFmtId="166" fontId="8" fillId="26" borderId="1" xfId="0" applyNumberFormat="1" applyFont="1" applyFill="1" applyBorder="1" applyAlignment="1" applyProtection="1">
      <alignment horizontal="center" vertical="center" wrapText="1"/>
      <protection locked="0"/>
    </xf>
    <xf numFmtId="164" fontId="8" fillId="17" borderId="1" xfId="0" applyNumberFormat="1" applyFont="1" applyFill="1" applyBorder="1" applyAlignment="1">
      <alignment horizontal="center" vertical="center" wrapText="1"/>
    </xf>
    <xf numFmtId="166" fontId="8" fillId="17" borderId="1" xfId="0" applyNumberFormat="1" applyFont="1" applyFill="1" applyBorder="1" applyAlignment="1">
      <alignment horizontal="center" vertical="center" wrapText="1"/>
    </xf>
    <xf numFmtId="166" fontId="8" fillId="5" borderId="1" xfId="0" applyNumberFormat="1" applyFont="1" applyFill="1" applyBorder="1" applyAlignment="1" applyProtection="1">
      <alignment horizontal="center" vertical="center" wrapText="1"/>
      <protection locked="0"/>
    </xf>
    <xf numFmtId="166" fontId="8" fillId="27" borderId="1" xfId="0" applyNumberFormat="1" applyFont="1" applyFill="1" applyBorder="1" applyAlignment="1" applyProtection="1">
      <alignment horizontal="center" vertical="center" wrapText="1"/>
      <protection locked="0"/>
    </xf>
    <xf numFmtId="166" fontId="8" fillId="28" borderId="1" xfId="0" applyNumberFormat="1" applyFont="1" applyFill="1" applyBorder="1" applyAlignment="1" applyProtection="1">
      <alignment horizontal="center" vertical="center" wrapText="1"/>
      <protection locked="0"/>
    </xf>
    <xf numFmtId="166" fontId="8" fillId="11" borderId="1" xfId="0" applyNumberFormat="1" applyFont="1" applyFill="1" applyBorder="1" applyAlignment="1" applyProtection="1">
      <alignment horizontal="center" vertical="center" wrapText="1"/>
      <protection locked="0"/>
    </xf>
    <xf numFmtId="166" fontId="8" fillId="29" borderId="1" xfId="0" applyNumberFormat="1" applyFont="1" applyFill="1" applyBorder="1" applyAlignment="1" applyProtection="1">
      <alignment horizontal="center" vertical="center" wrapText="1"/>
      <protection locked="0"/>
    </xf>
    <xf numFmtId="166" fontId="8" fillId="21" borderId="1" xfId="0" applyNumberFormat="1" applyFont="1" applyFill="1" applyBorder="1" applyAlignment="1" applyProtection="1">
      <alignment horizontal="center" vertical="center" wrapText="1"/>
      <protection locked="0"/>
    </xf>
    <xf numFmtId="166" fontId="8" fillId="12" borderId="1" xfId="0" applyNumberFormat="1" applyFont="1" applyFill="1" applyBorder="1" applyAlignment="1" applyProtection="1">
      <alignment horizontal="center" vertical="center" wrapText="1"/>
      <protection locked="0"/>
    </xf>
    <xf numFmtId="166" fontId="8" fillId="6" borderId="1" xfId="0" applyNumberFormat="1" applyFont="1" applyFill="1" applyBorder="1" applyAlignment="1" applyProtection="1">
      <alignment horizontal="center" vertical="center" wrapText="1"/>
      <protection locked="0"/>
    </xf>
    <xf numFmtId="166" fontId="8" fillId="10" borderId="1" xfId="0" applyNumberFormat="1" applyFont="1" applyFill="1" applyBorder="1" applyAlignment="1" applyProtection="1">
      <alignment horizontal="center" vertical="center" wrapText="1"/>
      <protection locked="0"/>
    </xf>
    <xf numFmtId="166" fontId="8" fillId="13" borderId="1" xfId="0" applyNumberFormat="1" applyFont="1" applyFill="1" applyBorder="1" applyAlignment="1">
      <alignment horizontal="center" vertical="center" wrapText="1"/>
    </xf>
    <xf numFmtId="166" fontId="13" fillId="14" borderId="1" xfId="0" applyNumberFormat="1" applyFont="1" applyFill="1" applyBorder="1" applyAlignment="1">
      <alignment horizontal="center" vertical="center" wrapText="1"/>
    </xf>
    <xf numFmtId="166" fontId="9" fillId="0" borderId="1" xfId="0" applyNumberFormat="1" applyFont="1" applyBorder="1" applyAlignment="1">
      <alignment horizontal="center" vertical="center"/>
    </xf>
    <xf numFmtId="166" fontId="8" fillId="23" borderId="1" xfId="0" applyNumberFormat="1" applyFont="1" applyFill="1" applyBorder="1" applyAlignment="1" applyProtection="1">
      <alignment horizontal="center" vertical="center" wrapText="1"/>
      <protection locked="0"/>
    </xf>
    <xf numFmtId="164" fontId="9" fillId="16" borderId="1" xfId="0" applyNumberFormat="1" applyFont="1" applyFill="1" applyBorder="1" applyAlignment="1">
      <alignment horizontal="center" vertical="center"/>
    </xf>
    <xf numFmtId="166" fontId="8" fillId="15" borderId="3" xfId="0" applyNumberFormat="1" applyFont="1" applyFill="1" applyBorder="1" applyAlignment="1">
      <alignment horizontal="center" vertical="center" wrapText="1"/>
    </xf>
    <xf numFmtId="164" fontId="8" fillId="3" borderId="3" xfId="0" applyNumberFormat="1" applyFont="1" applyFill="1" applyBorder="1" applyAlignment="1">
      <alignment horizontal="center"/>
    </xf>
    <xf numFmtId="166" fontId="9" fillId="0" borderId="3" xfId="0" applyNumberFormat="1" applyFont="1" applyBorder="1" applyAlignment="1" applyProtection="1">
      <alignment horizontal="center" vertical="center"/>
      <protection locked="0"/>
    </xf>
    <xf numFmtId="164" fontId="8" fillId="3" borderId="3" xfId="0" applyNumberFormat="1" applyFont="1" applyFill="1" applyBorder="1" applyAlignment="1">
      <alignment horizontal="center" vertical="center"/>
    </xf>
    <xf numFmtId="164" fontId="8" fillId="8" borderId="40" xfId="0" applyNumberFormat="1" applyFont="1" applyFill="1" applyBorder="1" applyAlignment="1">
      <alignment horizontal="center"/>
    </xf>
    <xf numFmtId="0" fontId="8" fillId="8" borderId="41" xfId="0" applyFont="1" applyFill="1" applyBorder="1" applyAlignment="1">
      <alignment horizontal="center" vertical="center" wrapText="1"/>
    </xf>
    <xf numFmtId="0" fontId="7" fillId="2" borderId="41" xfId="0" applyFont="1" applyFill="1" applyBorder="1" applyAlignment="1">
      <alignment horizontal="center" wrapText="1"/>
    </xf>
    <xf numFmtId="0" fontId="8" fillId="3" borderId="41" xfId="0" applyFont="1" applyFill="1" applyBorder="1" applyAlignment="1">
      <alignment horizontal="right" wrapText="1"/>
    </xf>
    <xf numFmtId="0" fontId="6" fillId="3" borderId="41" xfId="0" applyFont="1" applyFill="1" applyBorder="1" applyAlignment="1">
      <alignment horizontal="right" wrapText="1"/>
    </xf>
    <xf numFmtId="0" fontId="9" fillId="2" borderId="41" xfId="0" applyFont="1" applyFill="1" applyBorder="1" applyAlignment="1">
      <alignment horizontal="center" wrapText="1"/>
    </xf>
    <xf numFmtId="0" fontId="17" fillId="30" borderId="42" xfId="0" applyFont="1" applyFill="1" applyBorder="1" applyAlignment="1">
      <alignment horizontal="right" wrapText="1"/>
    </xf>
    <xf numFmtId="166" fontId="8" fillId="15" borderId="10" xfId="0" applyNumberFormat="1" applyFont="1" applyFill="1" applyBorder="1" applyAlignment="1">
      <alignment horizontal="center" vertical="center" wrapText="1"/>
    </xf>
    <xf numFmtId="166" fontId="8" fillId="15" borderId="15" xfId="0" applyNumberFormat="1" applyFont="1" applyFill="1" applyBorder="1" applyAlignment="1">
      <alignment horizontal="center" vertical="center" wrapText="1"/>
    </xf>
    <xf numFmtId="166" fontId="8" fillId="15" borderId="23" xfId="0" applyNumberFormat="1" applyFont="1" applyFill="1" applyBorder="1" applyAlignment="1">
      <alignment horizontal="center" vertical="center" wrapText="1"/>
    </xf>
    <xf numFmtId="166" fontId="8" fillId="17" borderId="3" xfId="0" applyNumberFormat="1" applyFont="1" applyFill="1" applyBorder="1" applyAlignment="1" applyProtection="1">
      <alignment horizontal="center" vertical="center" wrapText="1"/>
      <protection locked="0"/>
    </xf>
    <xf numFmtId="166" fontId="8" fillId="17" borderId="15" xfId="0" applyNumberFormat="1" applyFont="1" applyFill="1" applyBorder="1" applyAlignment="1" applyProtection="1">
      <alignment horizontal="center" vertical="center" wrapText="1"/>
      <protection locked="0"/>
    </xf>
    <xf numFmtId="166" fontId="8" fillId="17" borderId="23" xfId="0" applyNumberFormat="1" applyFont="1" applyFill="1" applyBorder="1" applyAlignment="1" applyProtection="1">
      <alignment horizontal="center" vertical="center" wrapText="1"/>
      <protection locked="0"/>
    </xf>
    <xf numFmtId="166" fontId="9" fillId="0" borderId="15" xfId="0" applyNumberFormat="1" applyFont="1" applyBorder="1" applyAlignment="1" applyProtection="1">
      <alignment horizontal="center" vertical="center"/>
      <protection locked="0"/>
    </xf>
    <xf numFmtId="166" fontId="8" fillId="17" borderId="10" xfId="0" applyNumberFormat="1" applyFont="1" applyFill="1" applyBorder="1" applyAlignment="1" applyProtection="1">
      <alignment horizontal="center" vertical="center" wrapText="1"/>
      <protection locked="0"/>
    </xf>
    <xf numFmtId="166" fontId="8" fillId="7" borderId="3" xfId="0" applyNumberFormat="1" applyFont="1" applyFill="1" applyBorder="1" applyAlignment="1" applyProtection="1">
      <alignment horizontal="center" vertical="center" wrapText="1"/>
      <protection locked="0"/>
    </xf>
    <xf numFmtId="166" fontId="8" fillId="7" borderId="10" xfId="0" applyNumberFormat="1" applyFont="1" applyFill="1" applyBorder="1" applyAlignment="1" applyProtection="1">
      <alignment horizontal="center" vertical="center" wrapText="1"/>
      <protection locked="0"/>
    </xf>
    <xf numFmtId="166" fontId="8" fillId="7" borderId="15" xfId="0" applyNumberFormat="1" applyFont="1" applyFill="1" applyBorder="1" applyAlignment="1" applyProtection="1">
      <alignment horizontal="center" vertical="center" wrapText="1"/>
      <protection locked="0"/>
    </xf>
    <xf numFmtId="166" fontId="8" fillId="7" borderId="23" xfId="0" applyNumberFormat="1" applyFont="1" applyFill="1" applyBorder="1" applyAlignment="1" applyProtection="1">
      <alignment horizontal="center" vertical="center" wrapText="1"/>
      <protection locked="0"/>
    </xf>
    <xf numFmtId="166" fontId="8" fillId="18" borderId="3" xfId="0" applyNumberFormat="1" applyFont="1" applyFill="1" applyBorder="1" applyAlignment="1" applyProtection="1">
      <alignment horizontal="center" vertical="center" wrapText="1"/>
      <protection locked="0"/>
    </xf>
    <xf numFmtId="166" fontId="8" fillId="18" borderId="15" xfId="0" applyNumberFormat="1" applyFont="1" applyFill="1" applyBorder="1" applyAlignment="1" applyProtection="1">
      <alignment horizontal="center" vertical="center" wrapText="1"/>
      <protection locked="0"/>
    </xf>
    <xf numFmtId="166" fontId="8" fillId="18" borderId="23" xfId="0" applyNumberFormat="1" applyFont="1" applyFill="1" applyBorder="1" applyAlignment="1" applyProtection="1">
      <alignment horizontal="center" vertical="center" wrapText="1"/>
      <protection locked="0"/>
    </xf>
    <xf numFmtId="166" fontId="8" fillId="18" borderId="10" xfId="0" applyNumberFormat="1" applyFont="1" applyFill="1" applyBorder="1" applyAlignment="1" applyProtection="1">
      <alignment horizontal="center" vertical="center" wrapText="1"/>
      <protection locked="0"/>
    </xf>
    <xf numFmtId="166" fontId="8" fillId="19" borderId="3" xfId="0" applyNumberFormat="1" applyFont="1" applyFill="1" applyBorder="1" applyAlignment="1" applyProtection="1">
      <alignment horizontal="center" vertical="center" wrapText="1"/>
      <protection locked="0"/>
    </xf>
    <xf numFmtId="166" fontId="8" fillId="19" borderId="10" xfId="0" applyNumberFormat="1" applyFont="1" applyFill="1" applyBorder="1" applyAlignment="1" applyProtection="1">
      <alignment horizontal="center" vertical="center" wrapText="1"/>
      <protection locked="0"/>
    </xf>
    <xf numFmtId="166" fontId="8" fillId="19" borderId="15" xfId="0" applyNumberFormat="1" applyFont="1" applyFill="1" applyBorder="1" applyAlignment="1" applyProtection="1">
      <alignment horizontal="center" vertical="center" wrapText="1"/>
      <protection locked="0"/>
    </xf>
    <xf numFmtId="166" fontId="8" fillId="19" borderId="23" xfId="0" applyNumberFormat="1" applyFont="1" applyFill="1" applyBorder="1" applyAlignment="1" applyProtection="1">
      <alignment horizontal="center" vertical="center" wrapText="1"/>
      <protection locked="0"/>
    </xf>
    <xf numFmtId="166" fontId="8" fillId="20" borderId="3" xfId="0" applyNumberFormat="1" applyFont="1" applyFill="1" applyBorder="1" applyAlignment="1" applyProtection="1">
      <alignment horizontal="center" vertical="center" wrapText="1"/>
      <protection locked="0"/>
    </xf>
    <xf numFmtId="164" fontId="9" fillId="16" borderId="3" xfId="0" applyNumberFormat="1" applyFont="1" applyFill="1" applyBorder="1" applyAlignment="1">
      <alignment horizontal="center" vertical="center"/>
    </xf>
    <xf numFmtId="166" fontId="8" fillId="20" borderId="15" xfId="0" applyNumberFormat="1" applyFont="1" applyFill="1" applyBorder="1" applyAlignment="1" applyProtection="1">
      <alignment horizontal="center" vertical="center" wrapText="1"/>
      <protection locked="0"/>
    </xf>
    <xf numFmtId="166" fontId="8" fillId="20" borderId="23" xfId="0" applyNumberFormat="1" applyFont="1" applyFill="1" applyBorder="1" applyAlignment="1" applyProtection="1">
      <alignment horizontal="center" vertical="center" wrapText="1"/>
      <protection locked="0"/>
    </xf>
    <xf numFmtId="164" fontId="9" fillId="16" borderId="15" xfId="0" applyNumberFormat="1" applyFont="1" applyFill="1" applyBorder="1" applyAlignment="1">
      <alignment horizontal="center" vertical="center"/>
    </xf>
    <xf numFmtId="164" fontId="9" fillId="16" borderId="23" xfId="0" applyNumberFormat="1" applyFont="1" applyFill="1" applyBorder="1" applyAlignment="1">
      <alignment horizontal="center" vertical="center"/>
    </xf>
    <xf numFmtId="166" fontId="8" fillId="20" borderId="10" xfId="0" applyNumberFormat="1" applyFont="1" applyFill="1" applyBorder="1" applyAlignment="1" applyProtection="1">
      <alignment horizontal="center" vertical="center" wrapText="1"/>
      <protection locked="0"/>
    </xf>
    <xf numFmtId="164" fontId="9" fillId="16" borderId="10" xfId="0" applyNumberFormat="1" applyFont="1" applyFill="1" applyBorder="1" applyAlignment="1">
      <alignment horizontal="center" vertical="center"/>
    </xf>
    <xf numFmtId="166" fontId="8" fillId="22" borderId="3" xfId="0" applyNumberFormat="1" applyFont="1" applyFill="1" applyBorder="1" applyAlignment="1" applyProtection="1">
      <alignment horizontal="center" vertical="center" wrapText="1"/>
      <protection locked="0"/>
    </xf>
    <xf numFmtId="166" fontId="8" fillId="22" borderId="10" xfId="0" applyNumberFormat="1" applyFont="1" applyFill="1" applyBorder="1" applyAlignment="1" applyProtection="1">
      <alignment horizontal="center" vertical="center" wrapText="1"/>
      <protection locked="0"/>
    </xf>
    <xf numFmtId="166" fontId="8" fillId="22" borderId="15" xfId="0" applyNumberFormat="1" applyFont="1" applyFill="1" applyBorder="1" applyAlignment="1" applyProtection="1">
      <alignment horizontal="center" vertical="center" wrapText="1"/>
      <protection locked="0"/>
    </xf>
    <xf numFmtId="166" fontId="8" fillId="22" borderId="23" xfId="0" applyNumberFormat="1" applyFont="1" applyFill="1" applyBorder="1" applyAlignment="1" applyProtection="1">
      <alignment horizontal="center" vertical="center" wrapText="1"/>
      <protection locked="0"/>
    </xf>
    <xf numFmtId="166" fontId="8" fillId="31" borderId="3" xfId="0" applyNumberFormat="1" applyFont="1" applyFill="1" applyBorder="1" applyAlignment="1">
      <alignment horizontal="center" vertical="center" wrapText="1"/>
    </xf>
    <xf numFmtId="166" fontId="7" fillId="0" borderId="43" xfId="0" applyNumberFormat="1" applyFont="1" applyBorder="1"/>
    <xf numFmtId="166" fontId="7" fillId="0" borderId="28" xfId="0" applyNumberFormat="1" applyFont="1" applyBorder="1"/>
    <xf numFmtId="166" fontId="8" fillId="31" borderId="15" xfId="0" applyNumberFormat="1" applyFont="1" applyFill="1" applyBorder="1" applyAlignment="1">
      <alignment horizontal="center" vertical="center" wrapText="1"/>
    </xf>
    <xf numFmtId="166" fontId="8" fillId="31" borderId="23" xfId="0" applyNumberFormat="1" applyFont="1" applyFill="1" applyBorder="1" applyAlignment="1">
      <alignment horizontal="center" vertical="center" wrapText="1"/>
    </xf>
    <xf numFmtId="0" fontId="7" fillId="0" borderId="44" xfId="0" applyFont="1" applyBorder="1" applyAlignment="1">
      <alignment wrapText="1"/>
    </xf>
    <xf numFmtId="166" fontId="7" fillId="0" borderId="20" xfId="2" applyNumberFormat="1" applyFont="1" applyBorder="1"/>
    <xf numFmtId="166" fontId="7" fillId="0" borderId="21" xfId="0" applyNumberFormat="1" applyFont="1" applyBorder="1"/>
    <xf numFmtId="166" fontId="7" fillId="0" borderId="22" xfId="0" applyNumberFormat="1" applyFont="1" applyBorder="1"/>
    <xf numFmtId="166" fontId="7" fillId="0" borderId="45" xfId="0" applyNumberFormat="1" applyFont="1" applyBorder="1"/>
    <xf numFmtId="166" fontId="7" fillId="0" borderId="24" xfId="0" applyNumberFormat="1" applyFont="1" applyBorder="1"/>
    <xf numFmtId="166" fontId="7" fillId="0" borderId="20" xfId="0" applyNumberFormat="1" applyFont="1" applyBorder="1"/>
    <xf numFmtId="166" fontId="7" fillId="0" borderId="45" xfId="2" applyNumberFormat="1" applyFont="1" applyBorder="1"/>
    <xf numFmtId="166" fontId="7" fillId="2" borderId="24" xfId="0" applyNumberFormat="1" applyFont="1" applyFill="1" applyBorder="1"/>
    <xf numFmtId="166" fontId="7" fillId="2" borderId="20" xfId="0" applyNumberFormat="1" applyFont="1" applyFill="1" applyBorder="1"/>
    <xf numFmtId="166" fontId="7" fillId="2" borderId="21" xfId="0" applyNumberFormat="1" applyFont="1" applyFill="1" applyBorder="1"/>
    <xf numFmtId="166" fontId="7" fillId="2" borderId="22" xfId="0" applyNumberFormat="1" applyFont="1" applyFill="1" applyBorder="1"/>
    <xf numFmtId="166" fontId="7" fillId="2" borderId="45" xfId="0" applyNumberFormat="1" applyFont="1" applyFill="1" applyBorder="1"/>
    <xf numFmtId="166" fontId="7" fillId="0" borderId="21" xfId="2" applyNumberFormat="1" applyFont="1" applyBorder="1" applyProtection="1"/>
    <xf numFmtId="164" fontId="7" fillId="0" borderId="21" xfId="0" applyNumberFormat="1" applyFont="1" applyBorder="1"/>
    <xf numFmtId="166" fontId="7" fillId="0" borderId="21" xfId="3" applyNumberFormat="1" applyFont="1" applyBorder="1"/>
    <xf numFmtId="166" fontId="9" fillId="0" borderId="36" xfId="0" applyNumberFormat="1" applyFont="1" applyBorder="1" applyAlignment="1" applyProtection="1">
      <alignment horizontal="center" vertical="center"/>
      <protection locked="0"/>
    </xf>
    <xf numFmtId="166" fontId="9" fillId="0" borderId="37" xfId="0" applyNumberFormat="1" applyFont="1" applyBorder="1" applyAlignment="1" applyProtection="1">
      <alignment horizontal="center" vertical="center"/>
      <protection locked="0"/>
    </xf>
    <xf numFmtId="166" fontId="9" fillId="0" borderId="38" xfId="0" applyNumberFormat="1" applyFont="1" applyBorder="1" applyAlignment="1" applyProtection="1">
      <alignment horizontal="center" vertical="center"/>
      <protection locked="0"/>
    </xf>
    <xf numFmtId="166" fontId="7" fillId="0" borderId="15" xfId="0" applyNumberFormat="1" applyFont="1" applyBorder="1" applyAlignment="1">
      <alignment horizontal="center" vertical="center"/>
    </xf>
    <xf numFmtId="166" fontId="9" fillId="0" borderId="15" xfId="0" applyNumberFormat="1" applyFont="1" applyBorder="1" applyAlignment="1">
      <alignment horizontal="center" vertical="center"/>
    </xf>
    <xf numFmtId="166" fontId="9" fillId="0" borderId="39" xfId="0" applyNumberFormat="1" applyFont="1" applyBorder="1" applyAlignment="1" applyProtection="1">
      <alignment horizontal="center" vertical="center"/>
      <protection locked="0"/>
    </xf>
    <xf numFmtId="166" fontId="9" fillId="0" borderId="13" xfId="0" applyNumberFormat="1" applyFont="1" applyBorder="1" applyAlignment="1" applyProtection="1">
      <alignment horizontal="center" vertical="center"/>
      <protection locked="0"/>
    </xf>
    <xf numFmtId="166" fontId="9" fillId="0" borderId="14" xfId="0" applyNumberFormat="1" applyFont="1" applyBorder="1" applyAlignment="1" applyProtection="1">
      <alignment horizontal="center" vertical="center"/>
      <protection locked="0"/>
    </xf>
    <xf numFmtId="166" fontId="9" fillId="0" borderId="14" xfId="0" applyNumberFormat="1" applyFont="1" applyBorder="1" applyAlignment="1">
      <alignment horizontal="center" vertical="center"/>
    </xf>
    <xf numFmtId="0" fontId="9" fillId="0" borderId="15" xfId="0" applyFont="1" applyBorder="1" applyAlignment="1">
      <alignment horizontal="center" vertical="center"/>
    </xf>
    <xf numFmtId="166" fontId="18" fillId="0" borderId="0" xfId="0" applyNumberFormat="1" applyFont="1" applyAlignment="1">
      <alignment horizontal="left" wrapText="1"/>
    </xf>
    <xf numFmtId="166" fontId="18" fillId="0" borderId="0" xfId="0" applyNumberFormat="1" applyFont="1" applyAlignment="1">
      <alignment horizontal="left" vertical="center" wrapText="1"/>
    </xf>
    <xf numFmtId="44" fontId="0" fillId="0" borderId="7" xfId="3" applyFont="1" applyBorder="1" applyAlignment="1" applyProtection="1">
      <alignment horizontal="center" vertical="center"/>
      <protection locked="0"/>
    </xf>
    <xf numFmtId="44" fontId="0" fillId="0" borderId="4" xfId="3" applyFont="1" applyBorder="1" applyAlignment="1" applyProtection="1">
      <alignment horizontal="center" vertical="center"/>
      <protection locked="0"/>
    </xf>
    <xf numFmtId="164" fontId="14" fillId="3" borderId="2" xfId="0" applyNumberFormat="1" applyFont="1" applyFill="1" applyBorder="1" applyAlignment="1">
      <alignment horizontal="center" vertical="center" wrapText="1"/>
    </xf>
    <xf numFmtId="164" fontId="14" fillId="3" borderId="3" xfId="0" applyNumberFormat="1" applyFont="1" applyFill="1" applyBorder="1" applyAlignment="1">
      <alignment horizontal="center" vertical="center" wrapText="1"/>
    </xf>
    <xf numFmtId="0" fontId="16" fillId="0" borderId="0" xfId="0" applyFont="1" applyAlignment="1">
      <alignment horizontal="center" vertical="center" wrapText="1"/>
    </xf>
    <xf numFmtId="0" fontId="16" fillId="0" borderId="0" xfId="0" applyFont="1" applyAlignment="1">
      <alignment horizontal="center" vertical="center"/>
    </xf>
    <xf numFmtId="0" fontId="6" fillId="2" borderId="0" xfId="0" applyFont="1" applyFill="1" applyAlignment="1">
      <alignment horizontal="center" vertical="center"/>
    </xf>
    <xf numFmtId="0" fontId="6" fillId="2" borderId="16" xfId="0" applyFont="1" applyFill="1" applyBorder="1" applyAlignment="1">
      <alignment horizontal="center" vertical="center"/>
    </xf>
    <xf numFmtId="0" fontId="10" fillId="0" borderId="1" xfId="0" applyFont="1" applyBorder="1" applyAlignment="1">
      <alignment horizontal="left" vertical="center" wrapText="1"/>
    </xf>
    <xf numFmtId="0" fontId="11" fillId="0" borderId="1" xfId="0" applyFont="1" applyBorder="1" applyAlignment="1">
      <alignment horizontal="left" vertical="center" wrapText="1"/>
    </xf>
    <xf numFmtId="166" fontId="13" fillId="14" borderId="33" xfId="0" applyNumberFormat="1" applyFont="1" applyFill="1" applyBorder="1" applyAlignment="1">
      <alignment horizontal="center" vertical="center" wrapText="1"/>
    </xf>
    <xf numFmtId="166" fontId="13" fillId="14" borderId="33" xfId="0" applyNumberFormat="1" applyFont="1" applyFill="1" applyBorder="1" applyAlignment="1">
      <alignment horizontal="center" vertical="center"/>
    </xf>
    <xf numFmtId="166" fontId="23" fillId="0" borderId="5" xfId="0" applyNumberFormat="1" applyFont="1" applyBorder="1" applyAlignment="1">
      <alignment horizontal="center"/>
    </xf>
    <xf numFmtId="166" fontId="23" fillId="0" borderId="30" xfId="0" applyNumberFormat="1" applyFont="1" applyBorder="1" applyAlignment="1">
      <alignment horizontal="center"/>
    </xf>
    <xf numFmtId="166" fontId="23" fillId="0" borderId="6" xfId="0" applyNumberFormat="1" applyFont="1" applyBorder="1" applyAlignment="1">
      <alignment horizontal="center"/>
    </xf>
    <xf numFmtId="164" fontId="20" fillId="0" borderId="48" xfId="0" applyNumberFormat="1" applyFont="1" applyBorder="1" applyAlignment="1">
      <alignment horizontal="center"/>
    </xf>
    <xf numFmtId="0" fontId="21" fillId="0" borderId="47" xfId="0" applyFont="1" applyBorder="1"/>
    <xf numFmtId="0" fontId="21" fillId="0" borderId="49" xfId="0" applyFont="1" applyBorder="1"/>
    <xf numFmtId="166" fontId="6" fillId="11" borderId="33" xfId="0" applyNumberFormat="1" applyFont="1" applyFill="1" applyBorder="1" applyAlignment="1" applyProtection="1">
      <alignment horizontal="center" vertical="center" wrapText="1"/>
      <protection locked="0"/>
    </xf>
    <xf numFmtId="166" fontId="6" fillId="6" borderId="33" xfId="0" applyNumberFormat="1" applyFont="1" applyFill="1" applyBorder="1" applyAlignment="1">
      <alignment horizontal="center" vertical="center" wrapText="1"/>
    </xf>
    <xf numFmtId="166" fontId="6" fillId="6" borderId="33" xfId="0" applyNumberFormat="1" applyFont="1" applyFill="1" applyBorder="1" applyAlignment="1">
      <alignment horizontal="center" vertical="center"/>
    </xf>
    <xf numFmtId="166" fontId="6" fillId="6" borderId="34" xfId="0" applyNumberFormat="1" applyFont="1" applyFill="1" applyBorder="1" applyAlignment="1">
      <alignment horizontal="center" vertical="center"/>
    </xf>
    <xf numFmtId="166" fontId="6" fillId="29" borderId="33" xfId="0" applyNumberFormat="1" applyFont="1" applyFill="1" applyBorder="1" applyAlignment="1" applyProtection="1">
      <alignment horizontal="center" vertical="center" wrapText="1"/>
      <protection locked="0"/>
    </xf>
    <xf numFmtId="166" fontId="6" fillId="21" borderId="33" xfId="0" applyNumberFormat="1" applyFont="1" applyFill="1" applyBorder="1" applyAlignment="1" applyProtection="1">
      <alignment horizontal="center" vertical="center" wrapText="1"/>
      <protection locked="0"/>
    </xf>
    <xf numFmtId="166" fontId="6" fillId="12" borderId="33" xfId="0" applyNumberFormat="1" applyFont="1" applyFill="1" applyBorder="1" applyAlignment="1" applyProtection="1">
      <alignment horizontal="center" vertical="center" wrapText="1"/>
      <protection locked="0"/>
    </xf>
    <xf numFmtId="166" fontId="6" fillId="6" borderId="33" xfId="0" applyNumberFormat="1" applyFont="1" applyFill="1" applyBorder="1" applyAlignment="1" applyProtection="1">
      <alignment horizontal="center" vertical="center" wrapText="1"/>
      <protection locked="0"/>
    </xf>
    <xf numFmtId="166" fontId="6" fillId="6" borderId="33" xfId="0" applyNumberFormat="1" applyFont="1" applyFill="1" applyBorder="1" applyAlignment="1" applyProtection="1">
      <alignment horizontal="center" vertical="center"/>
      <protection locked="0"/>
    </xf>
    <xf numFmtId="166" fontId="6" fillId="10" borderId="33" xfId="0" applyNumberFormat="1" applyFont="1" applyFill="1" applyBorder="1" applyAlignment="1" applyProtection="1">
      <alignment horizontal="center" vertical="center" wrapText="1"/>
      <protection locked="0"/>
    </xf>
    <xf numFmtId="166" fontId="6" fillId="10" borderId="33" xfId="0" applyNumberFormat="1" applyFont="1" applyFill="1" applyBorder="1" applyAlignment="1" applyProtection="1">
      <alignment horizontal="center" vertical="center"/>
      <protection locked="0"/>
    </xf>
    <xf numFmtId="166" fontId="6" fillId="13" borderId="33" xfId="0" applyNumberFormat="1" applyFont="1" applyFill="1" applyBorder="1" applyAlignment="1">
      <alignment horizontal="center" vertical="center" wrapText="1"/>
    </xf>
    <xf numFmtId="166" fontId="6" fillId="13" borderId="33" xfId="0" applyNumberFormat="1" applyFont="1" applyFill="1" applyBorder="1" applyAlignment="1">
      <alignment horizontal="center" vertical="center"/>
    </xf>
    <xf numFmtId="166" fontId="6" fillId="27" borderId="33" xfId="0" applyNumberFormat="1" applyFont="1" applyFill="1" applyBorder="1" applyAlignment="1" applyProtection="1">
      <alignment horizontal="center" vertical="center" wrapText="1"/>
      <protection locked="0"/>
    </xf>
    <xf numFmtId="166" fontId="6" fillId="28" borderId="33" xfId="0" applyNumberFormat="1" applyFont="1" applyFill="1" applyBorder="1" applyAlignment="1" applyProtection="1">
      <alignment horizontal="center" vertical="center" wrapText="1"/>
      <protection locked="0"/>
    </xf>
    <xf numFmtId="166" fontId="6" fillId="7" borderId="46" xfId="0" applyNumberFormat="1" applyFont="1" applyFill="1" applyBorder="1" applyAlignment="1" applyProtection="1">
      <alignment horizontal="center" vertical="center" wrapText="1"/>
      <protection locked="0"/>
    </xf>
    <xf numFmtId="166" fontId="6" fillId="7" borderId="33" xfId="0" applyNumberFormat="1" applyFont="1" applyFill="1" applyBorder="1" applyAlignment="1" applyProtection="1">
      <alignment horizontal="center" vertical="center" wrapText="1"/>
      <protection locked="0"/>
    </xf>
    <xf numFmtId="166" fontId="6" fillId="7" borderId="35" xfId="0" applyNumberFormat="1" applyFont="1" applyFill="1" applyBorder="1" applyAlignment="1" applyProtection="1">
      <alignment horizontal="center" vertical="center" wrapText="1"/>
      <protection locked="0"/>
    </xf>
    <xf numFmtId="166" fontId="6" fillId="18" borderId="32" xfId="0" applyNumberFormat="1" applyFont="1" applyFill="1" applyBorder="1" applyAlignment="1" applyProtection="1">
      <alignment horizontal="center" vertical="center" wrapText="1"/>
      <protection locked="0"/>
    </xf>
    <xf numFmtId="166" fontId="6" fillId="18" borderId="33" xfId="0" applyNumberFormat="1" applyFont="1" applyFill="1" applyBorder="1" applyAlignment="1" applyProtection="1">
      <alignment horizontal="center" vertical="center" wrapText="1"/>
      <protection locked="0"/>
    </xf>
    <xf numFmtId="166" fontId="6" fillId="18" borderId="34" xfId="0" applyNumberFormat="1" applyFont="1" applyFill="1" applyBorder="1" applyAlignment="1" applyProtection="1">
      <alignment horizontal="center" vertical="center" wrapText="1"/>
      <protection locked="0"/>
    </xf>
    <xf numFmtId="166" fontId="6" fillId="19" borderId="32" xfId="0" applyNumberFormat="1" applyFont="1" applyFill="1" applyBorder="1" applyAlignment="1" applyProtection="1">
      <alignment horizontal="center" vertical="center" wrapText="1"/>
      <protection locked="0"/>
    </xf>
    <xf numFmtId="166" fontId="6" fillId="19" borderId="33" xfId="0" applyNumberFormat="1" applyFont="1" applyFill="1" applyBorder="1" applyAlignment="1" applyProtection="1">
      <alignment horizontal="center" vertical="center" wrapText="1"/>
      <protection locked="0"/>
    </xf>
    <xf numFmtId="166" fontId="6" fillId="19" borderId="34" xfId="0" applyNumberFormat="1" applyFont="1" applyFill="1" applyBorder="1" applyAlignment="1" applyProtection="1">
      <alignment horizontal="center" vertical="center" wrapText="1"/>
      <protection locked="0"/>
    </xf>
    <xf numFmtId="166" fontId="6" fillId="19" borderId="46" xfId="0" applyNumberFormat="1" applyFont="1" applyFill="1" applyBorder="1" applyAlignment="1" applyProtection="1">
      <alignment horizontal="center" vertical="center" wrapText="1"/>
      <protection locked="0"/>
    </xf>
    <xf numFmtId="166" fontId="6" fillId="19" borderId="35" xfId="0" applyNumberFormat="1" applyFont="1" applyFill="1" applyBorder="1" applyAlignment="1" applyProtection="1">
      <alignment horizontal="center" vertical="center" wrapText="1"/>
      <protection locked="0"/>
    </xf>
    <xf numFmtId="166" fontId="6" fillId="20" borderId="32" xfId="0" applyNumberFormat="1" applyFont="1" applyFill="1" applyBorder="1" applyAlignment="1" applyProtection="1">
      <alignment horizontal="center" vertical="center" wrapText="1"/>
      <protection locked="0"/>
    </xf>
    <xf numFmtId="166" fontId="6" fillId="20" borderId="33" xfId="0" applyNumberFormat="1" applyFont="1" applyFill="1" applyBorder="1" applyAlignment="1" applyProtection="1">
      <alignment horizontal="center" vertical="center" wrapText="1"/>
      <protection locked="0"/>
    </xf>
    <xf numFmtId="166" fontId="6" fillId="20" borderId="34" xfId="0" applyNumberFormat="1" applyFont="1" applyFill="1" applyBorder="1" applyAlignment="1" applyProtection="1">
      <alignment horizontal="center" vertical="center" wrapText="1"/>
      <protection locked="0"/>
    </xf>
    <xf numFmtId="166" fontId="6" fillId="17" borderId="33" xfId="0" applyNumberFormat="1" applyFont="1" applyFill="1" applyBorder="1" applyAlignment="1">
      <alignment horizontal="center" vertical="center" wrapText="1"/>
    </xf>
    <xf numFmtId="166" fontId="6" fillId="5" borderId="33" xfId="0" applyNumberFormat="1" applyFont="1" applyFill="1" applyBorder="1" applyAlignment="1" applyProtection="1">
      <alignment horizontal="center" vertical="center" wrapText="1"/>
      <protection locked="0"/>
    </xf>
    <xf numFmtId="166" fontId="6" fillId="5" borderId="33" xfId="0" applyNumberFormat="1" applyFont="1" applyFill="1" applyBorder="1" applyAlignment="1" applyProtection="1">
      <alignment horizontal="center" vertical="center"/>
      <protection locked="0"/>
    </xf>
    <xf numFmtId="166" fontId="6" fillId="25" borderId="33" xfId="0" applyNumberFormat="1" applyFont="1" applyFill="1" applyBorder="1" applyAlignment="1">
      <alignment horizontal="center" vertical="center" wrapText="1"/>
    </xf>
    <xf numFmtId="166" fontId="6" fillId="25" borderId="33" xfId="0" applyNumberFormat="1" applyFont="1" applyFill="1" applyBorder="1" applyAlignment="1">
      <alignment horizontal="center" vertical="center"/>
    </xf>
    <xf numFmtId="166" fontId="6" fillId="9" borderId="33" xfId="0" applyNumberFormat="1" applyFont="1" applyFill="1" applyBorder="1" applyAlignment="1">
      <alignment horizontal="center" vertical="center" wrapText="1"/>
    </xf>
    <xf numFmtId="166" fontId="6" fillId="9" borderId="33" xfId="0" applyNumberFormat="1" applyFont="1" applyFill="1" applyBorder="1" applyAlignment="1">
      <alignment horizontal="center" vertical="center"/>
    </xf>
    <xf numFmtId="166" fontId="6" fillId="26" borderId="33" xfId="0" applyNumberFormat="1" applyFont="1" applyFill="1" applyBorder="1" applyAlignment="1">
      <alignment horizontal="center" vertical="center" wrapText="1"/>
    </xf>
    <xf numFmtId="166" fontId="6" fillId="26" borderId="33" xfId="0" applyNumberFormat="1" applyFont="1" applyFill="1" applyBorder="1" applyAlignment="1">
      <alignment horizontal="center" vertical="center"/>
    </xf>
    <xf numFmtId="166" fontId="6" fillId="5" borderId="33" xfId="0" applyNumberFormat="1" applyFont="1" applyFill="1" applyBorder="1" applyAlignment="1">
      <alignment horizontal="center" vertical="center" wrapText="1"/>
    </xf>
    <xf numFmtId="166" fontId="6" fillId="32" borderId="33" xfId="0" applyNumberFormat="1" applyFont="1" applyFill="1" applyBorder="1" applyAlignment="1">
      <alignment horizontal="center" vertical="center" wrapText="1"/>
    </xf>
    <xf numFmtId="166" fontId="6" fillId="32" borderId="33" xfId="0" applyNumberFormat="1" applyFont="1" applyFill="1" applyBorder="1" applyAlignment="1">
      <alignment horizontal="center" vertical="center"/>
    </xf>
    <xf numFmtId="166" fontId="6" fillId="24" borderId="33" xfId="0" applyNumberFormat="1" applyFont="1" applyFill="1" applyBorder="1" applyAlignment="1">
      <alignment horizontal="center" vertical="center" wrapText="1"/>
    </xf>
    <xf numFmtId="166" fontId="6" fillId="24" borderId="33" xfId="0" applyNumberFormat="1" applyFont="1" applyFill="1" applyBorder="1" applyAlignment="1">
      <alignment horizontal="center" vertical="center"/>
    </xf>
    <xf numFmtId="166" fontId="6" fillId="31" borderId="46" xfId="0" applyNumberFormat="1" applyFont="1" applyFill="1" applyBorder="1" applyAlignment="1">
      <alignment horizontal="center" vertical="center" wrapText="1"/>
    </xf>
    <xf numFmtId="166" fontId="6" fillId="31" borderId="33" xfId="0" applyNumberFormat="1" applyFont="1" applyFill="1" applyBorder="1" applyAlignment="1">
      <alignment horizontal="center" vertical="center" wrapText="1"/>
    </xf>
    <xf numFmtId="166" fontId="6" fillId="23" borderId="33" xfId="0" applyNumberFormat="1" applyFont="1" applyFill="1" applyBorder="1" applyAlignment="1">
      <alignment horizontal="center" vertical="center" wrapText="1"/>
    </xf>
    <xf numFmtId="166" fontId="6" fillId="23" borderId="33" xfId="0" applyNumberFormat="1" applyFont="1" applyFill="1" applyBorder="1" applyAlignment="1">
      <alignment horizontal="center" vertical="center"/>
    </xf>
    <xf numFmtId="0" fontId="6" fillId="0" borderId="0" xfId="0" applyFont="1" applyAlignment="1">
      <alignment horizontal="center" vertical="center" wrapText="1"/>
    </xf>
    <xf numFmtId="166" fontId="6" fillId="21" borderId="46" xfId="0" applyNumberFormat="1" applyFont="1" applyFill="1" applyBorder="1" applyAlignment="1" applyProtection="1">
      <alignment horizontal="center" vertical="center" wrapText="1"/>
      <protection locked="0"/>
    </xf>
    <xf numFmtId="166" fontId="6" fillId="21" borderId="33" xfId="0" applyNumberFormat="1" applyFont="1" applyFill="1" applyBorder="1" applyAlignment="1" applyProtection="1">
      <alignment horizontal="center" vertical="center"/>
      <protection locked="0"/>
    </xf>
    <xf numFmtId="166" fontId="6" fillId="21" borderId="35" xfId="0" applyNumberFormat="1" applyFont="1" applyFill="1" applyBorder="1" applyAlignment="1" applyProtection="1">
      <alignment horizontal="center" vertical="center"/>
      <protection locked="0"/>
    </xf>
    <xf numFmtId="166" fontId="6" fillId="17" borderId="32" xfId="0" applyNumberFormat="1" applyFont="1" applyFill="1" applyBorder="1" applyAlignment="1" applyProtection="1">
      <alignment horizontal="center" vertical="center" wrapText="1"/>
      <protection locked="0"/>
    </xf>
    <xf numFmtId="166" fontId="6" fillId="17" borderId="33" xfId="0" applyNumberFormat="1" applyFont="1" applyFill="1" applyBorder="1" applyAlignment="1" applyProtection="1">
      <alignment horizontal="center" vertical="center"/>
      <protection locked="0"/>
    </xf>
    <xf numFmtId="166" fontId="6" fillId="17" borderId="34" xfId="0" applyNumberFormat="1" applyFont="1" applyFill="1" applyBorder="1" applyAlignment="1" applyProtection="1">
      <alignment horizontal="center" vertical="center"/>
      <protection locked="0"/>
    </xf>
    <xf numFmtId="166" fontId="6" fillId="21" borderId="32" xfId="0" applyNumberFormat="1" applyFont="1" applyFill="1" applyBorder="1" applyAlignment="1" applyProtection="1">
      <alignment horizontal="center" vertical="center" wrapText="1"/>
      <protection locked="0"/>
    </xf>
    <xf numFmtId="166" fontId="6" fillId="21" borderId="34" xfId="0" applyNumberFormat="1" applyFont="1" applyFill="1" applyBorder="1" applyAlignment="1" applyProtection="1">
      <alignment horizontal="center" vertical="center"/>
      <protection locked="0"/>
    </xf>
    <xf numFmtId="166" fontId="6" fillId="17" borderId="46" xfId="0" applyNumberFormat="1" applyFont="1" applyFill="1" applyBorder="1" applyAlignment="1" applyProtection="1">
      <alignment horizontal="center" vertical="center" wrapText="1"/>
      <protection locked="0"/>
    </xf>
    <xf numFmtId="166" fontId="6" fillId="17" borderId="35" xfId="0" applyNumberFormat="1" applyFont="1" applyFill="1" applyBorder="1" applyAlignment="1" applyProtection="1">
      <alignment horizontal="center" vertical="center"/>
      <protection locked="0"/>
    </xf>
    <xf numFmtId="166" fontId="6" fillId="7" borderId="32" xfId="0" applyNumberFormat="1" applyFont="1" applyFill="1" applyBorder="1" applyAlignment="1" applyProtection="1">
      <alignment horizontal="center" vertical="center" wrapText="1"/>
      <protection locked="0"/>
    </xf>
    <xf numFmtId="166" fontId="6" fillId="7" borderId="34" xfId="0" applyNumberFormat="1" applyFont="1" applyFill="1" applyBorder="1" applyAlignment="1" applyProtection="1">
      <alignment horizontal="center" vertical="center" wrapText="1"/>
      <protection locked="0"/>
    </xf>
    <xf numFmtId="166" fontId="6" fillId="18" borderId="46" xfId="0" applyNumberFormat="1" applyFont="1" applyFill="1" applyBorder="1" applyAlignment="1" applyProtection="1">
      <alignment horizontal="center" vertical="center" wrapText="1"/>
      <protection locked="0"/>
    </xf>
    <xf numFmtId="166" fontId="6" fillId="18" borderId="35" xfId="0" applyNumberFormat="1" applyFont="1" applyFill="1" applyBorder="1" applyAlignment="1" applyProtection="1">
      <alignment horizontal="center" vertical="center" wrapText="1"/>
      <protection locked="0"/>
    </xf>
    <xf numFmtId="0" fontId="18" fillId="0" borderId="10" xfId="0" applyFont="1" applyBorder="1" applyAlignment="1">
      <alignment horizontal="left" wrapText="1"/>
    </xf>
    <xf numFmtId="0" fontId="18" fillId="0" borderId="2" xfId="0" applyFont="1" applyBorder="1" applyAlignment="1">
      <alignment horizontal="left" wrapText="1"/>
    </xf>
    <xf numFmtId="0" fontId="18" fillId="0" borderId="3" xfId="0" applyFont="1" applyBorder="1" applyAlignment="1">
      <alignment horizontal="left" wrapText="1"/>
    </xf>
    <xf numFmtId="0" fontId="18" fillId="0" borderId="11" xfId="0" applyFont="1" applyBorder="1" applyAlignment="1">
      <alignment horizontal="left" vertical="center" wrapText="1"/>
    </xf>
    <xf numFmtId="0" fontId="18" fillId="0" borderId="17" xfId="0" applyFont="1" applyBorder="1" applyAlignment="1">
      <alignment horizontal="left" vertical="center" wrapText="1"/>
    </xf>
    <xf numFmtId="0" fontId="18" fillId="0" borderId="18" xfId="0" applyFont="1" applyBorder="1" applyAlignment="1">
      <alignment horizontal="left" vertical="center" wrapText="1"/>
    </xf>
    <xf numFmtId="0" fontId="18" fillId="0" borderId="25" xfId="0" applyFont="1" applyBorder="1" applyAlignment="1">
      <alignment horizontal="left" vertical="center" wrapText="1"/>
    </xf>
    <xf numFmtId="0" fontId="18" fillId="0" borderId="0" xfId="0" applyFont="1" applyAlignment="1">
      <alignment horizontal="left" vertical="center" wrapText="1"/>
    </xf>
    <xf numFmtId="0" fontId="18" fillId="0" borderId="26" xfId="0" applyFont="1" applyBorder="1" applyAlignment="1">
      <alignment horizontal="left" vertical="center" wrapText="1"/>
    </xf>
    <xf numFmtId="0" fontId="18" fillId="0" borderId="22" xfId="0" applyFont="1" applyBorder="1" applyAlignment="1">
      <alignment horizontal="left" vertical="center" wrapText="1"/>
    </xf>
    <xf numFmtId="0" fontId="18" fillId="0" borderId="16" xfId="0" applyFont="1" applyBorder="1" applyAlignment="1">
      <alignment horizontal="left" vertical="center" wrapText="1"/>
    </xf>
    <xf numFmtId="0" fontId="18" fillId="0" borderId="20" xfId="0" applyFont="1" applyBorder="1" applyAlignment="1">
      <alignment horizontal="left" vertical="center" wrapText="1"/>
    </xf>
    <xf numFmtId="166" fontId="6" fillId="31" borderId="32" xfId="0" applyNumberFormat="1" applyFont="1" applyFill="1" applyBorder="1" applyAlignment="1">
      <alignment horizontal="center" vertical="center" wrapText="1"/>
    </xf>
    <xf numFmtId="166" fontId="6" fillId="31" borderId="34" xfId="0" applyNumberFormat="1" applyFont="1" applyFill="1" applyBorder="1" applyAlignment="1">
      <alignment horizontal="center" vertical="center" wrapText="1"/>
    </xf>
    <xf numFmtId="166" fontId="6" fillId="22" borderId="46" xfId="0" applyNumberFormat="1" applyFont="1" applyFill="1" applyBorder="1" applyAlignment="1" applyProtection="1">
      <alignment horizontal="center" vertical="center" wrapText="1"/>
      <protection locked="0"/>
    </xf>
    <xf numFmtId="166" fontId="6" fillId="22" borderId="33" xfId="0" applyNumberFormat="1" applyFont="1" applyFill="1" applyBorder="1" applyAlignment="1" applyProtection="1">
      <alignment horizontal="center" vertical="center" wrapText="1"/>
      <protection locked="0"/>
    </xf>
    <xf numFmtId="166" fontId="6" fillId="22" borderId="35" xfId="0" applyNumberFormat="1" applyFont="1" applyFill="1" applyBorder="1" applyAlignment="1" applyProtection="1">
      <alignment horizontal="center" vertical="center" wrapText="1"/>
      <protection locked="0"/>
    </xf>
    <xf numFmtId="166" fontId="6" fillId="20" borderId="46" xfId="0" applyNumberFormat="1" applyFont="1" applyFill="1" applyBorder="1" applyAlignment="1" applyProtection="1">
      <alignment horizontal="center" vertical="center" wrapText="1"/>
      <protection locked="0"/>
    </xf>
    <xf numFmtId="166" fontId="6" fillId="20" borderId="35" xfId="0" applyNumberFormat="1" applyFont="1" applyFill="1" applyBorder="1" applyAlignment="1" applyProtection="1">
      <alignment horizontal="center" vertical="center" wrapText="1"/>
      <protection locked="0"/>
    </xf>
    <xf numFmtId="166" fontId="6" fillId="22" borderId="32" xfId="0" applyNumberFormat="1" applyFont="1" applyFill="1" applyBorder="1" applyAlignment="1" applyProtection="1">
      <alignment horizontal="center" vertical="center" wrapText="1"/>
      <protection locked="0"/>
    </xf>
    <xf numFmtId="166" fontId="6" fillId="22" borderId="34" xfId="0" applyNumberFormat="1" applyFont="1" applyFill="1" applyBorder="1" applyAlignment="1" applyProtection="1">
      <alignment horizontal="center" vertical="center" wrapText="1"/>
      <protection locked="0"/>
    </xf>
    <xf numFmtId="44" fontId="0" fillId="0" borderId="28" xfId="3" applyFont="1" applyBorder="1" applyAlignment="1" applyProtection="1">
      <alignment horizontal="center" vertical="center"/>
      <protection locked="0"/>
    </xf>
    <xf numFmtId="44" fontId="0" fillId="0" borderId="6" xfId="3" applyFont="1" applyBorder="1" applyAlignment="1" applyProtection="1">
      <alignment horizontal="center" vertical="center"/>
      <protection locked="0"/>
    </xf>
    <xf numFmtId="0" fontId="3" fillId="0" borderId="50" xfId="0" applyFont="1" applyBorder="1"/>
    <xf numFmtId="0" fontId="3" fillId="0" borderId="41" xfId="0" applyFont="1" applyBorder="1"/>
    <xf numFmtId="0" fontId="3" fillId="33" borderId="42" xfId="0" applyFont="1" applyFill="1" applyBorder="1"/>
    <xf numFmtId="165" fontId="2" fillId="33" borderId="6" xfId="0" applyNumberFormat="1" applyFont="1" applyFill="1" applyBorder="1" applyAlignment="1" applyProtection="1">
      <alignment horizontal="center" vertical="center"/>
      <protection locked="0"/>
    </xf>
    <xf numFmtId="165" fontId="2" fillId="33" borderId="4" xfId="0" applyNumberFormat="1" applyFont="1" applyFill="1" applyBorder="1" applyAlignment="1" applyProtection="1">
      <alignment horizontal="center" vertical="center"/>
      <protection locked="0"/>
    </xf>
    <xf numFmtId="0" fontId="24" fillId="33" borderId="5" xfId="0" applyFont="1" applyFill="1" applyBorder="1" applyAlignment="1">
      <alignment horizontal="center" vertical="center"/>
    </xf>
    <xf numFmtId="0" fontId="24" fillId="33" borderId="4" xfId="0" applyFont="1" applyFill="1" applyBorder="1" applyAlignment="1">
      <alignment horizontal="center" vertical="center"/>
    </xf>
    <xf numFmtId="0" fontId="24" fillId="33" borderId="6" xfId="0" applyFont="1" applyFill="1" applyBorder="1" applyAlignment="1">
      <alignment horizontal="center" vertical="center"/>
    </xf>
    <xf numFmtId="0" fontId="2" fillId="33" borderId="4" xfId="0" applyFont="1" applyFill="1" applyBorder="1" applyAlignment="1">
      <alignment horizontal="center"/>
    </xf>
    <xf numFmtId="0" fontId="25" fillId="0" borderId="0" xfId="0" applyFont="1" applyAlignment="1">
      <alignment horizontal="left" vertical="top" wrapText="1"/>
    </xf>
    <xf numFmtId="0" fontId="5" fillId="0" borderId="51" xfId="0" applyFont="1" applyBorder="1" applyAlignment="1">
      <alignment horizontal="center"/>
    </xf>
    <xf numFmtId="0" fontId="5" fillId="0" borderId="8" xfId="0" applyFont="1" applyBorder="1" applyAlignment="1">
      <alignment horizontal="center"/>
    </xf>
    <xf numFmtId="0" fontId="0" fillId="0" borderId="28" xfId="0" applyBorder="1"/>
    <xf numFmtId="0" fontId="0" fillId="0" borderId="52" xfId="0" applyBorder="1"/>
    <xf numFmtId="0" fontId="0" fillId="0" borderId="0" xfId="0" applyBorder="1"/>
    <xf numFmtId="0" fontId="0" fillId="0" borderId="53" xfId="0" applyBorder="1"/>
  </cellXfs>
  <cellStyles count="4">
    <cellStyle name="Millares" xfId="1" builtinId="3"/>
    <cellStyle name="Millares [0]" xfId="2" builtinId="6"/>
    <cellStyle name="Moneda" xfId="3" builtinId="4"/>
    <cellStyle name="Normal" xfId="0" builtinId="0"/>
  </cellStyles>
  <dxfs count="0"/>
  <tableStyles count="0" defaultTableStyle="TableStyleMedium2" defaultPivotStyle="PivotStyleLight16"/>
  <colors>
    <mruColors>
      <color rgb="FFFBD4B4"/>
      <color rgb="FF757171"/>
      <color rgb="FFC6D9F0"/>
      <color rgb="FF8DB3E2"/>
      <color rgb="FFFABF8F"/>
      <color rgb="FFB6DDE8"/>
      <color rgb="FFE5B8B7"/>
      <color rgb="FFEEECE1"/>
      <color rgb="FFD6E3BC"/>
      <color rgb="FFDAEE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35"/>
  <sheetViews>
    <sheetView zoomScale="80" zoomScaleNormal="80" workbookViewId="0">
      <selection activeCell="M129" sqref="M129"/>
    </sheetView>
  </sheetViews>
  <sheetFormatPr baseColWidth="10" defaultRowHeight="12.75" x14ac:dyDescent="0.2"/>
  <cols>
    <col min="1" max="1" width="6" style="19" bestFit="1" customWidth="1"/>
    <col min="2" max="2" width="87.85546875" style="19" customWidth="1"/>
    <col min="3" max="3" width="19" style="19" customWidth="1"/>
    <col min="4" max="4" width="21" style="19" customWidth="1"/>
    <col min="5" max="5" width="19.7109375" style="24" customWidth="1"/>
    <col min="6" max="6" width="20.140625" style="72" customWidth="1"/>
    <col min="7" max="7" width="14.7109375" style="72" customWidth="1"/>
    <col min="8" max="8" width="17.140625" style="19" customWidth="1"/>
    <col min="9" max="9" width="20.140625" style="72" customWidth="1"/>
    <col min="10" max="10" width="14.7109375" style="72" customWidth="1"/>
    <col min="11" max="11" width="17.140625" style="19" customWidth="1"/>
    <col min="12" max="16384" width="11.42578125" style="19"/>
  </cols>
  <sheetData>
    <row r="1" spans="1:11" ht="65.25" customHeight="1" x14ac:dyDescent="0.2">
      <c r="A1" s="198" t="s">
        <v>536</v>
      </c>
      <c r="B1" s="199"/>
      <c r="C1" s="199"/>
      <c r="D1" s="199"/>
      <c r="E1" s="199"/>
    </row>
    <row r="2" spans="1:11" ht="21" customHeight="1" x14ac:dyDescent="0.2">
      <c r="A2" s="200" t="s">
        <v>0</v>
      </c>
      <c r="B2" s="200"/>
      <c r="C2" s="200"/>
      <c r="D2" s="200"/>
      <c r="E2" s="200"/>
    </row>
    <row r="3" spans="1:11" x14ac:dyDescent="0.2">
      <c r="A3" s="201"/>
      <c r="B3" s="201"/>
      <c r="C3" s="201"/>
      <c r="D3" s="201"/>
      <c r="E3" s="201"/>
    </row>
    <row r="4" spans="1:11" ht="43.5" customHeight="1" x14ac:dyDescent="0.2">
      <c r="A4" s="1" t="s">
        <v>1</v>
      </c>
      <c r="B4" s="1" t="s">
        <v>2</v>
      </c>
      <c r="C4" s="196" t="s">
        <v>557</v>
      </c>
      <c r="D4" s="196"/>
      <c r="E4" s="197"/>
      <c r="F4" s="196" t="s">
        <v>559</v>
      </c>
      <c r="G4" s="196"/>
      <c r="H4" s="197"/>
      <c r="I4" s="196" t="s">
        <v>560</v>
      </c>
      <c r="J4" s="196"/>
      <c r="K4" s="197"/>
    </row>
    <row r="5" spans="1:11" ht="25.5" x14ac:dyDescent="0.2">
      <c r="A5" s="2">
        <v>1</v>
      </c>
      <c r="B5" s="2" t="s">
        <v>3</v>
      </c>
      <c r="C5" s="20" t="s">
        <v>533</v>
      </c>
      <c r="D5" s="20" t="s">
        <v>530</v>
      </c>
      <c r="E5" s="20" t="s">
        <v>531</v>
      </c>
      <c r="F5" s="20" t="s">
        <v>533</v>
      </c>
      <c r="G5" s="20" t="s">
        <v>530</v>
      </c>
      <c r="H5" s="20" t="s">
        <v>531</v>
      </c>
      <c r="I5" s="20" t="s">
        <v>561</v>
      </c>
      <c r="J5" s="20" t="s">
        <v>562</v>
      </c>
      <c r="K5" s="20" t="s">
        <v>563</v>
      </c>
    </row>
    <row r="6" spans="1:11" ht="51" x14ac:dyDescent="0.2">
      <c r="A6" s="3" t="s">
        <v>5</v>
      </c>
      <c r="B6" s="4" t="s">
        <v>6</v>
      </c>
      <c r="C6" s="52">
        <v>404585</v>
      </c>
      <c r="D6" s="53">
        <v>76871.149999999994</v>
      </c>
      <c r="E6" s="54">
        <v>481456.15</v>
      </c>
      <c r="F6" s="71">
        <v>490559.3125</v>
      </c>
      <c r="G6" s="71">
        <v>93206.269375000003</v>
      </c>
      <c r="H6" s="71">
        <f>F6+G6</f>
        <v>583765.58187500003</v>
      </c>
      <c r="I6" s="71">
        <f>(C6+F6)/2</f>
        <v>447572.15625</v>
      </c>
      <c r="J6" s="71">
        <f>(D6+G6)/2</f>
        <v>85038.709687499999</v>
      </c>
      <c r="K6" s="71">
        <f>I6+J6</f>
        <v>532610.86593750003</v>
      </c>
    </row>
    <row r="7" spans="1:11" ht="63.75" x14ac:dyDescent="0.2">
      <c r="A7" s="3" t="s">
        <v>7</v>
      </c>
      <c r="B7" s="5" t="s">
        <v>8</v>
      </c>
      <c r="C7" s="52">
        <v>143180</v>
      </c>
      <c r="D7" s="53">
        <v>27204.2</v>
      </c>
      <c r="E7" s="54">
        <v>170384.2</v>
      </c>
      <c r="F7" s="71">
        <v>173605.75</v>
      </c>
      <c r="G7" s="71">
        <v>32985.092499999999</v>
      </c>
      <c r="H7" s="71">
        <f t="shared" ref="H7:H12" si="0">F7+G7</f>
        <v>206590.8425</v>
      </c>
      <c r="I7" s="71">
        <f t="shared" ref="I7:I11" si="1">(C7+F7)/2</f>
        <v>158392.875</v>
      </c>
      <c r="J7" s="71">
        <f t="shared" ref="J7:J70" si="2">(D7+G7)/2</f>
        <v>30094.646249999998</v>
      </c>
      <c r="K7" s="71">
        <f t="shared" ref="K7:K70" si="3">I7+J7</f>
        <v>188487.52124999999</v>
      </c>
    </row>
    <row r="8" spans="1:11" ht="38.25" x14ac:dyDescent="0.2">
      <c r="A8" s="3" t="s">
        <v>9</v>
      </c>
      <c r="B8" s="6" t="s">
        <v>10</v>
      </c>
      <c r="C8" s="52">
        <v>88745</v>
      </c>
      <c r="D8" s="53">
        <v>16861.55</v>
      </c>
      <c r="E8" s="54">
        <v>105606.55</v>
      </c>
      <c r="F8" s="71">
        <v>107603.3125</v>
      </c>
      <c r="G8" s="71">
        <v>20444.629375</v>
      </c>
      <c r="H8" s="71">
        <f t="shared" si="0"/>
        <v>128047.941875</v>
      </c>
      <c r="I8" s="71">
        <f t="shared" si="1"/>
        <v>98174.15625</v>
      </c>
      <c r="J8" s="71">
        <f t="shared" si="2"/>
        <v>18653.0896875</v>
      </c>
      <c r="K8" s="71">
        <f t="shared" si="3"/>
        <v>116827.2459375</v>
      </c>
    </row>
    <row r="9" spans="1:11" ht="38.25" x14ac:dyDescent="0.2">
      <c r="A9" s="3" t="s">
        <v>11</v>
      </c>
      <c r="B9" s="7" t="s">
        <v>12</v>
      </c>
      <c r="C9" s="52">
        <v>656997.5</v>
      </c>
      <c r="D9" s="53">
        <v>124829.52499999999</v>
      </c>
      <c r="E9" s="54">
        <v>781827.02500000002</v>
      </c>
      <c r="F9" s="71">
        <v>796609.46875</v>
      </c>
      <c r="G9" s="71">
        <v>151355.79906250001</v>
      </c>
      <c r="H9" s="71">
        <f t="shared" si="0"/>
        <v>947965.26781250001</v>
      </c>
      <c r="I9" s="71">
        <f t="shared" si="1"/>
        <v>726803.484375</v>
      </c>
      <c r="J9" s="71">
        <f t="shared" si="2"/>
        <v>138092.66203125002</v>
      </c>
      <c r="K9" s="71">
        <f t="shared" si="3"/>
        <v>864896.14640625007</v>
      </c>
    </row>
    <row r="10" spans="1:11" ht="51" x14ac:dyDescent="0.2">
      <c r="A10" s="3" t="s">
        <v>13</v>
      </c>
      <c r="B10" s="8" t="s">
        <v>14</v>
      </c>
      <c r="C10" s="52">
        <v>179760</v>
      </c>
      <c r="D10" s="53">
        <v>34154.400000000001</v>
      </c>
      <c r="E10" s="54">
        <v>213914.4</v>
      </c>
      <c r="F10" s="71">
        <v>217959</v>
      </c>
      <c r="G10" s="71">
        <v>41412.21</v>
      </c>
      <c r="H10" s="71">
        <f t="shared" si="0"/>
        <v>259371.21</v>
      </c>
      <c r="I10" s="71">
        <f t="shared" si="1"/>
        <v>198859.5</v>
      </c>
      <c r="J10" s="71">
        <f t="shared" si="2"/>
        <v>37783.305</v>
      </c>
      <c r="K10" s="71">
        <f t="shared" si="3"/>
        <v>236642.80499999999</v>
      </c>
    </row>
    <row r="11" spans="1:11" x14ac:dyDescent="0.2">
      <c r="A11" s="3" t="s">
        <v>15</v>
      </c>
      <c r="B11" s="8" t="s">
        <v>16</v>
      </c>
      <c r="C11" s="52">
        <v>257380</v>
      </c>
      <c r="D11" s="53">
        <v>48902.2</v>
      </c>
      <c r="E11" s="54">
        <v>306282.2</v>
      </c>
      <c r="F11" s="71">
        <v>312073.25</v>
      </c>
      <c r="G11" s="71">
        <v>59293.917500000003</v>
      </c>
      <c r="H11" s="71">
        <f t="shared" si="0"/>
        <v>371367.16749999998</v>
      </c>
      <c r="I11" s="71">
        <f t="shared" si="1"/>
        <v>284726.625</v>
      </c>
      <c r="J11" s="71">
        <f t="shared" si="2"/>
        <v>54098.058749999997</v>
      </c>
      <c r="K11" s="71">
        <f t="shared" si="3"/>
        <v>338824.68374999997</v>
      </c>
    </row>
    <row r="12" spans="1:11" x14ac:dyDescent="0.2">
      <c r="A12" s="3"/>
      <c r="B12" s="18" t="s">
        <v>4</v>
      </c>
      <c r="C12" s="17">
        <f>SUM(C6:C11)</f>
        <v>1730647.5</v>
      </c>
      <c r="D12" s="17">
        <f t="shared" ref="D12:E12" si="4">SUM(D6:D11)</f>
        <v>328823.02500000002</v>
      </c>
      <c r="E12" s="17">
        <f t="shared" si="4"/>
        <v>2059470.5250000001</v>
      </c>
      <c r="F12" s="73">
        <f>SUM(F6:F11)</f>
        <v>2098410.09375</v>
      </c>
      <c r="G12" s="73">
        <v>398697.91781249997</v>
      </c>
      <c r="H12" s="73">
        <f t="shared" si="0"/>
        <v>2497108.0115625001</v>
      </c>
      <c r="I12" s="73">
        <f>(C12+F12)/2</f>
        <v>1914528.796875</v>
      </c>
      <c r="J12" s="73">
        <f t="shared" si="2"/>
        <v>363760.47140625003</v>
      </c>
      <c r="K12" s="73">
        <f t="shared" si="3"/>
        <v>2278289.2682812503</v>
      </c>
    </row>
    <row r="13" spans="1:11" x14ac:dyDescent="0.2">
      <c r="A13" s="2">
        <v>2</v>
      </c>
      <c r="B13" s="2" t="s">
        <v>17</v>
      </c>
      <c r="C13" s="20" t="s">
        <v>533</v>
      </c>
      <c r="D13" s="20" t="s">
        <v>530</v>
      </c>
      <c r="E13" s="20" t="s">
        <v>531</v>
      </c>
      <c r="F13" s="20" t="s">
        <v>533</v>
      </c>
      <c r="G13" s="20" t="s">
        <v>530</v>
      </c>
      <c r="H13" s="20" t="s">
        <v>531</v>
      </c>
      <c r="I13" s="20" t="s">
        <v>533</v>
      </c>
      <c r="J13" s="20" t="s">
        <v>530</v>
      </c>
      <c r="K13" s="20" t="s">
        <v>531</v>
      </c>
    </row>
    <row r="14" spans="1:11" x14ac:dyDescent="0.2">
      <c r="A14" s="3" t="s">
        <v>18</v>
      </c>
      <c r="B14" s="9" t="s">
        <v>19</v>
      </c>
      <c r="C14" s="52">
        <v>20270</v>
      </c>
      <c r="D14" s="53">
        <v>3851.3</v>
      </c>
      <c r="E14" s="54">
        <v>24121.3</v>
      </c>
      <c r="F14" s="71">
        <v>24577.375</v>
      </c>
      <c r="G14" s="71">
        <v>4669.7012500000001</v>
      </c>
      <c r="H14" s="71">
        <f>F14+G14</f>
        <v>29247.076249999998</v>
      </c>
      <c r="I14" s="71">
        <f t="shared" ref="I14:J76" si="5">(C14+F14)/2</f>
        <v>22423.6875</v>
      </c>
      <c r="J14" s="71">
        <f t="shared" si="2"/>
        <v>4260.5006250000006</v>
      </c>
      <c r="K14" s="71">
        <f t="shared" si="3"/>
        <v>26684.188125000001</v>
      </c>
    </row>
    <row r="15" spans="1:11" x14ac:dyDescent="0.2">
      <c r="A15" s="3" t="s">
        <v>20</v>
      </c>
      <c r="B15" s="9" t="s">
        <v>21</v>
      </c>
      <c r="C15" s="52">
        <v>21292.5</v>
      </c>
      <c r="D15" s="53">
        <v>4045.5749999999998</v>
      </c>
      <c r="E15" s="54">
        <v>25338.075000000001</v>
      </c>
      <c r="F15" s="71">
        <v>25817.15625</v>
      </c>
      <c r="G15" s="71">
        <v>4905.2596874999999</v>
      </c>
      <c r="H15" s="71">
        <f t="shared" ref="H15:H27" si="6">F15+G15</f>
        <v>30722.415937500002</v>
      </c>
      <c r="I15" s="71">
        <f t="shared" si="5"/>
        <v>23554.828125</v>
      </c>
      <c r="J15" s="71">
        <f t="shared" si="2"/>
        <v>4475.4173437499994</v>
      </c>
      <c r="K15" s="71">
        <f t="shared" si="3"/>
        <v>28030.245468749999</v>
      </c>
    </row>
    <row r="16" spans="1:11" x14ac:dyDescent="0.2">
      <c r="A16" s="3" t="s">
        <v>22</v>
      </c>
      <c r="B16" s="9" t="s">
        <v>23</v>
      </c>
      <c r="C16" s="52">
        <v>18950</v>
      </c>
      <c r="D16" s="53">
        <v>3600.5</v>
      </c>
      <c r="E16" s="54">
        <v>22550.5</v>
      </c>
      <c r="F16" s="71">
        <v>22976.875</v>
      </c>
      <c r="G16" s="71">
        <v>4365.6062499999998</v>
      </c>
      <c r="H16" s="71">
        <f t="shared" si="6"/>
        <v>27342.481250000001</v>
      </c>
      <c r="I16" s="71">
        <f t="shared" si="5"/>
        <v>20963.4375</v>
      </c>
      <c r="J16" s="71">
        <f t="shared" si="2"/>
        <v>3983.0531249999999</v>
      </c>
      <c r="K16" s="71">
        <f t="shared" si="3"/>
        <v>24946.490624999999</v>
      </c>
    </row>
    <row r="17" spans="1:11" x14ac:dyDescent="0.2">
      <c r="A17" s="3" t="s">
        <v>24</v>
      </c>
      <c r="B17" s="9" t="s">
        <v>25</v>
      </c>
      <c r="C17" s="52">
        <v>22387.5</v>
      </c>
      <c r="D17" s="53">
        <v>4253.625</v>
      </c>
      <c r="E17" s="54">
        <v>26641.125</v>
      </c>
      <c r="F17" s="71">
        <v>27144.84375</v>
      </c>
      <c r="G17" s="71">
        <v>5157.5203124999998</v>
      </c>
      <c r="H17" s="71">
        <f t="shared" si="6"/>
        <v>32302.364062500001</v>
      </c>
      <c r="I17" s="71">
        <f t="shared" si="5"/>
        <v>24766.171875</v>
      </c>
      <c r="J17" s="71">
        <f t="shared" si="2"/>
        <v>4705.5726562500004</v>
      </c>
      <c r="K17" s="71">
        <f t="shared" si="3"/>
        <v>29471.744531249999</v>
      </c>
    </row>
    <row r="18" spans="1:11" x14ac:dyDescent="0.2">
      <c r="A18" s="3" t="s">
        <v>26</v>
      </c>
      <c r="B18" s="9" t="s">
        <v>27</v>
      </c>
      <c r="C18" s="52">
        <v>22387.5</v>
      </c>
      <c r="D18" s="53">
        <v>4253.625</v>
      </c>
      <c r="E18" s="54">
        <v>26641.125</v>
      </c>
      <c r="F18" s="71">
        <v>27144.84375</v>
      </c>
      <c r="G18" s="71">
        <v>5157.5203124999998</v>
      </c>
      <c r="H18" s="71">
        <f t="shared" si="6"/>
        <v>32302.364062500001</v>
      </c>
      <c r="I18" s="71">
        <f t="shared" si="5"/>
        <v>24766.171875</v>
      </c>
      <c r="J18" s="71">
        <f t="shared" si="2"/>
        <v>4705.5726562500004</v>
      </c>
      <c r="K18" s="71">
        <f t="shared" si="3"/>
        <v>29471.744531249999</v>
      </c>
    </row>
    <row r="19" spans="1:11" x14ac:dyDescent="0.2">
      <c r="A19" s="3" t="s">
        <v>28</v>
      </c>
      <c r="B19" s="9" t="s">
        <v>29</v>
      </c>
      <c r="C19" s="52">
        <v>209537.5</v>
      </c>
      <c r="D19" s="53">
        <v>39812.125</v>
      </c>
      <c r="E19" s="54">
        <v>249349.625</v>
      </c>
      <c r="F19" s="71">
        <v>254064.21875</v>
      </c>
      <c r="G19" s="71">
        <v>48272.201562499999</v>
      </c>
      <c r="H19" s="71">
        <f t="shared" si="6"/>
        <v>302336.42031249998</v>
      </c>
      <c r="I19" s="71">
        <f t="shared" si="5"/>
        <v>231800.859375</v>
      </c>
      <c r="J19" s="71">
        <f t="shared" si="2"/>
        <v>44042.163281250003</v>
      </c>
      <c r="K19" s="71">
        <f t="shared" si="3"/>
        <v>275843.02265624999</v>
      </c>
    </row>
    <row r="20" spans="1:11" x14ac:dyDescent="0.2">
      <c r="A20" s="3" t="s">
        <v>30</v>
      </c>
      <c r="B20" s="21" t="s">
        <v>31</v>
      </c>
      <c r="C20" s="52">
        <v>218682.5</v>
      </c>
      <c r="D20" s="53">
        <v>41549.675000000003</v>
      </c>
      <c r="E20" s="54">
        <v>260232.17499999999</v>
      </c>
      <c r="F20" s="71">
        <v>265152.53125</v>
      </c>
      <c r="G20" s="71">
        <v>50378.980937500004</v>
      </c>
      <c r="H20" s="71">
        <f t="shared" si="6"/>
        <v>315531.51218750002</v>
      </c>
      <c r="I20" s="71">
        <f t="shared" si="5"/>
        <v>241917.515625</v>
      </c>
      <c r="J20" s="71">
        <f t="shared" si="2"/>
        <v>45964.327968750003</v>
      </c>
      <c r="K20" s="71">
        <f t="shared" si="3"/>
        <v>287881.84359375003</v>
      </c>
    </row>
    <row r="21" spans="1:11" x14ac:dyDescent="0.2">
      <c r="A21" s="3" t="s">
        <v>32</v>
      </c>
      <c r="B21" s="21" t="s">
        <v>33</v>
      </c>
      <c r="C21" s="52">
        <v>17927.5</v>
      </c>
      <c r="D21" s="53">
        <v>3406.2249999999999</v>
      </c>
      <c r="E21" s="54">
        <v>21333.724999999999</v>
      </c>
      <c r="F21" s="71">
        <v>21737.09375</v>
      </c>
      <c r="G21" s="71">
        <v>4130.0478125</v>
      </c>
      <c r="H21" s="71">
        <f t="shared" si="6"/>
        <v>25867.141562500001</v>
      </c>
      <c r="I21" s="71">
        <f t="shared" si="5"/>
        <v>19832.296875</v>
      </c>
      <c r="J21" s="71">
        <f t="shared" si="2"/>
        <v>3768.1364062499997</v>
      </c>
      <c r="K21" s="71">
        <f t="shared" si="3"/>
        <v>23600.43328125</v>
      </c>
    </row>
    <row r="22" spans="1:11" x14ac:dyDescent="0.2">
      <c r="A22" s="3" t="s">
        <v>34</v>
      </c>
      <c r="B22" s="21" t="s">
        <v>35</v>
      </c>
      <c r="C22" s="52">
        <v>22387.5</v>
      </c>
      <c r="D22" s="53">
        <v>4253.625</v>
      </c>
      <c r="E22" s="54">
        <v>26641.125</v>
      </c>
      <c r="F22" s="71">
        <v>27144.84375</v>
      </c>
      <c r="G22" s="71">
        <v>5157.5203124999998</v>
      </c>
      <c r="H22" s="71">
        <f t="shared" si="6"/>
        <v>32302.364062500001</v>
      </c>
      <c r="I22" s="71">
        <f t="shared" si="5"/>
        <v>24766.171875</v>
      </c>
      <c r="J22" s="71">
        <f t="shared" si="2"/>
        <v>4705.5726562500004</v>
      </c>
      <c r="K22" s="71">
        <f t="shared" si="3"/>
        <v>29471.744531249999</v>
      </c>
    </row>
    <row r="23" spans="1:11" x14ac:dyDescent="0.2">
      <c r="A23" s="3"/>
      <c r="B23" s="21" t="s">
        <v>545</v>
      </c>
      <c r="C23" s="52">
        <v>65325</v>
      </c>
      <c r="D23" s="53">
        <v>12412</v>
      </c>
      <c r="E23" s="54">
        <v>77737</v>
      </c>
      <c r="F23" s="74">
        <v>45000</v>
      </c>
      <c r="G23" s="74">
        <v>8550</v>
      </c>
      <c r="H23" s="74">
        <f t="shared" si="6"/>
        <v>53550</v>
      </c>
      <c r="I23" s="74">
        <f t="shared" si="5"/>
        <v>55162.5</v>
      </c>
      <c r="J23" s="74">
        <f t="shared" si="2"/>
        <v>10481</v>
      </c>
      <c r="K23" s="74">
        <f t="shared" si="3"/>
        <v>65643.5</v>
      </c>
    </row>
    <row r="24" spans="1:11" x14ac:dyDescent="0.2">
      <c r="A24" s="3" t="s">
        <v>36</v>
      </c>
      <c r="B24" s="21" t="s">
        <v>37</v>
      </c>
      <c r="C24" s="52">
        <v>100820</v>
      </c>
      <c r="D24" s="53">
        <v>19155.8</v>
      </c>
      <c r="E24" s="54">
        <v>119975.8</v>
      </c>
      <c r="F24" s="71">
        <v>122244.25</v>
      </c>
      <c r="G24" s="71">
        <v>23226.407500000001</v>
      </c>
      <c r="H24" s="71">
        <f t="shared" si="6"/>
        <v>145470.6575</v>
      </c>
      <c r="I24" s="71">
        <f t="shared" si="5"/>
        <v>111532.125</v>
      </c>
      <c r="J24" s="71">
        <f t="shared" si="2"/>
        <v>21191.103750000002</v>
      </c>
      <c r="K24" s="71">
        <f t="shared" si="3"/>
        <v>132723.22875000001</v>
      </c>
    </row>
    <row r="25" spans="1:11" x14ac:dyDescent="0.2">
      <c r="A25" s="3" t="s">
        <v>38</v>
      </c>
      <c r="B25" s="21" t="s">
        <v>39</v>
      </c>
      <c r="C25" s="52">
        <v>195200</v>
      </c>
      <c r="D25" s="53">
        <v>37088</v>
      </c>
      <c r="E25" s="54">
        <v>232288</v>
      </c>
      <c r="F25" s="71">
        <v>236680</v>
      </c>
      <c r="G25" s="71">
        <v>44969.2</v>
      </c>
      <c r="H25" s="71">
        <f t="shared" si="6"/>
        <v>281649.2</v>
      </c>
      <c r="I25" s="71">
        <f t="shared" si="5"/>
        <v>215940</v>
      </c>
      <c r="J25" s="71">
        <f t="shared" si="2"/>
        <v>41028.6</v>
      </c>
      <c r="K25" s="71">
        <f t="shared" si="3"/>
        <v>256968.6</v>
      </c>
    </row>
    <row r="26" spans="1:11" x14ac:dyDescent="0.2">
      <c r="A26" s="3" t="s">
        <v>40</v>
      </c>
      <c r="B26" s="21" t="s">
        <v>41</v>
      </c>
      <c r="C26" s="52">
        <v>61310</v>
      </c>
      <c r="D26" s="53">
        <v>11648.9</v>
      </c>
      <c r="E26" s="54">
        <v>72958.899999999994</v>
      </c>
      <c r="F26" s="71">
        <v>74338.375</v>
      </c>
      <c r="G26" s="71">
        <v>14124.29125</v>
      </c>
      <c r="H26" s="71">
        <f t="shared" si="6"/>
        <v>88462.666249999995</v>
      </c>
      <c r="I26" s="71">
        <f t="shared" si="5"/>
        <v>67824.1875</v>
      </c>
      <c r="J26" s="71">
        <f t="shared" si="2"/>
        <v>12886.595625</v>
      </c>
      <c r="K26" s="71">
        <f t="shared" si="3"/>
        <v>80710.783125000002</v>
      </c>
    </row>
    <row r="27" spans="1:11" x14ac:dyDescent="0.2">
      <c r="A27" s="3"/>
      <c r="B27" s="18" t="s">
        <v>4</v>
      </c>
      <c r="C27" s="17">
        <f>SUM(C14:C26)</f>
        <v>996477.5</v>
      </c>
      <c r="D27" s="17">
        <f t="shared" ref="D27:E27" si="7">SUM(D14:D26)</f>
        <v>189330.97500000001</v>
      </c>
      <c r="E27" s="17">
        <f t="shared" si="7"/>
        <v>1185808.4750000001</v>
      </c>
      <c r="F27" s="73">
        <f>SUM(F14:F26)</f>
        <v>1174022.40625</v>
      </c>
      <c r="G27" s="73">
        <v>223064.25718750001</v>
      </c>
      <c r="H27" s="73">
        <f t="shared" si="6"/>
        <v>1397086.6634375001</v>
      </c>
      <c r="I27" s="73">
        <f t="shared" si="5"/>
        <v>1085249.953125</v>
      </c>
      <c r="J27" s="73">
        <f t="shared" si="2"/>
        <v>206197.61609375</v>
      </c>
      <c r="K27" s="73">
        <f t="shared" si="3"/>
        <v>1291447.5692187501</v>
      </c>
    </row>
    <row r="28" spans="1:11" x14ac:dyDescent="0.2">
      <c r="A28" s="2">
        <v>3</v>
      </c>
      <c r="B28" s="2" t="s">
        <v>42</v>
      </c>
      <c r="C28" s="20" t="s">
        <v>533</v>
      </c>
      <c r="D28" s="20" t="s">
        <v>530</v>
      </c>
      <c r="E28" s="20" t="s">
        <v>531</v>
      </c>
      <c r="F28" s="20" t="s">
        <v>533</v>
      </c>
      <c r="G28" s="20" t="s">
        <v>530</v>
      </c>
      <c r="H28" s="20" t="s">
        <v>531</v>
      </c>
      <c r="I28" s="20" t="s">
        <v>533</v>
      </c>
      <c r="J28" s="20" t="s">
        <v>530</v>
      </c>
      <c r="K28" s="20" t="s">
        <v>531</v>
      </c>
    </row>
    <row r="29" spans="1:11" x14ac:dyDescent="0.2">
      <c r="A29" s="3" t="s">
        <v>43</v>
      </c>
      <c r="B29" s="10" t="s">
        <v>44</v>
      </c>
      <c r="C29" s="52">
        <v>116405</v>
      </c>
      <c r="D29" s="53">
        <v>22116.95</v>
      </c>
      <c r="E29" s="54">
        <v>138521.95000000001</v>
      </c>
      <c r="F29" s="71">
        <v>141141.0625</v>
      </c>
      <c r="G29" s="71">
        <v>26816.801875000001</v>
      </c>
      <c r="H29" s="71">
        <f>F29+G29</f>
        <v>167957.864375</v>
      </c>
      <c r="I29" s="71">
        <f t="shared" si="5"/>
        <v>128773.03125</v>
      </c>
      <c r="J29" s="71">
        <f t="shared" si="2"/>
        <v>24466.875937500001</v>
      </c>
      <c r="K29" s="71">
        <f t="shared" si="3"/>
        <v>153239.90718750001</v>
      </c>
    </row>
    <row r="30" spans="1:11" x14ac:dyDescent="0.2">
      <c r="A30" s="3" t="s">
        <v>45</v>
      </c>
      <c r="B30" s="10" t="s">
        <v>46</v>
      </c>
      <c r="C30" s="52">
        <v>402830</v>
      </c>
      <c r="D30" s="53">
        <v>76537.7</v>
      </c>
      <c r="E30" s="54">
        <v>479367.7</v>
      </c>
      <c r="F30" s="71">
        <v>488431.375</v>
      </c>
      <c r="G30" s="71">
        <v>92801.961250000008</v>
      </c>
      <c r="H30" s="71">
        <f t="shared" ref="H30:H36" si="8">F30+G30</f>
        <v>581233.33625000005</v>
      </c>
      <c r="I30" s="71">
        <f t="shared" si="5"/>
        <v>445630.6875</v>
      </c>
      <c r="J30" s="71">
        <f t="shared" si="2"/>
        <v>84669.830625000002</v>
      </c>
      <c r="K30" s="71">
        <f t="shared" si="3"/>
        <v>530300.51812499994</v>
      </c>
    </row>
    <row r="31" spans="1:11" x14ac:dyDescent="0.2">
      <c r="A31" s="3" t="s">
        <v>47</v>
      </c>
      <c r="B31" s="10" t="s">
        <v>48</v>
      </c>
      <c r="C31" s="52">
        <v>107622.5</v>
      </c>
      <c r="D31" s="53">
        <v>20448.275000000001</v>
      </c>
      <c r="E31" s="54">
        <v>128070.77499999999</v>
      </c>
      <c r="F31" s="71">
        <v>130492.28125</v>
      </c>
      <c r="G31" s="71">
        <v>24793.533437500002</v>
      </c>
      <c r="H31" s="71">
        <f t="shared" si="8"/>
        <v>155285.81468750001</v>
      </c>
      <c r="I31" s="71">
        <f t="shared" si="5"/>
        <v>119057.390625</v>
      </c>
      <c r="J31" s="71">
        <f t="shared" si="2"/>
        <v>22620.904218750002</v>
      </c>
      <c r="K31" s="71">
        <f t="shared" si="3"/>
        <v>141678.29484375002</v>
      </c>
    </row>
    <row r="32" spans="1:11" x14ac:dyDescent="0.2">
      <c r="A32" s="3" t="s">
        <v>49</v>
      </c>
      <c r="B32" s="10" t="s">
        <v>50</v>
      </c>
      <c r="C32" s="52">
        <v>195200</v>
      </c>
      <c r="D32" s="53">
        <v>37088</v>
      </c>
      <c r="E32" s="54">
        <v>232288</v>
      </c>
      <c r="F32" s="71">
        <v>236680</v>
      </c>
      <c r="G32" s="71">
        <v>44969.2</v>
      </c>
      <c r="H32" s="71">
        <f t="shared" si="8"/>
        <v>281649.2</v>
      </c>
      <c r="I32" s="71">
        <f t="shared" si="5"/>
        <v>215940</v>
      </c>
      <c r="J32" s="71">
        <f t="shared" si="2"/>
        <v>41028.6</v>
      </c>
      <c r="K32" s="71">
        <f t="shared" si="3"/>
        <v>256968.6</v>
      </c>
    </row>
    <row r="33" spans="1:11" x14ac:dyDescent="0.2">
      <c r="A33" s="3" t="s">
        <v>51</v>
      </c>
      <c r="B33" s="11" t="s">
        <v>52</v>
      </c>
      <c r="C33" s="52">
        <v>254167.5</v>
      </c>
      <c r="D33" s="53">
        <v>48291.824999999997</v>
      </c>
      <c r="E33" s="54">
        <v>302459.32500000001</v>
      </c>
      <c r="F33" s="71">
        <v>308178.09375</v>
      </c>
      <c r="G33" s="71">
        <v>58553.837812500002</v>
      </c>
      <c r="H33" s="71">
        <f t="shared" si="8"/>
        <v>366731.93156250002</v>
      </c>
      <c r="I33" s="71">
        <f t="shared" si="5"/>
        <v>281172.796875</v>
      </c>
      <c r="J33" s="71">
        <f t="shared" si="2"/>
        <v>53422.831406249999</v>
      </c>
      <c r="K33" s="71">
        <f t="shared" si="3"/>
        <v>334595.62828125001</v>
      </c>
    </row>
    <row r="34" spans="1:11" x14ac:dyDescent="0.2">
      <c r="A34" s="3" t="s">
        <v>53</v>
      </c>
      <c r="B34" s="11" t="s">
        <v>546</v>
      </c>
      <c r="C34" s="52">
        <v>22387.5</v>
      </c>
      <c r="D34" s="53">
        <v>4253.625</v>
      </c>
      <c r="E34" s="54">
        <v>26641.125</v>
      </c>
      <c r="F34" s="71">
        <v>27144.84375</v>
      </c>
      <c r="G34" s="71">
        <v>5157.5203124999998</v>
      </c>
      <c r="H34" s="71">
        <f t="shared" si="8"/>
        <v>32302.364062500001</v>
      </c>
      <c r="I34" s="71">
        <f t="shared" si="5"/>
        <v>24766.171875</v>
      </c>
      <c r="J34" s="71">
        <f t="shared" si="2"/>
        <v>4705.5726562500004</v>
      </c>
      <c r="K34" s="71">
        <f t="shared" si="3"/>
        <v>29471.744531249999</v>
      </c>
    </row>
    <row r="35" spans="1:11" x14ac:dyDescent="0.2">
      <c r="A35" s="3" t="s">
        <v>54</v>
      </c>
      <c r="B35" s="19" t="s">
        <v>55</v>
      </c>
      <c r="C35" s="52">
        <v>105280</v>
      </c>
      <c r="D35" s="53">
        <v>20003.2</v>
      </c>
      <c r="E35" s="54">
        <v>125283.2</v>
      </c>
      <c r="F35" s="71">
        <v>127652</v>
      </c>
      <c r="G35" s="71">
        <v>24253.88</v>
      </c>
      <c r="H35" s="71">
        <f t="shared" si="8"/>
        <v>151905.88</v>
      </c>
      <c r="I35" s="71">
        <f t="shared" si="5"/>
        <v>116466</v>
      </c>
      <c r="J35" s="71">
        <f t="shared" si="2"/>
        <v>22128.54</v>
      </c>
      <c r="K35" s="71">
        <f t="shared" si="3"/>
        <v>138594.54</v>
      </c>
    </row>
    <row r="36" spans="1:11" x14ac:dyDescent="0.2">
      <c r="A36" s="3"/>
      <c r="B36" s="18" t="s">
        <v>4</v>
      </c>
      <c r="C36" s="17">
        <f>SUM(C29:C35)</f>
        <v>1203892.5</v>
      </c>
      <c r="D36" s="17">
        <f t="shared" ref="D36:E36" si="9">SUM(D29:D35)</f>
        <v>228739.57500000001</v>
      </c>
      <c r="E36" s="17">
        <f t="shared" si="9"/>
        <v>1432632.075</v>
      </c>
      <c r="F36" s="73">
        <f>SUM(F29:F35)</f>
        <v>1459719.65625</v>
      </c>
      <c r="G36" s="73">
        <v>277346.73468750005</v>
      </c>
      <c r="H36" s="73">
        <f t="shared" si="8"/>
        <v>1737066.3909375002</v>
      </c>
      <c r="I36" s="73">
        <f t="shared" si="5"/>
        <v>1331806.078125</v>
      </c>
      <c r="J36" s="73">
        <f t="shared" si="2"/>
        <v>253043.15484375003</v>
      </c>
      <c r="K36" s="73">
        <f t="shared" si="3"/>
        <v>1584849.2329687499</v>
      </c>
    </row>
    <row r="37" spans="1:11" x14ac:dyDescent="0.2">
      <c r="A37" s="2">
        <v>4</v>
      </c>
      <c r="B37" s="2" t="s">
        <v>56</v>
      </c>
      <c r="C37" s="20" t="s">
        <v>533</v>
      </c>
      <c r="D37" s="20" t="s">
        <v>530</v>
      </c>
      <c r="E37" s="20" t="s">
        <v>531</v>
      </c>
      <c r="F37" s="20" t="s">
        <v>533</v>
      </c>
      <c r="G37" s="20" t="s">
        <v>530</v>
      </c>
      <c r="H37" s="20" t="s">
        <v>531</v>
      </c>
      <c r="I37" s="20" t="s">
        <v>533</v>
      </c>
      <c r="J37" s="20" t="s">
        <v>530</v>
      </c>
      <c r="K37" s="20" t="s">
        <v>531</v>
      </c>
    </row>
    <row r="38" spans="1:11" x14ac:dyDescent="0.2">
      <c r="A38" s="3" t="s">
        <v>57</v>
      </c>
      <c r="B38" s="11" t="s">
        <v>58</v>
      </c>
      <c r="C38" s="52">
        <v>751225</v>
      </c>
      <c r="D38" s="53">
        <v>142732.75</v>
      </c>
      <c r="E38" s="54">
        <v>893957.75</v>
      </c>
      <c r="F38" s="71">
        <v>910860.3125</v>
      </c>
      <c r="G38" s="71">
        <v>173063.45937500001</v>
      </c>
      <c r="H38" s="71">
        <f>F38+G38</f>
        <v>1083923.7718750001</v>
      </c>
      <c r="I38" s="71">
        <f t="shared" si="5"/>
        <v>831042.65625</v>
      </c>
      <c r="J38" s="71">
        <f t="shared" si="2"/>
        <v>157898.10468749999</v>
      </c>
      <c r="K38" s="71">
        <f t="shared" si="3"/>
        <v>988940.76093750005</v>
      </c>
    </row>
    <row r="39" spans="1:11" x14ac:dyDescent="0.2">
      <c r="A39" s="3" t="s">
        <v>59</v>
      </c>
      <c r="B39" s="11" t="s">
        <v>60</v>
      </c>
      <c r="C39" s="52">
        <v>126500</v>
      </c>
      <c r="D39" s="53">
        <v>24035</v>
      </c>
      <c r="E39" s="54">
        <v>150535</v>
      </c>
      <c r="F39" s="71">
        <v>153381.25</v>
      </c>
      <c r="G39" s="71">
        <v>29142.4375</v>
      </c>
      <c r="H39" s="71">
        <f t="shared" ref="H39:H54" si="10">F39+G39</f>
        <v>182523.6875</v>
      </c>
      <c r="I39" s="71">
        <f t="shared" si="5"/>
        <v>139940.625</v>
      </c>
      <c r="J39" s="71">
        <f t="shared" si="2"/>
        <v>26588.71875</v>
      </c>
      <c r="K39" s="71">
        <f t="shared" si="3"/>
        <v>166529.34375</v>
      </c>
    </row>
    <row r="40" spans="1:11" x14ac:dyDescent="0.2">
      <c r="A40" s="3" t="s">
        <v>61</v>
      </c>
      <c r="B40" s="11" t="s">
        <v>62</v>
      </c>
      <c r="C40" s="52">
        <v>81942.5</v>
      </c>
      <c r="D40" s="53">
        <v>15569.075000000001</v>
      </c>
      <c r="E40" s="54">
        <v>97511.574999999997</v>
      </c>
      <c r="F40" s="71">
        <v>99355.28125</v>
      </c>
      <c r="G40" s="71">
        <v>18877.5034375</v>
      </c>
      <c r="H40" s="71">
        <f t="shared" si="10"/>
        <v>118232.7846875</v>
      </c>
      <c r="I40" s="71">
        <f t="shared" si="5"/>
        <v>90648.890625</v>
      </c>
      <c r="J40" s="71">
        <f t="shared" si="2"/>
        <v>17223.28921875</v>
      </c>
      <c r="K40" s="71">
        <f t="shared" si="3"/>
        <v>107872.17984375</v>
      </c>
    </row>
    <row r="41" spans="1:11" x14ac:dyDescent="0.2">
      <c r="A41" s="3" t="s">
        <v>63</v>
      </c>
      <c r="B41" s="11" t="s">
        <v>64</v>
      </c>
      <c r="C41" s="52">
        <v>109965</v>
      </c>
      <c r="D41" s="53">
        <v>20893.349999999999</v>
      </c>
      <c r="E41" s="54">
        <v>130858.35</v>
      </c>
      <c r="F41" s="71">
        <v>133332.5625</v>
      </c>
      <c r="G41" s="71">
        <v>25333.186874999999</v>
      </c>
      <c r="H41" s="71">
        <f t="shared" si="10"/>
        <v>158665.74937500001</v>
      </c>
      <c r="I41" s="71">
        <f t="shared" si="5"/>
        <v>121648.78125</v>
      </c>
      <c r="J41" s="71">
        <f t="shared" si="2"/>
        <v>23113.268437499999</v>
      </c>
      <c r="K41" s="71">
        <f t="shared" si="3"/>
        <v>144762.0496875</v>
      </c>
    </row>
    <row r="42" spans="1:11" x14ac:dyDescent="0.2">
      <c r="A42" s="3" t="s">
        <v>65</v>
      </c>
      <c r="B42" s="11" t="s">
        <v>66</v>
      </c>
      <c r="C42" s="52">
        <v>22387.5</v>
      </c>
      <c r="D42" s="53">
        <v>4253.625</v>
      </c>
      <c r="E42" s="54">
        <v>26641.125</v>
      </c>
      <c r="F42" s="71">
        <v>27144.84375</v>
      </c>
      <c r="G42" s="71">
        <v>5157.5203124999998</v>
      </c>
      <c r="H42" s="71">
        <f t="shared" si="10"/>
        <v>32302.364062500001</v>
      </c>
      <c r="I42" s="71">
        <f t="shared" si="5"/>
        <v>24766.171875</v>
      </c>
      <c r="J42" s="71">
        <f t="shared" si="2"/>
        <v>4705.5726562500004</v>
      </c>
      <c r="K42" s="71">
        <f t="shared" si="3"/>
        <v>29471.744531249999</v>
      </c>
    </row>
    <row r="43" spans="1:11" x14ac:dyDescent="0.2">
      <c r="A43" s="3" t="s">
        <v>67</v>
      </c>
      <c r="B43" s="11" t="s">
        <v>68</v>
      </c>
      <c r="C43" s="52">
        <v>31975</v>
      </c>
      <c r="D43" s="53">
        <v>6075.25</v>
      </c>
      <c r="E43" s="54">
        <v>38050.25</v>
      </c>
      <c r="F43" s="71">
        <v>38769.6875</v>
      </c>
      <c r="G43" s="71">
        <v>7366.2406250000004</v>
      </c>
      <c r="H43" s="71">
        <f t="shared" si="10"/>
        <v>46135.928124999999</v>
      </c>
      <c r="I43" s="71">
        <f t="shared" si="5"/>
        <v>35372.34375</v>
      </c>
      <c r="J43" s="71">
        <f t="shared" si="2"/>
        <v>6720.7453125000002</v>
      </c>
      <c r="K43" s="71">
        <f t="shared" si="3"/>
        <v>42093.089062500003</v>
      </c>
    </row>
    <row r="44" spans="1:11" x14ac:dyDescent="0.2">
      <c r="A44" s="3" t="s">
        <v>69</v>
      </c>
      <c r="B44" s="11" t="s">
        <v>70</v>
      </c>
      <c r="C44" s="52">
        <v>38922.5</v>
      </c>
      <c r="D44" s="53">
        <v>7395.2749999999996</v>
      </c>
      <c r="E44" s="54">
        <v>46317.775000000001</v>
      </c>
      <c r="F44" s="71">
        <v>47193.53125</v>
      </c>
      <c r="G44" s="71">
        <v>8966.7709374999995</v>
      </c>
      <c r="H44" s="71">
        <f t="shared" si="10"/>
        <v>56160.302187499998</v>
      </c>
      <c r="I44" s="71">
        <f t="shared" si="5"/>
        <v>43058.015625</v>
      </c>
      <c r="J44" s="71">
        <f t="shared" si="2"/>
        <v>8181.0229687499996</v>
      </c>
      <c r="K44" s="71">
        <f t="shared" si="3"/>
        <v>51239.038593749996</v>
      </c>
    </row>
    <row r="45" spans="1:11" x14ac:dyDescent="0.2">
      <c r="A45" s="3" t="s">
        <v>71</v>
      </c>
      <c r="B45" s="11" t="s">
        <v>72</v>
      </c>
      <c r="C45" s="52">
        <v>38922.5</v>
      </c>
      <c r="D45" s="53">
        <v>7395.2749999999996</v>
      </c>
      <c r="E45" s="54">
        <v>46317.775000000001</v>
      </c>
      <c r="F45" s="71">
        <v>47193.53125</v>
      </c>
      <c r="G45" s="71">
        <v>8966.7709374999995</v>
      </c>
      <c r="H45" s="71">
        <f t="shared" si="10"/>
        <v>56160.302187499998</v>
      </c>
      <c r="I45" s="71">
        <f t="shared" si="5"/>
        <v>43058.015625</v>
      </c>
      <c r="J45" s="71">
        <f t="shared" si="2"/>
        <v>8181.0229687499996</v>
      </c>
      <c r="K45" s="71">
        <f t="shared" si="3"/>
        <v>51239.038593749996</v>
      </c>
    </row>
    <row r="46" spans="1:11" x14ac:dyDescent="0.2">
      <c r="A46" s="3" t="s">
        <v>73</v>
      </c>
      <c r="B46" s="11" t="s">
        <v>74</v>
      </c>
      <c r="C46" s="52">
        <v>21292.5</v>
      </c>
      <c r="D46" s="53">
        <v>4045.5749999999998</v>
      </c>
      <c r="E46" s="54">
        <v>25338.075000000001</v>
      </c>
      <c r="F46" s="71">
        <v>25817.15625</v>
      </c>
      <c r="G46" s="71">
        <v>4905.2596874999999</v>
      </c>
      <c r="H46" s="71">
        <f t="shared" si="10"/>
        <v>30722.415937500002</v>
      </c>
      <c r="I46" s="71">
        <f t="shared" si="5"/>
        <v>23554.828125</v>
      </c>
      <c r="J46" s="71">
        <f t="shared" si="2"/>
        <v>4475.4173437499994</v>
      </c>
      <c r="K46" s="71">
        <f t="shared" si="3"/>
        <v>28030.245468749999</v>
      </c>
    </row>
    <row r="47" spans="1:11" x14ac:dyDescent="0.2">
      <c r="A47" s="3" t="s">
        <v>75</v>
      </c>
      <c r="B47" s="11" t="s">
        <v>76</v>
      </c>
      <c r="C47" s="52">
        <v>222707.5</v>
      </c>
      <c r="D47" s="53">
        <v>42314.425000000003</v>
      </c>
      <c r="E47" s="54">
        <v>265021.92499999999</v>
      </c>
      <c r="F47" s="71">
        <v>270032.84375</v>
      </c>
      <c r="G47" s="71">
        <v>51306.240312499998</v>
      </c>
      <c r="H47" s="71">
        <f t="shared" si="10"/>
        <v>321339.08406249998</v>
      </c>
      <c r="I47" s="71">
        <f t="shared" si="5"/>
        <v>246370.171875</v>
      </c>
      <c r="J47" s="71">
        <f t="shared" si="2"/>
        <v>46810.332656250001</v>
      </c>
      <c r="K47" s="71">
        <f t="shared" si="3"/>
        <v>293180.50453124999</v>
      </c>
    </row>
    <row r="48" spans="1:11" x14ac:dyDescent="0.2">
      <c r="A48" s="3" t="s">
        <v>77</v>
      </c>
      <c r="B48" s="11" t="s">
        <v>78</v>
      </c>
      <c r="C48" s="52">
        <v>20270</v>
      </c>
      <c r="D48" s="53">
        <v>3851.3</v>
      </c>
      <c r="E48" s="54">
        <v>24121.3</v>
      </c>
      <c r="F48" s="71">
        <v>24577.375</v>
      </c>
      <c r="G48" s="71">
        <v>4669.7012500000001</v>
      </c>
      <c r="H48" s="71">
        <f t="shared" si="10"/>
        <v>29247.076249999998</v>
      </c>
      <c r="I48" s="71">
        <f t="shared" si="5"/>
        <v>22423.6875</v>
      </c>
      <c r="J48" s="71">
        <f t="shared" si="2"/>
        <v>4260.5006250000006</v>
      </c>
      <c r="K48" s="71">
        <f t="shared" si="3"/>
        <v>26684.188125000001</v>
      </c>
    </row>
    <row r="49" spans="1:11" x14ac:dyDescent="0.2">
      <c r="A49" s="3" t="s">
        <v>79</v>
      </c>
      <c r="B49" s="11" t="s">
        <v>80</v>
      </c>
      <c r="C49" s="52">
        <v>43020</v>
      </c>
      <c r="D49" s="53">
        <v>8173.8</v>
      </c>
      <c r="E49" s="54">
        <v>51193.8</v>
      </c>
      <c r="F49" s="71">
        <v>52161.75</v>
      </c>
      <c r="G49" s="71">
        <v>9910.7325000000001</v>
      </c>
      <c r="H49" s="71">
        <f t="shared" si="10"/>
        <v>62072.482499999998</v>
      </c>
      <c r="I49" s="71">
        <f t="shared" si="5"/>
        <v>47590.875</v>
      </c>
      <c r="J49" s="71">
        <f t="shared" si="2"/>
        <v>9042.2662500000006</v>
      </c>
      <c r="K49" s="71">
        <f t="shared" si="3"/>
        <v>56633.141250000001</v>
      </c>
    </row>
    <row r="50" spans="1:11" x14ac:dyDescent="0.2">
      <c r="A50" s="3" t="s">
        <v>81</v>
      </c>
      <c r="B50" s="11" t="s">
        <v>82</v>
      </c>
      <c r="C50" s="52">
        <v>20270</v>
      </c>
      <c r="D50" s="53">
        <v>3851.3</v>
      </c>
      <c r="E50" s="54">
        <v>24121.3</v>
      </c>
      <c r="F50" s="71">
        <v>24577.375</v>
      </c>
      <c r="G50" s="71">
        <v>4669.7012500000001</v>
      </c>
      <c r="H50" s="71">
        <f t="shared" si="10"/>
        <v>29247.076249999998</v>
      </c>
      <c r="I50" s="71">
        <f t="shared" si="5"/>
        <v>22423.6875</v>
      </c>
      <c r="J50" s="71">
        <f t="shared" si="2"/>
        <v>4260.5006250000006</v>
      </c>
      <c r="K50" s="71">
        <f t="shared" si="3"/>
        <v>26684.188125000001</v>
      </c>
    </row>
    <row r="51" spans="1:11" x14ac:dyDescent="0.2">
      <c r="A51" s="3" t="s">
        <v>83</v>
      </c>
      <c r="B51" s="21" t="s">
        <v>84</v>
      </c>
      <c r="C51" s="52">
        <v>20270</v>
      </c>
      <c r="D51" s="53">
        <v>3851.3</v>
      </c>
      <c r="E51" s="54">
        <v>24121.3</v>
      </c>
      <c r="F51" s="71">
        <v>24577.375</v>
      </c>
      <c r="G51" s="71">
        <v>4669.7012500000001</v>
      </c>
      <c r="H51" s="71">
        <f t="shared" si="10"/>
        <v>29247.076249999998</v>
      </c>
      <c r="I51" s="71">
        <f t="shared" si="5"/>
        <v>22423.6875</v>
      </c>
      <c r="J51" s="71">
        <f t="shared" si="2"/>
        <v>4260.5006250000006</v>
      </c>
      <c r="K51" s="71">
        <f t="shared" si="3"/>
        <v>26684.188125000001</v>
      </c>
    </row>
    <row r="52" spans="1:11" x14ac:dyDescent="0.2">
      <c r="A52" s="3" t="s">
        <v>85</v>
      </c>
      <c r="B52" s="21" t="s">
        <v>86</v>
      </c>
      <c r="C52" s="52">
        <v>44267.5</v>
      </c>
      <c r="D52" s="53">
        <v>8410.8250000000007</v>
      </c>
      <c r="E52" s="54">
        <v>52678.324999999997</v>
      </c>
      <c r="F52" s="71">
        <v>53674.34375</v>
      </c>
      <c r="G52" s="71">
        <v>10198.1253125</v>
      </c>
      <c r="H52" s="71">
        <f t="shared" si="10"/>
        <v>63872.4690625</v>
      </c>
      <c r="I52" s="71">
        <f t="shared" si="5"/>
        <v>48970.921875</v>
      </c>
      <c r="J52" s="71">
        <f t="shared" si="2"/>
        <v>9304.4751562500005</v>
      </c>
      <c r="K52" s="71">
        <f t="shared" si="3"/>
        <v>58275.397031250002</v>
      </c>
    </row>
    <row r="53" spans="1:11" x14ac:dyDescent="0.2">
      <c r="A53" s="3">
        <v>4.16</v>
      </c>
      <c r="B53" s="21" t="s">
        <v>544</v>
      </c>
      <c r="C53" s="52">
        <v>85950</v>
      </c>
      <c r="D53" s="53">
        <v>16331</v>
      </c>
      <c r="E53" s="54">
        <v>102281</v>
      </c>
      <c r="F53" s="71">
        <v>80000</v>
      </c>
      <c r="G53" s="71">
        <v>15200</v>
      </c>
      <c r="H53" s="71">
        <f t="shared" si="10"/>
        <v>95200</v>
      </c>
      <c r="I53" s="71">
        <f t="shared" si="5"/>
        <v>82975</v>
      </c>
      <c r="J53" s="71">
        <f t="shared" si="2"/>
        <v>15765.5</v>
      </c>
      <c r="K53" s="71">
        <f t="shared" si="3"/>
        <v>98740.5</v>
      </c>
    </row>
    <row r="54" spans="1:11" x14ac:dyDescent="0.2">
      <c r="A54" s="3"/>
      <c r="B54" s="18" t="s">
        <v>4</v>
      </c>
      <c r="C54" s="17">
        <f>SUM(C38:C53)</f>
        <v>1679887.5</v>
      </c>
      <c r="D54" s="17">
        <f t="shared" ref="D54:E54" si="11">SUM(D38:D53)</f>
        <v>319179.125</v>
      </c>
      <c r="E54" s="17">
        <f t="shared" si="11"/>
        <v>1999066.625</v>
      </c>
      <c r="F54" s="73">
        <f>SUM(F38:F53)</f>
        <v>2012649.21875</v>
      </c>
      <c r="G54" s="73">
        <v>382403.3515625</v>
      </c>
      <c r="H54" s="73">
        <f t="shared" si="10"/>
        <v>2395052.5703125</v>
      </c>
      <c r="I54" s="73">
        <f t="shared" si="5"/>
        <v>1846268.359375</v>
      </c>
      <c r="J54" s="73">
        <f t="shared" si="2"/>
        <v>350791.23828125</v>
      </c>
      <c r="K54" s="73">
        <f t="shared" si="3"/>
        <v>2197059.59765625</v>
      </c>
    </row>
    <row r="55" spans="1:11" x14ac:dyDescent="0.2">
      <c r="A55" s="2">
        <v>5</v>
      </c>
      <c r="B55" s="2" t="s">
        <v>87</v>
      </c>
      <c r="C55" s="20" t="s">
        <v>533</v>
      </c>
      <c r="D55" s="20" t="s">
        <v>530</v>
      </c>
      <c r="E55" s="20" t="s">
        <v>531</v>
      </c>
      <c r="F55" s="20" t="s">
        <v>533</v>
      </c>
      <c r="G55" s="20" t="s">
        <v>530</v>
      </c>
      <c r="H55" s="20" t="s">
        <v>531</v>
      </c>
      <c r="I55" s="20" t="s">
        <v>533</v>
      </c>
      <c r="J55" s="20" t="s">
        <v>530</v>
      </c>
      <c r="K55" s="20" t="s">
        <v>531</v>
      </c>
    </row>
    <row r="56" spans="1:11" x14ac:dyDescent="0.2">
      <c r="A56" s="3" t="s">
        <v>88</v>
      </c>
      <c r="B56" s="11" t="s">
        <v>89</v>
      </c>
      <c r="C56" s="52">
        <v>98115</v>
      </c>
      <c r="D56" s="53">
        <v>18641.849999999999</v>
      </c>
      <c r="E56" s="54">
        <v>116756.85</v>
      </c>
      <c r="F56" s="71">
        <v>118964.4375</v>
      </c>
      <c r="G56" s="71">
        <v>22603.243125000001</v>
      </c>
      <c r="H56" s="71">
        <f>F56+G56</f>
        <v>141567.68062500001</v>
      </c>
      <c r="I56" s="71">
        <f t="shared" si="5"/>
        <v>108539.71875</v>
      </c>
      <c r="J56" s="71">
        <f t="shared" si="2"/>
        <v>20622.5465625</v>
      </c>
      <c r="K56" s="71">
        <f t="shared" si="3"/>
        <v>129162.26531250001</v>
      </c>
    </row>
    <row r="57" spans="1:11" x14ac:dyDescent="0.2">
      <c r="A57" s="3" t="s">
        <v>90</v>
      </c>
      <c r="B57" s="11" t="s">
        <v>91</v>
      </c>
      <c r="C57" s="52">
        <v>72137.5</v>
      </c>
      <c r="D57" s="53">
        <v>13706.125</v>
      </c>
      <c r="E57" s="54">
        <v>85843.625</v>
      </c>
      <c r="F57" s="71">
        <v>87466.71875</v>
      </c>
      <c r="G57" s="71">
        <v>16618.676562500001</v>
      </c>
      <c r="H57" s="71">
        <f t="shared" ref="H57:H68" si="12">F57+G57</f>
        <v>104085.3953125</v>
      </c>
      <c r="I57" s="71">
        <f t="shared" si="5"/>
        <v>79802.109375</v>
      </c>
      <c r="J57" s="71">
        <f t="shared" si="2"/>
        <v>15162.40078125</v>
      </c>
      <c r="K57" s="71">
        <f t="shared" si="3"/>
        <v>94964.510156250006</v>
      </c>
    </row>
    <row r="58" spans="1:11" x14ac:dyDescent="0.2">
      <c r="A58" s="3" t="s">
        <v>92</v>
      </c>
      <c r="B58" s="11" t="s">
        <v>93</v>
      </c>
      <c r="C58" s="52">
        <v>40242.5</v>
      </c>
      <c r="D58" s="53">
        <v>7646.0749999999998</v>
      </c>
      <c r="E58" s="54">
        <v>47888.574999999997</v>
      </c>
      <c r="F58" s="71">
        <v>48794.03125</v>
      </c>
      <c r="G58" s="71">
        <v>9270.8659375000007</v>
      </c>
      <c r="H58" s="71">
        <f t="shared" si="12"/>
        <v>58064.897187499999</v>
      </c>
      <c r="I58" s="71">
        <f t="shared" si="5"/>
        <v>44518.265625</v>
      </c>
      <c r="J58" s="71">
        <f t="shared" si="2"/>
        <v>8458.4704687499998</v>
      </c>
      <c r="K58" s="71">
        <f t="shared" si="3"/>
        <v>52976.736093749998</v>
      </c>
    </row>
    <row r="59" spans="1:11" x14ac:dyDescent="0.2">
      <c r="A59" s="3" t="s">
        <v>94</v>
      </c>
      <c r="B59" s="11" t="s">
        <v>95</v>
      </c>
      <c r="C59" s="52">
        <v>42585</v>
      </c>
      <c r="D59" s="53">
        <v>8091.15</v>
      </c>
      <c r="E59" s="54">
        <v>50676.15</v>
      </c>
      <c r="F59" s="71">
        <v>51634.3125</v>
      </c>
      <c r="G59" s="71">
        <v>9810.5193749999999</v>
      </c>
      <c r="H59" s="71">
        <f t="shared" si="12"/>
        <v>61444.831875000003</v>
      </c>
      <c r="I59" s="71">
        <f t="shared" si="5"/>
        <v>47109.65625</v>
      </c>
      <c r="J59" s="71">
        <f t="shared" si="2"/>
        <v>8950.8346874999988</v>
      </c>
      <c r="K59" s="71">
        <f t="shared" si="3"/>
        <v>56060.490937499999</v>
      </c>
    </row>
    <row r="60" spans="1:11" x14ac:dyDescent="0.2">
      <c r="A60" s="3" t="s">
        <v>96</v>
      </c>
      <c r="B60" s="11" t="s">
        <v>97</v>
      </c>
      <c r="C60" s="52">
        <v>22387.5</v>
      </c>
      <c r="D60" s="53">
        <v>4253.625</v>
      </c>
      <c r="E60" s="54">
        <v>26641.125</v>
      </c>
      <c r="F60" s="71">
        <v>27144.84375</v>
      </c>
      <c r="G60" s="71">
        <v>5157.5203124999998</v>
      </c>
      <c r="H60" s="71">
        <f t="shared" si="12"/>
        <v>32302.364062500001</v>
      </c>
      <c r="I60" s="71">
        <f t="shared" si="5"/>
        <v>24766.171875</v>
      </c>
      <c r="J60" s="71">
        <f t="shared" si="2"/>
        <v>4705.5726562500004</v>
      </c>
      <c r="K60" s="71">
        <f t="shared" si="3"/>
        <v>29471.744531249999</v>
      </c>
    </row>
    <row r="61" spans="1:11" x14ac:dyDescent="0.2">
      <c r="A61" s="3" t="s">
        <v>98</v>
      </c>
      <c r="B61" s="11" t="s">
        <v>99</v>
      </c>
      <c r="C61" s="52">
        <v>22387.5</v>
      </c>
      <c r="D61" s="53">
        <v>4253.625</v>
      </c>
      <c r="E61" s="54">
        <v>26641.125</v>
      </c>
      <c r="F61" s="71">
        <v>27144.84375</v>
      </c>
      <c r="G61" s="71">
        <v>5157.5203124999998</v>
      </c>
      <c r="H61" s="71">
        <f t="shared" si="12"/>
        <v>32302.364062500001</v>
      </c>
      <c r="I61" s="71">
        <f t="shared" si="5"/>
        <v>24766.171875</v>
      </c>
      <c r="J61" s="71">
        <f t="shared" si="2"/>
        <v>4705.5726562500004</v>
      </c>
      <c r="K61" s="71">
        <f t="shared" si="3"/>
        <v>29471.744531249999</v>
      </c>
    </row>
    <row r="62" spans="1:11" x14ac:dyDescent="0.2">
      <c r="A62" s="3" t="s">
        <v>100</v>
      </c>
      <c r="B62" s="11" t="s">
        <v>101</v>
      </c>
      <c r="C62" s="52">
        <v>40902.5</v>
      </c>
      <c r="D62" s="53">
        <v>7771.4750000000004</v>
      </c>
      <c r="E62" s="54">
        <v>48673.974999999999</v>
      </c>
      <c r="F62" s="71">
        <v>49594.28125</v>
      </c>
      <c r="G62" s="71">
        <v>9422.9134374999994</v>
      </c>
      <c r="H62" s="71">
        <f t="shared" si="12"/>
        <v>59017.194687499999</v>
      </c>
      <c r="I62" s="71">
        <f t="shared" si="5"/>
        <v>45248.390625</v>
      </c>
      <c r="J62" s="71">
        <f t="shared" si="2"/>
        <v>8597.194218749999</v>
      </c>
      <c r="K62" s="71">
        <f t="shared" si="3"/>
        <v>53845.584843749995</v>
      </c>
    </row>
    <row r="63" spans="1:11" x14ac:dyDescent="0.2">
      <c r="A63" s="3" t="s">
        <v>102</v>
      </c>
      <c r="B63" s="11" t="s">
        <v>103</v>
      </c>
      <c r="C63" s="52">
        <v>39582.5</v>
      </c>
      <c r="D63" s="53">
        <v>7520.6750000000002</v>
      </c>
      <c r="E63" s="54">
        <v>47103.175000000003</v>
      </c>
      <c r="F63" s="71">
        <v>47993.78125</v>
      </c>
      <c r="G63" s="71">
        <v>9118.8184375000001</v>
      </c>
      <c r="H63" s="71">
        <f t="shared" si="12"/>
        <v>57112.599687499998</v>
      </c>
      <c r="I63" s="71">
        <f t="shared" si="5"/>
        <v>43788.140625</v>
      </c>
      <c r="J63" s="71">
        <f t="shared" si="2"/>
        <v>8319.7467187500006</v>
      </c>
      <c r="K63" s="71">
        <f t="shared" si="3"/>
        <v>52107.887343750001</v>
      </c>
    </row>
    <row r="64" spans="1:11" x14ac:dyDescent="0.2">
      <c r="A64" s="3" t="s">
        <v>104</v>
      </c>
      <c r="B64" s="11" t="s">
        <v>105</v>
      </c>
      <c r="C64" s="52">
        <v>101625</v>
      </c>
      <c r="D64" s="53">
        <v>19308.75</v>
      </c>
      <c r="E64" s="54">
        <v>120933.75</v>
      </c>
      <c r="F64" s="71">
        <v>123220.3125</v>
      </c>
      <c r="G64" s="71">
        <v>23411.859375</v>
      </c>
      <c r="H64" s="71">
        <f t="shared" si="12"/>
        <v>146632.171875</v>
      </c>
      <c r="I64" s="71">
        <f t="shared" si="5"/>
        <v>112422.65625</v>
      </c>
      <c r="J64" s="71">
        <f t="shared" si="2"/>
        <v>21360.3046875</v>
      </c>
      <c r="K64" s="71">
        <f t="shared" si="3"/>
        <v>133782.9609375</v>
      </c>
    </row>
    <row r="65" spans="1:11" x14ac:dyDescent="0.2">
      <c r="A65" s="3" t="s">
        <v>106</v>
      </c>
      <c r="B65" s="21" t="s">
        <v>107</v>
      </c>
      <c r="C65" s="52">
        <v>168200</v>
      </c>
      <c r="D65" s="53">
        <v>31958</v>
      </c>
      <c r="E65" s="54">
        <v>200158</v>
      </c>
      <c r="F65" s="71">
        <v>203942.5</v>
      </c>
      <c r="G65" s="71">
        <v>38749.074999999997</v>
      </c>
      <c r="H65" s="71">
        <f t="shared" si="12"/>
        <v>242691.57500000001</v>
      </c>
      <c r="I65" s="71">
        <f t="shared" si="5"/>
        <v>186071.25</v>
      </c>
      <c r="J65" s="71">
        <f t="shared" si="2"/>
        <v>35353.537499999999</v>
      </c>
      <c r="K65" s="71">
        <f t="shared" si="3"/>
        <v>221424.78750000001</v>
      </c>
    </row>
    <row r="66" spans="1:11" x14ac:dyDescent="0.2">
      <c r="A66" s="3" t="s">
        <v>108</v>
      </c>
      <c r="B66" s="21" t="s">
        <v>109</v>
      </c>
      <c r="C66" s="52">
        <v>168200</v>
      </c>
      <c r="D66" s="53">
        <v>31958</v>
      </c>
      <c r="E66" s="54">
        <v>200158</v>
      </c>
      <c r="F66" s="71">
        <v>203942.5</v>
      </c>
      <c r="G66" s="71">
        <v>38749.074999999997</v>
      </c>
      <c r="H66" s="71">
        <f t="shared" si="12"/>
        <v>242691.57500000001</v>
      </c>
      <c r="I66" s="71">
        <f t="shared" si="5"/>
        <v>186071.25</v>
      </c>
      <c r="J66" s="71">
        <f t="shared" si="2"/>
        <v>35353.537499999999</v>
      </c>
      <c r="K66" s="71">
        <f t="shared" si="3"/>
        <v>221424.78750000001</v>
      </c>
    </row>
    <row r="67" spans="1:11" x14ac:dyDescent="0.2">
      <c r="A67" s="3" t="s">
        <v>110</v>
      </c>
      <c r="B67" s="21" t="s">
        <v>111</v>
      </c>
      <c r="C67" s="52">
        <v>165350</v>
      </c>
      <c r="D67" s="53">
        <v>31416.5</v>
      </c>
      <c r="E67" s="54">
        <v>196766.5</v>
      </c>
      <c r="F67" s="71">
        <v>200486.875</v>
      </c>
      <c r="G67" s="71">
        <v>38092.506249999999</v>
      </c>
      <c r="H67" s="71">
        <f t="shared" si="12"/>
        <v>238579.38125000001</v>
      </c>
      <c r="I67" s="71">
        <f t="shared" si="5"/>
        <v>182918.4375</v>
      </c>
      <c r="J67" s="71">
        <f t="shared" si="2"/>
        <v>34754.503125000003</v>
      </c>
      <c r="K67" s="71">
        <f t="shared" si="3"/>
        <v>217672.94062499999</v>
      </c>
    </row>
    <row r="68" spans="1:11" x14ac:dyDescent="0.2">
      <c r="A68" s="3"/>
      <c r="B68" s="18" t="s">
        <v>4</v>
      </c>
      <c r="C68" s="17">
        <f>SUM(C56:C67)</f>
        <v>981715</v>
      </c>
      <c r="D68" s="17">
        <f t="shared" ref="D68:E68" si="13">SUM(D56:D67)</f>
        <v>186525.84999999998</v>
      </c>
      <c r="E68" s="17">
        <f t="shared" si="13"/>
        <v>1168240.8500000001</v>
      </c>
      <c r="F68" s="73">
        <f>SUM(F56:F67)</f>
        <v>1190329.4375</v>
      </c>
      <c r="G68" s="73">
        <v>226162.59312499998</v>
      </c>
      <c r="H68" s="73">
        <f t="shared" si="12"/>
        <v>1416492.0306249999</v>
      </c>
      <c r="I68" s="73">
        <f t="shared" si="5"/>
        <v>1086022.21875</v>
      </c>
      <c r="J68" s="73">
        <f t="shared" si="2"/>
        <v>206344.2215625</v>
      </c>
      <c r="K68" s="73">
        <f t="shared" si="3"/>
        <v>1292366.4403125001</v>
      </c>
    </row>
    <row r="69" spans="1:11" x14ac:dyDescent="0.2">
      <c r="A69" s="2">
        <v>6</v>
      </c>
      <c r="B69" s="2" t="s">
        <v>112</v>
      </c>
      <c r="C69" s="20" t="s">
        <v>533</v>
      </c>
      <c r="D69" s="20" t="s">
        <v>530</v>
      </c>
      <c r="E69" s="20" t="s">
        <v>531</v>
      </c>
      <c r="F69" s="20" t="s">
        <v>533</v>
      </c>
      <c r="G69" s="20" t="s">
        <v>530</v>
      </c>
      <c r="H69" s="20" t="s">
        <v>531</v>
      </c>
      <c r="I69" s="20" t="s">
        <v>533</v>
      </c>
      <c r="J69" s="20" t="s">
        <v>530</v>
      </c>
      <c r="K69" s="20" t="s">
        <v>531</v>
      </c>
    </row>
    <row r="70" spans="1:11" x14ac:dyDescent="0.2">
      <c r="A70" s="3" t="s">
        <v>113</v>
      </c>
      <c r="B70" s="11" t="s">
        <v>114</v>
      </c>
      <c r="C70" s="52">
        <v>130525</v>
      </c>
      <c r="D70" s="53">
        <v>24799.75</v>
      </c>
      <c r="E70" s="54">
        <v>155324.75</v>
      </c>
      <c r="F70" s="71">
        <v>158261.5625</v>
      </c>
      <c r="G70" s="71">
        <v>30069.696875000001</v>
      </c>
      <c r="H70" s="71">
        <f>F70+G70</f>
        <v>188331.25937499999</v>
      </c>
      <c r="I70" s="71">
        <f t="shared" si="5"/>
        <v>144393.28125</v>
      </c>
      <c r="J70" s="71">
        <f t="shared" si="2"/>
        <v>27434.723437500001</v>
      </c>
      <c r="K70" s="71">
        <f t="shared" si="3"/>
        <v>171828.00468750001</v>
      </c>
    </row>
    <row r="71" spans="1:11" x14ac:dyDescent="0.2">
      <c r="A71" s="3" t="s">
        <v>115</v>
      </c>
      <c r="B71" s="11" t="s">
        <v>116</v>
      </c>
      <c r="C71" s="52">
        <v>139300</v>
      </c>
      <c r="D71" s="53">
        <v>26467</v>
      </c>
      <c r="E71" s="54">
        <v>165767</v>
      </c>
      <c r="F71" s="71">
        <v>168901.25</v>
      </c>
      <c r="G71" s="71">
        <v>32091.237499999999</v>
      </c>
      <c r="H71" s="71">
        <f t="shared" ref="H71:H72" si="14">F71+G71</f>
        <v>200992.48749999999</v>
      </c>
      <c r="I71" s="71">
        <f t="shared" si="5"/>
        <v>154100.625</v>
      </c>
      <c r="J71" s="71">
        <f t="shared" si="5"/>
        <v>29279.118750000001</v>
      </c>
      <c r="K71" s="71">
        <f t="shared" ref="K71:K128" si="15">I71+J71</f>
        <v>183379.74374999999</v>
      </c>
    </row>
    <row r="72" spans="1:11" x14ac:dyDescent="0.2">
      <c r="A72" s="3"/>
      <c r="B72" s="18" t="s">
        <v>4</v>
      </c>
      <c r="C72" s="17">
        <f>SUM(C70:C71)</f>
        <v>269825</v>
      </c>
      <c r="D72" s="17">
        <f t="shared" ref="D72:E72" si="16">SUM(D70:D71)</f>
        <v>51266.75</v>
      </c>
      <c r="E72" s="17">
        <f t="shared" si="16"/>
        <v>321091.75</v>
      </c>
      <c r="F72" s="73">
        <f>SUM(F70:F71)</f>
        <v>327162.8125</v>
      </c>
      <c r="G72" s="73">
        <v>62160.934374999997</v>
      </c>
      <c r="H72" s="73">
        <f t="shared" si="14"/>
        <v>389323.74687500001</v>
      </c>
      <c r="I72" s="73">
        <f t="shared" si="5"/>
        <v>298493.90625</v>
      </c>
      <c r="J72" s="73">
        <f t="shared" si="5"/>
        <v>56713.842187499999</v>
      </c>
      <c r="K72" s="73">
        <f t="shared" si="15"/>
        <v>355207.74843749998</v>
      </c>
    </row>
    <row r="73" spans="1:11" x14ac:dyDescent="0.2">
      <c r="A73" s="2">
        <v>7</v>
      </c>
      <c r="B73" s="2" t="s">
        <v>117</v>
      </c>
      <c r="C73" s="20" t="s">
        <v>533</v>
      </c>
      <c r="D73" s="20" t="s">
        <v>530</v>
      </c>
      <c r="E73" s="20" t="s">
        <v>531</v>
      </c>
      <c r="F73" s="20" t="s">
        <v>533</v>
      </c>
      <c r="G73" s="20" t="s">
        <v>530</v>
      </c>
      <c r="H73" s="20" t="s">
        <v>531</v>
      </c>
      <c r="I73" s="20" t="s">
        <v>533</v>
      </c>
      <c r="J73" s="20" t="s">
        <v>530</v>
      </c>
      <c r="K73" s="20" t="s">
        <v>531</v>
      </c>
    </row>
    <row r="74" spans="1:11" x14ac:dyDescent="0.2">
      <c r="A74" s="3" t="s">
        <v>118</v>
      </c>
      <c r="B74" s="11" t="s">
        <v>119</v>
      </c>
      <c r="C74" s="52">
        <v>20270</v>
      </c>
      <c r="D74" s="53">
        <v>3851.3</v>
      </c>
      <c r="E74" s="54">
        <v>24121.3</v>
      </c>
      <c r="F74" s="71">
        <v>24577.375</v>
      </c>
      <c r="G74" s="71">
        <v>4669.7012500000001</v>
      </c>
      <c r="H74" s="71">
        <f>F74+G74</f>
        <v>29247.076249999998</v>
      </c>
      <c r="I74" s="71">
        <f t="shared" si="5"/>
        <v>22423.6875</v>
      </c>
      <c r="J74" s="71">
        <f t="shared" si="5"/>
        <v>4260.5006250000006</v>
      </c>
      <c r="K74" s="71">
        <f t="shared" si="15"/>
        <v>26684.188125000001</v>
      </c>
    </row>
    <row r="75" spans="1:11" x14ac:dyDescent="0.2">
      <c r="A75" s="3" t="s">
        <v>120</v>
      </c>
      <c r="B75" s="11" t="s">
        <v>121</v>
      </c>
      <c r="C75" s="52">
        <v>20270</v>
      </c>
      <c r="D75" s="53">
        <v>3851.3</v>
      </c>
      <c r="E75" s="54">
        <v>24121.3</v>
      </c>
      <c r="F75" s="71">
        <v>24577.375</v>
      </c>
      <c r="G75" s="71">
        <v>4669.7012500000001</v>
      </c>
      <c r="H75" s="71">
        <f t="shared" ref="H75:H88" si="17">F75+G75</f>
        <v>29247.076249999998</v>
      </c>
      <c r="I75" s="71">
        <f t="shared" si="5"/>
        <v>22423.6875</v>
      </c>
      <c r="J75" s="71">
        <f t="shared" si="5"/>
        <v>4260.5006250000006</v>
      </c>
      <c r="K75" s="71">
        <f t="shared" si="15"/>
        <v>26684.188125000001</v>
      </c>
    </row>
    <row r="76" spans="1:11" x14ac:dyDescent="0.2">
      <c r="A76" s="3" t="s">
        <v>122</v>
      </c>
      <c r="B76" s="11" t="s">
        <v>123</v>
      </c>
      <c r="C76" s="52">
        <v>66357.5</v>
      </c>
      <c r="D76" s="53">
        <v>12607.924999999999</v>
      </c>
      <c r="E76" s="54">
        <v>78965.425000000003</v>
      </c>
      <c r="F76" s="71">
        <v>80458.46875</v>
      </c>
      <c r="G76" s="71">
        <v>15287.1090625</v>
      </c>
      <c r="H76" s="71">
        <f t="shared" si="17"/>
        <v>95745.577812500007</v>
      </c>
      <c r="I76" s="71">
        <f t="shared" si="5"/>
        <v>73407.984375</v>
      </c>
      <c r="J76" s="71">
        <f t="shared" si="5"/>
        <v>13947.517031249999</v>
      </c>
      <c r="K76" s="71">
        <f t="shared" si="15"/>
        <v>87355.501406249998</v>
      </c>
    </row>
    <row r="77" spans="1:11" x14ac:dyDescent="0.2">
      <c r="A77" s="3" t="s">
        <v>124</v>
      </c>
      <c r="B77" s="11" t="s">
        <v>125</v>
      </c>
      <c r="C77" s="52">
        <v>60215</v>
      </c>
      <c r="D77" s="53">
        <v>11440.85</v>
      </c>
      <c r="E77" s="54">
        <v>71655.850000000006</v>
      </c>
      <c r="F77" s="71">
        <v>73010.6875</v>
      </c>
      <c r="G77" s="71">
        <v>13872.030624999999</v>
      </c>
      <c r="H77" s="71">
        <f t="shared" si="17"/>
        <v>86882.718124999999</v>
      </c>
      <c r="I77" s="71">
        <f t="shared" ref="I77:J128" si="18">(C77+F77)/2</f>
        <v>66612.84375</v>
      </c>
      <c r="J77" s="71">
        <f t="shared" si="18"/>
        <v>12656.440312499999</v>
      </c>
      <c r="K77" s="71">
        <f t="shared" si="15"/>
        <v>79269.284062499995</v>
      </c>
    </row>
    <row r="78" spans="1:11" x14ac:dyDescent="0.2">
      <c r="A78" s="3" t="s">
        <v>126</v>
      </c>
      <c r="B78" s="11" t="s">
        <v>127</v>
      </c>
      <c r="C78" s="52">
        <v>52165</v>
      </c>
      <c r="D78" s="53">
        <v>9911.35</v>
      </c>
      <c r="E78" s="54">
        <v>62076.35</v>
      </c>
      <c r="F78" s="71">
        <v>63250.0625</v>
      </c>
      <c r="G78" s="71">
        <v>12017.511875</v>
      </c>
      <c r="H78" s="71">
        <f t="shared" si="17"/>
        <v>75267.574374999997</v>
      </c>
      <c r="I78" s="71">
        <f t="shared" si="18"/>
        <v>57707.53125</v>
      </c>
      <c r="J78" s="71">
        <f t="shared" si="18"/>
        <v>10964.430937500001</v>
      </c>
      <c r="K78" s="71">
        <f t="shared" si="15"/>
        <v>68671.962187500001</v>
      </c>
    </row>
    <row r="79" spans="1:11" x14ac:dyDescent="0.2">
      <c r="A79" s="3" t="s">
        <v>128</v>
      </c>
      <c r="B79" s="11" t="s">
        <v>129</v>
      </c>
      <c r="C79" s="52">
        <v>66357.5</v>
      </c>
      <c r="D79" s="53">
        <v>12607.924999999999</v>
      </c>
      <c r="E79" s="54">
        <v>78965.425000000003</v>
      </c>
      <c r="F79" s="71">
        <v>80458.46875</v>
      </c>
      <c r="G79" s="71">
        <v>15287.1090625</v>
      </c>
      <c r="H79" s="71">
        <f t="shared" si="17"/>
        <v>95745.577812500007</v>
      </c>
      <c r="I79" s="71">
        <f t="shared" si="18"/>
        <v>73407.984375</v>
      </c>
      <c r="J79" s="71">
        <f t="shared" si="18"/>
        <v>13947.517031249999</v>
      </c>
      <c r="K79" s="71">
        <f t="shared" si="15"/>
        <v>87355.501406249998</v>
      </c>
    </row>
    <row r="80" spans="1:11" x14ac:dyDescent="0.2">
      <c r="A80" s="3" t="s">
        <v>130</v>
      </c>
      <c r="B80" s="11" t="s">
        <v>131</v>
      </c>
      <c r="C80" s="52">
        <v>20270</v>
      </c>
      <c r="D80" s="53">
        <v>3851.3</v>
      </c>
      <c r="E80" s="54">
        <v>24121.3</v>
      </c>
      <c r="F80" s="71">
        <v>24577.375</v>
      </c>
      <c r="G80" s="71">
        <v>4669.7012500000001</v>
      </c>
      <c r="H80" s="71">
        <f t="shared" si="17"/>
        <v>29247.076249999998</v>
      </c>
      <c r="I80" s="71">
        <f t="shared" si="18"/>
        <v>22423.6875</v>
      </c>
      <c r="J80" s="71">
        <f t="shared" si="18"/>
        <v>4260.5006250000006</v>
      </c>
      <c r="K80" s="71">
        <f t="shared" si="15"/>
        <v>26684.188125000001</v>
      </c>
    </row>
    <row r="81" spans="1:11" x14ac:dyDescent="0.2">
      <c r="A81" s="3" t="s">
        <v>132</v>
      </c>
      <c r="B81" s="11" t="s">
        <v>133</v>
      </c>
      <c r="C81" s="52">
        <v>31757.5</v>
      </c>
      <c r="D81" s="53">
        <v>6033.9250000000002</v>
      </c>
      <c r="E81" s="54">
        <v>37791.425000000003</v>
      </c>
      <c r="F81" s="71">
        <v>38505.96875</v>
      </c>
      <c r="G81" s="71">
        <v>7316.1340625000003</v>
      </c>
      <c r="H81" s="71">
        <f t="shared" si="17"/>
        <v>45822.102812500001</v>
      </c>
      <c r="I81" s="71">
        <f t="shared" si="18"/>
        <v>35131.734375</v>
      </c>
      <c r="J81" s="71">
        <f t="shared" si="18"/>
        <v>6675.0295312500002</v>
      </c>
      <c r="K81" s="71">
        <f t="shared" si="15"/>
        <v>41806.763906250002</v>
      </c>
    </row>
    <row r="82" spans="1:11" x14ac:dyDescent="0.2">
      <c r="A82" s="3" t="s">
        <v>134</v>
      </c>
      <c r="B82" s="11" t="s">
        <v>135</v>
      </c>
      <c r="C82" s="52">
        <v>41265</v>
      </c>
      <c r="D82" s="53">
        <v>7840.35</v>
      </c>
      <c r="E82" s="54">
        <v>49105.35</v>
      </c>
      <c r="F82" s="71">
        <v>50033.8125</v>
      </c>
      <c r="G82" s="71">
        <v>9506.4243750000005</v>
      </c>
      <c r="H82" s="71">
        <f t="shared" si="17"/>
        <v>59540.236875000002</v>
      </c>
      <c r="I82" s="71">
        <f t="shared" si="18"/>
        <v>45649.40625</v>
      </c>
      <c r="J82" s="71">
        <f t="shared" si="18"/>
        <v>8673.3871875000004</v>
      </c>
      <c r="K82" s="71">
        <f t="shared" si="15"/>
        <v>54322.793437500004</v>
      </c>
    </row>
    <row r="83" spans="1:11" x14ac:dyDescent="0.2">
      <c r="A83" s="3" t="s">
        <v>136</v>
      </c>
      <c r="B83" s="11" t="s">
        <v>137</v>
      </c>
      <c r="C83" s="52">
        <v>21292.5</v>
      </c>
      <c r="D83" s="53">
        <v>4045.5749999999998</v>
      </c>
      <c r="E83" s="54">
        <v>25338.075000000001</v>
      </c>
      <c r="F83" s="71">
        <v>25817.15625</v>
      </c>
      <c r="G83" s="71">
        <v>4905.2596874999999</v>
      </c>
      <c r="H83" s="71">
        <f t="shared" si="17"/>
        <v>30722.415937500002</v>
      </c>
      <c r="I83" s="71">
        <f t="shared" si="18"/>
        <v>23554.828125</v>
      </c>
      <c r="J83" s="71">
        <f t="shared" si="18"/>
        <v>4475.4173437499994</v>
      </c>
      <c r="K83" s="71">
        <f t="shared" si="15"/>
        <v>28030.245468749999</v>
      </c>
    </row>
    <row r="84" spans="1:11" x14ac:dyDescent="0.2">
      <c r="A84" s="3" t="s">
        <v>138</v>
      </c>
      <c r="B84" s="21" t="s">
        <v>139</v>
      </c>
      <c r="C84" s="52">
        <v>26050</v>
      </c>
      <c r="D84" s="53">
        <v>4949.5</v>
      </c>
      <c r="E84" s="54">
        <v>30999.5</v>
      </c>
      <c r="F84" s="71">
        <v>31585.625</v>
      </c>
      <c r="G84" s="71">
        <v>6001.2687500000002</v>
      </c>
      <c r="H84" s="71">
        <f t="shared" si="17"/>
        <v>37586.893750000003</v>
      </c>
      <c r="I84" s="71">
        <f t="shared" si="18"/>
        <v>28817.8125</v>
      </c>
      <c r="J84" s="71">
        <f t="shared" si="18"/>
        <v>5475.3843749999996</v>
      </c>
      <c r="K84" s="71">
        <f t="shared" si="15"/>
        <v>34293.196875000001</v>
      </c>
    </row>
    <row r="85" spans="1:11" x14ac:dyDescent="0.2">
      <c r="A85" s="3" t="s">
        <v>140</v>
      </c>
      <c r="B85" s="21" t="s">
        <v>141</v>
      </c>
      <c r="C85" s="52">
        <v>24875</v>
      </c>
      <c r="D85" s="53">
        <v>4726.25</v>
      </c>
      <c r="E85" s="54">
        <v>29601.25</v>
      </c>
      <c r="F85" s="71">
        <v>30160.9375</v>
      </c>
      <c r="G85" s="71">
        <v>5730.578125</v>
      </c>
      <c r="H85" s="71">
        <f t="shared" si="17"/>
        <v>35891.515625</v>
      </c>
      <c r="I85" s="71">
        <f t="shared" si="18"/>
        <v>27517.96875</v>
      </c>
      <c r="J85" s="71">
        <f t="shared" si="18"/>
        <v>5228.4140625</v>
      </c>
      <c r="K85" s="71">
        <f t="shared" si="15"/>
        <v>32746.3828125</v>
      </c>
    </row>
    <row r="86" spans="1:11" x14ac:dyDescent="0.2">
      <c r="A86" s="3" t="s">
        <v>142</v>
      </c>
      <c r="B86" s="21" t="s">
        <v>143</v>
      </c>
      <c r="C86" s="52">
        <v>112307.5</v>
      </c>
      <c r="D86" s="53">
        <v>21338.424999999999</v>
      </c>
      <c r="E86" s="54">
        <v>133645.92499999999</v>
      </c>
      <c r="F86" s="71">
        <v>136172.84375</v>
      </c>
      <c r="G86" s="71">
        <v>25872.8403125</v>
      </c>
      <c r="H86" s="71">
        <f t="shared" si="17"/>
        <v>162045.68406249999</v>
      </c>
      <c r="I86" s="71">
        <f t="shared" si="18"/>
        <v>124240.171875</v>
      </c>
      <c r="J86" s="71">
        <f t="shared" si="18"/>
        <v>23605.63265625</v>
      </c>
      <c r="K86" s="71">
        <f t="shared" si="15"/>
        <v>147845.80453125</v>
      </c>
    </row>
    <row r="87" spans="1:11" x14ac:dyDescent="0.2">
      <c r="A87" s="3" t="s">
        <v>144</v>
      </c>
      <c r="B87" s="21" t="s">
        <v>145</v>
      </c>
      <c r="C87" s="52">
        <v>18000</v>
      </c>
      <c r="D87" s="53">
        <v>3420</v>
      </c>
      <c r="E87" s="54">
        <v>21420</v>
      </c>
      <c r="F87" s="71">
        <v>21825</v>
      </c>
      <c r="G87" s="71">
        <v>4146.75</v>
      </c>
      <c r="H87" s="71">
        <f t="shared" si="17"/>
        <v>25971.75</v>
      </c>
      <c r="I87" s="71">
        <f t="shared" si="18"/>
        <v>19912.5</v>
      </c>
      <c r="J87" s="71">
        <f t="shared" si="18"/>
        <v>3783.375</v>
      </c>
      <c r="K87" s="71">
        <f t="shared" si="15"/>
        <v>23695.875</v>
      </c>
    </row>
    <row r="88" spans="1:11" x14ac:dyDescent="0.2">
      <c r="A88" s="3"/>
      <c r="B88" s="18" t="s">
        <v>4</v>
      </c>
      <c r="C88" s="17">
        <f>SUM(C74:C87)</f>
        <v>581452.5</v>
      </c>
      <c r="D88" s="17">
        <f t="shared" ref="D88:E88" si="19">SUM(D74:D87)</f>
        <v>110475.97500000001</v>
      </c>
      <c r="E88" s="17">
        <f t="shared" si="19"/>
        <v>691928.47500000009</v>
      </c>
      <c r="F88" s="73">
        <f>SUM(F74:F87)</f>
        <v>705011.15625</v>
      </c>
      <c r="G88" s="73">
        <v>133952.1196875</v>
      </c>
      <c r="H88" s="73">
        <f t="shared" si="17"/>
        <v>838963.27593749994</v>
      </c>
      <c r="I88" s="73">
        <f t="shared" si="18"/>
        <v>643231.828125</v>
      </c>
      <c r="J88" s="73">
        <f t="shared" si="18"/>
        <v>122214.04734375</v>
      </c>
      <c r="K88" s="73">
        <f t="shared" si="15"/>
        <v>765445.87546875002</v>
      </c>
    </row>
    <row r="89" spans="1:11" x14ac:dyDescent="0.2">
      <c r="A89" s="2">
        <v>8</v>
      </c>
      <c r="B89" s="2" t="s">
        <v>146</v>
      </c>
      <c r="C89" s="20" t="s">
        <v>533</v>
      </c>
      <c r="D89" s="20" t="s">
        <v>530</v>
      </c>
      <c r="E89" s="20" t="s">
        <v>531</v>
      </c>
      <c r="F89" s="20" t="s">
        <v>533</v>
      </c>
      <c r="G89" s="20" t="s">
        <v>530</v>
      </c>
      <c r="H89" s="20" t="s">
        <v>531</v>
      </c>
      <c r="I89" s="20" t="s">
        <v>533</v>
      </c>
      <c r="J89" s="20" t="s">
        <v>530</v>
      </c>
      <c r="K89" s="20" t="s">
        <v>531</v>
      </c>
    </row>
    <row r="90" spans="1:11" x14ac:dyDescent="0.2">
      <c r="A90" s="3" t="s">
        <v>147</v>
      </c>
      <c r="B90" s="12" t="s">
        <v>148</v>
      </c>
      <c r="C90" s="52">
        <v>124375</v>
      </c>
      <c r="D90" s="53">
        <v>23631.25</v>
      </c>
      <c r="E90" s="54">
        <v>148006.25</v>
      </c>
      <c r="F90" s="71">
        <v>150804.6875</v>
      </c>
      <c r="G90" s="71">
        <v>28652.890625</v>
      </c>
      <c r="H90" s="71">
        <f>F90+G90</f>
        <v>179457.578125</v>
      </c>
      <c r="I90" s="71">
        <f t="shared" si="18"/>
        <v>137589.84375</v>
      </c>
      <c r="J90" s="71">
        <f t="shared" si="18"/>
        <v>26142.0703125</v>
      </c>
      <c r="K90" s="71">
        <f t="shared" si="15"/>
        <v>163731.9140625</v>
      </c>
    </row>
    <row r="91" spans="1:11" x14ac:dyDescent="0.2">
      <c r="A91" s="3" t="s">
        <v>149</v>
      </c>
      <c r="B91" s="11" t="s">
        <v>150</v>
      </c>
      <c r="C91" s="52">
        <v>124375</v>
      </c>
      <c r="D91" s="53">
        <v>23631.25</v>
      </c>
      <c r="E91" s="54">
        <v>148006.25</v>
      </c>
      <c r="F91" s="71">
        <v>150804.6875</v>
      </c>
      <c r="G91" s="71">
        <v>28652.890625</v>
      </c>
      <c r="H91" s="71">
        <f t="shared" ref="H91:H107" si="20">F91+G91</f>
        <v>179457.578125</v>
      </c>
      <c r="I91" s="71">
        <f t="shared" si="18"/>
        <v>137589.84375</v>
      </c>
      <c r="J91" s="71">
        <f t="shared" si="18"/>
        <v>26142.0703125</v>
      </c>
      <c r="K91" s="71">
        <f t="shared" si="15"/>
        <v>163731.9140625</v>
      </c>
    </row>
    <row r="92" spans="1:11" x14ac:dyDescent="0.2">
      <c r="A92" s="3" t="s">
        <v>151</v>
      </c>
      <c r="B92" s="11" t="s">
        <v>152</v>
      </c>
      <c r="C92" s="52">
        <v>17927.5</v>
      </c>
      <c r="D92" s="53">
        <v>3406.2249999999999</v>
      </c>
      <c r="E92" s="54">
        <v>21333.724999999999</v>
      </c>
      <c r="F92" s="71">
        <v>21737.09375</v>
      </c>
      <c r="G92" s="71">
        <v>4130.0478125</v>
      </c>
      <c r="H92" s="71">
        <f t="shared" si="20"/>
        <v>25867.141562500001</v>
      </c>
      <c r="I92" s="71">
        <f t="shared" si="18"/>
        <v>19832.296875</v>
      </c>
      <c r="J92" s="71">
        <f t="shared" si="18"/>
        <v>3768.1364062499997</v>
      </c>
      <c r="K92" s="71">
        <f t="shared" si="15"/>
        <v>23600.43328125</v>
      </c>
    </row>
    <row r="93" spans="1:11" x14ac:dyDescent="0.2">
      <c r="A93" s="3" t="s">
        <v>153</v>
      </c>
      <c r="B93" s="11" t="s">
        <v>154</v>
      </c>
      <c r="C93" s="52">
        <v>159787.5</v>
      </c>
      <c r="D93" s="53">
        <v>30359.625</v>
      </c>
      <c r="E93" s="54">
        <v>190147.125</v>
      </c>
      <c r="F93" s="71">
        <v>193742.34375</v>
      </c>
      <c r="G93" s="71">
        <v>36811.045312499999</v>
      </c>
      <c r="H93" s="71">
        <f t="shared" si="20"/>
        <v>230553.38906250001</v>
      </c>
      <c r="I93" s="71">
        <f t="shared" si="18"/>
        <v>176764.921875</v>
      </c>
      <c r="J93" s="71">
        <f t="shared" si="18"/>
        <v>33585.335156250003</v>
      </c>
      <c r="K93" s="71">
        <f t="shared" si="15"/>
        <v>210350.25703124999</v>
      </c>
    </row>
    <row r="94" spans="1:11" x14ac:dyDescent="0.2">
      <c r="A94" s="3" t="s">
        <v>155</v>
      </c>
      <c r="B94" s="11" t="s">
        <v>156</v>
      </c>
      <c r="C94" s="52">
        <v>18950</v>
      </c>
      <c r="D94" s="53">
        <v>3600.5</v>
      </c>
      <c r="E94" s="54">
        <v>22550.5</v>
      </c>
      <c r="F94" s="71">
        <v>22976.875</v>
      </c>
      <c r="G94" s="71">
        <v>4365.6062499999998</v>
      </c>
      <c r="H94" s="71">
        <f t="shared" si="20"/>
        <v>27342.481250000001</v>
      </c>
      <c r="I94" s="71">
        <f t="shared" si="18"/>
        <v>20963.4375</v>
      </c>
      <c r="J94" s="71">
        <f t="shared" si="18"/>
        <v>3983.0531249999999</v>
      </c>
      <c r="K94" s="71">
        <f t="shared" si="15"/>
        <v>24946.490624999999</v>
      </c>
    </row>
    <row r="95" spans="1:11" x14ac:dyDescent="0.2">
      <c r="A95" s="3" t="s">
        <v>157</v>
      </c>
      <c r="B95" s="11" t="s">
        <v>158</v>
      </c>
      <c r="C95" s="52">
        <v>82965</v>
      </c>
      <c r="D95" s="53">
        <v>15763.35</v>
      </c>
      <c r="E95" s="54">
        <v>98728.35</v>
      </c>
      <c r="F95" s="71">
        <v>100595.0625</v>
      </c>
      <c r="G95" s="71">
        <v>19113.061874999999</v>
      </c>
      <c r="H95" s="71">
        <f t="shared" si="20"/>
        <v>119708.124375</v>
      </c>
      <c r="I95" s="71">
        <f t="shared" si="18"/>
        <v>91780.03125</v>
      </c>
      <c r="J95" s="71">
        <f t="shared" si="18"/>
        <v>17438.205937499999</v>
      </c>
      <c r="K95" s="71">
        <f t="shared" si="15"/>
        <v>109218.2371875</v>
      </c>
    </row>
    <row r="96" spans="1:11" x14ac:dyDescent="0.2">
      <c r="A96" s="3" t="s">
        <v>159</v>
      </c>
      <c r="B96" s="11" t="s">
        <v>160</v>
      </c>
      <c r="C96" s="52">
        <v>236900</v>
      </c>
      <c r="D96" s="53">
        <v>45011</v>
      </c>
      <c r="E96" s="54">
        <v>281911</v>
      </c>
      <c r="F96" s="71">
        <v>287241.25</v>
      </c>
      <c r="G96" s="71">
        <v>54575.837500000001</v>
      </c>
      <c r="H96" s="71">
        <f t="shared" si="20"/>
        <v>341817.08750000002</v>
      </c>
      <c r="I96" s="71">
        <f t="shared" si="18"/>
        <v>262070.625</v>
      </c>
      <c r="J96" s="71">
        <f t="shared" si="18"/>
        <v>49793.418749999997</v>
      </c>
      <c r="K96" s="71">
        <f t="shared" si="15"/>
        <v>311864.04375000001</v>
      </c>
    </row>
    <row r="97" spans="1:11" x14ac:dyDescent="0.2">
      <c r="A97" s="3" t="s">
        <v>161</v>
      </c>
      <c r="B97" s="21" t="s">
        <v>162</v>
      </c>
      <c r="C97" s="52">
        <v>280725</v>
      </c>
      <c r="D97" s="53">
        <v>53337.75</v>
      </c>
      <c r="E97" s="54">
        <v>334062.75</v>
      </c>
      <c r="F97" s="71">
        <v>340379.0625</v>
      </c>
      <c r="G97" s="71">
        <v>64672.021874999999</v>
      </c>
      <c r="H97" s="71">
        <f t="shared" si="20"/>
        <v>405051.08437499998</v>
      </c>
      <c r="I97" s="71">
        <f t="shared" si="18"/>
        <v>310552.03125</v>
      </c>
      <c r="J97" s="71">
        <f t="shared" si="18"/>
        <v>59004.885937500003</v>
      </c>
      <c r="K97" s="71">
        <f t="shared" si="15"/>
        <v>369556.91718749999</v>
      </c>
    </row>
    <row r="98" spans="1:11" x14ac:dyDescent="0.2">
      <c r="A98" s="3" t="s">
        <v>163</v>
      </c>
      <c r="B98" s="21" t="s">
        <v>164</v>
      </c>
      <c r="C98" s="52">
        <v>107622.5</v>
      </c>
      <c r="D98" s="53">
        <v>20448.275000000001</v>
      </c>
      <c r="E98" s="54">
        <v>128070.77499999999</v>
      </c>
      <c r="F98" s="71">
        <v>130492.28125</v>
      </c>
      <c r="G98" s="71">
        <v>24793.533437500002</v>
      </c>
      <c r="H98" s="71">
        <f t="shared" si="20"/>
        <v>155285.81468750001</v>
      </c>
      <c r="I98" s="71">
        <f t="shared" si="18"/>
        <v>119057.390625</v>
      </c>
      <c r="J98" s="71">
        <f t="shared" si="18"/>
        <v>22620.904218750002</v>
      </c>
      <c r="K98" s="71">
        <f t="shared" si="15"/>
        <v>141678.29484375002</v>
      </c>
    </row>
    <row r="99" spans="1:11" x14ac:dyDescent="0.2">
      <c r="A99" s="3" t="s">
        <v>165</v>
      </c>
      <c r="B99" s="21" t="s">
        <v>166</v>
      </c>
      <c r="C99" s="52">
        <v>88970</v>
      </c>
      <c r="D99" s="53">
        <v>16904.3</v>
      </c>
      <c r="E99" s="54">
        <v>105874.3</v>
      </c>
      <c r="F99" s="71">
        <v>107876.125</v>
      </c>
      <c r="G99" s="71">
        <v>20496.463749999999</v>
      </c>
      <c r="H99" s="71">
        <f t="shared" si="20"/>
        <v>128372.58875</v>
      </c>
      <c r="I99" s="71">
        <f t="shared" si="18"/>
        <v>98423.0625</v>
      </c>
      <c r="J99" s="71">
        <f t="shared" si="18"/>
        <v>18700.381874999999</v>
      </c>
      <c r="K99" s="71">
        <f t="shared" si="15"/>
        <v>117123.44437499999</v>
      </c>
    </row>
    <row r="100" spans="1:11" x14ac:dyDescent="0.2">
      <c r="A100" s="3" t="s">
        <v>167</v>
      </c>
      <c r="B100" s="21" t="s">
        <v>168</v>
      </c>
      <c r="C100" s="52">
        <v>66357.5</v>
      </c>
      <c r="D100" s="53">
        <v>12607.924999999999</v>
      </c>
      <c r="E100" s="54">
        <v>78965.425000000003</v>
      </c>
      <c r="F100" s="71">
        <v>80458.46875</v>
      </c>
      <c r="G100" s="71">
        <v>15287.1090625</v>
      </c>
      <c r="H100" s="71">
        <f t="shared" si="20"/>
        <v>95745.577812500007</v>
      </c>
      <c r="I100" s="71">
        <f t="shared" si="18"/>
        <v>73407.984375</v>
      </c>
      <c r="J100" s="71">
        <f t="shared" si="18"/>
        <v>13947.517031249999</v>
      </c>
      <c r="K100" s="71">
        <f t="shared" si="15"/>
        <v>87355.501406249998</v>
      </c>
    </row>
    <row r="101" spans="1:11" x14ac:dyDescent="0.2">
      <c r="A101" s="3" t="s">
        <v>169</v>
      </c>
      <c r="B101" s="21" t="s">
        <v>170</v>
      </c>
      <c r="C101" s="52">
        <v>134695</v>
      </c>
      <c r="D101" s="53">
        <v>25592.05</v>
      </c>
      <c r="E101" s="54">
        <v>160287.04999999999</v>
      </c>
      <c r="F101" s="71">
        <v>163317.6875</v>
      </c>
      <c r="G101" s="71">
        <v>31030.360625000001</v>
      </c>
      <c r="H101" s="71">
        <f t="shared" si="20"/>
        <v>194348.048125</v>
      </c>
      <c r="I101" s="71">
        <f t="shared" si="18"/>
        <v>149006.34375</v>
      </c>
      <c r="J101" s="71">
        <f t="shared" si="18"/>
        <v>28311.205312500002</v>
      </c>
      <c r="K101" s="71">
        <f t="shared" si="15"/>
        <v>177317.54906250001</v>
      </c>
    </row>
    <row r="102" spans="1:11" x14ac:dyDescent="0.2">
      <c r="A102" s="3" t="s">
        <v>171</v>
      </c>
      <c r="B102" s="21" t="s">
        <v>172</v>
      </c>
      <c r="C102" s="52">
        <v>61897.5</v>
      </c>
      <c r="D102" s="53">
        <v>11760.525</v>
      </c>
      <c r="E102" s="54">
        <v>73658.024999999994</v>
      </c>
      <c r="F102" s="71">
        <v>75050.71875</v>
      </c>
      <c r="G102" s="71">
        <v>14259.6365625</v>
      </c>
      <c r="H102" s="71">
        <f t="shared" si="20"/>
        <v>89310.355312500003</v>
      </c>
      <c r="I102" s="71">
        <f t="shared" si="18"/>
        <v>68474.109375</v>
      </c>
      <c r="J102" s="71">
        <f t="shared" si="18"/>
        <v>13010.080781249999</v>
      </c>
      <c r="K102" s="71">
        <f t="shared" si="15"/>
        <v>81484.190156249999</v>
      </c>
    </row>
    <row r="103" spans="1:11" x14ac:dyDescent="0.2">
      <c r="A103" s="3" t="s">
        <v>173</v>
      </c>
      <c r="B103" s="21" t="s">
        <v>174</v>
      </c>
      <c r="C103" s="52">
        <v>141200</v>
      </c>
      <c r="D103" s="53">
        <v>26828</v>
      </c>
      <c r="E103" s="54">
        <v>168028</v>
      </c>
      <c r="F103" s="71">
        <v>171205</v>
      </c>
      <c r="G103" s="71">
        <v>32528.95</v>
      </c>
      <c r="H103" s="71">
        <f t="shared" si="20"/>
        <v>203733.95</v>
      </c>
      <c r="I103" s="71">
        <f t="shared" si="18"/>
        <v>156202.5</v>
      </c>
      <c r="J103" s="71">
        <f t="shared" si="18"/>
        <v>29678.474999999999</v>
      </c>
      <c r="K103" s="71">
        <f t="shared" si="15"/>
        <v>185880.97500000001</v>
      </c>
    </row>
    <row r="104" spans="1:11" x14ac:dyDescent="0.2">
      <c r="A104" s="3" t="s">
        <v>175</v>
      </c>
      <c r="B104" s="21" t="s">
        <v>176</v>
      </c>
      <c r="C104" s="52">
        <v>79600</v>
      </c>
      <c r="D104" s="53">
        <v>15124</v>
      </c>
      <c r="E104" s="54">
        <v>94724</v>
      </c>
      <c r="F104" s="71">
        <v>96515</v>
      </c>
      <c r="G104" s="71">
        <v>18337.849999999999</v>
      </c>
      <c r="H104" s="71">
        <f t="shared" si="20"/>
        <v>114852.85</v>
      </c>
      <c r="I104" s="71">
        <f t="shared" si="18"/>
        <v>88057.5</v>
      </c>
      <c r="J104" s="71">
        <f t="shared" si="18"/>
        <v>16730.924999999999</v>
      </c>
      <c r="K104" s="71">
        <f t="shared" si="15"/>
        <v>104788.425</v>
      </c>
    </row>
    <row r="105" spans="1:11" x14ac:dyDescent="0.2">
      <c r="A105" s="3" t="s">
        <v>177</v>
      </c>
      <c r="B105" s="21" t="s">
        <v>178</v>
      </c>
      <c r="C105" s="52">
        <v>122475</v>
      </c>
      <c r="D105" s="53">
        <v>23270.25</v>
      </c>
      <c r="E105" s="54">
        <v>145745.25</v>
      </c>
      <c r="F105" s="71">
        <v>148500.9375</v>
      </c>
      <c r="G105" s="71">
        <v>28215.178124999999</v>
      </c>
      <c r="H105" s="71">
        <f t="shared" si="20"/>
        <v>176716.11562500001</v>
      </c>
      <c r="I105" s="71">
        <f t="shared" si="18"/>
        <v>135487.96875</v>
      </c>
      <c r="J105" s="71">
        <f t="shared" si="18"/>
        <v>25742.714062499999</v>
      </c>
      <c r="K105" s="71">
        <f t="shared" si="15"/>
        <v>161230.68281249999</v>
      </c>
    </row>
    <row r="106" spans="1:11" x14ac:dyDescent="0.2">
      <c r="A106" s="3" t="s">
        <v>179</v>
      </c>
      <c r="B106" s="21" t="s">
        <v>180</v>
      </c>
      <c r="C106" s="52">
        <v>41925</v>
      </c>
      <c r="D106" s="53">
        <v>7965.75</v>
      </c>
      <c r="E106" s="54">
        <v>49890.75</v>
      </c>
      <c r="F106" s="71">
        <v>50834.0625</v>
      </c>
      <c r="G106" s="71">
        <v>9658.4718749999993</v>
      </c>
      <c r="H106" s="71">
        <f t="shared" si="20"/>
        <v>60492.534375000003</v>
      </c>
      <c r="I106" s="71">
        <f t="shared" si="18"/>
        <v>46379.53125</v>
      </c>
      <c r="J106" s="71">
        <f t="shared" si="18"/>
        <v>8812.1109374999996</v>
      </c>
      <c r="K106" s="71">
        <f t="shared" si="15"/>
        <v>55191.642187500001</v>
      </c>
    </row>
    <row r="107" spans="1:11" x14ac:dyDescent="0.2">
      <c r="A107" s="3"/>
      <c r="B107" s="18" t="s">
        <v>4</v>
      </c>
      <c r="C107" s="17">
        <f>SUM(C90:C106)</f>
        <v>1890747.5</v>
      </c>
      <c r="D107" s="17">
        <f t="shared" ref="D107:E107" si="21">SUM(D90:D106)</f>
        <v>359242.02500000002</v>
      </c>
      <c r="E107" s="17">
        <f t="shared" si="21"/>
        <v>2249989.5249999999</v>
      </c>
      <c r="F107" s="73">
        <f>SUM(F90:F106)</f>
        <v>2292531.34375</v>
      </c>
      <c r="G107" s="73">
        <v>435580.95531249995</v>
      </c>
      <c r="H107" s="73">
        <f t="shared" si="20"/>
        <v>2728112.2990624998</v>
      </c>
      <c r="I107" s="73">
        <f t="shared" si="18"/>
        <v>2091639.421875</v>
      </c>
      <c r="J107" s="73">
        <f t="shared" si="18"/>
        <v>397411.49015624996</v>
      </c>
      <c r="K107" s="73">
        <f t="shared" si="15"/>
        <v>2489050.9120312501</v>
      </c>
    </row>
    <row r="108" spans="1:11" x14ac:dyDescent="0.2">
      <c r="A108" s="2">
        <v>9</v>
      </c>
      <c r="B108" s="2" t="s">
        <v>181</v>
      </c>
      <c r="C108" s="20" t="s">
        <v>533</v>
      </c>
      <c r="D108" s="20" t="s">
        <v>530</v>
      </c>
      <c r="E108" s="20" t="s">
        <v>531</v>
      </c>
      <c r="F108" s="20" t="s">
        <v>533</v>
      </c>
      <c r="G108" s="20" t="s">
        <v>530</v>
      </c>
      <c r="H108" s="20" t="s">
        <v>531</v>
      </c>
      <c r="I108" s="20" t="s">
        <v>533</v>
      </c>
      <c r="J108" s="20" t="s">
        <v>530</v>
      </c>
      <c r="K108" s="20" t="s">
        <v>531</v>
      </c>
    </row>
    <row r="109" spans="1:11" x14ac:dyDescent="0.2">
      <c r="A109" s="3" t="s">
        <v>182</v>
      </c>
      <c r="B109" s="11" t="s">
        <v>183</v>
      </c>
      <c r="C109" s="52">
        <v>60215</v>
      </c>
      <c r="D109" s="53">
        <v>11440.85</v>
      </c>
      <c r="E109" s="54">
        <v>71655.850000000006</v>
      </c>
      <c r="F109" s="71">
        <v>73010.6875</v>
      </c>
      <c r="G109" s="71">
        <v>13872.030624999999</v>
      </c>
      <c r="H109" s="71">
        <f>F109+G109</f>
        <v>86882.718124999999</v>
      </c>
      <c r="I109" s="71">
        <f t="shared" si="18"/>
        <v>66612.84375</v>
      </c>
      <c r="J109" s="71">
        <f t="shared" si="18"/>
        <v>12656.440312499999</v>
      </c>
      <c r="K109" s="71">
        <f t="shared" si="15"/>
        <v>79269.284062499995</v>
      </c>
    </row>
    <row r="110" spans="1:11" x14ac:dyDescent="0.2">
      <c r="A110" s="3" t="s">
        <v>184</v>
      </c>
      <c r="B110" s="11" t="s">
        <v>185</v>
      </c>
      <c r="C110" s="52">
        <v>104475</v>
      </c>
      <c r="D110" s="53">
        <v>19850.25</v>
      </c>
      <c r="E110" s="54">
        <v>124325.25</v>
      </c>
      <c r="F110" s="71">
        <v>126675.9375</v>
      </c>
      <c r="G110" s="71">
        <v>24068.428124999999</v>
      </c>
      <c r="H110" s="71">
        <f t="shared" ref="H110:H117" si="22">F110+G110</f>
        <v>150744.36562500001</v>
      </c>
      <c r="I110" s="71">
        <f t="shared" si="18"/>
        <v>115575.46875</v>
      </c>
      <c r="J110" s="71">
        <f t="shared" si="18"/>
        <v>21959.339062499999</v>
      </c>
      <c r="K110" s="71">
        <f t="shared" si="15"/>
        <v>137534.80781249999</v>
      </c>
    </row>
    <row r="111" spans="1:11" x14ac:dyDescent="0.2">
      <c r="A111" s="3" t="s">
        <v>186</v>
      </c>
      <c r="B111" s="11" t="s">
        <v>187</v>
      </c>
      <c r="C111" s="52">
        <v>60215</v>
      </c>
      <c r="D111" s="53">
        <v>11440.85</v>
      </c>
      <c r="E111" s="54">
        <v>71655.850000000006</v>
      </c>
      <c r="F111" s="71">
        <v>73010.6875</v>
      </c>
      <c r="G111" s="71">
        <v>13872.030624999999</v>
      </c>
      <c r="H111" s="71">
        <f t="shared" si="22"/>
        <v>86882.718124999999</v>
      </c>
      <c r="I111" s="71">
        <f t="shared" si="18"/>
        <v>66612.84375</v>
      </c>
      <c r="J111" s="71">
        <f t="shared" si="18"/>
        <v>12656.440312499999</v>
      </c>
      <c r="K111" s="71">
        <f t="shared" si="15"/>
        <v>79269.284062499995</v>
      </c>
    </row>
    <row r="112" spans="1:11" x14ac:dyDescent="0.2">
      <c r="A112" s="3" t="s">
        <v>188</v>
      </c>
      <c r="B112" s="11" t="s">
        <v>189</v>
      </c>
      <c r="C112" s="52">
        <v>79600</v>
      </c>
      <c r="D112" s="53">
        <v>15124</v>
      </c>
      <c r="E112" s="54">
        <v>94724</v>
      </c>
      <c r="F112" s="71">
        <v>96515</v>
      </c>
      <c r="G112" s="71">
        <v>18337.849999999999</v>
      </c>
      <c r="H112" s="71">
        <f t="shared" si="22"/>
        <v>114852.85</v>
      </c>
      <c r="I112" s="71">
        <f t="shared" si="18"/>
        <v>88057.5</v>
      </c>
      <c r="J112" s="71">
        <f t="shared" si="18"/>
        <v>16730.924999999999</v>
      </c>
      <c r="K112" s="71">
        <f t="shared" si="15"/>
        <v>104788.425</v>
      </c>
    </row>
    <row r="113" spans="1:11" x14ac:dyDescent="0.2">
      <c r="A113" s="3" t="s">
        <v>190</v>
      </c>
      <c r="B113" s="21" t="s">
        <v>191</v>
      </c>
      <c r="C113" s="52">
        <v>41265</v>
      </c>
      <c r="D113" s="53">
        <v>7840.35</v>
      </c>
      <c r="E113" s="54">
        <v>49105.35</v>
      </c>
      <c r="F113" s="71">
        <v>50033.8125</v>
      </c>
      <c r="G113" s="71">
        <v>9506.4243750000005</v>
      </c>
      <c r="H113" s="71">
        <f t="shared" si="22"/>
        <v>59540.236875000002</v>
      </c>
      <c r="I113" s="71">
        <f t="shared" si="18"/>
        <v>45649.40625</v>
      </c>
      <c r="J113" s="71">
        <f t="shared" si="18"/>
        <v>8673.3871875000004</v>
      </c>
      <c r="K113" s="71">
        <f t="shared" si="15"/>
        <v>54322.793437500004</v>
      </c>
    </row>
    <row r="114" spans="1:11" x14ac:dyDescent="0.2">
      <c r="A114" s="3" t="s">
        <v>192</v>
      </c>
      <c r="B114" s="21" t="s">
        <v>193</v>
      </c>
      <c r="C114" s="52">
        <v>61825</v>
      </c>
      <c r="D114" s="53">
        <v>11746.75</v>
      </c>
      <c r="E114" s="54">
        <v>73571.75</v>
      </c>
      <c r="F114" s="71">
        <v>74962.8125</v>
      </c>
      <c r="G114" s="71">
        <v>14242.934375000001</v>
      </c>
      <c r="H114" s="71">
        <f t="shared" si="22"/>
        <v>89205.746874999997</v>
      </c>
      <c r="I114" s="71">
        <f t="shared" si="18"/>
        <v>68393.90625</v>
      </c>
      <c r="J114" s="71">
        <f t="shared" si="18"/>
        <v>12994.8421875</v>
      </c>
      <c r="K114" s="71">
        <f t="shared" si="15"/>
        <v>81388.748437500006</v>
      </c>
    </row>
    <row r="115" spans="1:11" x14ac:dyDescent="0.2">
      <c r="A115" s="3" t="s">
        <v>194</v>
      </c>
      <c r="B115" s="21" t="s">
        <v>195</v>
      </c>
      <c r="C115" s="52">
        <v>114425</v>
      </c>
      <c r="D115" s="53">
        <v>21740.75</v>
      </c>
      <c r="E115" s="54">
        <v>136165.75</v>
      </c>
      <c r="F115" s="71">
        <v>138740.3125</v>
      </c>
      <c r="G115" s="71">
        <v>26360.659374999999</v>
      </c>
      <c r="H115" s="71">
        <f t="shared" si="22"/>
        <v>165100.97187499999</v>
      </c>
      <c r="I115" s="71">
        <f t="shared" si="18"/>
        <v>126582.65625</v>
      </c>
      <c r="J115" s="71">
        <f t="shared" si="18"/>
        <v>24050.704687500001</v>
      </c>
      <c r="K115" s="71">
        <f t="shared" si="15"/>
        <v>150633.36093749999</v>
      </c>
    </row>
    <row r="116" spans="1:11" x14ac:dyDescent="0.2">
      <c r="A116" s="3" t="s">
        <v>196</v>
      </c>
      <c r="B116" s="21" t="s">
        <v>197</v>
      </c>
      <c r="C116" s="52">
        <v>60875</v>
      </c>
      <c r="D116" s="53">
        <v>11566.25</v>
      </c>
      <c r="E116" s="54">
        <v>72441.25</v>
      </c>
      <c r="F116" s="71">
        <v>73810.9375</v>
      </c>
      <c r="G116" s="71">
        <v>14024.078125</v>
      </c>
      <c r="H116" s="71">
        <f t="shared" si="22"/>
        <v>87835.015625</v>
      </c>
      <c r="I116" s="71">
        <f t="shared" si="18"/>
        <v>67342.96875</v>
      </c>
      <c r="J116" s="71">
        <f t="shared" si="18"/>
        <v>12795.1640625</v>
      </c>
      <c r="K116" s="71">
        <f t="shared" si="15"/>
        <v>80138.1328125</v>
      </c>
    </row>
    <row r="117" spans="1:11" x14ac:dyDescent="0.2">
      <c r="A117" s="3"/>
      <c r="B117" s="18" t="s">
        <v>4</v>
      </c>
      <c r="C117" s="17">
        <f>SUM(C109:C116)</f>
        <v>582895</v>
      </c>
      <c r="D117" s="17">
        <f t="shared" ref="D117:E117" si="23">SUM(D109:D116)</f>
        <v>110750.05</v>
      </c>
      <c r="E117" s="17">
        <f t="shared" si="23"/>
        <v>693645.05</v>
      </c>
      <c r="F117" s="73">
        <f>SUM(F109:F116)</f>
        <v>706760.1875</v>
      </c>
      <c r="G117" s="73">
        <v>134284.43562499998</v>
      </c>
      <c r="H117" s="73">
        <f t="shared" si="22"/>
        <v>841044.62312499993</v>
      </c>
      <c r="I117" s="73">
        <f t="shared" si="18"/>
        <v>644827.59375</v>
      </c>
      <c r="J117" s="73">
        <f t="shared" si="18"/>
        <v>122517.24281249999</v>
      </c>
      <c r="K117" s="73">
        <f t="shared" si="15"/>
        <v>767344.83656249999</v>
      </c>
    </row>
    <row r="118" spans="1:11" x14ac:dyDescent="0.2">
      <c r="A118" s="2">
        <v>10</v>
      </c>
      <c r="B118" s="2" t="s">
        <v>198</v>
      </c>
      <c r="C118" s="20" t="s">
        <v>533</v>
      </c>
      <c r="D118" s="20" t="s">
        <v>530</v>
      </c>
      <c r="E118" s="20" t="s">
        <v>531</v>
      </c>
      <c r="F118" s="20" t="s">
        <v>533</v>
      </c>
      <c r="G118" s="20" t="s">
        <v>530</v>
      </c>
      <c r="H118" s="20" t="s">
        <v>531</v>
      </c>
      <c r="I118" s="20" t="s">
        <v>533</v>
      </c>
      <c r="J118" s="20" t="s">
        <v>530</v>
      </c>
      <c r="K118" s="20" t="s">
        <v>531</v>
      </c>
    </row>
    <row r="119" spans="1:11" x14ac:dyDescent="0.2">
      <c r="A119" s="3" t="s">
        <v>199</v>
      </c>
      <c r="B119" s="11" t="s">
        <v>200</v>
      </c>
      <c r="C119" s="52">
        <v>22387.5</v>
      </c>
      <c r="D119" s="53">
        <v>4253.625</v>
      </c>
      <c r="E119" s="54">
        <v>26641.125</v>
      </c>
      <c r="F119" s="71">
        <v>27144.84375</v>
      </c>
      <c r="G119" s="71">
        <v>5157.5203124999998</v>
      </c>
      <c r="H119" s="71">
        <f>F119+G119</f>
        <v>32302.364062500001</v>
      </c>
      <c r="I119" s="71">
        <f t="shared" si="18"/>
        <v>24766.171875</v>
      </c>
      <c r="J119" s="71">
        <f t="shared" si="18"/>
        <v>4705.5726562500004</v>
      </c>
      <c r="K119" s="71">
        <f t="shared" si="15"/>
        <v>29471.744531249999</v>
      </c>
    </row>
    <row r="120" spans="1:11" x14ac:dyDescent="0.2">
      <c r="A120" s="3" t="s">
        <v>201</v>
      </c>
      <c r="B120" s="11" t="s">
        <v>202</v>
      </c>
      <c r="C120" s="52">
        <v>20487.5</v>
      </c>
      <c r="D120" s="53">
        <v>3892.625</v>
      </c>
      <c r="E120" s="54">
        <v>24380.125</v>
      </c>
      <c r="F120" s="71">
        <v>24841.09375</v>
      </c>
      <c r="G120" s="71">
        <v>4719.8078125000002</v>
      </c>
      <c r="H120" s="71">
        <f t="shared" ref="H120:H128" si="24">F120+G120</f>
        <v>29560.901562499999</v>
      </c>
      <c r="I120" s="71">
        <f t="shared" si="18"/>
        <v>22664.296875</v>
      </c>
      <c r="J120" s="71">
        <f t="shared" si="18"/>
        <v>4306.2164062499996</v>
      </c>
      <c r="K120" s="71">
        <f t="shared" si="15"/>
        <v>26970.513281250001</v>
      </c>
    </row>
    <row r="121" spans="1:11" x14ac:dyDescent="0.2">
      <c r="A121" s="3" t="s">
        <v>203</v>
      </c>
      <c r="B121" s="11" t="s">
        <v>204</v>
      </c>
      <c r="C121" s="52">
        <v>37900</v>
      </c>
      <c r="D121" s="53">
        <v>7201</v>
      </c>
      <c r="E121" s="54">
        <v>45101</v>
      </c>
      <c r="F121" s="71">
        <v>45953.75</v>
      </c>
      <c r="G121" s="71">
        <v>8731.2124999999996</v>
      </c>
      <c r="H121" s="71">
        <f t="shared" si="24"/>
        <v>54684.962500000001</v>
      </c>
      <c r="I121" s="71">
        <f t="shared" si="18"/>
        <v>41926.875</v>
      </c>
      <c r="J121" s="71">
        <f t="shared" si="18"/>
        <v>7966.1062499999998</v>
      </c>
      <c r="K121" s="71">
        <f t="shared" si="15"/>
        <v>49892.981249999997</v>
      </c>
    </row>
    <row r="122" spans="1:11" x14ac:dyDescent="0.2">
      <c r="A122" s="3" t="s">
        <v>205</v>
      </c>
      <c r="B122" s="21" t="s">
        <v>206</v>
      </c>
      <c r="C122" s="52">
        <v>38850</v>
      </c>
      <c r="D122" s="53">
        <v>7381.5</v>
      </c>
      <c r="E122" s="54">
        <v>46231.5</v>
      </c>
      <c r="F122" s="71">
        <v>47105.625</v>
      </c>
      <c r="G122" s="71">
        <v>8950.0687500000004</v>
      </c>
      <c r="H122" s="71">
        <f t="shared" si="24"/>
        <v>56055.693749999999</v>
      </c>
      <c r="I122" s="71">
        <f t="shared" si="18"/>
        <v>42977.8125</v>
      </c>
      <c r="J122" s="71">
        <f t="shared" si="18"/>
        <v>8165.7843750000002</v>
      </c>
      <c r="K122" s="71">
        <f t="shared" si="15"/>
        <v>51143.596875000003</v>
      </c>
    </row>
    <row r="123" spans="1:11" x14ac:dyDescent="0.2">
      <c r="A123" s="3" t="s">
        <v>207</v>
      </c>
      <c r="B123" s="21" t="s">
        <v>208</v>
      </c>
      <c r="C123" s="52">
        <v>37900</v>
      </c>
      <c r="D123" s="53">
        <v>7201</v>
      </c>
      <c r="E123" s="54">
        <v>45101</v>
      </c>
      <c r="F123" s="71">
        <v>45953.75</v>
      </c>
      <c r="G123" s="71">
        <v>8731.2124999999996</v>
      </c>
      <c r="H123" s="71">
        <f t="shared" si="24"/>
        <v>54684.962500000001</v>
      </c>
      <c r="I123" s="71">
        <f t="shared" si="18"/>
        <v>41926.875</v>
      </c>
      <c r="J123" s="71">
        <f t="shared" si="18"/>
        <v>7966.1062499999998</v>
      </c>
      <c r="K123" s="71">
        <f t="shared" si="15"/>
        <v>49892.981249999997</v>
      </c>
    </row>
    <row r="124" spans="1:11" x14ac:dyDescent="0.2">
      <c r="A124" s="3" t="s">
        <v>209</v>
      </c>
      <c r="B124" s="21" t="s">
        <v>210</v>
      </c>
      <c r="C124" s="52">
        <v>65850</v>
      </c>
      <c r="D124" s="53">
        <v>12511.5</v>
      </c>
      <c r="E124" s="54">
        <v>78361.5</v>
      </c>
      <c r="F124" s="71">
        <v>79843.125</v>
      </c>
      <c r="G124" s="71">
        <v>15170.19375</v>
      </c>
      <c r="H124" s="71">
        <f t="shared" si="24"/>
        <v>95013.318750000006</v>
      </c>
      <c r="I124" s="71">
        <f t="shared" si="18"/>
        <v>72846.5625</v>
      </c>
      <c r="J124" s="71">
        <f t="shared" si="18"/>
        <v>13840.846874999999</v>
      </c>
      <c r="K124" s="71">
        <f t="shared" si="15"/>
        <v>86687.409375000003</v>
      </c>
    </row>
    <row r="125" spans="1:11" x14ac:dyDescent="0.2">
      <c r="A125" s="3" t="s">
        <v>211</v>
      </c>
      <c r="B125" s="21" t="s">
        <v>212</v>
      </c>
      <c r="C125" s="52">
        <v>58750</v>
      </c>
      <c r="D125" s="53">
        <v>11162.5</v>
      </c>
      <c r="E125" s="54">
        <v>69912.5</v>
      </c>
      <c r="F125" s="71">
        <v>71234.375</v>
      </c>
      <c r="G125" s="71">
        <v>13534.53125</v>
      </c>
      <c r="H125" s="71">
        <f t="shared" si="24"/>
        <v>84768.90625</v>
      </c>
      <c r="I125" s="71">
        <f t="shared" si="18"/>
        <v>64992.1875</v>
      </c>
      <c r="J125" s="71">
        <f t="shared" si="18"/>
        <v>12348.515625</v>
      </c>
      <c r="K125" s="71">
        <f t="shared" si="15"/>
        <v>77340.703125</v>
      </c>
    </row>
    <row r="126" spans="1:11" x14ac:dyDescent="0.2">
      <c r="A126" s="3" t="s">
        <v>213</v>
      </c>
      <c r="B126" s="21" t="s">
        <v>214</v>
      </c>
      <c r="C126" s="52">
        <v>28900</v>
      </c>
      <c r="D126" s="53">
        <v>5491</v>
      </c>
      <c r="E126" s="54">
        <v>34391</v>
      </c>
      <c r="F126" s="71">
        <v>35041.25</v>
      </c>
      <c r="G126" s="71">
        <v>6657.8374999999996</v>
      </c>
      <c r="H126" s="71">
        <f t="shared" si="24"/>
        <v>41699.087500000001</v>
      </c>
      <c r="I126" s="71">
        <f t="shared" si="18"/>
        <v>31970.625</v>
      </c>
      <c r="J126" s="71">
        <f t="shared" si="18"/>
        <v>6074.4187499999998</v>
      </c>
      <c r="K126" s="71">
        <f t="shared" si="15"/>
        <v>38045.043749999997</v>
      </c>
    </row>
    <row r="127" spans="1:11" x14ac:dyDescent="0.2">
      <c r="A127" s="3" t="s">
        <v>550</v>
      </c>
      <c r="B127" s="19" t="s">
        <v>551</v>
      </c>
      <c r="C127" s="52">
        <v>185168</v>
      </c>
      <c r="D127" s="53">
        <v>35182</v>
      </c>
      <c r="E127" s="54">
        <v>220350</v>
      </c>
      <c r="F127" s="52">
        <v>185168</v>
      </c>
      <c r="G127" s="53">
        <v>35182</v>
      </c>
      <c r="H127" s="53">
        <f t="shared" si="24"/>
        <v>220350</v>
      </c>
      <c r="I127" s="52">
        <f t="shared" si="18"/>
        <v>185168</v>
      </c>
      <c r="J127" s="53">
        <f t="shared" si="18"/>
        <v>35182</v>
      </c>
      <c r="K127" s="53">
        <f t="shared" si="15"/>
        <v>220350</v>
      </c>
    </row>
    <row r="128" spans="1:11" x14ac:dyDescent="0.2">
      <c r="A128" s="13"/>
      <c r="B128" s="18" t="s">
        <v>4</v>
      </c>
      <c r="C128" s="17">
        <f>SUM(C119:C127)</f>
        <v>496193</v>
      </c>
      <c r="D128" s="17">
        <f t="shared" ref="D128:E128" si="25">SUM(D119:D127)</f>
        <v>94276.75</v>
      </c>
      <c r="E128" s="17">
        <f t="shared" si="25"/>
        <v>590469.75</v>
      </c>
      <c r="F128" s="73">
        <f>SUM(F119:F126)</f>
        <v>377117.8125</v>
      </c>
      <c r="G128" s="73">
        <v>71652.384374999994</v>
      </c>
      <c r="H128" s="73">
        <f t="shared" si="24"/>
        <v>448770.19687500002</v>
      </c>
      <c r="I128" s="73">
        <f t="shared" si="18"/>
        <v>436655.40625</v>
      </c>
      <c r="J128" s="73">
        <f t="shared" si="18"/>
        <v>82964.567187499997</v>
      </c>
      <c r="K128" s="73">
        <f t="shared" si="15"/>
        <v>519619.97343750001</v>
      </c>
    </row>
    <row r="129" spans="1:11" ht="13.5" thickBot="1" x14ac:dyDescent="0.25">
      <c r="A129" s="14"/>
      <c r="B129" s="22"/>
      <c r="C129" s="23"/>
      <c r="D129" s="23"/>
    </row>
    <row r="130" spans="1:11" ht="13.5" thickBot="1" x14ac:dyDescent="0.25">
      <c r="A130" s="15"/>
      <c r="B130" s="25" t="s">
        <v>532</v>
      </c>
      <c r="C130" s="16">
        <f>+C12+C27+C36+C54+C68+C72+C88+C107+C117+C128</f>
        <v>10413733</v>
      </c>
      <c r="D130" s="16">
        <f>+D12+D27+D36+D54+D68+D72+D88+D107+D117+D128</f>
        <v>1978610.0999999999</v>
      </c>
      <c r="E130" s="16">
        <f>+E12+E27+E36+E54+E68+E72+E88+E107+E117+E128</f>
        <v>12392343.100000001</v>
      </c>
      <c r="F130" s="16">
        <f t="shared" ref="F130:J130" si="26">+F12+F27+F36+F54+F68+F72+F88+F107+F117+F128</f>
        <v>12343714.125</v>
      </c>
      <c r="G130" s="16">
        <f t="shared" si="26"/>
        <v>2345305.6837499994</v>
      </c>
      <c r="H130" s="16">
        <f t="shared" si="26"/>
        <v>14689019.80875</v>
      </c>
      <c r="I130" s="16">
        <f t="shared" si="26"/>
        <v>11378723.5625</v>
      </c>
      <c r="J130" s="16">
        <f t="shared" si="26"/>
        <v>2161957.8918750002</v>
      </c>
      <c r="K130" s="16">
        <f>I130+J130</f>
        <v>13540681.454375001</v>
      </c>
    </row>
    <row r="132" spans="1:11" s="26" customFormat="1" ht="37.5" customHeight="1" x14ac:dyDescent="0.2">
      <c r="A132" s="202" t="s">
        <v>525</v>
      </c>
      <c r="B132" s="202"/>
      <c r="C132" s="202"/>
      <c r="D132" s="202"/>
      <c r="E132" s="202"/>
      <c r="F132" s="75"/>
      <c r="G132" s="75"/>
      <c r="I132" s="75"/>
      <c r="J132" s="75"/>
    </row>
    <row r="133" spans="1:11" s="26" customFormat="1" ht="37.5" customHeight="1" x14ac:dyDescent="0.2">
      <c r="A133" s="202" t="s">
        <v>526</v>
      </c>
      <c r="B133" s="202"/>
      <c r="C133" s="202"/>
      <c r="D133" s="202"/>
      <c r="E133" s="202"/>
      <c r="F133" s="75"/>
      <c r="G133" s="75"/>
      <c r="I133" s="75"/>
      <c r="J133" s="75"/>
    </row>
    <row r="134" spans="1:11" s="26" customFormat="1" ht="41.25" customHeight="1" x14ac:dyDescent="0.2">
      <c r="A134" s="202" t="s">
        <v>527</v>
      </c>
      <c r="B134" s="202"/>
      <c r="C134" s="202"/>
      <c r="D134" s="202"/>
      <c r="E134" s="202"/>
      <c r="F134" s="75"/>
      <c r="G134" s="75"/>
      <c r="I134" s="75"/>
      <c r="J134" s="75"/>
    </row>
    <row r="135" spans="1:11" s="26" customFormat="1" ht="37.5" customHeight="1" x14ac:dyDescent="0.2">
      <c r="A135" s="203" t="s">
        <v>528</v>
      </c>
      <c r="B135" s="203"/>
      <c r="C135" s="203"/>
      <c r="D135" s="203"/>
      <c r="E135" s="203"/>
      <c r="F135" s="75"/>
      <c r="G135" s="75"/>
      <c r="I135" s="75"/>
      <c r="J135" s="75"/>
    </row>
  </sheetData>
  <sheetProtection selectLockedCells="1"/>
  <mergeCells count="9">
    <mergeCell ref="A135:E135"/>
    <mergeCell ref="A132:E132"/>
    <mergeCell ref="A133:E133"/>
    <mergeCell ref="C4:E4"/>
    <mergeCell ref="F4:H4"/>
    <mergeCell ref="I4:K4"/>
    <mergeCell ref="A1:E1"/>
    <mergeCell ref="A2:E3"/>
    <mergeCell ref="A134:E134"/>
  </mergeCells>
  <pageMargins left="0.7" right="0.7" top="0.75" bottom="0.75" header="0.3" footer="0.3"/>
  <pageSetup paperSize="1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G554"/>
  <sheetViews>
    <sheetView topLeftCell="B269" zoomScaleNormal="100" workbookViewId="0">
      <pane xSplit="1" topLeftCell="C1" activePane="topRight" state="frozen"/>
      <selection activeCell="B2" sqref="B2"/>
      <selection pane="topRight" activeCell="I341" sqref="I341:K341"/>
    </sheetView>
  </sheetViews>
  <sheetFormatPr baseColWidth="10" defaultColWidth="22.140625" defaultRowHeight="12.75" x14ac:dyDescent="0.2"/>
  <cols>
    <col min="1" max="1" width="3.5703125" style="24" hidden="1" customWidth="1"/>
    <col min="2" max="2" width="46.85546875" style="19" customWidth="1"/>
    <col min="3" max="29" width="12.28515625" style="29" customWidth="1"/>
    <col min="30" max="30" width="13.140625" style="29" customWidth="1"/>
    <col min="31" max="31" width="12.28515625" style="29" customWidth="1"/>
    <col min="32" max="38" width="13.140625" style="29" customWidth="1"/>
    <col min="39" max="39" width="12.28515625" style="29" customWidth="1"/>
    <col min="40" max="47" width="13.140625" style="29" customWidth="1"/>
    <col min="48" max="49" width="12.28515625" style="29" customWidth="1"/>
    <col min="50" max="56" width="13.140625" style="29" customWidth="1"/>
    <col min="57" max="65" width="12.28515625" style="29" customWidth="1"/>
    <col min="66" max="66" width="12.28515625" style="44" customWidth="1"/>
    <col min="67" max="83" width="12.28515625" style="29" customWidth="1"/>
    <col min="84" max="84" width="12.28515625" style="46" customWidth="1"/>
    <col min="85" max="85" width="12.28515625" style="44" customWidth="1"/>
    <col min="86" max="103" width="12.28515625" style="29" customWidth="1"/>
    <col min="104" max="110" width="12.85546875" style="29" customWidth="1"/>
    <col min="111" max="121" width="12.28515625" style="29" customWidth="1"/>
    <col min="122" max="128" width="13.140625" style="29" customWidth="1"/>
    <col min="129" max="137" width="12.28515625" style="29" customWidth="1"/>
    <col min="138" max="138" width="12.28515625" style="64" customWidth="1"/>
    <col min="139" max="139" width="12.28515625" style="44" customWidth="1"/>
    <col min="140" max="143" width="12.28515625" style="29" customWidth="1"/>
    <col min="144" max="144" width="13" style="29" bestFit="1" customWidth="1"/>
    <col min="145" max="156" width="12.28515625" style="29" customWidth="1"/>
    <col min="157" max="157" width="11.28515625" style="29" customWidth="1"/>
    <col min="158" max="164" width="12.28515625" style="29" customWidth="1"/>
    <col min="165" max="165" width="13.140625" style="29" customWidth="1"/>
    <col min="166" max="166" width="12.28515625" style="29" customWidth="1"/>
    <col min="167" max="174" width="13.140625" style="29" customWidth="1"/>
    <col min="175" max="175" width="12.28515625" style="29" customWidth="1"/>
    <col min="176" max="182" width="13.140625" style="29" customWidth="1"/>
    <col min="183" max="183" width="12.28515625" style="29" customWidth="1"/>
    <col min="184" max="184" width="11.28515625" style="29" customWidth="1"/>
    <col min="185" max="192" width="12.28515625" style="29" customWidth="1"/>
    <col min="193" max="193" width="11.28515625" style="29" customWidth="1"/>
    <col min="194" max="201" width="12.28515625" style="29" customWidth="1"/>
    <col min="202" max="202" width="11.28515625" style="29" customWidth="1"/>
    <col min="203" max="210" width="12.28515625" style="29" customWidth="1"/>
    <col min="211" max="211" width="11.28515625" style="29" customWidth="1"/>
    <col min="212" max="229" width="12.28515625" style="29" customWidth="1"/>
    <col min="230" max="236" width="13.140625" style="29" customWidth="1"/>
    <col min="237" max="238" width="12.28515625" style="29" customWidth="1"/>
    <col min="239" max="245" width="13.140625" style="29" customWidth="1"/>
    <col min="246" max="254" width="12.28515625" style="29" customWidth="1"/>
    <col min="255" max="255" width="10.42578125" style="19" customWidth="1"/>
    <col min="256" max="256" width="10" style="19" bestFit="1" customWidth="1"/>
    <col min="257" max="16384" width="22.140625" style="19"/>
  </cols>
  <sheetData>
    <row r="1" spans="1:267" ht="24.75" hidden="1" customHeight="1" thickBot="1" x14ac:dyDescent="0.25">
      <c r="B1" s="259" t="s">
        <v>537</v>
      </c>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69"/>
      <c r="AQ1" s="69"/>
      <c r="AR1" s="69"/>
      <c r="AS1" s="69"/>
      <c r="AT1" s="69"/>
      <c r="AU1" s="69"/>
      <c r="AV1" s="28"/>
      <c r="BE1" s="28"/>
      <c r="BF1" s="28"/>
      <c r="BN1" s="162"/>
      <c r="BO1" s="60"/>
      <c r="BP1" s="163"/>
      <c r="BW1" s="28"/>
      <c r="BX1" s="28"/>
      <c r="CF1" s="45"/>
      <c r="CG1" s="43"/>
      <c r="CX1" s="28"/>
      <c r="CY1" s="28"/>
      <c r="CZ1" s="28"/>
      <c r="DA1" s="28"/>
      <c r="DB1" s="28"/>
      <c r="DC1" s="28"/>
      <c r="DD1" s="28"/>
      <c r="DE1" s="28"/>
      <c r="DF1" s="28"/>
      <c r="DG1" s="28"/>
      <c r="DH1" s="28"/>
      <c r="EH1" s="63"/>
      <c r="EI1" s="43"/>
      <c r="EZ1" s="28"/>
      <c r="FI1" s="28"/>
      <c r="FK1" s="30"/>
      <c r="FL1" s="30"/>
      <c r="FM1" s="30"/>
      <c r="FN1" s="30"/>
      <c r="FO1" s="30"/>
      <c r="FP1" s="30"/>
      <c r="FQ1" s="30"/>
      <c r="FR1" s="28"/>
      <c r="GA1" s="28"/>
      <c r="GB1" s="28"/>
      <c r="GC1" s="30"/>
      <c r="GD1" s="30"/>
      <c r="GE1" s="30"/>
      <c r="GF1" s="30"/>
      <c r="GG1" s="30"/>
      <c r="GH1" s="30"/>
      <c r="GI1" s="30"/>
      <c r="GJ1" s="28"/>
      <c r="GS1" s="28"/>
      <c r="HT1" s="28"/>
      <c r="IC1" s="28"/>
      <c r="IL1" s="28"/>
    </row>
    <row r="2" spans="1:267" s="24" customFormat="1" ht="31.5" customHeight="1" thickBot="1" x14ac:dyDescent="0.3">
      <c r="A2" s="31" t="s">
        <v>215</v>
      </c>
      <c r="B2" s="77" t="s">
        <v>2</v>
      </c>
      <c r="C2" s="260" t="s">
        <v>564</v>
      </c>
      <c r="D2" s="261"/>
      <c r="E2" s="262"/>
      <c r="F2" s="266" t="s">
        <v>568</v>
      </c>
      <c r="G2" s="261"/>
      <c r="H2" s="267"/>
      <c r="I2" s="260" t="s">
        <v>569</v>
      </c>
      <c r="J2" s="261"/>
      <c r="K2" s="262"/>
      <c r="L2" s="263" t="s">
        <v>570</v>
      </c>
      <c r="M2" s="264"/>
      <c r="N2" s="265"/>
      <c r="O2" s="268" t="s">
        <v>571</v>
      </c>
      <c r="P2" s="264"/>
      <c r="Q2" s="269"/>
      <c r="R2" s="263" t="s">
        <v>572</v>
      </c>
      <c r="S2" s="264"/>
      <c r="T2" s="265"/>
      <c r="U2" s="227" t="s">
        <v>573</v>
      </c>
      <c r="V2" s="228"/>
      <c r="W2" s="229"/>
      <c r="X2" s="270" t="s">
        <v>574</v>
      </c>
      <c r="Y2" s="228"/>
      <c r="Z2" s="271"/>
      <c r="AA2" s="227" t="s">
        <v>575</v>
      </c>
      <c r="AB2" s="228"/>
      <c r="AC2" s="229"/>
      <c r="AD2" s="230" t="s">
        <v>576</v>
      </c>
      <c r="AE2" s="231"/>
      <c r="AF2" s="232"/>
      <c r="AG2" s="272" t="s">
        <v>577</v>
      </c>
      <c r="AH2" s="231"/>
      <c r="AI2" s="273"/>
      <c r="AJ2" s="230" t="s">
        <v>578</v>
      </c>
      <c r="AK2" s="231"/>
      <c r="AL2" s="232"/>
      <c r="AM2" s="236" t="s">
        <v>579</v>
      </c>
      <c r="AN2" s="234"/>
      <c r="AO2" s="237"/>
      <c r="AP2" s="233" t="s">
        <v>580</v>
      </c>
      <c r="AQ2" s="234"/>
      <c r="AR2" s="235"/>
      <c r="AS2" s="236" t="s">
        <v>581</v>
      </c>
      <c r="AT2" s="234"/>
      <c r="AU2" s="237"/>
      <c r="AV2" s="238" t="s">
        <v>582</v>
      </c>
      <c r="AW2" s="239"/>
      <c r="AX2" s="240"/>
      <c r="AY2" s="291" t="s">
        <v>583</v>
      </c>
      <c r="AZ2" s="239"/>
      <c r="BA2" s="292"/>
      <c r="BB2" s="238" t="s">
        <v>584</v>
      </c>
      <c r="BC2" s="239"/>
      <c r="BD2" s="240"/>
      <c r="BE2" s="288" t="s">
        <v>585</v>
      </c>
      <c r="BF2" s="289"/>
      <c r="BG2" s="290"/>
      <c r="BH2" s="293" t="s">
        <v>586</v>
      </c>
      <c r="BI2" s="289"/>
      <c r="BJ2" s="294"/>
      <c r="BK2" s="288" t="s">
        <v>587</v>
      </c>
      <c r="BL2" s="289"/>
      <c r="BM2" s="290"/>
      <c r="BN2" s="286" t="s">
        <v>588</v>
      </c>
      <c r="BO2" s="256"/>
      <c r="BP2" s="287"/>
      <c r="BQ2" s="255" t="s">
        <v>589</v>
      </c>
      <c r="BR2" s="256"/>
      <c r="BS2" s="256"/>
      <c r="BT2" s="256" t="s">
        <v>590</v>
      </c>
      <c r="BU2" s="256"/>
      <c r="BV2" s="256"/>
      <c r="BW2" s="257" t="s">
        <v>591</v>
      </c>
      <c r="BX2" s="258"/>
      <c r="BY2" s="258"/>
      <c r="BZ2" s="257" t="s">
        <v>592</v>
      </c>
      <c r="CA2" s="258"/>
      <c r="CB2" s="258"/>
      <c r="CC2" s="257" t="s">
        <v>593</v>
      </c>
      <c r="CD2" s="258"/>
      <c r="CE2" s="258"/>
      <c r="CF2" s="250" t="s">
        <v>594</v>
      </c>
      <c r="CG2" s="250"/>
      <c r="CH2" s="250"/>
      <c r="CI2" s="250" t="s">
        <v>595</v>
      </c>
      <c r="CJ2" s="250"/>
      <c r="CK2" s="250"/>
      <c r="CL2" s="250" t="s">
        <v>596</v>
      </c>
      <c r="CM2" s="250"/>
      <c r="CN2" s="250"/>
      <c r="CO2" s="252" t="s">
        <v>597</v>
      </c>
      <c r="CP2" s="252"/>
      <c r="CQ2" s="252"/>
      <c r="CR2" s="251" t="s">
        <v>598</v>
      </c>
      <c r="CS2" s="251"/>
      <c r="CT2" s="251"/>
      <c r="CU2" s="252" t="s">
        <v>599</v>
      </c>
      <c r="CV2" s="252"/>
      <c r="CW2" s="252"/>
      <c r="CX2" s="253" t="s">
        <v>600</v>
      </c>
      <c r="CY2" s="254"/>
      <c r="CZ2" s="254"/>
      <c r="DA2" s="253" t="s">
        <v>601</v>
      </c>
      <c r="DB2" s="254"/>
      <c r="DC2" s="254"/>
      <c r="DD2" s="253" t="s">
        <v>602</v>
      </c>
      <c r="DE2" s="254"/>
      <c r="DF2" s="254"/>
      <c r="DG2" s="244" t="s">
        <v>603</v>
      </c>
      <c r="DH2" s="245"/>
      <c r="DI2" s="245"/>
      <c r="DJ2" s="244" t="s">
        <v>604</v>
      </c>
      <c r="DK2" s="245"/>
      <c r="DL2" s="245"/>
      <c r="DM2" s="244" t="s">
        <v>605</v>
      </c>
      <c r="DN2" s="245"/>
      <c r="DO2" s="245"/>
      <c r="DP2" s="246" t="s">
        <v>606</v>
      </c>
      <c r="DQ2" s="247"/>
      <c r="DR2" s="247"/>
      <c r="DS2" s="246" t="s">
        <v>607</v>
      </c>
      <c r="DT2" s="247"/>
      <c r="DU2" s="247"/>
      <c r="DV2" s="246" t="s">
        <v>608</v>
      </c>
      <c r="DW2" s="247"/>
      <c r="DX2" s="247"/>
      <c r="DY2" s="248" t="s">
        <v>609</v>
      </c>
      <c r="DZ2" s="249"/>
      <c r="EA2" s="249"/>
      <c r="EB2" s="248" t="s">
        <v>610</v>
      </c>
      <c r="EC2" s="249"/>
      <c r="ED2" s="249"/>
      <c r="EE2" s="248" t="s">
        <v>611</v>
      </c>
      <c r="EF2" s="249"/>
      <c r="EG2" s="249"/>
      <c r="EH2" s="241" t="s">
        <v>612</v>
      </c>
      <c r="EI2" s="241"/>
      <c r="EJ2" s="241"/>
      <c r="EK2" s="241" t="s">
        <v>613</v>
      </c>
      <c r="EL2" s="241"/>
      <c r="EM2" s="241"/>
      <c r="EN2" s="241" t="s">
        <v>614</v>
      </c>
      <c r="EO2" s="241"/>
      <c r="EP2" s="241"/>
      <c r="EQ2" s="242" t="s">
        <v>615</v>
      </c>
      <c r="ER2" s="243"/>
      <c r="ES2" s="243"/>
      <c r="ET2" s="242" t="s">
        <v>616</v>
      </c>
      <c r="EU2" s="243"/>
      <c r="EV2" s="243"/>
      <c r="EW2" s="242" t="s">
        <v>617</v>
      </c>
      <c r="EX2" s="243"/>
      <c r="EY2" s="243"/>
      <c r="EZ2" s="225" t="s">
        <v>618</v>
      </c>
      <c r="FA2" s="225"/>
      <c r="FB2" s="225"/>
      <c r="FC2" s="225" t="s">
        <v>619</v>
      </c>
      <c r="FD2" s="225"/>
      <c r="FE2" s="225"/>
      <c r="FF2" s="225" t="s">
        <v>620</v>
      </c>
      <c r="FG2" s="225"/>
      <c r="FH2" s="225"/>
      <c r="FI2" s="226" t="s">
        <v>567</v>
      </c>
      <c r="FJ2" s="226"/>
      <c r="FK2" s="226"/>
      <c r="FL2" s="226" t="s">
        <v>621</v>
      </c>
      <c r="FM2" s="226"/>
      <c r="FN2" s="226"/>
      <c r="FO2" s="226" t="s">
        <v>622</v>
      </c>
      <c r="FP2" s="226"/>
      <c r="FQ2" s="226"/>
      <c r="FR2" s="212" t="s">
        <v>624</v>
      </c>
      <c r="FS2" s="212"/>
      <c r="FT2" s="212"/>
      <c r="FU2" s="212" t="s">
        <v>625</v>
      </c>
      <c r="FV2" s="212"/>
      <c r="FW2" s="212"/>
      <c r="FX2" s="212" t="s">
        <v>626</v>
      </c>
      <c r="FY2" s="212"/>
      <c r="FZ2" s="212"/>
      <c r="GA2" s="216" t="s">
        <v>627</v>
      </c>
      <c r="GB2" s="216"/>
      <c r="GC2" s="216"/>
      <c r="GD2" s="216" t="s">
        <v>628</v>
      </c>
      <c r="GE2" s="216"/>
      <c r="GF2" s="216"/>
      <c r="GG2" s="216" t="s">
        <v>629</v>
      </c>
      <c r="GH2" s="216"/>
      <c r="GI2" s="216"/>
      <c r="GJ2" s="217" t="s">
        <v>630</v>
      </c>
      <c r="GK2" s="217"/>
      <c r="GL2" s="217"/>
      <c r="GM2" s="217" t="s">
        <v>631</v>
      </c>
      <c r="GN2" s="217"/>
      <c r="GO2" s="217"/>
      <c r="GP2" s="217" t="s">
        <v>632</v>
      </c>
      <c r="GQ2" s="217"/>
      <c r="GR2" s="217"/>
      <c r="GS2" s="218" t="s">
        <v>633</v>
      </c>
      <c r="GT2" s="218"/>
      <c r="GU2" s="218"/>
      <c r="GV2" s="218" t="s">
        <v>634</v>
      </c>
      <c r="GW2" s="218"/>
      <c r="GX2" s="218"/>
      <c r="GY2" s="218" t="s">
        <v>635</v>
      </c>
      <c r="GZ2" s="218"/>
      <c r="HA2" s="218"/>
      <c r="HB2" s="219" t="s">
        <v>636</v>
      </c>
      <c r="HC2" s="220"/>
      <c r="HD2" s="220"/>
      <c r="HE2" s="219" t="s">
        <v>637</v>
      </c>
      <c r="HF2" s="220"/>
      <c r="HG2" s="220"/>
      <c r="HH2" s="219" t="s">
        <v>638</v>
      </c>
      <c r="HI2" s="220"/>
      <c r="HJ2" s="220"/>
      <c r="HK2" s="221" t="s">
        <v>639</v>
      </c>
      <c r="HL2" s="222"/>
      <c r="HM2" s="222"/>
      <c r="HN2" s="221" t="s">
        <v>640</v>
      </c>
      <c r="HO2" s="222"/>
      <c r="HP2" s="222"/>
      <c r="HQ2" s="221" t="s">
        <v>641</v>
      </c>
      <c r="HR2" s="222"/>
      <c r="HS2" s="222"/>
      <c r="HT2" s="223" t="s">
        <v>642</v>
      </c>
      <c r="HU2" s="224"/>
      <c r="HV2" s="224"/>
      <c r="HW2" s="223" t="s">
        <v>643</v>
      </c>
      <c r="HX2" s="224"/>
      <c r="HY2" s="224"/>
      <c r="HZ2" s="223" t="s">
        <v>644</v>
      </c>
      <c r="IA2" s="224"/>
      <c r="IB2" s="224"/>
      <c r="IC2" s="204" t="s">
        <v>645</v>
      </c>
      <c r="ID2" s="205"/>
      <c r="IE2" s="205"/>
      <c r="IF2" s="204" t="s">
        <v>646</v>
      </c>
      <c r="IG2" s="205"/>
      <c r="IH2" s="205"/>
      <c r="II2" s="204" t="s">
        <v>647</v>
      </c>
      <c r="IJ2" s="205"/>
      <c r="IK2" s="205"/>
      <c r="IL2" s="213" t="s">
        <v>648</v>
      </c>
      <c r="IM2" s="214"/>
      <c r="IN2" s="214"/>
      <c r="IO2" s="213" t="s">
        <v>649</v>
      </c>
      <c r="IP2" s="214"/>
      <c r="IQ2" s="214"/>
      <c r="IR2" s="213" t="s">
        <v>650</v>
      </c>
      <c r="IS2" s="214"/>
      <c r="IT2" s="215"/>
    </row>
    <row r="3" spans="1:267" s="48" customFormat="1" x14ac:dyDescent="0.2">
      <c r="A3" s="47"/>
      <c r="B3" s="166"/>
      <c r="C3" s="167"/>
      <c r="D3" s="168"/>
      <c r="E3" s="169"/>
      <c r="F3" s="170"/>
      <c r="G3" s="168"/>
      <c r="H3" s="171"/>
      <c r="I3" s="172"/>
      <c r="J3" s="168"/>
      <c r="K3" s="169"/>
      <c r="L3" s="173"/>
      <c r="M3" s="168"/>
      <c r="N3" s="174"/>
      <c r="O3" s="175"/>
      <c r="P3" s="176"/>
      <c r="Q3" s="177"/>
      <c r="R3" s="178"/>
      <c r="S3" s="176"/>
      <c r="T3" s="174"/>
      <c r="U3" s="172"/>
      <c r="V3" s="168"/>
      <c r="W3" s="169"/>
      <c r="X3" s="170"/>
      <c r="Y3" s="168"/>
      <c r="Z3" s="171"/>
      <c r="AA3" s="172"/>
      <c r="AB3" s="168"/>
      <c r="AC3" s="169"/>
      <c r="AD3" s="178"/>
      <c r="AE3" s="176"/>
      <c r="AF3" s="174"/>
      <c r="AG3" s="175"/>
      <c r="AH3" s="176"/>
      <c r="AI3" s="177"/>
      <c r="AJ3" s="178"/>
      <c r="AK3" s="176"/>
      <c r="AL3" s="174"/>
      <c r="AM3" s="172"/>
      <c r="AN3" s="168"/>
      <c r="AO3" s="169"/>
      <c r="AP3" s="170"/>
      <c r="AQ3" s="168"/>
      <c r="AR3" s="171"/>
      <c r="AS3" s="172"/>
      <c r="AT3" s="168"/>
      <c r="AU3" s="169"/>
      <c r="AV3" s="170"/>
      <c r="AW3" s="168"/>
      <c r="AX3" s="171"/>
      <c r="AY3" s="172"/>
      <c r="AZ3" s="168"/>
      <c r="BA3" s="169"/>
      <c r="BB3" s="170"/>
      <c r="BC3" s="168"/>
      <c r="BD3" s="171"/>
      <c r="BE3" s="175"/>
      <c r="BF3" s="176"/>
      <c r="BG3" s="177"/>
      <c r="BH3" s="178"/>
      <c r="BI3" s="176"/>
      <c r="BJ3" s="174"/>
      <c r="BK3" s="175"/>
      <c r="BL3" s="176"/>
      <c r="BM3" s="177"/>
      <c r="BN3" s="178"/>
      <c r="BO3" s="176"/>
      <c r="BP3" s="174"/>
      <c r="BQ3" s="175"/>
      <c r="BR3" s="176"/>
      <c r="BS3" s="176"/>
      <c r="BT3" s="176"/>
      <c r="BU3" s="176"/>
      <c r="BV3" s="176"/>
      <c r="BW3" s="179"/>
      <c r="BX3" s="179"/>
      <c r="BY3" s="168"/>
      <c r="BZ3" s="168"/>
      <c r="CA3" s="168"/>
      <c r="CB3" s="168"/>
      <c r="CC3" s="168"/>
      <c r="CD3" s="168"/>
      <c r="CE3" s="168"/>
      <c r="CF3" s="168"/>
      <c r="CG3" s="168"/>
      <c r="CH3" s="168"/>
      <c r="CI3" s="168"/>
      <c r="CJ3" s="168"/>
      <c r="CK3" s="168"/>
      <c r="CL3" s="168"/>
      <c r="CM3" s="168"/>
      <c r="CN3" s="168"/>
      <c r="CO3" s="168"/>
      <c r="CP3" s="168"/>
      <c r="CQ3" s="168"/>
      <c r="CR3" s="168"/>
      <c r="CS3" s="168"/>
      <c r="CT3" s="168"/>
      <c r="CU3" s="168"/>
      <c r="CV3" s="168"/>
      <c r="CW3" s="168"/>
      <c r="CX3" s="179"/>
      <c r="CY3" s="179"/>
      <c r="CZ3" s="179"/>
      <c r="DA3" s="179"/>
      <c r="DB3" s="179"/>
      <c r="DC3" s="179"/>
      <c r="DD3" s="179"/>
      <c r="DE3" s="179"/>
      <c r="DF3" s="179"/>
      <c r="DG3" s="179"/>
      <c r="DH3" s="179"/>
      <c r="DI3" s="168"/>
      <c r="DJ3" s="168"/>
      <c r="DK3" s="168"/>
      <c r="DL3" s="168"/>
      <c r="DM3" s="168"/>
      <c r="DN3" s="168"/>
      <c r="DO3" s="168"/>
      <c r="DP3" s="179"/>
      <c r="DQ3" s="179"/>
      <c r="DR3" s="168"/>
      <c r="DS3" s="168"/>
      <c r="DT3" s="168"/>
      <c r="DU3" s="168"/>
      <c r="DV3" s="168"/>
      <c r="DW3" s="168"/>
      <c r="DX3" s="168"/>
      <c r="DY3" s="168"/>
      <c r="DZ3" s="168"/>
      <c r="EA3" s="168"/>
      <c r="EB3" s="168"/>
      <c r="EC3" s="168"/>
      <c r="ED3" s="168"/>
      <c r="EE3" s="168"/>
      <c r="EF3" s="168"/>
      <c r="EG3" s="168"/>
      <c r="EH3" s="180"/>
      <c r="EI3" s="168"/>
      <c r="EJ3" s="168"/>
      <c r="EK3" s="168"/>
      <c r="EL3" s="168"/>
      <c r="EM3" s="168"/>
      <c r="EN3" s="168"/>
      <c r="EO3" s="168"/>
      <c r="EP3" s="168"/>
      <c r="EQ3" s="168"/>
      <c r="ER3" s="168"/>
      <c r="ES3" s="168"/>
      <c r="ET3" s="168"/>
      <c r="EU3" s="168"/>
      <c r="EV3" s="168"/>
      <c r="EW3" s="168"/>
      <c r="EX3" s="168"/>
      <c r="EY3" s="168"/>
      <c r="EZ3" s="168"/>
      <c r="FA3" s="168"/>
      <c r="FB3" s="168"/>
      <c r="FC3" s="168"/>
      <c r="FD3" s="168"/>
      <c r="FE3" s="168"/>
      <c r="FF3" s="168"/>
      <c r="FG3" s="168"/>
      <c r="FH3" s="168"/>
      <c r="FI3" s="181"/>
      <c r="FJ3" s="181"/>
      <c r="FK3" s="181"/>
      <c r="FL3" s="181"/>
      <c r="FM3" s="181"/>
      <c r="FN3" s="181"/>
      <c r="FO3" s="181"/>
      <c r="FP3" s="181"/>
      <c r="FQ3" s="181"/>
      <c r="FR3" s="168"/>
      <c r="FS3" s="168"/>
      <c r="FT3" s="168"/>
      <c r="FU3" s="168"/>
      <c r="FV3" s="168"/>
      <c r="FW3" s="168"/>
      <c r="FX3" s="168"/>
      <c r="FY3" s="168"/>
      <c r="FZ3" s="168"/>
      <c r="GA3" s="181"/>
      <c r="GB3" s="181"/>
      <c r="GC3" s="181"/>
      <c r="GD3" s="181"/>
      <c r="GE3" s="181"/>
      <c r="GF3" s="181"/>
      <c r="GG3" s="181"/>
      <c r="GH3" s="181"/>
      <c r="GI3" s="181"/>
      <c r="GJ3" s="168"/>
      <c r="GK3" s="168"/>
      <c r="GL3" s="168"/>
      <c r="GM3" s="168"/>
      <c r="GN3" s="168"/>
      <c r="GO3" s="168"/>
      <c r="GP3" s="168"/>
      <c r="GQ3" s="168"/>
      <c r="GR3" s="168"/>
      <c r="GS3" s="168"/>
      <c r="GT3" s="168"/>
      <c r="GU3" s="168"/>
      <c r="GV3" s="168"/>
      <c r="GW3" s="168"/>
      <c r="GX3" s="168"/>
      <c r="GY3" s="168"/>
      <c r="GZ3" s="168"/>
      <c r="HA3" s="168"/>
      <c r="HB3" s="168"/>
      <c r="HC3" s="168"/>
      <c r="HD3" s="168"/>
      <c r="HE3" s="168"/>
      <c r="HF3" s="168"/>
      <c r="HG3" s="168"/>
      <c r="HH3" s="168"/>
      <c r="HI3" s="168"/>
      <c r="HJ3" s="168"/>
      <c r="HK3" s="168"/>
      <c r="HL3" s="168"/>
      <c r="HM3" s="168"/>
      <c r="HN3" s="168"/>
      <c r="HO3" s="168"/>
      <c r="HP3" s="168"/>
      <c r="HQ3" s="168"/>
      <c r="HR3" s="168"/>
      <c r="HS3" s="168"/>
      <c r="HT3" s="179"/>
      <c r="HU3" s="168"/>
      <c r="HV3" s="168"/>
      <c r="HW3" s="168"/>
      <c r="HX3" s="168"/>
      <c r="HY3" s="168"/>
      <c r="HZ3" s="168"/>
      <c r="IA3" s="168"/>
      <c r="IB3" s="168"/>
      <c r="IC3" s="179"/>
      <c r="ID3" s="168"/>
      <c r="IE3" s="168"/>
      <c r="IF3" s="168"/>
      <c r="IG3" s="168"/>
      <c r="IH3" s="168"/>
      <c r="II3" s="168"/>
      <c r="IJ3" s="168"/>
      <c r="IK3" s="168"/>
      <c r="IL3" s="179"/>
      <c r="IM3" s="168"/>
      <c r="IN3" s="168"/>
      <c r="IO3" s="168"/>
      <c r="IP3" s="168"/>
      <c r="IQ3" s="168"/>
      <c r="IR3" s="168"/>
      <c r="IS3" s="168"/>
      <c r="IT3" s="171"/>
    </row>
    <row r="4" spans="1:267" s="26" customFormat="1" ht="39" thickBot="1" x14ac:dyDescent="0.25">
      <c r="A4" s="76"/>
      <c r="B4" s="123" t="s">
        <v>216</v>
      </c>
      <c r="C4" s="118" t="s">
        <v>533</v>
      </c>
      <c r="D4" s="87" t="s">
        <v>530</v>
      </c>
      <c r="E4" s="129" t="s">
        <v>531</v>
      </c>
      <c r="F4" s="130" t="s">
        <v>533</v>
      </c>
      <c r="G4" s="87" t="s">
        <v>530</v>
      </c>
      <c r="H4" s="131" t="s">
        <v>531</v>
      </c>
      <c r="I4" s="118" t="s">
        <v>565</v>
      </c>
      <c r="J4" s="87" t="s">
        <v>562</v>
      </c>
      <c r="K4" s="129" t="s">
        <v>563</v>
      </c>
      <c r="L4" s="133" t="s">
        <v>533</v>
      </c>
      <c r="M4" s="88" t="s">
        <v>530</v>
      </c>
      <c r="N4" s="134" t="s">
        <v>531</v>
      </c>
      <c r="O4" s="132" t="s">
        <v>533</v>
      </c>
      <c r="P4" s="88" t="s">
        <v>530</v>
      </c>
      <c r="Q4" s="136" t="s">
        <v>531</v>
      </c>
      <c r="R4" s="133" t="s">
        <v>561</v>
      </c>
      <c r="S4" s="88" t="s">
        <v>562</v>
      </c>
      <c r="T4" s="134" t="s">
        <v>563</v>
      </c>
      <c r="U4" s="137" t="s">
        <v>533</v>
      </c>
      <c r="V4" s="89" t="s">
        <v>530</v>
      </c>
      <c r="W4" s="138" t="s">
        <v>531</v>
      </c>
      <c r="X4" s="139" t="s">
        <v>533</v>
      </c>
      <c r="Y4" s="89" t="s">
        <v>530</v>
      </c>
      <c r="Z4" s="140" t="s">
        <v>531</v>
      </c>
      <c r="AA4" s="137" t="s">
        <v>561</v>
      </c>
      <c r="AB4" s="89" t="s">
        <v>562</v>
      </c>
      <c r="AC4" s="138" t="s">
        <v>563</v>
      </c>
      <c r="AD4" s="142" t="s">
        <v>533</v>
      </c>
      <c r="AE4" s="90" t="s">
        <v>530</v>
      </c>
      <c r="AF4" s="143" t="s">
        <v>531</v>
      </c>
      <c r="AG4" s="141" t="s">
        <v>533</v>
      </c>
      <c r="AH4" s="90" t="s">
        <v>530</v>
      </c>
      <c r="AI4" s="144" t="s">
        <v>531</v>
      </c>
      <c r="AJ4" s="142" t="s">
        <v>561</v>
      </c>
      <c r="AK4" s="90" t="s">
        <v>562</v>
      </c>
      <c r="AL4" s="143" t="s">
        <v>563</v>
      </c>
      <c r="AM4" s="145" t="s">
        <v>533</v>
      </c>
      <c r="AN4" s="91" t="s">
        <v>530</v>
      </c>
      <c r="AO4" s="146" t="s">
        <v>531</v>
      </c>
      <c r="AP4" s="147" t="s">
        <v>533</v>
      </c>
      <c r="AQ4" s="91" t="s">
        <v>530</v>
      </c>
      <c r="AR4" s="148" t="s">
        <v>531</v>
      </c>
      <c r="AS4" s="145" t="s">
        <v>561</v>
      </c>
      <c r="AT4" s="91" t="s">
        <v>562</v>
      </c>
      <c r="AU4" s="146" t="s">
        <v>563</v>
      </c>
      <c r="AV4" s="151" t="s">
        <v>533</v>
      </c>
      <c r="AW4" s="92" t="s">
        <v>530</v>
      </c>
      <c r="AX4" s="152" t="s">
        <v>531</v>
      </c>
      <c r="AY4" s="149" t="s">
        <v>533</v>
      </c>
      <c r="AZ4" s="92" t="s">
        <v>530</v>
      </c>
      <c r="BA4" s="155" t="s">
        <v>531</v>
      </c>
      <c r="BB4" s="151" t="s">
        <v>561</v>
      </c>
      <c r="BC4" s="92" t="s">
        <v>562</v>
      </c>
      <c r="BD4" s="152" t="s">
        <v>563</v>
      </c>
      <c r="BE4" s="157" t="s">
        <v>533</v>
      </c>
      <c r="BF4" s="93" t="s">
        <v>530</v>
      </c>
      <c r="BG4" s="158" t="s">
        <v>531</v>
      </c>
      <c r="BH4" s="159" t="s">
        <v>533</v>
      </c>
      <c r="BI4" s="93" t="s">
        <v>530</v>
      </c>
      <c r="BJ4" s="160" t="s">
        <v>531</v>
      </c>
      <c r="BK4" s="157" t="s">
        <v>533</v>
      </c>
      <c r="BL4" s="93" t="s">
        <v>530</v>
      </c>
      <c r="BM4" s="158" t="s">
        <v>531</v>
      </c>
      <c r="BN4" s="164" t="s">
        <v>533</v>
      </c>
      <c r="BO4" s="94" t="s">
        <v>530</v>
      </c>
      <c r="BP4" s="165" t="s">
        <v>531</v>
      </c>
      <c r="BQ4" s="161" t="s">
        <v>533</v>
      </c>
      <c r="BR4" s="94" t="s">
        <v>530</v>
      </c>
      <c r="BS4" s="94" t="s">
        <v>531</v>
      </c>
      <c r="BT4" s="94" t="s">
        <v>561</v>
      </c>
      <c r="BU4" s="94" t="s">
        <v>562</v>
      </c>
      <c r="BV4" s="94" t="s">
        <v>563</v>
      </c>
      <c r="BW4" s="95" t="s">
        <v>533</v>
      </c>
      <c r="BX4" s="95" t="s">
        <v>530</v>
      </c>
      <c r="BY4" s="95" t="s">
        <v>531</v>
      </c>
      <c r="BZ4" s="95" t="s">
        <v>533</v>
      </c>
      <c r="CA4" s="95" t="s">
        <v>530</v>
      </c>
      <c r="CB4" s="95" t="s">
        <v>531</v>
      </c>
      <c r="CC4" s="95" t="s">
        <v>561</v>
      </c>
      <c r="CD4" s="95" t="s">
        <v>562</v>
      </c>
      <c r="CE4" s="95" t="s">
        <v>563</v>
      </c>
      <c r="CF4" s="96" t="s">
        <v>533</v>
      </c>
      <c r="CG4" s="96" t="s">
        <v>530</v>
      </c>
      <c r="CH4" s="96" t="s">
        <v>531</v>
      </c>
      <c r="CI4" s="96" t="s">
        <v>533</v>
      </c>
      <c r="CJ4" s="96" t="s">
        <v>530</v>
      </c>
      <c r="CK4" s="96" t="s">
        <v>531</v>
      </c>
      <c r="CL4" s="96" t="s">
        <v>561</v>
      </c>
      <c r="CM4" s="96" t="s">
        <v>562</v>
      </c>
      <c r="CN4" s="96" t="s">
        <v>563</v>
      </c>
      <c r="CO4" s="97" t="s">
        <v>533</v>
      </c>
      <c r="CP4" s="97" t="s">
        <v>530</v>
      </c>
      <c r="CQ4" s="97" t="s">
        <v>531</v>
      </c>
      <c r="CR4" s="97" t="s">
        <v>533</v>
      </c>
      <c r="CS4" s="97" t="s">
        <v>530</v>
      </c>
      <c r="CT4" s="97" t="s">
        <v>531</v>
      </c>
      <c r="CU4" s="97" t="s">
        <v>561</v>
      </c>
      <c r="CV4" s="97" t="s">
        <v>562</v>
      </c>
      <c r="CW4" s="97" t="s">
        <v>563</v>
      </c>
      <c r="CX4" s="98" t="s">
        <v>533</v>
      </c>
      <c r="CY4" s="98" t="s">
        <v>530</v>
      </c>
      <c r="CZ4" s="98" t="s">
        <v>531</v>
      </c>
      <c r="DA4" s="98" t="s">
        <v>533</v>
      </c>
      <c r="DB4" s="98" t="s">
        <v>530</v>
      </c>
      <c r="DC4" s="98" t="s">
        <v>531</v>
      </c>
      <c r="DD4" s="98" t="s">
        <v>561</v>
      </c>
      <c r="DE4" s="98" t="s">
        <v>562</v>
      </c>
      <c r="DF4" s="98" t="s">
        <v>563</v>
      </c>
      <c r="DG4" s="99" t="s">
        <v>533</v>
      </c>
      <c r="DH4" s="99" t="s">
        <v>530</v>
      </c>
      <c r="DI4" s="99" t="s">
        <v>531</v>
      </c>
      <c r="DJ4" s="99" t="s">
        <v>533</v>
      </c>
      <c r="DK4" s="99" t="s">
        <v>530</v>
      </c>
      <c r="DL4" s="99" t="s">
        <v>531</v>
      </c>
      <c r="DM4" s="99" t="s">
        <v>561</v>
      </c>
      <c r="DN4" s="99" t="s">
        <v>562</v>
      </c>
      <c r="DO4" s="99" t="s">
        <v>563</v>
      </c>
      <c r="DP4" s="100" t="s">
        <v>533</v>
      </c>
      <c r="DQ4" s="100" t="s">
        <v>530</v>
      </c>
      <c r="DR4" s="100" t="s">
        <v>531</v>
      </c>
      <c r="DS4" s="100" t="s">
        <v>533</v>
      </c>
      <c r="DT4" s="100" t="s">
        <v>530</v>
      </c>
      <c r="DU4" s="100" t="s">
        <v>531</v>
      </c>
      <c r="DV4" s="100" t="s">
        <v>561</v>
      </c>
      <c r="DW4" s="100" t="s">
        <v>562</v>
      </c>
      <c r="DX4" s="100" t="s">
        <v>563</v>
      </c>
      <c r="DY4" s="101" t="s">
        <v>556</v>
      </c>
      <c r="DZ4" s="101" t="s">
        <v>530</v>
      </c>
      <c r="EA4" s="101" t="s">
        <v>531</v>
      </c>
      <c r="EB4" s="101" t="s">
        <v>533</v>
      </c>
      <c r="EC4" s="101" t="s">
        <v>530</v>
      </c>
      <c r="ED4" s="101" t="s">
        <v>531</v>
      </c>
      <c r="EE4" s="101" t="s">
        <v>566</v>
      </c>
      <c r="EF4" s="101" t="s">
        <v>562</v>
      </c>
      <c r="EG4" s="101" t="s">
        <v>563</v>
      </c>
      <c r="EH4" s="102" t="s">
        <v>533</v>
      </c>
      <c r="EI4" s="103" t="s">
        <v>530</v>
      </c>
      <c r="EJ4" s="103" t="s">
        <v>531</v>
      </c>
      <c r="EK4" s="102" t="s">
        <v>533</v>
      </c>
      <c r="EL4" s="103" t="s">
        <v>530</v>
      </c>
      <c r="EM4" s="103" t="s">
        <v>531</v>
      </c>
      <c r="EN4" s="103" t="s">
        <v>561</v>
      </c>
      <c r="EO4" s="103" t="s">
        <v>562</v>
      </c>
      <c r="EP4" s="103" t="s">
        <v>563</v>
      </c>
      <c r="EQ4" s="104" t="s">
        <v>533</v>
      </c>
      <c r="ER4" s="104" t="s">
        <v>530</v>
      </c>
      <c r="ES4" s="104" t="s">
        <v>531</v>
      </c>
      <c r="ET4" s="104" t="s">
        <v>533</v>
      </c>
      <c r="EU4" s="104" t="s">
        <v>530</v>
      </c>
      <c r="EV4" s="104" t="s">
        <v>531</v>
      </c>
      <c r="EW4" s="104" t="s">
        <v>561</v>
      </c>
      <c r="EX4" s="104" t="s">
        <v>562</v>
      </c>
      <c r="EY4" s="104" t="s">
        <v>563</v>
      </c>
      <c r="EZ4" s="105" t="s">
        <v>533</v>
      </c>
      <c r="FA4" s="105" t="s">
        <v>530</v>
      </c>
      <c r="FB4" s="105" t="s">
        <v>531</v>
      </c>
      <c r="FC4" s="105" t="s">
        <v>533</v>
      </c>
      <c r="FD4" s="105" t="s">
        <v>530</v>
      </c>
      <c r="FE4" s="105" t="s">
        <v>531</v>
      </c>
      <c r="FF4" s="105" t="s">
        <v>561</v>
      </c>
      <c r="FG4" s="105" t="s">
        <v>562</v>
      </c>
      <c r="FH4" s="105" t="s">
        <v>563</v>
      </c>
      <c r="FI4" s="106" t="s">
        <v>533</v>
      </c>
      <c r="FJ4" s="106" t="s">
        <v>530</v>
      </c>
      <c r="FK4" s="106" t="s">
        <v>531</v>
      </c>
      <c r="FL4" s="106" t="s">
        <v>533</v>
      </c>
      <c r="FM4" s="106" t="s">
        <v>530</v>
      </c>
      <c r="FN4" s="106" t="s">
        <v>531</v>
      </c>
      <c r="FO4" s="106" t="s">
        <v>561</v>
      </c>
      <c r="FP4" s="106" t="s">
        <v>562</v>
      </c>
      <c r="FQ4" s="106" t="s">
        <v>563</v>
      </c>
      <c r="FR4" s="107" t="s">
        <v>533</v>
      </c>
      <c r="FS4" s="107" t="s">
        <v>530</v>
      </c>
      <c r="FT4" s="107" t="s">
        <v>531</v>
      </c>
      <c r="FU4" s="107" t="s">
        <v>533</v>
      </c>
      <c r="FV4" s="107" t="s">
        <v>530</v>
      </c>
      <c r="FW4" s="107" t="s">
        <v>531</v>
      </c>
      <c r="FX4" s="107" t="s">
        <v>561</v>
      </c>
      <c r="FY4" s="107" t="s">
        <v>562</v>
      </c>
      <c r="FZ4" s="107" t="s">
        <v>623</v>
      </c>
      <c r="GA4" s="108" t="s">
        <v>533</v>
      </c>
      <c r="GB4" s="108" t="s">
        <v>530</v>
      </c>
      <c r="GC4" s="108" t="s">
        <v>531</v>
      </c>
      <c r="GD4" s="108" t="s">
        <v>533</v>
      </c>
      <c r="GE4" s="108" t="s">
        <v>530</v>
      </c>
      <c r="GF4" s="108" t="s">
        <v>531</v>
      </c>
      <c r="GG4" s="108" t="s">
        <v>561</v>
      </c>
      <c r="GH4" s="108" t="s">
        <v>562</v>
      </c>
      <c r="GI4" s="108" t="s">
        <v>563</v>
      </c>
      <c r="GJ4" s="109" t="s">
        <v>533</v>
      </c>
      <c r="GK4" s="109" t="s">
        <v>530</v>
      </c>
      <c r="GL4" s="109" t="s">
        <v>531</v>
      </c>
      <c r="GM4" s="109" t="s">
        <v>533</v>
      </c>
      <c r="GN4" s="109" t="s">
        <v>530</v>
      </c>
      <c r="GO4" s="109" t="s">
        <v>531</v>
      </c>
      <c r="GP4" s="109" t="s">
        <v>561</v>
      </c>
      <c r="GQ4" s="109" t="s">
        <v>562</v>
      </c>
      <c r="GR4" s="109" t="s">
        <v>563</v>
      </c>
      <c r="GS4" s="110" t="s">
        <v>533</v>
      </c>
      <c r="GT4" s="110" t="s">
        <v>530</v>
      </c>
      <c r="GU4" s="110" t="s">
        <v>531</v>
      </c>
      <c r="GV4" s="110" t="s">
        <v>533</v>
      </c>
      <c r="GW4" s="110" t="s">
        <v>530</v>
      </c>
      <c r="GX4" s="110" t="s">
        <v>531</v>
      </c>
      <c r="GY4" s="110" t="s">
        <v>561</v>
      </c>
      <c r="GZ4" s="110" t="s">
        <v>562</v>
      </c>
      <c r="HA4" s="110" t="s">
        <v>563</v>
      </c>
      <c r="HB4" s="111" t="s">
        <v>533</v>
      </c>
      <c r="HC4" s="111" t="s">
        <v>530</v>
      </c>
      <c r="HD4" s="111" t="s">
        <v>531</v>
      </c>
      <c r="HE4" s="111" t="s">
        <v>533</v>
      </c>
      <c r="HF4" s="111" t="s">
        <v>530</v>
      </c>
      <c r="HG4" s="111" t="s">
        <v>531</v>
      </c>
      <c r="HH4" s="111" t="s">
        <v>561</v>
      </c>
      <c r="HI4" s="111" t="s">
        <v>562</v>
      </c>
      <c r="HJ4" s="111" t="s">
        <v>563</v>
      </c>
      <c r="HK4" s="112" t="s">
        <v>533</v>
      </c>
      <c r="HL4" s="112" t="s">
        <v>530</v>
      </c>
      <c r="HM4" s="112" t="s">
        <v>531</v>
      </c>
      <c r="HN4" s="112" t="s">
        <v>533</v>
      </c>
      <c r="HO4" s="112" t="s">
        <v>530</v>
      </c>
      <c r="HP4" s="112" t="s">
        <v>531</v>
      </c>
      <c r="HQ4" s="112" t="s">
        <v>561</v>
      </c>
      <c r="HR4" s="112" t="s">
        <v>562</v>
      </c>
      <c r="HS4" s="112" t="s">
        <v>563</v>
      </c>
      <c r="HT4" s="113" t="s">
        <v>533</v>
      </c>
      <c r="HU4" s="113" t="s">
        <v>530</v>
      </c>
      <c r="HV4" s="113" t="s">
        <v>531</v>
      </c>
      <c r="HW4" s="113" t="s">
        <v>533</v>
      </c>
      <c r="HX4" s="113" t="s">
        <v>530</v>
      </c>
      <c r="HY4" s="113" t="s">
        <v>531</v>
      </c>
      <c r="HZ4" s="113" t="s">
        <v>561</v>
      </c>
      <c r="IA4" s="113" t="s">
        <v>562</v>
      </c>
      <c r="IB4" s="113" t="s">
        <v>563</v>
      </c>
      <c r="IC4" s="114" t="s">
        <v>533</v>
      </c>
      <c r="ID4" s="114" t="s">
        <v>530</v>
      </c>
      <c r="IE4" s="114" t="s">
        <v>531</v>
      </c>
      <c r="IF4" s="114" t="s">
        <v>533</v>
      </c>
      <c r="IG4" s="114" t="s">
        <v>530</v>
      </c>
      <c r="IH4" s="114" t="s">
        <v>531</v>
      </c>
      <c r="II4" s="114" t="s">
        <v>561</v>
      </c>
      <c r="IJ4" s="114" t="s">
        <v>562</v>
      </c>
      <c r="IK4" s="114" t="s">
        <v>563</v>
      </c>
      <c r="IL4" s="81" t="s">
        <v>533</v>
      </c>
      <c r="IM4" s="81" t="s">
        <v>530</v>
      </c>
      <c r="IN4" s="81" t="s">
        <v>531</v>
      </c>
      <c r="IO4" s="81" t="s">
        <v>533</v>
      </c>
      <c r="IP4" s="81" t="s">
        <v>530</v>
      </c>
      <c r="IQ4" s="81" t="s">
        <v>531</v>
      </c>
      <c r="IR4" s="81" t="s">
        <v>561</v>
      </c>
      <c r="IS4" s="81" t="s">
        <v>562</v>
      </c>
      <c r="IT4" s="84" t="s">
        <v>563</v>
      </c>
    </row>
    <row r="5" spans="1:267" ht="13.5" thickBot="1" x14ac:dyDescent="0.25">
      <c r="A5" s="39">
        <v>1</v>
      </c>
      <c r="B5" s="124" t="s">
        <v>217</v>
      </c>
      <c r="C5" s="78">
        <v>16134.5</v>
      </c>
      <c r="D5" s="55">
        <f>+C5*19%</f>
        <v>3065.5549999999998</v>
      </c>
      <c r="E5" s="65">
        <f>+C5+D5</f>
        <v>19200.055</v>
      </c>
      <c r="F5" s="182">
        <v>20345.604500000001</v>
      </c>
      <c r="G5" s="183">
        <f>F5*19%</f>
        <v>3865.6648550000004</v>
      </c>
      <c r="H5" s="184">
        <f>F5+G5</f>
        <v>24211.269355</v>
      </c>
      <c r="I5" s="78">
        <f>(C5+F5)/2</f>
        <v>18240.052250000001</v>
      </c>
      <c r="J5" s="78">
        <f t="shared" ref="J5:K5" si="0">(D5+G5)/2</f>
        <v>3465.6099275000001</v>
      </c>
      <c r="K5" s="78">
        <f t="shared" si="0"/>
        <v>21705.662177500002</v>
      </c>
      <c r="L5" s="82" t="s">
        <v>218</v>
      </c>
      <c r="M5" s="55" t="s">
        <v>218</v>
      </c>
      <c r="N5" s="83" t="s">
        <v>218</v>
      </c>
      <c r="O5" s="78" t="s">
        <v>218</v>
      </c>
      <c r="P5" s="55" t="s">
        <v>218</v>
      </c>
      <c r="Q5" s="65" t="s">
        <v>218</v>
      </c>
      <c r="R5" s="65" t="s">
        <v>218</v>
      </c>
      <c r="S5" s="65" t="s">
        <v>218</v>
      </c>
      <c r="T5" s="65" t="s">
        <v>218</v>
      </c>
      <c r="U5" s="78">
        <v>120153.4375</v>
      </c>
      <c r="V5" s="55">
        <f t="shared" ref="V5:V15" si="1">+U5*19%</f>
        <v>22829.153125000001</v>
      </c>
      <c r="W5" s="65">
        <f t="shared" ref="W5:W15" si="2">+U5+V5</f>
        <v>142982.59062500001</v>
      </c>
      <c r="X5" s="82">
        <v>139858.60125000001</v>
      </c>
      <c r="Y5" s="55">
        <v>26573.134237500002</v>
      </c>
      <c r="Z5" s="83">
        <v>166431.7354875</v>
      </c>
      <c r="AA5" s="78">
        <f>(U5+X5)/2</f>
        <v>130006.019375</v>
      </c>
      <c r="AB5" s="78">
        <f t="shared" ref="AB5:AC5" si="3">(V5+Y5)/2</f>
        <v>24701.143681250003</v>
      </c>
      <c r="AC5" s="78">
        <f t="shared" si="3"/>
        <v>154707.16305625002</v>
      </c>
      <c r="AD5" s="82" t="s">
        <v>218</v>
      </c>
      <c r="AE5" s="55" t="s">
        <v>218</v>
      </c>
      <c r="AF5" s="83" t="s">
        <v>218</v>
      </c>
      <c r="AG5" s="78" t="s">
        <v>218</v>
      </c>
      <c r="AH5" s="55" t="s">
        <v>218</v>
      </c>
      <c r="AI5" s="65" t="s">
        <v>218</v>
      </c>
      <c r="AJ5" s="65" t="s">
        <v>218</v>
      </c>
      <c r="AK5" s="65" t="s">
        <v>218</v>
      </c>
      <c r="AL5" s="65" t="s">
        <v>218</v>
      </c>
      <c r="AM5" s="78">
        <v>240070.83749999999</v>
      </c>
      <c r="AN5" s="55">
        <f t="shared" ref="AN5:AN33" si="4">+AM5*19%</f>
        <v>45613.459125000001</v>
      </c>
      <c r="AO5" s="65">
        <f t="shared" ref="AO5:AO15" si="5">+AM5+AN5</f>
        <v>285684.29662500002</v>
      </c>
      <c r="AP5" s="82">
        <v>279442.45484999998</v>
      </c>
      <c r="AQ5" s="55">
        <v>53094.0664215</v>
      </c>
      <c r="AR5" s="83">
        <v>332536.52127149998</v>
      </c>
      <c r="AS5" s="78">
        <f>(AM5+AP5)/2</f>
        <v>259756.646175</v>
      </c>
      <c r="AT5" s="78">
        <f t="shared" ref="AT5:AU5" si="6">(AN5+AQ5)/2</f>
        <v>49353.762773249997</v>
      </c>
      <c r="AU5" s="78">
        <f t="shared" si="6"/>
        <v>309110.40894825</v>
      </c>
      <c r="AV5" s="82">
        <v>73456.25</v>
      </c>
      <c r="AW5" s="55">
        <f t="shared" ref="AW5:AW33" si="7">+AV5*19%</f>
        <v>13956.6875</v>
      </c>
      <c r="AX5" s="83">
        <f t="shared" ref="AX5:AX15" si="8">+AV5+AW5</f>
        <v>87412.9375</v>
      </c>
      <c r="AY5" s="78">
        <v>85503.074999999997</v>
      </c>
      <c r="AZ5" s="55">
        <v>16245.58425</v>
      </c>
      <c r="BA5" s="65">
        <v>101748.65925</v>
      </c>
      <c r="BB5" s="82">
        <f>(AV5+AY5)/2</f>
        <v>79479.662500000006</v>
      </c>
      <c r="BC5" s="82">
        <f t="shared" ref="BC5:BD5" si="9">(AW5+AZ5)/2</f>
        <v>15101.135875</v>
      </c>
      <c r="BD5" s="82">
        <f t="shared" si="9"/>
        <v>94580.798374999998</v>
      </c>
      <c r="BE5" s="78">
        <v>161603.75</v>
      </c>
      <c r="BF5" s="55">
        <f>+BE5*19%</f>
        <v>30704.712500000001</v>
      </c>
      <c r="BG5" s="65">
        <f>+BE5+BF5</f>
        <v>192308.46249999999</v>
      </c>
      <c r="BH5" s="82">
        <v>188106.76500000001</v>
      </c>
      <c r="BI5" s="55">
        <v>35740.285350000006</v>
      </c>
      <c r="BJ5" s="83">
        <v>223847.05035000003</v>
      </c>
      <c r="BK5" s="78">
        <f>(BE5+BH5)/2</f>
        <v>174855.25750000001</v>
      </c>
      <c r="BL5" s="78">
        <f t="shared" ref="BL5:BM5" si="10">(BF5+BI5)/2</f>
        <v>33222.498925000007</v>
      </c>
      <c r="BM5" s="78">
        <f t="shared" si="10"/>
        <v>208077.75642500003</v>
      </c>
      <c r="BN5" s="82">
        <v>92071.875</v>
      </c>
      <c r="BO5" s="55">
        <f t="shared" ref="BO5:BO15" si="11">+BN5*19%</f>
        <v>17493.65625</v>
      </c>
      <c r="BP5" s="83">
        <f t="shared" ref="BP5:BP15" si="12">+BN5+BO5</f>
        <v>109565.53125</v>
      </c>
      <c r="BQ5" s="78">
        <v>102068.25</v>
      </c>
      <c r="BR5" s="55">
        <v>19392.967499999999</v>
      </c>
      <c r="BS5" s="55">
        <v>121461.2175</v>
      </c>
      <c r="BT5" s="55">
        <f>(BN5+BQ5)/2</f>
        <v>97070.0625</v>
      </c>
      <c r="BU5" s="55">
        <f t="shared" ref="BU5:BV5" si="13">(BO5+BR5)/2</f>
        <v>18443.311874999999</v>
      </c>
      <c r="BV5" s="55">
        <f t="shared" si="13"/>
        <v>115513.374375</v>
      </c>
      <c r="BW5" s="55">
        <v>87687.5</v>
      </c>
      <c r="BX5" s="55">
        <f t="shared" ref="BX5:BX15" si="14">+BW5*19%</f>
        <v>16660.625</v>
      </c>
      <c r="BY5" s="55">
        <f t="shared" ref="BY5:BY15" si="15">+BW5+BX5</f>
        <v>104348.125</v>
      </c>
      <c r="BZ5" s="55">
        <v>85056.875</v>
      </c>
      <c r="CA5" s="55">
        <v>16160.80625</v>
      </c>
      <c r="CB5" s="55">
        <v>101217.68124999999</v>
      </c>
      <c r="CC5" s="55">
        <f>(BW5+BZ5)/2</f>
        <v>86372.1875</v>
      </c>
      <c r="CD5" s="55">
        <f t="shared" ref="CD5:CE5" si="16">(BX5+CA5)/2</f>
        <v>16410.715625000001</v>
      </c>
      <c r="CE5" s="55">
        <f t="shared" si="16"/>
        <v>102782.903125</v>
      </c>
      <c r="CF5" s="55">
        <v>55092.1875</v>
      </c>
      <c r="CG5" s="59">
        <f>+CF5*19%</f>
        <v>10467.515625</v>
      </c>
      <c r="CH5" s="59">
        <f>+CF5+CG5</f>
        <v>65559.703125</v>
      </c>
      <c r="CI5" s="59">
        <v>91861.425000000003</v>
      </c>
      <c r="CJ5" s="59">
        <v>17453.670750000001</v>
      </c>
      <c r="CK5" s="59">
        <v>109315.09575000001</v>
      </c>
      <c r="CL5" s="59">
        <f>(CF5+CI5)/2</f>
        <v>73476.806249999994</v>
      </c>
      <c r="CM5" s="59">
        <f t="shared" ref="CM5:CN5" si="17">(CG5+CJ5)/2</f>
        <v>13960.593187500001</v>
      </c>
      <c r="CN5" s="59">
        <f t="shared" si="17"/>
        <v>87437.399437500004</v>
      </c>
      <c r="CO5" s="58">
        <v>311267.28000000003</v>
      </c>
      <c r="CP5" s="55">
        <f t="shared" ref="CP5:CP17" si="18">+CO5*19%</f>
        <v>59140.783200000005</v>
      </c>
      <c r="CQ5" s="55">
        <f t="shared" ref="CQ5:CQ17" si="19">+CO5+CP5</f>
        <v>370408.06320000003</v>
      </c>
      <c r="CR5" s="55">
        <v>313769.62479999999</v>
      </c>
      <c r="CS5" s="55">
        <v>59616.228711999996</v>
      </c>
      <c r="CT5" s="55">
        <v>373385.853512</v>
      </c>
      <c r="CU5" s="55">
        <f>(CO5+CR5)/2</f>
        <v>312518.45240000001</v>
      </c>
      <c r="CV5" s="55">
        <f t="shared" ref="CV5:CW5" si="20">(CP5+CS5)/2</f>
        <v>59378.505956000001</v>
      </c>
      <c r="CW5" s="55">
        <f t="shared" si="20"/>
        <v>371896.95835600002</v>
      </c>
      <c r="CX5" s="55">
        <v>173972</v>
      </c>
      <c r="CY5" s="55">
        <f t="shared" ref="CY5:CY17" si="21">+CX5*19%</f>
        <v>33054.68</v>
      </c>
      <c r="CZ5" s="55">
        <f t="shared" ref="CZ5:CZ17" si="22">+CX5+CY5</f>
        <v>207026.68</v>
      </c>
      <c r="DA5" s="55">
        <v>319689.8064</v>
      </c>
      <c r="DB5" s="55">
        <v>60741.063216000002</v>
      </c>
      <c r="DC5" s="55">
        <v>380430.86961599998</v>
      </c>
      <c r="DD5" s="55">
        <f>(CX5+DA5)/2</f>
        <v>246830.9032</v>
      </c>
      <c r="DE5" s="55">
        <f t="shared" ref="DE5:DF5" si="23">(CY5+DB5)/2</f>
        <v>46897.871608000001</v>
      </c>
      <c r="DF5" s="55">
        <f t="shared" si="23"/>
        <v>293728.77480799996</v>
      </c>
      <c r="DG5" s="55">
        <v>160554.375</v>
      </c>
      <c r="DH5" s="55">
        <f t="shared" ref="DH5:DH15" si="24">+DG5*19%</f>
        <v>30505.331249999999</v>
      </c>
      <c r="DI5" s="55">
        <f t="shared" ref="DI5:DI15" si="25">+DG5+DH5</f>
        <v>191059.70624999999</v>
      </c>
      <c r="DJ5" s="55">
        <v>186885.29249999998</v>
      </c>
      <c r="DK5" s="55">
        <v>35508.205575</v>
      </c>
      <c r="DL5" s="55">
        <v>222393.49807499998</v>
      </c>
      <c r="DM5" s="55">
        <f>(DG5+DJ5)/2</f>
        <v>173719.83374999999</v>
      </c>
      <c r="DN5" s="55">
        <f t="shared" ref="DN5:DO5" si="26">(DH5+DK5)/2</f>
        <v>33006.768412500001</v>
      </c>
      <c r="DO5" s="55">
        <f t="shared" si="26"/>
        <v>206726.60216249997</v>
      </c>
      <c r="DP5" s="58">
        <v>305164</v>
      </c>
      <c r="DQ5" s="55">
        <f t="shared" ref="DQ5:DQ17" si="27">+DP5*19%</f>
        <v>57981.16</v>
      </c>
      <c r="DR5" s="55">
        <f t="shared" ref="DR5:DR17" si="28">+DP5+DQ5</f>
        <v>363145.16000000003</v>
      </c>
      <c r="DS5" s="55">
        <v>355210.89600000001</v>
      </c>
      <c r="DT5" s="55">
        <v>67490.070240000001</v>
      </c>
      <c r="DU5" s="55">
        <v>422700.96623999998</v>
      </c>
      <c r="DV5" s="55">
        <f>(DP5+DS5)/2</f>
        <v>330187.44799999997</v>
      </c>
      <c r="DW5" s="55">
        <f t="shared" ref="DW5:DX5" si="29">(DQ5+DT5)/2</f>
        <v>62735.615120000002</v>
      </c>
      <c r="DX5" s="55">
        <f t="shared" si="29"/>
        <v>392923.06312000001</v>
      </c>
      <c r="DY5" s="58">
        <v>164703</v>
      </c>
      <c r="DZ5" s="55">
        <f t="shared" ref="DZ5:DZ17" si="30">+DY5*19%</f>
        <v>31293.57</v>
      </c>
      <c r="EA5" s="55">
        <f t="shared" ref="EA5:EA17" si="31">+DY5+DZ5</f>
        <v>195996.57</v>
      </c>
      <c r="EB5" s="55">
        <v>191714.29200000002</v>
      </c>
      <c r="EC5" s="55">
        <v>36425.715480000006</v>
      </c>
      <c r="ED5" s="55">
        <v>228140.00748000003</v>
      </c>
      <c r="EE5" s="55">
        <f>(DY5+EB5)/2</f>
        <v>178208.64600000001</v>
      </c>
      <c r="EF5" s="55">
        <f t="shared" ref="EF5:EG5" si="32">(DZ5+EC5)/2</f>
        <v>33859.642740000003</v>
      </c>
      <c r="EG5" s="55">
        <f t="shared" si="32"/>
        <v>212068.28874000002</v>
      </c>
      <c r="EH5" s="58" t="s">
        <v>218</v>
      </c>
      <c r="EI5" s="41" t="s">
        <v>218</v>
      </c>
      <c r="EJ5" s="41" t="s">
        <v>218</v>
      </c>
      <c r="EK5" s="41" t="s">
        <v>218</v>
      </c>
      <c r="EL5" s="41" t="s">
        <v>218</v>
      </c>
      <c r="EM5" s="41" t="s">
        <v>218</v>
      </c>
      <c r="EN5" s="41" t="s">
        <v>218</v>
      </c>
      <c r="EO5" s="41" t="s">
        <v>218</v>
      </c>
      <c r="EP5" s="41" t="s">
        <v>218</v>
      </c>
      <c r="EQ5" s="58">
        <v>181228.5</v>
      </c>
      <c r="ER5" s="59">
        <f>+EQ5*19%</f>
        <v>34433.415000000001</v>
      </c>
      <c r="ES5" s="59">
        <f>+EQ5+ER5</f>
        <v>215661.91500000001</v>
      </c>
      <c r="ET5" s="59">
        <v>210949.97399999999</v>
      </c>
      <c r="EU5" s="59">
        <v>40080.495060000001</v>
      </c>
      <c r="EV5" s="59">
        <v>251030.46905999997</v>
      </c>
      <c r="EW5" s="59">
        <f>(EQ5+ET5)/2</f>
        <v>196089.23699999999</v>
      </c>
      <c r="EX5" s="59">
        <f t="shared" ref="EX5:EY5" si="33">(ER5+EU5)/2</f>
        <v>37256.955029999997</v>
      </c>
      <c r="EY5" s="59">
        <f t="shared" si="33"/>
        <v>233346.19202999998</v>
      </c>
      <c r="EZ5" s="55">
        <v>63487.1875</v>
      </c>
      <c r="FA5" s="59">
        <f>+EZ5*19%</f>
        <v>12062.565624999999</v>
      </c>
      <c r="FB5" s="59">
        <f>+EZ5+FA5</f>
        <v>75549.753125000003</v>
      </c>
      <c r="FC5" s="59">
        <v>73899.086250000008</v>
      </c>
      <c r="FD5" s="59">
        <v>14040.826387500001</v>
      </c>
      <c r="FE5" s="59">
        <v>87939.912637500005</v>
      </c>
      <c r="FF5" s="59">
        <f>(EZ5+FC5)/2</f>
        <v>68693.136874999997</v>
      </c>
      <c r="FG5" s="59">
        <f t="shared" ref="FG5:FH5" si="34">(FA5+FD5)/2</f>
        <v>13051.69600625</v>
      </c>
      <c r="FH5" s="59">
        <f t="shared" si="34"/>
        <v>81744.832881250011</v>
      </c>
      <c r="FI5" s="55">
        <v>89721.5625</v>
      </c>
      <c r="FJ5" s="59">
        <f>+FI5*19%</f>
        <v>17047.096874999999</v>
      </c>
      <c r="FK5" s="59">
        <f>+FI5+FJ5</f>
        <v>106768.659375</v>
      </c>
      <c r="FL5" s="59">
        <v>104435.89874999999</v>
      </c>
      <c r="FM5" s="59">
        <v>19842.8207625</v>
      </c>
      <c r="FN5" s="59">
        <v>124278.71951249999</v>
      </c>
      <c r="FO5" s="59">
        <f>(FI5+FL5)/2</f>
        <v>97078.730624999997</v>
      </c>
      <c r="FP5" s="59">
        <f t="shared" ref="FP5:FQ5" si="35">(FJ5+FM5)/2</f>
        <v>18444.958818749998</v>
      </c>
      <c r="FQ5" s="59">
        <f t="shared" si="35"/>
        <v>115523.68944374999</v>
      </c>
      <c r="FR5" s="55">
        <v>55092.1875</v>
      </c>
      <c r="FS5" s="59">
        <f>+FR5*19%</f>
        <v>10467.515625</v>
      </c>
      <c r="FT5" s="59">
        <f>+FR5+FS5</f>
        <v>65559.703125</v>
      </c>
      <c r="FU5" s="59">
        <v>64127.306250000001</v>
      </c>
      <c r="FV5" s="59">
        <v>12184.1881875</v>
      </c>
      <c r="FW5" s="59">
        <v>76311.494437500005</v>
      </c>
      <c r="FX5" s="59">
        <f>(FR5+FU5)/2</f>
        <v>59609.746874999997</v>
      </c>
      <c r="FY5" s="59">
        <f t="shared" ref="FY5:FZ5" si="36">(FS5+FV5)/2</f>
        <v>11325.85190625</v>
      </c>
      <c r="FZ5" s="59">
        <f t="shared" si="36"/>
        <v>70935.59878125001</v>
      </c>
      <c r="GA5" s="55">
        <v>30431.875</v>
      </c>
      <c r="GB5" s="59">
        <f>+GA5*19%</f>
        <v>5782.0562499999996</v>
      </c>
      <c r="GC5" s="59">
        <f>+GA5+GB5</f>
        <v>36213.931250000001</v>
      </c>
      <c r="GD5" s="59">
        <v>35422.702499999999</v>
      </c>
      <c r="GE5" s="59">
        <v>6730.3134749999999</v>
      </c>
      <c r="GF5" s="59">
        <v>42153.015975000002</v>
      </c>
      <c r="GG5" s="59">
        <f>(GA5+GD5)/2</f>
        <v>32927.28875</v>
      </c>
      <c r="GH5" s="59">
        <f t="shared" ref="GH5:GI5" si="37">(GB5+GE5)/2</f>
        <v>6256.1848625000002</v>
      </c>
      <c r="GI5" s="59">
        <f t="shared" si="37"/>
        <v>39183.473612500005</v>
      </c>
      <c r="GJ5" s="55">
        <v>53518.125</v>
      </c>
      <c r="GK5" s="59">
        <f>+GJ5*19%</f>
        <v>10168.44375</v>
      </c>
      <c r="GL5" s="59">
        <f>+GJ5+GK5</f>
        <v>63686.568749999999</v>
      </c>
      <c r="GM5" s="59">
        <v>62295.097500000003</v>
      </c>
      <c r="GN5" s="59">
        <v>11836.068525000001</v>
      </c>
      <c r="GO5" s="59">
        <v>74131.166024999999</v>
      </c>
      <c r="GP5" s="59">
        <f>(GJ5+GM5)/2</f>
        <v>57906.611250000002</v>
      </c>
      <c r="GQ5" s="59">
        <f t="shared" ref="GQ5:GR5" si="38">(GK5+GN5)/2</f>
        <v>11002.2561375</v>
      </c>
      <c r="GR5" s="59">
        <f t="shared" si="38"/>
        <v>68908.867387499995</v>
      </c>
      <c r="GS5" s="55">
        <v>28857.8125</v>
      </c>
      <c r="GT5" s="59">
        <f>+GS5*19%</f>
        <v>5482.984375</v>
      </c>
      <c r="GU5" s="59">
        <f>+GS5+GT5</f>
        <v>34340.796875</v>
      </c>
      <c r="GV5" s="59">
        <v>33590.493750000001</v>
      </c>
      <c r="GW5" s="59">
        <v>6382.1938125000006</v>
      </c>
      <c r="GX5" s="59">
        <v>39972.687562500003</v>
      </c>
      <c r="GY5" s="59">
        <f>(GS5+GV5)/2</f>
        <v>31224.153125000001</v>
      </c>
      <c r="GZ5" s="59">
        <f t="shared" ref="GZ5:HA5" si="39">(GT5+GW5)/2</f>
        <v>5932.5890937500008</v>
      </c>
      <c r="HA5" s="59">
        <f t="shared" si="39"/>
        <v>37156.742218750005</v>
      </c>
      <c r="HB5" s="58">
        <v>35684.5</v>
      </c>
      <c r="HC5" s="59">
        <f>+HB5*19%</f>
        <v>6780.0550000000003</v>
      </c>
      <c r="HD5" s="59">
        <f>+HB5+HC5</f>
        <v>42464.555</v>
      </c>
      <c r="HE5" s="59">
        <v>41536.757999999994</v>
      </c>
      <c r="HF5" s="59">
        <v>7891.984019999999</v>
      </c>
      <c r="HG5" s="59">
        <v>49428.742019999991</v>
      </c>
      <c r="HH5" s="59">
        <f>(HB5+HE5)/2</f>
        <v>38610.629000000001</v>
      </c>
      <c r="HI5" s="59">
        <f t="shared" ref="HI5:HJ5" si="40">(HC5+HF5)/2</f>
        <v>7336.0195100000001</v>
      </c>
      <c r="HJ5" s="59">
        <f t="shared" si="40"/>
        <v>45946.648509999999</v>
      </c>
      <c r="HK5" s="58">
        <v>28037</v>
      </c>
      <c r="HL5" s="59">
        <f>+HK5*19%</f>
        <v>5327.03</v>
      </c>
      <c r="HM5" s="59">
        <f>+HK5+HL5</f>
        <v>33364.03</v>
      </c>
      <c r="HN5" s="59">
        <v>27195.89</v>
      </c>
      <c r="HO5" s="59">
        <v>5167.2191000000003</v>
      </c>
      <c r="HP5" s="59">
        <v>32363.109100000001</v>
      </c>
      <c r="HQ5" s="59">
        <f>(HK5+HN5)/2</f>
        <v>27616.445</v>
      </c>
      <c r="HR5" s="59">
        <f t="shared" ref="HR5:HS5" si="41">(HL5+HO5)/2</f>
        <v>5247.1245500000005</v>
      </c>
      <c r="HS5" s="59">
        <f t="shared" si="41"/>
        <v>32863.56955</v>
      </c>
      <c r="HT5" s="55">
        <v>87687.5</v>
      </c>
      <c r="HU5" s="55">
        <f t="shared" ref="HU5:HU15" si="42">+HT5*19%</f>
        <v>16660.625</v>
      </c>
      <c r="HV5" s="55">
        <f t="shared" ref="HV5:HV15" si="43">+HT5+HU5</f>
        <v>104348.125</v>
      </c>
      <c r="HW5" s="55">
        <v>89640.813093749995</v>
      </c>
      <c r="HX5" s="55">
        <v>17031.754487812501</v>
      </c>
      <c r="HY5" s="55">
        <v>106672.5675815625</v>
      </c>
      <c r="HZ5" s="55">
        <f>(HT5+HW5)/2</f>
        <v>88664.15654687499</v>
      </c>
      <c r="IA5" s="55">
        <f t="shared" ref="IA5:IB5" si="44">(HU5+HX5)/2</f>
        <v>16846.189743906252</v>
      </c>
      <c r="IB5" s="55">
        <f t="shared" si="44"/>
        <v>105510.34629078125</v>
      </c>
      <c r="IC5" s="55">
        <v>163765.46249999999</v>
      </c>
      <c r="ID5" s="55">
        <f t="shared" ref="ID5:ID15" si="45">+IC5*19%</f>
        <v>31115.437875</v>
      </c>
      <c r="IE5" s="55">
        <f t="shared" ref="IE5:IE15" si="46">+IC5+ID5</f>
        <v>194880.900375</v>
      </c>
      <c r="IF5" s="55">
        <v>91381.411406250001</v>
      </c>
      <c r="IG5" s="55">
        <v>17362.468167187501</v>
      </c>
      <c r="IH5" s="55">
        <v>108743.8795734375</v>
      </c>
      <c r="II5" s="55">
        <f>(IC5+IF5)/2</f>
        <v>127573.436953125</v>
      </c>
      <c r="IJ5" s="55">
        <f t="shared" ref="IJ5:IK5" si="47">(ID5+IG5)/2</f>
        <v>24238.953021093752</v>
      </c>
      <c r="IK5" s="55">
        <f t="shared" si="47"/>
        <v>151812.38997421874</v>
      </c>
      <c r="IL5" s="58">
        <v>167997.06</v>
      </c>
      <c r="IM5" s="55">
        <f t="shared" ref="IM5:IM17" si="48">+IL5*19%</f>
        <v>31919.4414</v>
      </c>
      <c r="IN5" s="55">
        <f t="shared" ref="IN5:IN17" si="49">+IL5+IM5</f>
        <v>199916.50140000001</v>
      </c>
      <c r="IO5" s="55">
        <v>63966.987984375002</v>
      </c>
      <c r="IP5" s="55">
        <v>12153.72771703125</v>
      </c>
      <c r="IQ5" s="55">
        <v>76120.715701406254</v>
      </c>
      <c r="IR5" s="55">
        <f>(IL5+IO5)/2</f>
        <v>115982.0239921875</v>
      </c>
      <c r="IS5" s="55">
        <f>(IM5+IP5)/2</f>
        <v>22036.584558515624</v>
      </c>
      <c r="IT5" s="55">
        <f>(IN5+IQ5)/2</f>
        <v>138018.60855070312</v>
      </c>
      <c r="IV5" s="62"/>
    </row>
    <row r="6" spans="1:267" ht="13.5" thickBot="1" x14ac:dyDescent="0.25">
      <c r="A6" s="39">
        <v>2</v>
      </c>
      <c r="B6" s="124" t="s">
        <v>219</v>
      </c>
      <c r="C6" s="78">
        <v>53680</v>
      </c>
      <c r="D6" s="55">
        <f>+C6*19%</f>
        <v>10199.200000000001</v>
      </c>
      <c r="E6" s="65">
        <f>+C6+D6</f>
        <v>63879.199999999997</v>
      </c>
      <c r="F6" s="135">
        <v>67690.48</v>
      </c>
      <c r="G6" s="183">
        <f>F6*19%</f>
        <v>12861.191199999999</v>
      </c>
      <c r="H6" s="184">
        <f t="shared" ref="H6:H69" si="50">F6+G6</f>
        <v>80551.671199999997</v>
      </c>
      <c r="I6" s="78">
        <f t="shared" ref="I6:I36" si="51">(C6+F6)/2</f>
        <v>60685.24</v>
      </c>
      <c r="J6" s="78">
        <f t="shared" ref="J6:J36" si="52">(D6+G6)/2</f>
        <v>11530.195599999999</v>
      </c>
      <c r="K6" s="78">
        <f t="shared" ref="K6:K36" si="53">(E6+H6)/2</f>
        <v>72215.435599999997</v>
      </c>
      <c r="L6" s="82" t="s">
        <v>218</v>
      </c>
      <c r="M6" s="55" t="s">
        <v>218</v>
      </c>
      <c r="N6" s="83" t="s">
        <v>218</v>
      </c>
      <c r="O6" s="78" t="s">
        <v>218</v>
      </c>
      <c r="P6" s="55" t="s">
        <v>218</v>
      </c>
      <c r="Q6" s="65" t="s">
        <v>218</v>
      </c>
      <c r="R6" s="65" t="s">
        <v>218</v>
      </c>
      <c r="S6" s="65" t="s">
        <v>218</v>
      </c>
      <c r="T6" s="65" t="s">
        <v>218</v>
      </c>
      <c r="U6" s="78">
        <v>64536.5625</v>
      </c>
      <c r="V6" s="55">
        <f t="shared" si="1"/>
        <v>12261.946875</v>
      </c>
      <c r="W6" s="65">
        <f t="shared" si="2"/>
        <v>76798.509374999994</v>
      </c>
      <c r="X6" s="82">
        <v>75120.558749999997</v>
      </c>
      <c r="Y6" s="55">
        <v>14272.906162499999</v>
      </c>
      <c r="Z6" s="83">
        <v>89393.4649125</v>
      </c>
      <c r="AA6" s="78">
        <f t="shared" ref="AA6:AA69" si="54">(U6+X6)/2</f>
        <v>69828.560624999998</v>
      </c>
      <c r="AB6" s="78">
        <f t="shared" ref="AB6:AB69" si="55">(V6+Y6)/2</f>
        <v>13267.426518749999</v>
      </c>
      <c r="AC6" s="78">
        <f t="shared" ref="AC6:AC69" si="56">(W6+Z6)/2</f>
        <v>83095.987143749997</v>
      </c>
      <c r="AD6" s="82" t="s">
        <v>218</v>
      </c>
      <c r="AE6" s="55" t="s">
        <v>218</v>
      </c>
      <c r="AF6" s="83" t="s">
        <v>218</v>
      </c>
      <c r="AG6" s="78" t="s">
        <v>218</v>
      </c>
      <c r="AH6" s="55" t="s">
        <v>218</v>
      </c>
      <c r="AI6" s="65" t="s">
        <v>218</v>
      </c>
      <c r="AJ6" s="65" t="s">
        <v>218</v>
      </c>
      <c r="AK6" s="65" t="s">
        <v>218</v>
      </c>
      <c r="AL6" s="65" t="s">
        <v>218</v>
      </c>
      <c r="AM6" s="78">
        <v>179555.94</v>
      </c>
      <c r="AN6" s="55">
        <f t="shared" si="4"/>
        <v>34115.628600000004</v>
      </c>
      <c r="AO6" s="65">
        <f t="shared" si="5"/>
        <v>213671.5686</v>
      </c>
      <c r="AP6" s="82">
        <v>209003.11416</v>
      </c>
      <c r="AQ6" s="55">
        <v>39710.591690399997</v>
      </c>
      <c r="AR6" s="83">
        <v>248713.7058504</v>
      </c>
      <c r="AS6" s="78">
        <f t="shared" ref="AS6:AS69" si="57">(AM6+AP6)/2</f>
        <v>194279.52708</v>
      </c>
      <c r="AT6" s="78">
        <f t="shared" ref="AT6:AT69" si="58">(AN6+AQ6)/2</f>
        <v>36913.1101452</v>
      </c>
      <c r="AU6" s="78">
        <f t="shared" ref="AU6:AU69" si="59">(AO6+AR6)/2</f>
        <v>231192.63722520001</v>
      </c>
      <c r="AV6" s="82">
        <v>262343.75</v>
      </c>
      <c r="AW6" s="55">
        <f t="shared" si="7"/>
        <v>49845.3125</v>
      </c>
      <c r="AX6" s="83">
        <f t="shared" si="8"/>
        <v>312189.0625</v>
      </c>
      <c r="AY6" s="78">
        <v>305368.125</v>
      </c>
      <c r="AZ6" s="55">
        <v>58019.943749999999</v>
      </c>
      <c r="BA6" s="65">
        <v>363388.06874999998</v>
      </c>
      <c r="BB6" s="82">
        <f t="shared" ref="BB6:BB69" si="60">(AV6+AY6)/2</f>
        <v>283855.9375</v>
      </c>
      <c r="BC6" s="82">
        <f t="shared" ref="BC6:BC69" si="61">(AW6+AZ6)/2</f>
        <v>53932.628125000003</v>
      </c>
      <c r="BD6" s="82">
        <f t="shared" ref="BD6:BD69" si="62">(AX6+BA6)/2</f>
        <v>337788.56562499999</v>
      </c>
      <c r="BE6" s="78">
        <v>43549.0625</v>
      </c>
      <c r="BF6" s="55">
        <f>+BE6*19%</f>
        <v>8274.3218749999996</v>
      </c>
      <c r="BG6" s="65">
        <f>+BE6+BF6</f>
        <v>51823.384375000001</v>
      </c>
      <c r="BH6" s="82">
        <v>50691.108749999999</v>
      </c>
      <c r="BI6" s="55">
        <v>9631.3106625</v>
      </c>
      <c r="BJ6" s="83">
        <v>60322.419412499999</v>
      </c>
      <c r="BK6" s="78">
        <f t="shared" ref="BK6:BK69" si="63">(BE6+BH6)/2</f>
        <v>47120.085625</v>
      </c>
      <c r="BL6" s="78">
        <f t="shared" ref="BL6:BL69" si="64">(BF6+BI6)/2</f>
        <v>8952.8162687500007</v>
      </c>
      <c r="BM6" s="78">
        <f t="shared" ref="BM6:BM69" si="65">(BG6+BJ6)/2</f>
        <v>56072.90189375</v>
      </c>
      <c r="BN6" s="82">
        <v>60030.862500000003</v>
      </c>
      <c r="BO6" s="55">
        <f t="shared" si="11"/>
        <v>11405.863875000001</v>
      </c>
      <c r="BP6" s="83">
        <f t="shared" si="12"/>
        <v>71436.726374999998</v>
      </c>
      <c r="BQ6" s="78">
        <v>66548.498999999996</v>
      </c>
      <c r="BR6" s="55">
        <v>12644.214809999999</v>
      </c>
      <c r="BS6" s="55">
        <v>79192.713810000001</v>
      </c>
      <c r="BT6" s="55">
        <f t="shared" ref="BT6:BT69" si="66">(BN6+BQ6)/2</f>
        <v>63289.68075</v>
      </c>
      <c r="BU6" s="55">
        <f t="shared" ref="BU6:BU69" si="67">(BO6+BR6)/2</f>
        <v>12025.0393425</v>
      </c>
      <c r="BV6" s="55">
        <f t="shared" ref="BV6:BV69" si="68">(BP6+BS6)/2</f>
        <v>75314.720092500007</v>
      </c>
      <c r="BW6" s="55">
        <v>57172.25</v>
      </c>
      <c r="BX6" s="55">
        <f t="shared" si="14"/>
        <v>10862.727500000001</v>
      </c>
      <c r="BY6" s="55">
        <f t="shared" si="15"/>
        <v>68034.977500000008</v>
      </c>
      <c r="BZ6" s="55">
        <v>55457.082499999997</v>
      </c>
      <c r="CA6" s="55">
        <v>10536.845674999999</v>
      </c>
      <c r="CB6" s="55">
        <v>65993.928174999994</v>
      </c>
      <c r="CC6" s="55">
        <f t="shared" ref="CC6:CC69" si="69">(BW6+BZ6)/2</f>
        <v>56314.666249999995</v>
      </c>
      <c r="CD6" s="55">
        <f t="shared" ref="CD6:CD69" si="70">(BX6+CA6)/2</f>
        <v>10699.786587499999</v>
      </c>
      <c r="CE6" s="55">
        <f t="shared" ref="CE6:CE69" si="71">(BY6+CB6)/2</f>
        <v>67014.452837499994</v>
      </c>
      <c r="CF6" s="55">
        <v>270214.0625</v>
      </c>
      <c r="CG6" s="59">
        <f t="shared" ref="CG6:CG17" si="72">+CF6*19%</f>
        <v>51340.671875</v>
      </c>
      <c r="CH6" s="59">
        <f t="shared" ref="CH6:CH17" si="73">+CF6+CG6</f>
        <v>321554.734375</v>
      </c>
      <c r="CI6" s="59">
        <v>59893.649099999995</v>
      </c>
      <c r="CJ6" s="59">
        <v>11379.793329</v>
      </c>
      <c r="CK6" s="59">
        <v>71273.442428999988</v>
      </c>
      <c r="CL6" s="59">
        <f t="shared" ref="CL6:CL69" si="74">(CF6+CI6)/2</f>
        <v>165053.85579999999</v>
      </c>
      <c r="CM6" s="59">
        <f t="shared" ref="CM6:CM69" si="75">(CG6+CJ6)/2</f>
        <v>31360.232602</v>
      </c>
      <c r="CN6" s="59">
        <f t="shared" ref="CN6:CN69" si="76">(CH6+CK6)/2</f>
        <v>196414.08840199999</v>
      </c>
      <c r="CO6" s="58">
        <v>39535.964999999997</v>
      </c>
      <c r="CP6" s="55">
        <f t="shared" si="18"/>
        <v>7511.833349999999</v>
      </c>
      <c r="CQ6" s="55">
        <f t="shared" si="19"/>
        <v>47047.798349999997</v>
      </c>
      <c r="CR6" s="55">
        <v>39853.80315</v>
      </c>
      <c r="CS6" s="55">
        <v>7572.2225985000005</v>
      </c>
      <c r="CT6" s="55">
        <v>47426.025748500004</v>
      </c>
      <c r="CU6" s="55">
        <f t="shared" ref="CU6:CU69" si="77">(CO6+CR6)/2</f>
        <v>39694.884074999994</v>
      </c>
      <c r="CV6" s="55">
        <f t="shared" ref="CV6:CV69" si="78">(CP6+CS6)/2</f>
        <v>7542.0279742499997</v>
      </c>
      <c r="CW6" s="55">
        <f t="shared" ref="CW6:CW69" si="79">(CQ6+CT6)/2</f>
        <v>47236.912049250001</v>
      </c>
      <c r="CX6" s="55">
        <v>22097.25</v>
      </c>
      <c r="CY6" s="55">
        <f t="shared" si="21"/>
        <v>4198.4775</v>
      </c>
      <c r="CZ6" s="55">
        <f t="shared" si="22"/>
        <v>26295.727500000001</v>
      </c>
      <c r="DA6" s="55">
        <v>40605.761699999995</v>
      </c>
      <c r="DB6" s="55">
        <v>7715.0947229999992</v>
      </c>
      <c r="DC6" s="55">
        <v>48320.856422999997</v>
      </c>
      <c r="DD6" s="55">
        <f t="shared" ref="DD6:DD69" si="80">(CX6+DA6)/2</f>
        <v>31351.505849999998</v>
      </c>
      <c r="DE6" s="55">
        <f t="shared" ref="DE6:DE69" si="81">(CY6+DB6)/2</f>
        <v>5956.7861114999996</v>
      </c>
      <c r="DF6" s="55">
        <f t="shared" ref="DF6:DF69" si="82">(CZ6+DC6)/2</f>
        <v>37308.291961499999</v>
      </c>
      <c r="DG6" s="55">
        <v>32530.625</v>
      </c>
      <c r="DH6" s="55">
        <f t="shared" si="24"/>
        <v>6180.8187500000004</v>
      </c>
      <c r="DI6" s="55">
        <f t="shared" si="25"/>
        <v>38711.443749999999</v>
      </c>
      <c r="DJ6" s="55">
        <v>37865.647499999999</v>
      </c>
      <c r="DK6" s="55">
        <v>7194.4730250000002</v>
      </c>
      <c r="DL6" s="55">
        <v>45060.120524999998</v>
      </c>
      <c r="DM6" s="55">
        <f t="shared" ref="DM6:DM69" si="83">(DG6+DJ6)/2</f>
        <v>35198.136249999996</v>
      </c>
      <c r="DN6" s="55">
        <f t="shared" ref="DN6:DN69" si="84">(DH6+DK6)/2</f>
        <v>6687.6458875000008</v>
      </c>
      <c r="DO6" s="55">
        <f t="shared" ref="DO6:DO69" si="85">(DI6+DL6)/2</f>
        <v>41885.782137499998</v>
      </c>
      <c r="DP6" s="58">
        <v>38760.75</v>
      </c>
      <c r="DQ6" s="55">
        <f t="shared" si="27"/>
        <v>7364.5425000000005</v>
      </c>
      <c r="DR6" s="55">
        <f t="shared" si="28"/>
        <v>46125.292500000003</v>
      </c>
      <c r="DS6" s="55">
        <v>45117.512999999999</v>
      </c>
      <c r="DT6" s="55">
        <v>8572.3274700000002</v>
      </c>
      <c r="DU6" s="55">
        <v>53689.840469999996</v>
      </c>
      <c r="DV6" s="55">
        <f t="shared" ref="DV6:DV69" si="86">(DP6+DS6)/2</f>
        <v>41939.131500000003</v>
      </c>
      <c r="DW6" s="55">
        <f t="shared" ref="DW6:DW69" si="87">(DQ6+DT6)/2</f>
        <v>7968.4349849999999</v>
      </c>
      <c r="DX6" s="55">
        <f t="shared" ref="DX6:DX69" si="88">(DR6+DU6)/2</f>
        <v>49907.566485000003</v>
      </c>
      <c r="DY6" s="58">
        <v>44384.25</v>
      </c>
      <c r="DZ6" s="55">
        <f t="shared" si="30"/>
        <v>8433.0074999999997</v>
      </c>
      <c r="EA6" s="55">
        <f t="shared" si="31"/>
        <v>52817.2575</v>
      </c>
      <c r="EB6" s="55">
        <v>51663.267000000007</v>
      </c>
      <c r="EC6" s="55">
        <v>9816.020730000002</v>
      </c>
      <c r="ED6" s="55">
        <v>61479.287730000011</v>
      </c>
      <c r="EE6" s="55">
        <f t="shared" ref="EE6:EE69" si="89">(DY6+EB6)/2</f>
        <v>48023.758500000004</v>
      </c>
      <c r="EF6" s="55">
        <f t="shared" ref="EF6:EF69" si="90">(DZ6+EC6)/2</f>
        <v>9124.5141150000018</v>
      </c>
      <c r="EG6" s="55">
        <f t="shared" ref="EG6:EG69" si="91">(EA6+ED6)/2</f>
        <v>57148.272615000009</v>
      </c>
      <c r="EH6" s="58" t="s">
        <v>218</v>
      </c>
      <c r="EI6" s="41" t="s">
        <v>218</v>
      </c>
      <c r="EJ6" s="41" t="s">
        <v>218</v>
      </c>
      <c r="EK6" s="41" t="s">
        <v>218</v>
      </c>
      <c r="EL6" s="41" t="s">
        <v>218</v>
      </c>
      <c r="EM6" s="41" t="s">
        <v>218</v>
      </c>
      <c r="EN6" s="41" t="s">
        <v>218</v>
      </c>
      <c r="EO6" s="41" t="s">
        <v>218</v>
      </c>
      <c r="EP6" s="41" t="s">
        <v>218</v>
      </c>
      <c r="EQ6" s="58">
        <v>36719.5</v>
      </c>
      <c r="ER6" s="59">
        <f t="shared" ref="ER6:ER36" si="92">+EQ6*19%</f>
        <v>6976.7049999999999</v>
      </c>
      <c r="ES6" s="59">
        <f t="shared" ref="ES6:ES36" si="93">+EQ6+ER6</f>
        <v>43696.205000000002</v>
      </c>
      <c r="ET6" s="59">
        <v>42741.498</v>
      </c>
      <c r="EU6" s="59">
        <v>8120.8846199999998</v>
      </c>
      <c r="EV6" s="59">
        <v>50862.382619999997</v>
      </c>
      <c r="EW6" s="59">
        <f t="shared" ref="EW6:EW69" si="94">(EQ6+ET6)/2</f>
        <v>39730.498999999996</v>
      </c>
      <c r="EX6" s="59">
        <f t="shared" ref="EX6:EX69" si="95">(ER6+EU6)/2</f>
        <v>7548.7948099999994</v>
      </c>
      <c r="EY6" s="59">
        <f t="shared" ref="EY6:EY69" si="96">(ES6+EV6)/2</f>
        <v>47279.293810000003</v>
      </c>
      <c r="EZ6" s="55">
        <v>147961.875</v>
      </c>
      <c r="FA6" s="59">
        <f t="shared" ref="FA6:FA36" si="97">+EZ6*19%</f>
        <v>28112.756249999999</v>
      </c>
      <c r="FB6" s="59">
        <f t="shared" ref="FB6:FB36" si="98">+EZ6+FA6</f>
        <v>176074.63125000001</v>
      </c>
      <c r="FC6" s="59">
        <v>172227.6225</v>
      </c>
      <c r="FD6" s="59">
        <v>32723.248275000002</v>
      </c>
      <c r="FE6" s="59">
        <v>204950.87077499999</v>
      </c>
      <c r="FF6" s="59">
        <f t="shared" ref="FF6:FF69" si="99">(EZ6+FC6)/2</f>
        <v>160094.74875</v>
      </c>
      <c r="FG6" s="59">
        <f t="shared" ref="FG6:FG69" si="100">(FA6+FD6)/2</f>
        <v>30418.002262499998</v>
      </c>
      <c r="FH6" s="59">
        <f t="shared" ref="FH6:FH69" si="101">(FB6+FE6)/2</f>
        <v>190512.7510125</v>
      </c>
      <c r="FI6" s="55">
        <v>107560.9375</v>
      </c>
      <c r="FJ6" s="59">
        <f t="shared" ref="FJ6:FJ36" si="102">+FI6*19%</f>
        <v>20436.578125</v>
      </c>
      <c r="FK6" s="59">
        <f t="shared" ref="FK6:FK36" si="103">+FI6+FJ6</f>
        <v>127997.515625</v>
      </c>
      <c r="FL6" s="59">
        <v>125200.93124999999</v>
      </c>
      <c r="FM6" s="59">
        <v>23788.1769375</v>
      </c>
      <c r="FN6" s="59">
        <v>148989.10818749998</v>
      </c>
      <c r="FO6" s="59">
        <f t="shared" ref="FO6:FO69" si="104">(FI6+FL6)/2</f>
        <v>116380.934375</v>
      </c>
      <c r="FP6" s="59">
        <f t="shared" ref="FP6:FP69" si="105">(FJ6+FM6)/2</f>
        <v>22112.37753125</v>
      </c>
      <c r="FQ6" s="59">
        <f t="shared" ref="FQ6:FQ69" si="106">(FK6+FN6)/2</f>
        <v>138493.31190624999</v>
      </c>
      <c r="FR6" s="55">
        <v>270214.0625</v>
      </c>
      <c r="FS6" s="59">
        <f t="shared" ref="FS6:FS36" si="107">+FR6*19%</f>
        <v>51340.671875</v>
      </c>
      <c r="FT6" s="59">
        <f t="shared" ref="FT6:FT36" si="108">+FR6+FS6</f>
        <v>321554.734375</v>
      </c>
      <c r="FU6" s="59">
        <v>314529.16875000001</v>
      </c>
      <c r="FV6" s="59">
        <v>59760.542062500004</v>
      </c>
      <c r="FW6" s="59">
        <v>374289.71081250004</v>
      </c>
      <c r="FX6" s="59">
        <f t="shared" ref="FX6:FX69" si="109">(FR6+FU6)/2</f>
        <v>292371.61562499998</v>
      </c>
      <c r="FY6" s="59">
        <f t="shared" ref="FY6:FY69" si="110">(FS6+FV6)/2</f>
        <v>55550.606968749998</v>
      </c>
      <c r="FZ6" s="59">
        <f t="shared" ref="FZ6:FZ69" si="111">(FT6+FW6)/2</f>
        <v>347922.22259374999</v>
      </c>
      <c r="GA6" s="55">
        <v>46172.5</v>
      </c>
      <c r="GB6" s="59">
        <f t="shared" ref="GB6:GB36" si="112">+GA6*19%</f>
        <v>8772.7749999999996</v>
      </c>
      <c r="GC6" s="59">
        <f t="shared" ref="GC6:GC36" si="113">+GA6+GB6</f>
        <v>54945.275000000001</v>
      </c>
      <c r="GD6" s="59">
        <v>53744.789999999994</v>
      </c>
      <c r="GE6" s="59">
        <v>10211.5101</v>
      </c>
      <c r="GF6" s="59">
        <v>63956.300099999993</v>
      </c>
      <c r="GG6" s="59">
        <f t="shared" ref="GG6:GG69" si="114">(GA6+GD6)/2</f>
        <v>49958.644999999997</v>
      </c>
      <c r="GH6" s="59">
        <f t="shared" ref="GH6:GH69" si="115">(GB6+GE6)/2</f>
        <v>9492.1425500000005</v>
      </c>
      <c r="GI6" s="59">
        <f t="shared" ref="GI6:GI69" si="116">(GC6+GF6)/2</f>
        <v>59450.787549999994</v>
      </c>
      <c r="GJ6" s="55">
        <v>80277.1875</v>
      </c>
      <c r="GK6" s="59">
        <f t="shared" ref="GK6:GK36" si="117">+GJ6*19%</f>
        <v>15252.665625</v>
      </c>
      <c r="GL6" s="59">
        <f t="shared" ref="GL6:GL36" si="118">+GJ6+GK6</f>
        <v>95529.853124999994</v>
      </c>
      <c r="GM6" s="59">
        <v>93442.646249999991</v>
      </c>
      <c r="GN6" s="59">
        <v>17754.1027875</v>
      </c>
      <c r="GO6" s="59">
        <v>111196.74903749999</v>
      </c>
      <c r="GP6" s="59">
        <f t="shared" ref="GP6:GP69" si="119">(GJ6+GM6)/2</f>
        <v>86859.916874999995</v>
      </c>
      <c r="GQ6" s="59">
        <f t="shared" ref="GQ6:GQ69" si="120">(GK6+GN6)/2</f>
        <v>16503.384206250001</v>
      </c>
      <c r="GR6" s="59">
        <f t="shared" ref="GR6:GR69" si="121">(GL6+GO6)/2</f>
        <v>103363.30108124999</v>
      </c>
      <c r="GS6" s="55">
        <v>47221.875</v>
      </c>
      <c r="GT6" s="59">
        <f t="shared" ref="GT6:GT36" si="122">+GS6*19%</f>
        <v>8972.15625</v>
      </c>
      <c r="GU6" s="59">
        <f t="shared" ref="GU6:GU36" si="123">+GS6+GT6</f>
        <v>56194.03125</v>
      </c>
      <c r="GV6" s="59">
        <v>54966.262499999997</v>
      </c>
      <c r="GW6" s="59">
        <v>10443.589875</v>
      </c>
      <c r="GX6" s="59">
        <v>65409.852374999995</v>
      </c>
      <c r="GY6" s="59">
        <f t="shared" ref="GY6:GY69" si="124">(GS6+GV6)/2</f>
        <v>51094.068749999999</v>
      </c>
      <c r="GZ6" s="59">
        <f t="shared" ref="GZ6:GZ69" si="125">(GT6+GW6)/2</f>
        <v>9707.8730624999989</v>
      </c>
      <c r="HA6" s="59">
        <f t="shared" ref="HA6:HA69" si="126">(GU6+GX6)/2</f>
        <v>60801.941812499994</v>
      </c>
      <c r="HB6" s="58">
        <v>54142</v>
      </c>
      <c r="HC6" s="59">
        <f t="shared" ref="HC6:HC36" si="127">+HB6*19%</f>
        <v>10286.98</v>
      </c>
      <c r="HD6" s="59">
        <f t="shared" ref="HD6:HD36" si="128">+HB6+HC6</f>
        <v>64428.979999999996</v>
      </c>
      <c r="HE6" s="59">
        <v>63021.288</v>
      </c>
      <c r="HF6" s="59">
        <v>11974.04472</v>
      </c>
      <c r="HG6" s="59">
        <v>74995.332720000006</v>
      </c>
      <c r="HH6" s="59">
        <f t="shared" ref="HH6:HH69" si="129">(HB6+HE6)/2</f>
        <v>58581.644</v>
      </c>
      <c r="HI6" s="59">
        <f t="shared" ref="HI6:HI69" si="130">(HC6+HF6)/2</f>
        <v>11130.512360000001</v>
      </c>
      <c r="HJ6" s="59">
        <f t="shared" ref="HJ6:HJ69" si="131">(HD6+HG6)/2</f>
        <v>69712.156359999994</v>
      </c>
      <c r="HK6" s="58">
        <v>93280</v>
      </c>
      <c r="HL6" s="59">
        <f t="shared" ref="HL6:HL36" si="132">+HK6*19%</f>
        <v>17723.2</v>
      </c>
      <c r="HM6" s="59">
        <f t="shared" ref="HM6:HM36" si="133">+HK6+HL6</f>
        <v>111003.2</v>
      </c>
      <c r="HN6" s="59">
        <v>90481.600000000006</v>
      </c>
      <c r="HO6" s="59">
        <v>17191.504000000001</v>
      </c>
      <c r="HP6" s="59">
        <v>107673.10400000001</v>
      </c>
      <c r="HQ6" s="59">
        <f t="shared" ref="HQ6:HQ69" si="134">(HK6+HN6)/2</f>
        <v>91880.8</v>
      </c>
      <c r="HR6" s="59">
        <f t="shared" ref="HR6:HR69" si="135">(HL6+HO6)/2</f>
        <v>17457.351999999999</v>
      </c>
      <c r="HS6" s="59">
        <f t="shared" ref="HS6:HS69" si="136">(HM6+HP6)/2</f>
        <v>109338.152</v>
      </c>
      <c r="HT6" s="55">
        <v>57172.25</v>
      </c>
      <c r="HU6" s="55">
        <f t="shared" si="42"/>
        <v>10862.727500000001</v>
      </c>
      <c r="HV6" s="55">
        <f t="shared" si="43"/>
        <v>68034.977500000008</v>
      </c>
      <c r="HW6" s="55">
        <v>107464.13265625</v>
      </c>
      <c r="HX6" s="55">
        <v>20418.185204687499</v>
      </c>
      <c r="HY6" s="55">
        <v>127882.3178609375</v>
      </c>
      <c r="HZ6" s="55">
        <f t="shared" ref="HZ6:HZ69" si="137">(HT6+HW6)/2</f>
        <v>82318.191328125002</v>
      </c>
      <c r="IA6" s="55">
        <f t="shared" ref="IA6:IA69" si="138">(HU6+HX6)/2</f>
        <v>15640.45635234375</v>
      </c>
      <c r="IB6" s="55">
        <f t="shared" ref="IB6:IB69" si="139">(HV6+HY6)/2</f>
        <v>97958.647680468755</v>
      </c>
      <c r="IC6" s="55">
        <v>33181.237500000003</v>
      </c>
      <c r="ID6" s="55">
        <f t="shared" si="45"/>
        <v>6304.4351250000009</v>
      </c>
      <c r="IE6" s="55">
        <f t="shared" si="46"/>
        <v>39485.672625000007</v>
      </c>
      <c r="IF6" s="55">
        <v>109550.81484375001</v>
      </c>
      <c r="IG6" s="55">
        <v>20814.654820312502</v>
      </c>
      <c r="IH6" s="55">
        <v>130365.4696640625</v>
      </c>
      <c r="II6" s="55">
        <f t="shared" ref="II6:II69" si="140">(IC6+IF6)/2</f>
        <v>71366.026171875012</v>
      </c>
      <c r="IJ6" s="55">
        <f t="shared" ref="IJ6:IJ69" si="141">(ID6+IG6)/2</f>
        <v>13559.544972656251</v>
      </c>
      <c r="IK6" s="55">
        <f t="shared" ref="IK6:IK69" si="142">(IE6+IH6)/2</f>
        <v>84925.571144531248</v>
      </c>
      <c r="IL6" s="58">
        <v>45271.934999999998</v>
      </c>
      <c r="IM6" s="55">
        <f t="shared" si="48"/>
        <v>8601.6676499999994</v>
      </c>
      <c r="IN6" s="55">
        <f t="shared" si="49"/>
        <v>53873.602650000001</v>
      </c>
      <c r="IO6" s="55">
        <v>76685.570390625013</v>
      </c>
      <c r="IP6" s="55">
        <v>14570.258374218753</v>
      </c>
      <c r="IQ6" s="55">
        <v>91255.828764843769</v>
      </c>
      <c r="IR6" s="55">
        <f t="shared" ref="IR6:IR69" si="143">(IL6+IO6)/2</f>
        <v>60978.752695312505</v>
      </c>
      <c r="IS6" s="55">
        <f t="shared" ref="IS6:IS69" si="144">(IM6+IP6)/2</f>
        <v>11585.963012109376</v>
      </c>
      <c r="IT6" s="55">
        <f t="shared" ref="IT6:IT69" si="145">(IN6+IQ6)/2</f>
        <v>72564.715707421885</v>
      </c>
      <c r="IV6" s="62"/>
    </row>
    <row r="7" spans="1:267" ht="13.5" thickBot="1" x14ac:dyDescent="0.25">
      <c r="A7" s="39">
        <v>3</v>
      </c>
      <c r="B7" s="124" t="s">
        <v>220</v>
      </c>
      <c r="C7" s="78">
        <v>9150</v>
      </c>
      <c r="D7" s="55">
        <f t="shared" ref="D7:D29" si="146">+C7*19%</f>
        <v>1738.5</v>
      </c>
      <c r="E7" s="65">
        <f t="shared" ref="E7:E29" si="147">+C7+D7</f>
        <v>10888.5</v>
      </c>
      <c r="F7" s="135">
        <v>11538.15</v>
      </c>
      <c r="G7" s="183">
        <f>F7*19%</f>
        <v>2192.2485000000001</v>
      </c>
      <c r="H7" s="184">
        <f>F7+G7</f>
        <v>13730.398499999999</v>
      </c>
      <c r="I7" s="78">
        <f t="shared" si="51"/>
        <v>10344.075000000001</v>
      </c>
      <c r="J7" s="78">
        <f t="shared" si="52"/>
        <v>1965.3742500000001</v>
      </c>
      <c r="K7" s="78">
        <f t="shared" si="53"/>
        <v>12309.44925</v>
      </c>
      <c r="L7" s="82">
        <v>38302.1875</v>
      </c>
      <c r="M7" s="55">
        <f t="shared" ref="M7" si="148">+L7*19%</f>
        <v>7277.4156249999996</v>
      </c>
      <c r="N7" s="83">
        <f t="shared" ref="N7" si="149">+L7+M7</f>
        <v>45579.603125000001</v>
      </c>
      <c r="O7" s="78">
        <v>44583.746249999997</v>
      </c>
      <c r="P7" s="55">
        <v>8470.9117874999993</v>
      </c>
      <c r="Q7" s="65">
        <v>53054.658037499998</v>
      </c>
      <c r="R7" s="191">
        <f t="shared" ref="R7:R69" si="150">(L7+O7)/2</f>
        <v>41442.966874999998</v>
      </c>
      <c r="S7" s="191">
        <f t="shared" ref="S7:S69" si="151">(M7+P7)/2</f>
        <v>7874.1637062499994</v>
      </c>
      <c r="T7" s="191">
        <f t="shared" ref="T7:T69" si="152">(N7+Q7)/2</f>
        <v>49317.13058125</v>
      </c>
      <c r="U7" s="78">
        <v>24135.625</v>
      </c>
      <c r="V7" s="55">
        <f t="shared" si="1"/>
        <v>4585.7687500000002</v>
      </c>
      <c r="W7" s="65">
        <f t="shared" si="2"/>
        <v>28721.393749999999</v>
      </c>
      <c r="X7" s="82">
        <v>28093.8675</v>
      </c>
      <c r="Y7" s="55">
        <v>5337.8348249999999</v>
      </c>
      <c r="Z7" s="83">
        <v>33431.702324999998</v>
      </c>
      <c r="AA7" s="78">
        <f t="shared" si="54"/>
        <v>26114.74625</v>
      </c>
      <c r="AB7" s="78">
        <f t="shared" si="55"/>
        <v>4961.8017875000005</v>
      </c>
      <c r="AC7" s="78">
        <f t="shared" si="56"/>
        <v>31076.548037499997</v>
      </c>
      <c r="AD7" s="82">
        <v>41975</v>
      </c>
      <c r="AE7" s="55">
        <f t="shared" ref="AE7" si="153">+AD7*19%</f>
        <v>7975.25</v>
      </c>
      <c r="AF7" s="83">
        <f t="shared" ref="AF7" si="154">+AD7+AE7</f>
        <v>49950.25</v>
      </c>
      <c r="AG7" s="78">
        <v>48858.9</v>
      </c>
      <c r="AH7" s="55">
        <v>9283.1910000000007</v>
      </c>
      <c r="AI7" s="65">
        <v>58142.091</v>
      </c>
      <c r="AJ7" s="191">
        <f t="shared" ref="AJ7:AJ69" si="155">(AD7+AG7)/2</f>
        <v>45416.95</v>
      </c>
      <c r="AK7" s="191">
        <f t="shared" ref="AK7:AK69" si="156">(AE7+AH7)/2</f>
        <v>8629.2204999999994</v>
      </c>
      <c r="AL7" s="191">
        <f t="shared" ref="AL7:AL69" si="157">(AF7+AI7)/2</f>
        <v>54046.1705</v>
      </c>
      <c r="AM7" s="78">
        <v>20739.8475</v>
      </c>
      <c r="AN7" s="55">
        <f t="shared" si="4"/>
        <v>3940.5710250000002</v>
      </c>
      <c r="AO7" s="65">
        <f t="shared" si="5"/>
        <v>24680.418525000001</v>
      </c>
      <c r="AP7" s="82">
        <v>24141.182489999999</v>
      </c>
      <c r="AQ7" s="55">
        <v>4586.8246730999999</v>
      </c>
      <c r="AR7" s="83">
        <v>28728.007163099999</v>
      </c>
      <c r="AS7" s="78">
        <f t="shared" si="57"/>
        <v>22440.514994999998</v>
      </c>
      <c r="AT7" s="78">
        <f t="shared" si="58"/>
        <v>4263.6978490500005</v>
      </c>
      <c r="AU7" s="78">
        <f t="shared" si="59"/>
        <v>26704.212844050002</v>
      </c>
      <c r="AV7" s="82">
        <v>31481.25</v>
      </c>
      <c r="AW7" s="55">
        <f t="shared" si="7"/>
        <v>5981.4375</v>
      </c>
      <c r="AX7" s="83">
        <f t="shared" si="8"/>
        <v>37462.6875</v>
      </c>
      <c r="AY7" s="78">
        <v>36644.175000000003</v>
      </c>
      <c r="AZ7" s="55">
        <v>6962.393250000001</v>
      </c>
      <c r="BA7" s="65">
        <v>43606.568250000004</v>
      </c>
      <c r="BB7" s="82">
        <f t="shared" si="60"/>
        <v>34062.712500000001</v>
      </c>
      <c r="BC7" s="82">
        <f t="shared" si="61"/>
        <v>6471.9153750000005</v>
      </c>
      <c r="BD7" s="82">
        <f t="shared" si="62"/>
        <v>40534.627875000006</v>
      </c>
      <c r="BE7" s="78">
        <v>46172.5</v>
      </c>
      <c r="BF7" s="55">
        <f t="shared" ref="BF7:BF13" si="158">+BE7*19%</f>
        <v>8772.7749999999996</v>
      </c>
      <c r="BG7" s="65">
        <f t="shared" ref="BG7:BG13" si="159">+BE7+BF7</f>
        <v>54945.275000000001</v>
      </c>
      <c r="BH7" s="82">
        <v>53744.789999999994</v>
      </c>
      <c r="BI7" s="55">
        <v>10211.5101</v>
      </c>
      <c r="BJ7" s="83">
        <v>63956.300099999993</v>
      </c>
      <c r="BK7" s="78">
        <f t="shared" si="63"/>
        <v>49958.644999999997</v>
      </c>
      <c r="BL7" s="78">
        <f t="shared" si="64"/>
        <v>9492.1425500000005</v>
      </c>
      <c r="BM7" s="78">
        <f t="shared" si="65"/>
        <v>59450.787549999994</v>
      </c>
      <c r="BN7" s="82">
        <v>44194.5</v>
      </c>
      <c r="BO7" s="55">
        <f t="shared" si="11"/>
        <v>8396.9549999999999</v>
      </c>
      <c r="BP7" s="83">
        <f t="shared" si="12"/>
        <v>52591.455000000002</v>
      </c>
      <c r="BQ7" s="78">
        <v>48992.76</v>
      </c>
      <c r="BR7" s="55">
        <v>9308.6244000000006</v>
      </c>
      <c r="BS7" s="55">
        <v>58301.384400000003</v>
      </c>
      <c r="BT7" s="55">
        <f t="shared" si="66"/>
        <v>46593.630000000005</v>
      </c>
      <c r="BU7" s="55">
        <f t="shared" si="67"/>
        <v>8852.7897000000012</v>
      </c>
      <c r="BV7" s="55">
        <f t="shared" si="68"/>
        <v>55446.419699999999</v>
      </c>
      <c r="BW7" s="55">
        <v>42090</v>
      </c>
      <c r="BX7" s="55">
        <f t="shared" si="14"/>
        <v>7997.1</v>
      </c>
      <c r="BY7" s="55">
        <f t="shared" si="15"/>
        <v>50087.1</v>
      </c>
      <c r="BZ7" s="55">
        <v>40827.300000000003</v>
      </c>
      <c r="CA7" s="55">
        <v>7757.1870000000008</v>
      </c>
      <c r="CB7" s="55">
        <v>48584.487000000001</v>
      </c>
      <c r="CC7" s="55">
        <f t="shared" si="69"/>
        <v>41458.65</v>
      </c>
      <c r="CD7" s="55">
        <f t="shared" si="70"/>
        <v>7877.1435000000001</v>
      </c>
      <c r="CE7" s="55">
        <f t="shared" si="71"/>
        <v>49335.7935</v>
      </c>
      <c r="CF7" s="55">
        <v>43024.375</v>
      </c>
      <c r="CG7" s="59">
        <f t="shared" si="72"/>
        <v>8174.6312500000004</v>
      </c>
      <c r="CH7" s="59">
        <f t="shared" si="73"/>
        <v>51199.006249999999</v>
      </c>
      <c r="CI7" s="59">
        <v>44093.484000000004</v>
      </c>
      <c r="CJ7" s="59">
        <v>8377.7619600000016</v>
      </c>
      <c r="CK7" s="59">
        <v>52471.245960000007</v>
      </c>
      <c r="CL7" s="59">
        <f t="shared" si="74"/>
        <v>43558.929499999998</v>
      </c>
      <c r="CM7" s="59">
        <f t="shared" si="75"/>
        <v>8276.196605000001</v>
      </c>
      <c r="CN7" s="59">
        <f t="shared" si="76"/>
        <v>51835.126105000003</v>
      </c>
      <c r="CO7" s="58">
        <v>36398.19</v>
      </c>
      <c r="CP7" s="55">
        <f t="shared" si="18"/>
        <v>6915.6561000000002</v>
      </c>
      <c r="CQ7" s="55">
        <f t="shared" si="19"/>
        <v>43313.846100000002</v>
      </c>
      <c r="CR7" s="55">
        <v>36690.802899999995</v>
      </c>
      <c r="CS7" s="55">
        <v>6971.2525509999996</v>
      </c>
      <c r="CT7" s="55">
        <v>43662.055450999993</v>
      </c>
      <c r="CU7" s="55">
        <f t="shared" si="77"/>
        <v>36544.496449999999</v>
      </c>
      <c r="CV7" s="55">
        <f t="shared" si="78"/>
        <v>6943.4543254999999</v>
      </c>
      <c r="CW7" s="55">
        <f t="shared" si="79"/>
        <v>43487.950775499994</v>
      </c>
      <c r="CX7" s="55">
        <v>20343.5</v>
      </c>
      <c r="CY7" s="55">
        <f t="shared" si="21"/>
        <v>3865.2649999999999</v>
      </c>
      <c r="CZ7" s="55">
        <f t="shared" si="22"/>
        <v>24208.764999999999</v>
      </c>
      <c r="DA7" s="55">
        <v>37383.082199999997</v>
      </c>
      <c r="DB7" s="55">
        <v>7102.7856179999999</v>
      </c>
      <c r="DC7" s="55">
        <v>44485.867817999999</v>
      </c>
      <c r="DD7" s="55">
        <f t="shared" si="80"/>
        <v>28863.291099999999</v>
      </c>
      <c r="DE7" s="55">
        <f t="shared" si="81"/>
        <v>5484.0253089999997</v>
      </c>
      <c r="DF7" s="55">
        <f t="shared" si="82"/>
        <v>34347.316408999999</v>
      </c>
      <c r="DG7" s="55">
        <v>35154.0625</v>
      </c>
      <c r="DH7" s="55">
        <f t="shared" si="24"/>
        <v>6679.2718750000004</v>
      </c>
      <c r="DI7" s="55">
        <f t="shared" si="25"/>
        <v>41833.334374999999</v>
      </c>
      <c r="DJ7" s="55">
        <v>40919.328750000001</v>
      </c>
      <c r="DK7" s="55">
        <v>7774.6724625000006</v>
      </c>
      <c r="DL7" s="55">
        <v>48694.001212499999</v>
      </c>
      <c r="DM7" s="55">
        <f t="shared" si="83"/>
        <v>38036.695625</v>
      </c>
      <c r="DN7" s="55">
        <f t="shared" si="84"/>
        <v>7226.9721687500005</v>
      </c>
      <c r="DO7" s="55">
        <f t="shared" si="85"/>
        <v>45263.667793749999</v>
      </c>
      <c r="DP7" s="58">
        <v>35684.5</v>
      </c>
      <c r="DQ7" s="55">
        <f t="shared" si="27"/>
        <v>6780.0550000000003</v>
      </c>
      <c r="DR7" s="55">
        <f t="shared" si="28"/>
        <v>42464.555</v>
      </c>
      <c r="DS7" s="55">
        <v>41536.757999999994</v>
      </c>
      <c r="DT7" s="55">
        <v>7891.984019999999</v>
      </c>
      <c r="DU7" s="55">
        <v>49428.742019999991</v>
      </c>
      <c r="DV7" s="55">
        <f t="shared" si="86"/>
        <v>38610.629000000001</v>
      </c>
      <c r="DW7" s="55">
        <f t="shared" si="87"/>
        <v>7336.0195100000001</v>
      </c>
      <c r="DX7" s="55">
        <f t="shared" si="88"/>
        <v>45946.648509999999</v>
      </c>
      <c r="DY7" s="58">
        <v>47058</v>
      </c>
      <c r="DZ7" s="55">
        <f t="shared" si="30"/>
        <v>8941.02</v>
      </c>
      <c r="EA7" s="55">
        <f t="shared" si="31"/>
        <v>55999.020000000004</v>
      </c>
      <c r="EB7" s="55">
        <v>54775.512000000002</v>
      </c>
      <c r="EC7" s="55">
        <v>10407.34728</v>
      </c>
      <c r="ED7" s="55">
        <v>65182.859280000004</v>
      </c>
      <c r="EE7" s="55">
        <f t="shared" si="89"/>
        <v>50916.756000000001</v>
      </c>
      <c r="EF7" s="55">
        <f t="shared" si="90"/>
        <v>9674.1836399999993</v>
      </c>
      <c r="EG7" s="55">
        <f t="shared" si="91"/>
        <v>60590.939640000004</v>
      </c>
      <c r="EH7" s="58">
        <v>39680.75</v>
      </c>
      <c r="EI7" s="59">
        <f t="shared" ref="EI7" si="160">+EH7*19%</f>
        <v>7539.3424999999997</v>
      </c>
      <c r="EJ7" s="59">
        <f t="shared" ref="EJ7" si="161">+EH7+EI7</f>
        <v>47220.092499999999</v>
      </c>
      <c r="EK7" s="59">
        <v>54775.512000000002</v>
      </c>
      <c r="EL7" s="59">
        <v>10407.34728</v>
      </c>
      <c r="EM7" s="59">
        <v>65182.859280000004</v>
      </c>
      <c r="EN7" s="41">
        <f t="shared" ref="EN7:EN69" si="162">(EH7+EJ7)/2</f>
        <v>43450.421249999999</v>
      </c>
      <c r="EO7" s="41">
        <f t="shared" ref="EO7:EO69" si="163">(EI7+EK7)/2</f>
        <v>31157.427250000001</v>
      </c>
      <c r="EP7" s="41">
        <f t="shared" ref="EP7:EP69" si="164">(EJ7+EL7)/2</f>
        <v>28813.71989</v>
      </c>
      <c r="EQ7" s="58">
        <v>39680.75</v>
      </c>
      <c r="ER7" s="59">
        <f t="shared" si="92"/>
        <v>7539.3424999999997</v>
      </c>
      <c r="ES7" s="59">
        <f t="shared" si="93"/>
        <v>47220.092499999999</v>
      </c>
      <c r="ET7" s="59">
        <v>46188.392999999996</v>
      </c>
      <c r="EU7" s="59">
        <v>8775.7946699999993</v>
      </c>
      <c r="EV7" s="59">
        <v>54964.187669999999</v>
      </c>
      <c r="EW7" s="59">
        <f t="shared" si="94"/>
        <v>42934.571499999998</v>
      </c>
      <c r="EX7" s="59">
        <f t="shared" si="95"/>
        <v>8157.5685849999991</v>
      </c>
      <c r="EY7" s="59">
        <f t="shared" si="96"/>
        <v>51092.140084999999</v>
      </c>
      <c r="EZ7" s="55">
        <v>40925.625</v>
      </c>
      <c r="FA7" s="59">
        <f t="shared" si="97"/>
        <v>7775.8687499999996</v>
      </c>
      <c r="FB7" s="59">
        <f t="shared" si="98"/>
        <v>48701.493750000001</v>
      </c>
      <c r="FC7" s="59">
        <v>47637.427499999998</v>
      </c>
      <c r="FD7" s="59">
        <v>9051.1112250000006</v>
      </c>
      <c r="FE7" s="59">
        <v>56688.538724999999</v>
      </c>
      <c r="FF7" s="59">
        <f t="shared" si="99"/>
        <v>44281.526249999995</v>
      </c>
      <c r="FG7" s="59">
        <f t="shared" si="100"/>
        <v>8413.489987500001</v>
      </c>
      <c r="FH7" s="59">
        <f t="shared" si="101"/>
        <v>52695.0162375</v>
      </c>
      <c r="FI7" s="55">
        <v>42499.6875</v>
      </c>
      <c r="FJ7" s="59">
        <f t="shared" si="102"/>
        <v>8074.9406250000002</v>
      </c>
      <c r="FK7" s="59">
        <f t="shared" si="103"/>
        <v>50574.628125000003</v>
      </c>
      <c r="FL7" s="59">
        <v>49469.636250000003</v>
      </c>
      <c r="FM7" s="59">
        <v>9399.2308874999999</v>
      </c>
      <c r="FN7" s="59">
        <v>58868.867137500005</v>
      </c>
      <c r="FO7" s="59">
        <f t="shared" si="104"/>
        <v>45984.661875000005</v>
      </c>
      <c r="FP7" s="59">
        <f t="shared" si="105"/>
        <v>8737.0857562500005</v>
      </c>
      <c r="FQ7" s="59">
        <f t="shared" si="106"/>
        <v>54721.747631250008</v>
      </c>
      <c r="FR7" s="55">
        <v>43024.375</v>
      </c>
      <c r="FS7" s="59">
        <f t="shared" si="107"/>
        <v>8174.6312500000004</v>
      </c>
      <c r="FT7" s="59">
        <f t="shared" si="108"/>
        <v>51199.006249999999</v>
      </c>
      <c r="FU7" s="59">
        <v>50080.372500000005</v>
      </c>
      <c r="FV7" s="59">
        <v>9515.2707750000009</v>
      </c>
      <c r="FW7" s="59">
        <v>59595.643275000009</v>
      </c>
      <c r="FX7" s="59">
        <f t="shared" si="109"/>
        <v>46552.373749999999</v>
      </c>
      <c r="FY7" s="59">
        <f t="shared" si="110"/>
        <v>8844.9510125000015</v>
      </c>
      <c r="FZ7" s="59">
        <f t="shared" si="111"/>
        <v>55397.324762500008</v>
      </c>
      <c r="GA7" s="55">
        <v>36203.4375</v>
      </c>
      <c r="GB7" s="59">
        <f t="shared" si="112"/>
        <v>6878.6531249999998</v>
      </c>
      <c r="GC7" s="59">
        <f t="shared" si="113"/>
        <v>43082.090624999997</v>
      </c>
      <c r="GD7" s="59">
        <v>42140.801249999997</v>
      </c>
      <c r="GE7" s="59">
        <v>8006.7522374999999</v>
      </c>
      <c r="GF7" s="59">
        <v>50147.553487499994</v>
      </c>
      <c r="GG7" s="59">
        <f t="shared" si="114"/>
        <v>39172.119374999995</v>
      </c>
      <c r="GH7" s="59">
        <f t="shared" si="115"/>
        <v>7442.7026812499998</v>
      </c>
      <c r="GI7" s="59">
        <f t="shared" si="116"/>
        <v>46614.822056249992</v>
      </c>
      <c r="GJ7" s="55">
        <v>23610.9375</v>
      </c>
      <c r="GK7" s="59">
        <f t="shared" si="117"/>
        <v>4486.078125</v>
      </c>
      <c r="GL7" s="59">
        <f t="shared" si="118"/>
        <v>28097.015625</v>
      </c>
      <c r="GM7" s="59">
        <v>27483.131249999999</v>
      </c>
      <c r="GN7" s="59">
        <v>5221.7949374999998</v>
      </c>
      <c r="GO7" s="59">
        <v>32704.926187499997</v>
      </c>
      <c r="GP7" s="59">
        <f t="shared" si="119"/>
        <v>25547.034374999999</v>
      </c>
      <c r="GQ7" s="59">
        <f t="shared" si="120"/>
        <v>4853.9365312499995</v>
      </c>
      <c r="GR7" s="59">
        <f t="shared" si="121"/>
        <v>30400.970906249997</v>
      </c>
      <c r="GS7" s="55">
        <v>27283.75</v>
      </c>
      <c r="GT7" s="59">
        <f t="shared" si="122"/>
        <v>5183.9125000000004</v>
      </c>
      <c r="GU7" s="59">
        <f t="shared" si="123"/>
        <v>32467.662499999999</v>
      </c>
      <c r="GV7" s="59">
        <v>31758.285</v>
      </c>
      <c r="GW7" s="59">
        <v>6034.0741500000004</v>
      </c>
      <c r="GX7" s="59">
        <v>37792.359150000004</v>
      </c>
      <c r="GY7" s="59">
        <f t="shared" si="124"/>
        <v>29521.017500000002</v>
      </c>
      <c r="GZ7" s="59">
        <f t="shared" si="125"/>
        <v>5608.9933250000004</v>
      </c>
      <c r="HA7" s="59">
        <f t="shared" si="126"/>
        <v>35130.010825000005</v>
      </c>
      <c r="HB7" s="58">
        <v>42452.25</v>
      </c>
      <c r="HC7" s="59">
        <f t="shared" si="127"/>
        <v>8065.9274999999998</v>
      </c>
      <c r="HD7" s="59">
        <f t="shared" si="128"/>
        <v>50518.177499999998</v>
      </c>
      <c r="HE7" s="59">
        <v>49414.419000000002</v>
      </c>
      <c r="HF7" s="59">
        <v>9388.7396100000005</v>
      </c>
      <c r="HG7" s="59">
        <v>58803.158609999999</v>
      </c>
      <c r="HH7" s="59">
        <f t="shared" si="129"/>
        <v>45933.334499999997</v>
      </c>
      <c r="HI7" s="59">
        <f t="shared" si="130"/>
        <v>8727.3335550000011</v>
      </c>
      <c r="HJ7" s="59">
        <f t="shared" si="131"/>
        <v>54660.668055000002</v>
      </c>
      <c r="HK7" s="58">
        <v>15900</v>
      </c>
      <c r="HL7" s="59">
        <f t="shared" si="132"/>
        <v>3021</v>
      </c>
      <c r="HM7" s="59">
        <f t="shared" si="133"/>
        <v>18921</v>
      </c>
      <c r="HN7" s="59">
        <v>15423</v>
      </c>
      <c r="HO7" s="59">
        <v>2930.37</v>
      </c>
      <c r="HP7" s="59">
        <v>18353.37</v>
      </c>
      <c r="HQ7" s="59">
        <f t="shared" si="134"/>
        <v>15661.5</v>
      </c>
      <c r="HR7" s="59">
        <f t="shared" si="135"/>
        <v>2975.6849999999999</v>
      </c>
      <c r="HS7" s="59">
        <f t="shared" si="136"/>
        <v>18637.184999999998</v>
      </c>
      <c r="HT7" s="55">
        <v>42090</v>
      </c>
      <c r="HU7" s="55">
        <f t="shared" si="42"/>
        <v>7997.1</v>
      </c>
      <c r="HV7" s="55">
        <f t="shared" si="43"/>
        <v>50087.1</v>
      </c>
      <c r="HW7" s="55">
        <v>42461.437781250002</v>
      </c>
      <c r="HX7" s="55">
        <v>8067.6731784375006</v>
      </c>
      <c r="HY7" s="55">
        <v>50529.110959687503</v>
      </c>
      <c r="HZ7" s="55">
        <f t="shared" si="137"/>
        <v>42275.718890625001</v>
      </c>
      <c r="IA7" s="55">
        <f t="shared" si="138"/>
        <v>8032.3865892187505</v>
      </c>
      <c r="IB7" s="55">
        <f t="shared" si="139"/>
        <v>50308.105479843754</v>
      </c>
      <c r="IC7" s="55">
        <v>35857.143750000003</v>
      </c>
      <c r="ID7" s="55">
        <f t="shared" si="45"/>
        <v>6812.8573125000003</v>
      </c>
      <c r="IE7" s="55">
        <f t="shared" si="46"/>
        <v>42670.0010625</v>
      </c>
      <c r="IF7" s="55">
        <v>43285.931718749998</v>
      </c>
      <c r="IG7" s="55">
        <v>8224.3270265624997</v>
      </c>
      <c r="IH7" s="55">
        <v>51510.258745312502</v>
      </c>
      <c r="II7" s="55">
        <f t="shared" si="140"/>
        <v>39571.537734375001</v>
      </c>
      <c r="IJ7" s="55">
        <f t="shared" si="141"/>
        <v>7518.59216953125</v>
      </c>
      <c r="IK7" s="55">
        <f t="shared" si="142"/>
        <v>47090.129903906251</v>
      </c>
      <c r="IL7" s="58">
        <v>47999.16</v>
      </c>
      <c r="IM7" s="55">
        <f t="shared" si="48"/>
        <v>9119.840400000001</v>
      </c>
      <c r="IN7" s="55">
        <f t="shared" si="49"/>
        <v>57119.000400000004</v>
      </c>
      <c r="IO7" s="55">
        <v>30300.152203124999</v>
      </c>
      <c r="IP7" s="55">
        <v>5757.0289185937499</v>
      </c>
      <c r="IQ7" s="55">
        <v>36057.18112171875</v>
      </c>
      <c r="IR7" s="55">
        <f t="shared" si="143"/>
        <v>39149.656101562505</v>
      </c>
      <c r="IS7" s="55">
        <f t="shared" si="144"/>
        <v>7438.4346592968759</v>
      </c>
      <c r="IT7" s="55">
        <f t="shared" si="145"/>
        <v>46588.090760859377</v>
      </c>
      <c r="IV7" s="62"/>
    </row>
    <row r="8" spans="1:267" ht="13.5" thickBot="1" x14ac:dyDescent="0.25">
      <c r="A8" s="39">
        <v>4</v>
      </c>
      <c r="B8" s="124" t="s">
        <v>221</v>
      </c>
      <c r="C8" s="78">
        <v>20624.099999999999</v>
      </c>
      <c r="D8" s="55">
        <f t="shared" si="146"/>
        <v>3918.5789999999997</v>
      </c>
      <c r="E8" s="65">
        <f t="shared" si="147"/>
        <v>24542.678999999996</v>
      </c>
      <c r="F8" s="135">
        <v>26006.990099999999</v>
      </c>
      <c r="G8" s="183">
        <f t="shared" ref="G8:G69" si="165">F8*19%</f>
        <v>4941.3281189999998</v>
      </c>
      <c r="H8" s="184">
        <f t="shared" si="50"/>
        <v>30948.318219000001</v>
      </c>
      <c r="I8" s="78">
        <f t="shared" si="51"/>
        <v>23315.545050000001</v>
      </c>
      <c r="J8" s="78">
        <f t="shared" si="52"/>
        <v>4429.9535594999998</v>
      </c>
      <c r="K8" s="78">
        <f t="shared" si="53"/>
        <v>27745.498609499999</v>
      </c>
      <c r="L8" s="82" t="s">
        <v>218</v>
      </c>
      <c r="M8" s="55" t="s">
        <v>218</v>
      </c>
      <c r="N8" s="83" t="s">
        <v>218</v>
      </c>
      <c r="O8" s="78" t="s">
        <v>218</v>
      </c>
      <c r="P8" s="55" t="s">
        <v>218</v>
      </c>
      <c r="Q8" s="65" t="s">
        <v>218</v>
      </c>
      <c r="R8" s="65" t="s">
        <v>218</v>
      </c>
      <c r="S8" s="65" t="s">
        <v>218</v>
      </c>
      <c r="T8" s="65" t="s">
        <v>218</v>
      </c>
      <c r="U8" s="78">
        <v>52468.75</v>
      </c>
      <c r="V8" s="55">
        <f t="shared" si="1"/>
        <v>9969.0625</v>
      </c>
      <c r="W8" s="65">
        <f t="shared" si="2"/>
        <v>62437.8125</v>
      </c>
      <c r="X8" s="82">
        <v>61073.625</v>
      </c>
      <c r="Y8" s="55">
        <v>11603.98875</v>
      </c>
      <c r="Z8" s="83">
        <v>72677.613750000004</v>
      </c>
      <c r="AA8" s="78">
        <f t="shared" si="54"/>
        <v>56771.1875</v>
      </c>
      <c r="AB8" s="78">
        <f t="shared" si="55"/>
        <v>10786.525625</v>
      </c>
      <c r="AC8" s="78">
        <f t="shared" si="56"/>
        <v>67557.713125000009</v>
      </c>
      <c r="AD8" s="82" t="s">
        <v>218</v>
      </c>
      <c r="AE8" s="55" t="s">
        <v>218</v>
      </c>
      <c r="AF8" s="83" t="s">
        <v>218</v>
      </c>
      <c r="AG8" s="78" t="s">
        <v>218</v>
      </c>
      <c r="AH8" s="55" t="s">
        <v>218</v>
      </c>
      <c r="AI8" s="65" t="s">
        <v>218</v>
      </c>
      <c r="AJ8" s="65" t="s">
        <v>218</v>
      </c>
      <c r="AK8" s="65" t="s">
        <v>218</v>
      </c>
      <c r="AL8" s="65" t="s">
        <v>218</v>
      </c>
      <c r="AM8" s="78">
        <v>35797.544999999998</v>
      </c>
      <c r="AN8" s="55">
        <f t="shared" si="4"/>
        <v>6801.5335500000001</v>
      </c>
      <c r="AO8" s="65">
        <f t="shared" si="5"/>
        <v>42599.078549999998</v>
      </c>
      <c r="AP8" s="82">
        <v>41668.342379999995</v>
      </c>
      <c r="AQ8" s="55">
        <v>7916.9850521999988</v>
      </c>
      <c r="AR8" s="83">
        <v>49585.327432199992</v>
      </c>
      <c r="AS8" s="78">
        <f t="shared" si="57"/>
        <v>38732.94369</v>
      </c>
      <c r="AT8" s="78">
        <f t="shared" si="58"/>
        <v>7359.259301099999</v>
      </c>
      <c r="AU8" s="78">
        <f t="shared" si="59"/>
        <v>46092.202991099999</v>
      </c>
      <c r="AV8" s="82">
        <v>48271.25</v>
      </c>
      <c r="AW8" s="55">
        <f t="shared" si="7"/>
        <v>9171.5375000000004</v>
      </c>
      <c r="AX8" s="83">
        <f t="shared" si="8"/>
        <v>57442.787499999999</v>
      </c>
      <c r="AY8" s="78">
        <v>56187.735000000001</v>
      </c>
      <c r="AZ8" s="55">
        <v>10675.66965</v>
      </c>
      <c r="BA8" s="65">
        <v>66863.404649999997</v>
      </c>
      <c r="BB8" s="82">
        <f t="shared" si="60"/>
        <v>52229.4925</v>
      </c>
      <c r="BC8" s="82">
        <f t="shared" si="61"/>
        <v>9923.603575000001</v>
      </c>
      <c r="BD8" s="82">
        <f t="shared" si="62"/>
        <v>62153.096074999994</v>
      </c>
      <c r="BE8" s="78">
        <v>49320.625</v>
      </c>
      <c r="BF8" s="55">
        <f t="shared" si="158"/>
        <v>9370.9187500000007</v>
      </c>
      <c r="BG8" s="65">
        <f t="shared" si="159"/>
        <v>58691.543749999997</v>
      </c>
      <c r="BH8" s="82">
        <v>57409.207499999997</v>
      </c>
      <c r="BI8" s="55">
        <v>10907.749425</v>
      </c>
      <c r="BJ8" s="83">
        <v>68316.956924999991</v>
      </c>
      <c r="BK8" s="78">
        <f t="shared" si="63"/>
        <v>53364.916249999995</v>
      </c>
      <c r="BL8" s="78">
        <f t="shared" si="64"/>
        <v>10139.334087499999</v>
      </c>
      <c r="BM8" s="78">
        <f t="shared" si="65"/>
        <v>63504.250337499994</v>
      </c>
      <c r="BN8" s="82">
        <v>81023.25</v>
      </c>
      <c r="BO8" s="55">
        <f t="shared" si="11"/>
        <v>15394.4175</v>
      </c>
      <c r="BP8" s="83">
        <f t="shared" si="12"/>
        <v>96417.667499999996</v>
      </c>
      <c r="BQ8" s="78">
        <v>89820.06</v>
      </c>
      <c r="BR8" s="55">
        <v>17065.811399999999</v>
      </c>
      <c r="BS8" s="55">
        <v>106885.8714</v>
      </c>
      <c r="BT8" s="55">
        <f t="shared" si="66"/>
        <v>85421.654999999999</v>
      </c>
      <c r="BU8" s="55">
        <f t="shared" si="67"/>
        <v>16230.114449999999</v>
      </c>
      <c r="BV8" s="55">
        <f t="shared" si="68"/>
        <v>101651.76944999999</v>
      </c>
      <c r="BW8" s="55">
        <v>77165</v>
      </c>
      <c r="BX8" s="55">
        <f t="shared" si="14"/>
        <v>14661.35</v>
      </c>
      <c r="BY8" s="55">
        <f t="shared" si="15"/>
        <v>91826.35</v>
      </c>
      <c r="BZ8" s="55">
        <v>74850.05</v>
      </c>
      <c r="CA8" s="55">
        <v>14221.5095</v>
      </c>
      <c r="CB8" s="55">
        <v>89071.559500000003</v>
      </c>
      <c r="CC8" s="55">
        <f t="shared" si="69"/>
        <v>76007.524999999994</v>
      </c>
      <c r="CD8" s="55">
        <f t="shared" si="70"/>
        <v>14441.429749999999</v>
      </c>
      <c r="CE8" s="55">
        <f t="shared" si="71"/>
        <v>90448.954750000004</v>
      </c>
      <c r="CF8" s="55">
        <v>29382.5</v>
      </c>
      <c r="CG8" s="59">
        <f t="shared" si="72"/>
        <v>5582.6750000000002</v>
      </c>
      <c r="CH8" s="59">
        <f t="shared" si="73"/>
        <v>34965.175000000003</v>
      </c>
      <c r="CI8" s="59">
        <v>80838.054000000004</v>
      </c>
      <c r="CJ8" s="59">
        <v>15359.23026</v>
      </c>
      <c r="CK8" s="59">
        <v>96197.28426</v>
      </c>
      <c r="CL8" s="59">
        <f t="shared" si="74"/>
        <v>55110.277000000002</v>
      </c>
      <c r="CM8" s="59">
        <f t="shared" si="75"/>
        <v>10470.95263</v>
      </c>
      <c r="CN8" s="59">
        <f t="shared" si="76"/>
        <v>65581.229630000002</v>
      </c>
      <c r="CO8" s="58">
        <v>68403.494999999995</v>
      </c>
      <c r="CP8" s="55">
        <f t="shared" si="18"/>
        <v>12996.664049999999</v>
      </c>
      <c r="CQ8" s="55">
        <f t="shared" si="19"/>
        <v>81400.159049999987</v>
      </c>
      <c r="CR8" s="55">
        <v>68953.405450000006</v>
      </c>
      <c r="CS8" s="55">
        <v>13101.147035500002</v>
      </c>
      <c r="CT8" s="55">
        <v>82054.552485500011</v>
      </c>
      <c r="CU8" s="55">
        <f t="shared" si="77"/>
        <v>68678.450225000008</v>
      </c>
      <c r="CV8" s="55">
        <f t="shared" si="78"/>
        <v>13048.905542750001</v>
      </c>
      <c r="CW8" s="55">
        <f t="shared" si="79"/>
        <v>81727.355767750007</v>
      </c>
      <c r="CX8" s="55">
        <v>38231.75</v>
      </c>
      <c r="CY8" s="55">
        <f t="shared" si="21"/>
        <v>7264.0325000000003</v>
      </c>
      <c r="CZ8" s="55">
        <f t="shared" si="22"/>
        <v>45495.782500000001</v>
      </c>
      <c r="DA8" s="55">
        <v>70254.413100000005</v>
      </c>
      <c r="DB8" s="55">
        <v>13348.338489000002</v>
      </c>
      <c r="DC8" s="55">
        <v>83602.751589000007</v>
      </c>
      <c r="DD8" s="55">
        <f t="shared" si="80"/>
        <v>54243.081550000003</v>
      </c>
      <c r="DE8" s="55">
        <f t="shared" si="81"/>
        <v>10306.185494500001</v>
      </c>
      <c r="DF8" s="55">
        <f t="shared" si="82"/>
        <v>64549.267044500004</v>
      </c>
      <c r="DG8" s="55">
        <v>41450.3125</v>
      </c>
      <c r="DH8" s="55">
        <f t="shared" si="24"/>
        <v>7875.5593749999998</v>
      </c>
      <c r="DI8" s="55">
        <f t="shared" si="25"/>
        <v>49325.871874999997</v>
      </c>
      <c r="DJ8" s="55">
        <v>48248.16375</v>
      </c>
      <c r="DK8" s="55">
        <v>9167.1511124999997</v>
      </c>
      <c r="DL8" s="55">
        <v>57415.314862500003</v>
      </c>
      <c r="DM8" s="55">
        <f t="shared" si="83"/>
        <v>44849.238125000003</v>
      </c>
      <c r="DN8" s="55">
        <f t="shared" si="84"/>
        <v>8521.3552437500002</v>
      </c>
      <c r="DO8" s="55">
        <f t="shared" si="85"/>
        <v>53370.59336875</v>
      </c>
      <c r="DP8" s="58">
        <v>67062.25</v>
      </c>
      <c r="DQ8" s="55">
        <f t="shared" si="27"/>
        <v>12741.827499999999</v>
      </c>
      <c r="DR8" s="55">
        <f t="shared" si="28"/>
        <v>79804.077499999999</v>
      </c>
      <c r="DS8" s="55">
        <v>78060.459000000003</v>
      </c>
      <c r="DT8" s="55">
        <v>14831.487210000001</v>
      </c>
      <c r="DU8" s="55">
        <v>92891.946210000009</v>
      </c>
      <c r="DV8" s="55">
        <f t="shared" si="86"/>
        <v>72561.354500000001</v>
      </c>
      <c r="DW8" s="55">
        <f t="shared" si="87"/>
        <v>13786.657354999999</v>
      </c>
      <c r="DX8" s="55">
        <f t="shared" si="88"/>
        <v>86348.011855000004</v>
      </c>
      <c r="DY8" s="58">
        <v>50266.5</v>
      </c>
      <c r="DZ8" s="55">
        <f t="shared" si="30"/>
        <v>9550.6350000000002</v>
      </c>
      <c r="EA8" s="55">
        <f t="shared" si="31"/>
        <v>59817.135000000002</v>
      </c>
      <c r="EB8" s="55">
        <v>58510.205999999998</v>
      </c>
      <c r="EC8" s="55">
        <v>11116.93914</v>
      </c>
      <c r="ED8" s="55">
        <v>69627.145139999993</v>
      </c>
      <c r="EE8" s="55">
        <f t="shared" si="89"/>
        <v>54388.353000000003</v>
      </c>
      <c r="EF8" s="55">
        <f t="shared" si="90"/>
        <v>10333.78707</v>
      </c>
      <c r="EG8" s="55">
        <f t="shared" si="91"/>
        <v>64722.140069999994</v>
      </c>
      <c r="EH8" s="58" t="s">
        <v>218</v>
      </c>
      <c r="EI8" s="41" t="s">
        <v>218</v>
      </c>
      <c r="EJ8" s="41" t="s">
        <v>218</v>
      </c>
      <c r="EK8" s="41" t="s">
        <v>218</v>
      </c>
      <c r="EL8" s="41" t="s">
        <v>218</v>
      </c>
      <c r="EM8" s="41" t="s">
        <v>218</v>
      </c>
      <c r="EN8" s="41" t="s">
        <v>218</v>
      </c>
      <c r="EO8" s="41" t="s">
        <v>218</v>
      </c>
      <c r="EP8" s="41" t="s">
        <v>218</v>
      </c>
      <c r="EQ8" s="58">
        <v>46787.75</v>
      </c>
      <c r="ER8" s="59">
        <f t="shared" si="92"/>
        <v>8889.6725000000006</v>
      </c>
      <c r="ES8" s="59">
        <f t="shared" si="93"/>
        <v>55677.422500000001</v>
      </c>
      <c r="ET8" s="59">
        <v>54460.940999999999</v>
      </c>
      <c r="EU8" s="59">
        <v>10347.57879</v>
      </c>
      <c r="EV8" s="59">
        <v>64808.519789999998</v>
      </c>
      <c r="EW8" s="59">
        <f t="shared" si="94"/>
        <v>50624.345499999996</v>
      </c>
      <c r="EX8" s="59">
        <f t="shared" si="95"/>
        <v>9618.6256450000001</v>
      </c>
      <c r="EY8" s="59">
        <f t="shared" si="96"/>
        <v>60242.971145000003</v>
      </c>
      <c r="EZ8" s="55">
        <v>47221.875</v>
      </c>
      <c r="FA8" s="59">
        <f t="shared" si="97"/>
        <v>8972.15625</v>
      </c>
      <c r="FB8" s="59">
        <f t="shared" si="98"/>
        <v>56194.03125</v>
      </c>
      <c r="FC8" s="59">
        <v>54966.262499999997</v>
      </c>
      <c r="FD8" s="59">
        <v>10443.589875</v>
      </c>
      <c r="FE8" s="59">
        <v>65409.852374999995</v>
      </c>
      <c r="FF8" s="59">
        <f t="shared" si="99"/>
        <v>51094.068749999999</v>
      </c>
      <c r="FG8" s="59">
        <f t="shared" si="100"/>
        <v>9707.8730624999989</v>
      </c>
      <c r="FH8" s="59">
        <f t="shared" si="101"/>
        <v>60801.941812499994</v>
      </c>
      <c r="FI8" s="55">
        <v>29382.5</v>
      </c>
      <c r="FJ8" s="59">
        <f t="shared" si="102"/>
        <v>5582.6750000000002</v>
      </c>
      <c r="FK8" s="59">
        <f t="shared" si="103"/>
        <v>34965.175000000003</v>
      </c>
      <c r="FL8" s="59">
        <v>34201.230000000003</v>
      </c>
      <c r="FM8" s="59">
        <v>6498.2337000000007</v>
      </c>
      <c r="FN8" s="59">
        <v>40699.463700000008</v>
      </c>
      <c r="FO8" s="59">
        <f t="shared" si="104"/>
        <v>31791.865000000002</v>
      </c>
      <c r="FP8" s="59">
        <f t="shared" si="105"/>
        <v>6040.45435</v>
      </c>
      <c r="FQ8" s="59">
        <f t="shared" si="106"/>
        <v>37832.319350000005</v>
      </c>
      <c r="FR8" s="55">
        <v>29382.5</v>
      </c>
      <c r="FS8" s="59">
        <f t="shared" si="107"/>
        <v>5582.6750000000002</v>
      </c>
      <c r="FT8" s="59">
        <f t="shared" si="108"/>
        <v>34965.175000000003</v>
      </c>
      <c r="FU8" s="59">
        <v>34201.230000000003</v>
      </c>
      <c r="FV8" s="59">
        <v>6498.2337000000007</v>
      </c>
      <c r="FW8" s="59">
        <v>40699.463700000008</v>
      </c>
      <c r="FX8" s="59">
        <f t="shared" si="109"/>
        <v>31791.865000000002</v>
      </c>
      <c r="FY8" s="59">
        <f t="shared" si="110"/>
        <v>6040.45435</v>
      </c>
      <c r="FZ8" s="59">
        <f t="shared" si="111"/>
        <v>37832.319350000005</v>
      </c>
      <c r="GA8" s="55">
        <v>20462.8125</v>
      </c>
      <c r="GB8" s="59">
        <f t="shared" si="112"/>
        <v>3887.9343749999998</v>
      </c>
      <c r="GC8" s="59">
        <f t="shared" si="113"/>
        <v>24350.746875000001</v>
      </c>
      <c r="GD8" s="59">
        <v>23818.713749999999</v>
      </c>
      <c r="GE8" s="59">
        <v>4525.5556125000003</v>
      </c>
      <c r="GF8" s="59">
        <v>28344.269362499999</v>
      </c>
      <c r="GG8" s="59">
        <f t="shared" si="114"/>
        <v>22140.763124999998</v>
      </c>
      <c r="GH8" s="59">
        <f t="shared" si="115"/>
        <v>4206.7449937500005</v>
      </c>
      <c r="GI8" s="59">
        <f t="shared" si="116"/>
        <v>26347.50811875</v>
      </c>
      <c r="GJ8" s="55">
        <v>11018.4375</v>
      </c>
      <c r="GK8" s="59">
        <f t="shared" si="117"/>
        <v>2093.5031250000002</v>
      </c>
      <c r="GL8" s="59">
        <f t="shared" si="118"/>
        <v>13111.940624999999</v>
      </c>
      <c r="GM8" s="59">
        <v>12825.46125</v>
      </c>
      <c r="GN8" s="59">
        <v>2436.8376375000003</v>
      </c>
      <c r="GO8" s="59">
        <v>15262.298887500001</v>
      </c>
      <c r="GP8" s="59">
        <f t="shared" si="119"/>
        <v>11921.949375</v>
      </c>
      <c r="GQ8" s="59">
        <f t="shared" si="120"/>
        <v>2265.17038125</v>
      </c>
      <c r="GR8" s="59">
        <f t="shared" si="121"/>
        <v>14187.11975625</v>
      </c>
      <c r="GS8" s="55">
        <v>8919.6875</v>
      </c>
      <c r="GT8" s="59">
        <f t="shared" si="122"/>
        <v>1694.7406249999999</v>
      </c>
      <c r="GU8" s="59">
        <f t="shared" si="123"/>
        <v>10614.428125</v>
      </c>
      <c r="GV8" s="59">
        <v>10382.516249999999</v>
      </c>
      <c r="GW8" s="59">
        <v>1972.6780874999997</v>
      </c>
      <c r="GX8" s="59">
        <v>12355.194337499999</v>
      </c>
      <c r="GY8" s="59">
        <f t="shared" si="124"/>
        <v>9651.1018750000003</v>
      </c>
      <c r="GZ8" s="59">
        <f t="shared" si="125"/>
        <v>1833.7093562499999</v>
      </c>
      <c r="HA8" s="59">
        <f t="shared" si="126"/>
        <v>11484.81123125</v>
      </c>
      <c r="HB8" s="58">
        <v>23994.75</v>
      </c>
      <c r="HC8" s="59">
        <f t="shared" si="127"/>
        <v>4559.0024999999996</v>
      </c>
      <c r="HD8" s="59">
        <f t="shared" si="128"/>
        <v>28553.752499999999</v>
      </c>
      <c r="HE8" s="59">
        <v>27929.889000000003</v>
      </c>
      <c r="HF8" s="59">
        <v>5306.6789100000005</v>
      </c>
      <c r="HG8" s="59">
        <v>33236.567910000005</v>
      </c>
      <c r="HH8" s="59">
        <f t="shared" si="129"/>
        <v>25962.319500000001</v>
      </c>
      <c r="HI8" s="59">
        <f t="shared" si="130"/>
        <v>4932.8407050000005</v>
      </c>
      <c r="HJ8" s="59">
        <f t="shared" si="131"/>
        <v>30895.160205</v>
      </c>
      <c r="HK8" s="58">
        <v>35838.6</v>
      </c>
      <c r="HL8" s="59">
        <f t="shared" si="132"/>
        <v>6809.3339999999998</v>
      </c>
      <c r="HM8" s="59">
        <f t="shared" si="133"/>
        <v>42647.934000000001</v>
      </c>
      <c r="HN8" s="59">
        <v>34763.441999999995</v>
      </c>
      <c r="HO8" s="59">
        <v>6605.0539799999988</v>
      </c>
      <c r="HP8" s="59">
        <v>41368.495979999992</v>
      </c>
      <c r="HQ8" s="59">
        <f t="shared" si="134"/>
        <v>35301.020999999993</v>
      </c>
      <c r="HR8" s="59">
        <f t="shared" si="135"/>
        <v>6707.1939899999998</v>
      </c>
      <c r="HS8" s="59">
        <f t="shared" si="136"/>
        <v>42008.214989999993</v>
      </c>
      <c r="HT8" s="55">
        <v>77165</v>
      </c>
      <c r="HU8" s="55">
        <f t="shared" si="42"/>
        <v>14661.35</v>
      </c>
      <c r="HV8" s="55">
        <f t="shared" si="43"/>
        <v>91826.35</v>
      </c>
      <c r="HW8" s="55">
        <v>29356.055750000003</v>
      </c>
      <c r="HX8" s="55">
        <v>5577.650592500001</v>
      </c>
      <c r="HY8" s="55">
        <v>34933.706342500001</v>
      </c>
      <c r="HZ8" s="55">
        <f t="shared" si="137"/>
        <v>53260.527875</v>
      </c>
      <c r="IA8" s="55">
        <f t="shared" si="138"/>
        <v>10119.50029625</v>
      </c>
      <c r="IB8" s="55">
        <f t="shared" si="139"/>
        <v>63380.02817125</v>
      </c>
      <c r="IC8" s="55">
        <v>42279.318749999999</v>
      </c>
      <c r="ID8" s="55">
        <f t="shared" si="45"/>
        <v>8033.0705625000001</v>
      </c>
      <c r="IE8" s="55">
        <f t="shared" si="46"/>
        <v>50312.389312499996</v>
      </c>
      <c r="IF8" s="55">
        <v>29926.076250000002</v>
      </c>
      <c r="IG8" s="55">
        <v>5685.9544875000001</v>
      </c>
      <c r="IH8" s="55">
        <v>35612.030737500005</v>
      </c>
      <c r="II8" s="55">
        <f t="shared" si="140"/>
        <v>36102.697500000002</v>
      </c>
      <c r="IJ8" s="55">
        <f t="shared" si="141"/>
        <v>6859.5125250000001</v>
      </c>
      <c r="IK8" s="55">
        <f t="shared" si="142"/>
        <v>42962.210025</v>
      </c>
      <c r="IL8" s="58">
        <v>51271.83</v>
      </c>
      <c r="IM8" s="55">
        <f t="shared" si="48"/>
        <v>9741.6477000000014</v>
      </c>
      <c r="IN8" s="55">
        <f t="shared" si="49"/>
        <v>61013.477700000003</v>
      </c>
      <c r="IO8" s="55">
        <v>20948.253375</v>
      </c>
      <c r="IP8" s="55">
        <v>3980.1681412500002</v>
      </c>
      <c r="IQ8" s="55">
        <v>24928.42151625</v>
      </c>
      <c r="IR8" s="55">
        <f t="shared" si="143"/>
        <v>36110.041687500001</v>
      </c>
      <c r="IS8" s="55">
        <f t="shared" si="144"/>
        <v>6860.9079206250008</v>
      </c>
      <c r="IT8" s="55">
        <f t="shared" si="145"/>
        <v>42970.949608125004</v>
      </c>
      <c r="IV8" s="62"/>
    </row>
    <row r="9" spans="1:267" ht="13.5" thickBot="1" x14ac:dyDescent="0.25">
      <c r="A9" s="39">
        <v>5</v>
      </c>
      <c r="B9" s="124" t="s">
        <v>222</v>
      </c>
      <c r="C9" s="78">
        <v>11083.7</v>
      </c>
      <c r="D9" s="55">
        <f t="shared" si="146"/>
        <v>2105.9030000000002</v>
      </c>
      <c r="E9" s="65">
        <f t="shared" si="147"/>
        <v>13189.603000000001</v>
      </c>
      <c r="F9" s="135">
        <v>13976.545700000001</v>
      </c>
      <c r="G9" s="183">
        <f t="shared" si="165"/>
        <v>2655.5436830000003</v>
      </c>
      <c r="H9" s="184">
        <f t="shared" si="50"/>
        <v>16632.089383000002</v>
      </c>
      <c r="I9" s="78">
        <f t="shared" si="51"/>
        <v>12530.12285</v>
      </c>
      <c r="J9" s="78">
        <f t="shared" si="52"/>
        <v>2380.7233415000001</v>
      </c>
      <c r="K9" s="78">
        <f t="shared" si="53"/>
        <v>14910.846191500001</v>
      </c>
      <c r="L9" s="82" t="s">
        <v>218</v>
      </c>
      <c r="M9" s="55" t="s">
        <v>218</v>
      </c>
      <c r="N9" s="83" t="s">
        <v>218</v>
      </c>
      <c r="O9" s="78" t="s">
        <v>218</v>
      </c>
      <c r="P9" s="55" t="s">
        <v>218</v>
      </c>
      <c r="Q9" s="65" t="s">
        <v>218</v>
      </c>
      <c r="R9" s="65" t="s">
        <v>218</v>
      </c>
      <c r="S9" s="65" t="s">
        <v>218</v>
      </c>
      <c r="T9" s="65" t="s">
        <v>218</v>
      </c>
      <c r="U9" s="78">
        <v>75555</v>
      </c>
      <c r="V9" s="55">
        <f t="shared" si="1"/>
        <v>14355.45</v>
      </c>
      <c r="W9" s="65">
        <f t="shared" si="2"/>
        <v>89910.45</v>
      </c>
      <c r="X9" s="82">
        <v>87946.02</v>
      </c>
      <c r="Y9" s="55">
        <v>16709.7438</v>
      </c>
      <c r="Z9" s="83">
        <v>104655.7638</v>
      </c>
      <c r="AA9" s="78">
        <f t="shared" si="54"/>
        <v>81750.510000000009</v>
      </c>
      <c r="AB9" s="78">
        <f t="shared" si="55"/>
        <v>15532.5969</v>
      </c>
      <c r="AC9" s="78">
        <f t="shared" si="56"/>
        <v>97283.106899999999</v>
      </c>
      <c r="AD9" s="82" t="s">
        <v>218</v>
      </c>
      <c r="AE9" s="55" t="s">
        <v>218</v>
      </c>
      <c r="AF9" s="83" t="s">
        <v>218</v>
      </c>
      <c r="AG9" s="78" t="s">
        <v>218</v>
      </c>
      <c r="AH9" s="55" t="s">
        <v>218</v>
      </c>
      <c r="AI9" s="65" t="s">
        <v>218</v>
      </c>
      <c r="AJ9" s="65" t="s">
        <v>218</v>
      </c>
      <c r="AK9" s="65" t="s">
        <v>218</v>
      </c>
      <c r="AL9" s="65" t="s">
        <v>218</v>
      </c>
      <c r="AM9" s="78">
        <v>33240.577499999999</v>
      </c>
      <c r="AN9" s="55">
        <f t="shared" si="4"/>
        <v>6315.7097249999997</v>
      </c>
      <c r="AO9" s="65">
        <f t="shared" si="5"/>
        <v>39556.287225</v>
      </c>
      <c r="AP9" s="82">
        <v>38692.032209999998</v>
      </c>
      <c r="AQ9" s="55">
        <v>7351.4861198999997</v>
      </c>
      <c r="AR9" s="83">
        <v>46043.518329899998</v>
      </c>
      <c r="AS9" s="78">
        <f t="shared" si="57"/>
        <v>35966.304854999995</v>
      </c>
      <c r="AT9" s="78">
        <f t="shared" si="58"/>
        <v>6833.5979224499997</v>
      </c>
      <c r="AU9" s="78">
        <f t="shared" si="59"/>
        <v>42799.902777449999</v>
      </c>
      <c r="AV9" s="82">
        <v>68209.375</v>
      </c>
      <c r="AW9" s="55">
        <f t="shared" si="7"/>
        <v>12959.78125</v>
      </c>
      <c r="AX9" s="83">
        <f t="shared" si="8"/>
        <v>81169.15625</v>
      </c>
      <c r="AY9" s="78">
        <v>79395.712499999994</v>
      </c>
      <c r="AZ9" s="55">
        <v>15085.185374999999</v>
      </c>
      <c r="BA9" s="65">
        <v>94480.897874999995</v>
      </c>
      <c r="BB9" s="82">
        <f t="shared" si="60"/>
        <v>73802.543749999997</v>
      </c>
      <c r="BC9" s="82">
        <f t="shared" si="61"/>
        <v>14022.4833125</v>
      </c>
      <c r="BD9" s="82">
        <f t="shared" si="62"/>
        <v>87825.027062499998</v>
      </c>
      <c r="BE9" s="78">
        <v>110184.375</v>
      </c>
      <c r="BF9" s="55">
        <f t="shared" si="158"/>
        <v>20935.03125</v>
      </c>
      <c r="BG9" s="65">
        <f t="shared" si="159"/>
        <v>131119.40625</v>
      </c>
      <c r="BH9" s="82">
        <v>128254.6125</v>
      </c>
      <c r="BI9" s="55">
        <v>24368.376375</v>
      </c>
      <c r="BJ9" s="83">
        <v>152622.98887500001</v>
      </c>
      <c r="BK9" s="78">
        <f t="shared" si="63"/>
        <v>119219.49374999999</v>
      </c>
      <c r="BL9" s="78">
        <f t="shared" si="64"/>
        <v>22651.7038125</v>
      </c>
      <c r="BM9" s="78">
        <f t="shared" si="65"/>
        <v>141871.19756250002</v>
      </c>
      <c r="BN9" s="82">
        <v>15099.7875</v>
      </c>
      <c r="BO9" s="55">
        <f t="shared" si="11"/>
        <v>2868.959625</v>
      </c>
      <c r="BP9" s="83">
        <f t="shared" si="12"/>
        <v>17968.747125000002</v>
      </c>
      <c r="BQ9" s="78">
        <v>16739.192999999999</v>
      </c>
      <c r="BR9" s="55">
        <v>3180.4466699999998</v>
      </c>
      <c r="BS9" s="55">
        <v>19919.63967</v>
      </c>
      <c r="BT9" s="55">
        <f t="shared" si="66"/>
        <v>15919.490249999999</v>
      </c>
      <c r="BU9" s="55">
        <f t="shared" si="67"/>
        <v>3024.7031474999999</v>
      </c>
      <c r="BV9" s="55">
        <f t="shared" si="68"/>
        <v>18944.193397499999</v>
      </c>
      <c r="BW9" s="55">
        <v>14380.75</v>
      </c>
      <c r="BX9" s="55">
        <f t="shared" si="14"/>
        <v>2732.3425000000002</v>
      </c>
      <c r="BY9" s="55">
        <f t="shared" si="15"/>
        <v>17113.092499999999</v>
      </c>
      <c r="BZ9" s="55">
        <v>13949.327499999999</v>
      </c>
      <c r="CA9" s="55">
        <v>2650.3722250000001</v>
      </c>
      <c r="CB9" s="55">
        <v>16599.699724999999</v>
      </c>
      <c r="CC9" s="55">
        <f t="shared" si="69"/>
        <v>14165.03875</v>
      </c>
      <c r="CD9" s="55">
        <f t="shared" si="70"/>
        <v>2691.3573624999999</v>
      </c>
      <c r="CE9" s="55">
        <f t="shared" si="71"/>
        <v>16856.396112499999</v>
      </c>
      <c r="CF9" s="55">
        <v>35154.0625</v>
      </c>
      <c r="CG9" s="59">
        <f t="shared" si="72"/>
        <v>6679.2718750000004</v>
      </c>
      <c r="CH9" s="59">
        <f t="shared" si="73"/>
        <v>41833.334374999999</v>
      </c>
      <c r="CI9" s="59">
        <v>15065.2737</v>
      </c>
      <c r="CJ9" s="59">
        <v>2862.4020030000001</v>
      </c>
      <c r="CK9" s="59">
        <v>17927.675703000001</v>
      </c>
      <c r="CL9" s="59">
        <f t="shared" si="74"/>
        <v>25109.668099999999</v>
      </c>
      <c r="CM9" s="59">
        <f t="shared" si="75"/>
        <v>4770.8369390000007</v>
      </c>
      <c r="CN9" s="59">
        <f t="shared" si="76"/>
        <v>29880.505039</v>
      </c>
      <c r="CO9" s="58">
        <v>80327.039999999994</v>
      </c>
      <c r="CP9" s="55">
        <f t="shared" si="18"/>
        <v>15262.137599999998</v>
      </c>
      <c r="CQ9" s="55">
        <f t="shared" si="19"/>
        <v>95589.177599999995</v>
      </c>
      <c r="CR9" s="55">
        <v>80972.806400000001</v>
      </c>
      <c r="CS9" s="55">
        <v>15384.833216000001</v>
      </c>
      <c r="CT9" s="55">
        <v>96357.639616</v>
      </c>
      <c r="CU9" s="55">
        <f t="shared" si="77"/>
        <v>80649.92319999999</v>
      </c>
      <c r="CV9" s="55">
        <f t="shared" si="78"/>
        <v>15323.485408</v>
      </c>
      <c r="CW9" s="55">
        <f t="shared" si="79"/>
        <v>95973.408607999998</v>
      </c>
      <c r="CX9" s="55">
        <v>44896</v>
      </c>
      <c r="CY9" s="55">
        <f t="shared" si="21"/>
        <v>8530.24</v>
      </c>
      <c r="CZ9" s="55">
        <f t="shared" si="22"/>
        <v>53426.239999999998</v>
      </c>
      <c r="DA9" s="55">
        <v>82500.595199999996</v>
      </c>
      <c r="DB9" s="55">
        <v>15675.113088</v>
      </c>
      <c r="DC9" s="55">
        <v>98175.708287999994</v>
      </c>
      <c r="DD9" s="55">
        <f t="shared" si="80"/>
        <v>63698.297599999998</v>
      </c>
      <c r="DE9" s="55">
        <f t="shared" si="81"/>
        <v>12102.676544</v>
      </c>
      <c r="DF9" s="55">
        <f t="shared" si="82"/>
        <v>75800.974143999993</v>
      </c>
      <c r="DG9" s="55">
        <v>51419.375</v>
      </c>
      <c r="DH9" s="55">
        <f t="shared" si="24"/>
        <v>9769.6812499999996</v>
      </c>
      <c r="DI9" s="55">
        <f t="shared" si="25"/>
        <v>61189.056250000001</v>
      </c>
      <c r="DJ9" s="55">
        <v>59852.152499999997</v>
      </c>
      <c r="DK9" s="55">
        <v>11371.908975</v>
      </c>
      <c r="DL9" s="55">
        <v>71224.061474999995</v>
      </c>
      <c r="DM9" s="55">
        <f t="shared" si="83"/>
        <v>55635.763749999998</v>
      </c>
      <c r="DN9" s="55">
        <f t="shared" si="84"/>
        <v>10570.7951125</v>
      </c>
      <c r="DO9" s="55">
        <f t="shared" si="85"/>
        <v>66206.558862499995</v>
      </c>
      <c r="DP9" s="58">
        <v>78752</v>
      </c>
      <c r="DQ9" s="55">
        <f t="shared" si="27"/>
        <v>14962.880000000001</v>
      </c>
      <c r="DR9" s="55">
        <f t="shared" si="28"/>
        <v>93714.880000000005</v>
      </c>
      <c r="DS9" s="55">
        <v>91667.328000000009</v>
      </c>
      <c r="DT9" s="55">
        <v>17416.79232</v>
      </c>
      <c r="DU9" s="55">
        <v>109084.12032000002</v>
      </c>
      <c r="DV9" s="55">
        <f t="shared" si="86"/>
        <v>85209.664000000004</v>
      </c>
      <c r="DW9" s="55">
        <f t="shared" si="87"/>
        <v>16189.836160000001</v>
      </c>
      <c r="DX9" s="55">
        <f t="shared" si="88"/>
        <v>101399.50016000001</v>
      </c>
      <c r="DY9" s="58">
        <v>112297.5</v>
      </c>
      <c r="DZ9" s="55">
        <f t="shared" si="30"/>
        <v>21336.525000000001</v>
      </c>
      <c r="EA9" s="55">
        <f t="shared" si="31"/>
        <v>133634.02499999999</v>
      </c>
      <c r="EB9" s="55">
        <v>130714.29</v>
      </c>
      <c r="EC9" s="55">
        <v>24835.715099999998</v>
      </c>
      <c r="ED9" s="55">
        <v>155550.00509999998</v>
      </c>
      <c r="EE9" s="55">
        <f t="shared" si="89"/>
        <v>121505.89499999999</v>
      </c>
      <c r="EF9" s="55">
        <f t="shared" si="90"/>
        <v>23086.120049999998</v>
      </c>
      <c r="EG9" s="55">
        <f t="shared" si="91"/>
        <v>144592.01504999999</v>
      </c>
      <c r="EH9" s="58" t="s">
        <v>218</v>
      </c>
      <c r="EI9" s="41" t="s">
        <v>218</v>
      </c>
      <c r="EJ9" s="41" t="s">
        <v>218</v>
      </c>
      <c r="EK9" s="41" t="s">
        <v>218</v>
      </c>
      <c r="EL9" s="41" t="s">
        <v>218</v>
      </c>
      <c r="EM9" s="41" t="s">
        <v>218</v>
      </c>
      <c r="EN9" s="41" t="s">
        <v>218</v>
      </c>
      <c r="EO9" s="41" t="s">
        <v>218</v>
      </c>
      <c r="EP9" s="41" t="s">
        <v>218</v>
      </c>
      <c r="EQ9" s="58">
        <v>58040.5</v>
      </c>
      <c r="ER9" s="59">
        <f t="shared" si="92"/>
        <v>11027.695</v>
      </c>
      <c r="ES9" s="59">
        <f t="shared" si="93"/>
        <v>69068.195000000007</v>
      </c>
      <c r="ET9" s="59">
        <v>67559.142000000007</v>
      </c>
      <c r="EU9" s="59">
        <v>12836.236980000001</v>
      </c>
      <c r="EV9" s="59">
        <v>80395.378980000009</v>
      </c>
      <c r="EW9" s="59">
        <f t="shared" si="94"/>
        <v>62799.821000000004</v>
      </c>
      <c r="EX9" s="59">
        <f t="shared" si="95"/>
        <v>11931.965990000001</v>
      </c>
      <c r="EY9" s="59">
        <f t="shared" si="96"/>
        <v>74731.786990000008</v>
      </c>
      <c r="EZ9" s="55">
        <v>57925.5</v>
      </c>
      <c r="FA9" s="59">
        <f t="shared" si="97"/>
        <v>11005.844999999999</v>
      </c>
      <c r="FB9" s="59">
        <f t="shared" si="98"/>
        <v>68931.345000000001</v>
      </c>
      <c r="FC9" s="59">
        <v>67425.282000000007</v>
      </c>
      <c r="FD9" s="59">
        <v>12810.803580000002</v>
      </c>
      <c r="FE9" s="59">
        <v>80236.085580000014</v>
      </c>
      <c r="FF9" s="59">
        <f t="shared" si="99"/>
        <v>62675.391000000003</v>
      </c>
      <c r="FG9" s="59">
        <f t="shared" si="100"/>
        <v>11908.32429</v>
      </c>
      <c r="FH9" s="59">
        <f t="shared" si="101"/>
        <v>74583.715290000007</v>
      </c>
      <c r="FI9" s="55">
        <v>36203.4375</v>
      </c>
      <c r="FJ9" s="59">
        <f t="shared" si="102"/>
        <v>6878.6531249999998</v>
      </c>
      <c r="FK9" s="59">
        <f t="shared" si="103"/>
        <v>43082.090624999997</v>
      </c>
      <c r="FL9" s="59">
        <v>42140.801249999997</v>
      </c>
      <c r="FM9" s="59">
        <v>8006.7522374999999</v>
      </c>
      <c r="FN9" s="59">
        <v>50147.553487499994</v>
      </c>
      <c r="FO9" s="59">
        <f t="shared" si="104"/>
        <v>39172.119374999995</v>
      </c>
      <c r="FP9" s="59">
        <f t="shared" si="105"/>
        <v>7442.7026812499998</v>
      </c>
      <c r="FQ9" s="59">
        <f t="shared" si="106"/>
        <v>46614.822056249992</v>
      </c>
      <c r="FR9" s="55">
        <v>35154.0625</v>
      </c>
      <c r="FS9" s="59">
        <f t="shared" si="107"/>
        <v>6679.2718750000004</v>
      </c>
      <c r="FT9" s="59">
        <f t="shared" si="108"/>
        <v>41833.334374999999</v>
      </c>
      <c r="FU9" s="59">
        <v>40919.328750000001</v>
      </c>
      <c r="FV9" s="59">
        <v>7774.6724625000006</v>
      </c>
      <c r="FW9" s="59">
        <v>48694.001212499999</v>
      </c>
      <c r="FX9" s="59">
        <f t="shared" si="109"/>
        <v>38036.695625</v>
      </c>
      <c r="FY9" s="59">
        <f t="shared" si="110"/>
        <v>7226.9721687500005</v>
      </c>
      <c r="FZ9" s="59">
        <f t="shared" si="111"/>
        <v>45263.667793749999</v>
      </c>
      <c r="GA9" s="55">
        <v>28333.125</v>
      </c>
      <c r="GB9" s="59">
        <f t="shared" si="112"/>
        <v>5383.2937499999998</v>
      </c>
      <c r="GC9" s="59">
        <f t="shared" si="113"/>
        <v>33716.418749999997</v>
      </c>
      <c r="GD9" s="59">
        <v>32979.7575</v>
      </c>
      <c r="GE9" s="59">
        <v>6266.1539249999996</v>
      </c>
      <c r="GF9" s="59">
        <v>39245.911424999998</v>
      </c>
      <c r="GG9" s="59">
        <f t="shared" si="114"/>
        <v>30656.44125</v>
      </c>
      <c r="GH9" s="59">
        <f t="shared" si="115"/>
        <v>5824.7238374999997</v>
      </c>
      <c r="GI9" s="59">
        <f t="shared" si="116"/>
        <v>36481.165087499998</v>
      </c>
      <c r="GJ9" s="55">
        <v>17314.6875</v>
      </c>
      <c r="GK9" s="59">
        <f t="shared" si="117"/>
        <v>3289.7906250000001</v>
      </c>
      <c r="GL9" s="59">
        <f t="shared" si="118"/>
        <v>20604.478125000001</v>
      </c>
      <c r="GM9" s="59">
        <v>20154.296249999999</v>
      </c>
      <c r="GN9" s="59">
        <v>3829.3162874999998</v>
      </c>
      <c r="GO9" s="59">
        <v>23983.612537499997</v>
      </c>
      <c r="GP9" s="59">
        <f t="shared" si="119"/>
        <v>18734.491875</v>
      </c>
      <c r="GQ9" s="59">
        <f t="shared" si="120"/>
        <v>3559.5534562499997</v>
      </c>
      <c r="GR9" s="59">
        <f t="shared" si="121"/>
        <v>22294.045331249999</v>
      </c>
      <c r="GS9" s="55">
        <v>12067.8125</v>
      </c>
      <c r="GT9" s="59">
        <f t="shared" si="122"/>
        <v>2292.8843750000001</v>
      </c>
      <c r="GU9" s="59">
        <f t="shared" si="123"/>
        <v>14360.696875</v>
      </c>
      <c r="GV9" s="59">
        <v>14046.93375</v>
      </c>
      <c r="GW9" s="59">
        <v>2668.9174125</v>
      </c>
      <c r="GX9" s="59">
        <v>16715.851162499999</v>
      </c>
      <c r="GY9" s="59">
        <f t="shared" si="124"/>
        <v>13057.373125</v>
      </c>
      <c r="GZ9" s="59">
        <f t="shared" si="125"/>
        <v>2480.9008937500003</v>
      </c>
      <c r="HA9" s="59">
        <f t="shared" si="126"/>
        <v>15538.274018749999</v>
      </c>
      <c r="HB9" s="58">
        <v>33223.5</v>
      </c>
      <c r="HC9" s="59">
        <f t="shared" si="127"/>
        <v>6312.4650000000001</v>
      </c>
      <c r="HD9" s="59">
        <f t="shared" si="128"/>
        <v>39535.964999999997</v>
      </c>
      <c r="HE9" s="59">
        <v>38672.153999999995</v>
      </c>
      <c r="HF9" s="59">
        <v>7347.7092599999987</v>
      </c>
      <c r="HG9" s="59">
        <v>46019.863259999991</v>
      </c>
      <c r="HH9" s="59">
        <f t="shared" si="129"/>
        <v>35947.826999999997</v>
      </c>
      <c r="HI9" s="59">
        <f t="shared" si="130"/>
        <v>6830.0871299999999</v>
      </c>
      <c r="HJ9" s="59">
        <f t="shared" si="131"/>
        <v>42777.91412999999</v>
      </c>
      <c r="HK9" s="58">
        <v>19260.2</v>
      </c>
      <c r="HL9" s="59">
        <f t="shared" si="132"/>
        <v>3659.4380000000001</v>
      </c>
      <c r="HM9" s="59">
        <f t="shared" si="133"/>
        <v>22919.637999999999</v>
      </c>
      <c r="HN9" s="59">
        <v>18682.394</v>
      </c>
      <c r="HO9" s="59">
        <v>3549.6548600000001</v>
      </c>
      <c r="HP9" s="59">
        <v>22232.048859999999</v>
      </c>
      <c r="HQ9" s="59">
        <f t="shared" si="134"/>
        <v>18971.296999999999</v>
      </c>
      <c r="HR9" s="59">
        <f t="shared" si="135"/>
        <v>3604.5464300000003</v>
      </c>
      <c r="HS9" s="59">
        <f t="shared" si="136"/>
        <v>22575.843430000001</v>
      </c>
      <c r="HT9" s="55">
        <v>14380.75</v>
      </c>
      <c r="HU9" s="55">
        <f t="shared" si="42"/>
        <v>2732.3425000000002</v>
      </c>
      <c r="HV9" s="55">
        <f t="shared" si="43"/>
        <v>17113.092499999999</v>
      </c>
      <c r="HW9" s="55">
        <v>36170.85440625</v>
      </c>
      <c r="HX9" s="55">
        <v>6872.4623371875005</v>
      </c>
      <c r="HY9" s="55">
        <v>43043.316743437499</v>
      </c>
      <c r="HZ9" s="55">
        <f t="shared" si="137"/>
        <v>25275.802203125</v>
      </c>
      <c r="IA9" s="55">
        <f t="shared" si="138"/>
        <v>4802.4024185937506</v>
      </c>
      <c r="IB9" s="55">
        <f t="shared" si="139"/>
        <v>30078.204621718749</v>
      </c>
      <c r="IC9" s="55">
        <v>52447.762499999997</v>
      </c>
      <c r="ID9" s="55">
        <f t="shared" si="45"/>
        <v>9965.0748750000002</v>
      </c>
      <c r="IE9" s="55">
        <f t="shared" si="46"/>
        <v>62412.837374999996</v>
      </c>
      <c r="IF9" s="55">
        <v>36873.201093750002</v>
      </c>
      <c r="IG9" s="55">
        <v>7005.9082078125002</v>
      </c>
      <c r="IH9" s="55">
        <v>43879.109301562501</v>
      </c>
      <c r="II9" s="55">
        <f t="shared" si="140"/>
        <v>44660.481796874999</v>
      </c>
      <c r="IJ9" s="55">
        <f t="shared" si="141"/>
        <v>8485.4915414062507</v>
      </c>
      <c r="IK9" s="55">
        <f t="shared" si="142"/>
        <v>53145.973338281248</v>
      </c>
      <c r="IL9" s="58">
        <v>114543.45</v>
      </c>
      <c r="IM9" s="55">
        <f t="shared" si="48"/>
        <v>21763.255499999999</v>
      </c>
      <c r="IN9" s="55">
        <f t="shared" si="49"/>
        <v>136306.70549999998</v>
      </c>
      <c r="IO9" s="55">
        <v>25811.240765625</v>
      </c>
      <c r="IP9" s="55">
        <v>4904.1357454687504</v>
      </c>
      <c r="IQ9" s="55">
        <v>30715.376511093749</v>
      </c>
      <c r="IR9" s="55">
        <f t="shared" si="143"/>
        <v>70177.345382812491</v>
      </c>
      <c r="IS9" s="55">
        <f t="shared" si="144"/>
        <v>13333.695622734374</v>
      </c>
      <c r="IT9" s="55">
        <f t="shared" si="145"/>
        <v>83511.041005546867</v>
      </c>
      <c r="IV9" s="62"/>
    </row>
    <row r="10" spans="1:267" ht="13.5" thickBot="1" x14ac:dyDescent="0.25">
      <c r="A10" s="39">
        <v>6</v>
      </c>
      <c r="B10" s="124" t="s">
        <v>223</v>
      </c>
      <c r="C10" s="78">
        <v>53314</v>
      </c>
      <c r="D10" s="55">
        <f t="shared" si="146"/>
        <v>10129.66</v>
      </c>
      <c r="E10" s="65">
        <f t="shared" si="147"/>
        <v>63443.66</v>
      </c>
      <c r="F10" s="135">
        <v>67228.953999999998</v>
      </c>
      <c r="G10" s="183">
        <f t="shared" si="165"/>
        <v>12773.501259999999</v>
      </c>
      <c r="H10" s="184">
        <f t="shared" si="50"/>
        <v>80002.455260000002</v>
      </c>
      <c r="I10" s="78">
        <f t="shared" si="51"/>
        <v>60271.476999999999</v>
      </c>
      <c r="J10" s="78">
        <f t="shared" si="52"/>
        <v>11451.58063</v>
      </c>
      <c r="K10" s="78">
        <f t="shared" si="53"/>
        <v>71723.057629999996</v>
      </c>
      <c r="L10" s="82">
        <v>239782.1875</v>
      </c>
      <c r="M10" s="55">
        <f t="shared" ref="M10" si="166">+L10*19%</f>
        <v>45558.615624999999</v>
      </c>
      <c r="N10" s="83">
        <f t="shared" ref="N10" si="167">+L10+M10</f>
        <v>285340.80312499998</v>
      </c>
      <c r="O10" s="78">
        <v>279106.46625</v>
      </c>
      <c r="P10" s="55">
        <v>53030.228587500002</v>
      </c>
      <c r="Q10" s="65">
        <v>332136.69483749999</v>
      </c>
      <c r="R10" s="191">
        <f t="shared" si="150"/>
        <v>259444.326875</v>
      </c>
      <c r="S10" s="191">
        <f t="shared" si="151"/>
        <v>49294.42210625</v>
      </c>
      <c r="T10" s="191">
        <f t="shared" si="152"/>
        <v>308738.74898124998</v>
      </c>
      <c r="U10" s="78">
        <v>129073.125</v>
      </c>
      <c r="V10" s="55">
        <f t="shared" si="1"/>
        <v>24523.893749999999</v>
      </c>
      <c r="W10" s="65">
        <f t="shared" si="2"/>
        <v>153597.01874999999</v>
      </c>
      <c r="X10" s="82">
        <v>150241.11749999999</v>
      </c>
      <c r="Y10" s="55">
        <v>28545.812324999999</v>
      </c>
      <c r="Z10" s="83">
        <v>178786.929825</v>
      </c>
      <c r="AA10" s="78">
        <f t="shared" si="54"/>
        <v>139657.12125</v>
      </c>
      <c r="AB10" s="78">
        <f t="shared" si="55"/>
        <v>26534.853037499997</v>
      </c>
      <c r="AC10" s="78">
        <f t="shared" si="56"/>
        <v>166191.97428749999</v>
      </c>
      <c r="AD10" s="82">
        <v>424472.1875</v>
      </c>
      <c r="AE10" s="55">
        <f t="shared" ref="AE10" si="168">+AD10*19%</f>
        <v>80649.715624999997</v>
      </c>
      <c r="AF10" s="83">
        <f t="shared" ref="AF10" si="169">+AD10+AE10</f>
        <v>505121.90312500001</v>
      </c>
      <c r="AG10" s="78">
        <v>494085.62624999997</v>
      </c>
      <c r="AH10" s="55">
        <v>93876.268987499992</v>
      </c>
      <c r="AI10" s="65">
        <v>587961.89523749996</v>
      </c>
      <c r="AJ10" s="191">
        <f t="shared" si="155"/>
        <v>459278.90687499999</v>
      </c>
      <c r="AK10" s="191">
        <f t="shared" si="156"/>
        <v>87262.992306250002</v>
      </c>
      <c r="AL10" s="191">
        <f t="shared" si="157"/>
        <v>546541.89918125002</v>
      </c>
      <c r="AM10" s="78">
        <v>210239.55</v>
      </c>
      <c r="AN10" s="55">
        <f t="shared" si="4"/>
        <v>39945.514499999997</v>
      </c>
      <c r="AO10" s="65">
        <f t="shared" si="5"/>
        <v>250185.06449999998</v>
      </c>
      <c r="AP10" s="82">
        <v>244718.83619999996</v>
      </c>
      <c r="AQ10" s="55">
        <v>46496.578877999993</v>
      </c>
      <c r="AR10" s="83">
        <v>291215.41507799993</v>
      </c>
      <c r="AS10" s="78">
        <f t="shared" si="57"/>
        <v>227479.19309999997</v>
      </c>
      <c r="AT10" s="78">
        <f t="shared" si="58"/>
        <v>43221.046688999995</v>
      </c>
      <c r="AU10" s="78">
        <f t="shared" si="59"/>
        <v>270700.23978899996</v>
      </c>
      <c r="AV10" s="82">
        <v>68209.375</v>
      </c>
      <c r="AW10" s="55">
        <f t="shared" si="7"/>
        <v>12959.78125</v>
      </c>
      <c r="AX10" s="83">
        <f t="shared" si="8"/>
        <v>81169.15625</v>
      </c>
      <c r="AY10" s="78">
        <v>79395.712499999994</v>
      </c>
      <c r="AZ10" s="55">
        <v>15085.185374999999</v>
      </c>
      <c r="BA10" s="65">
        <v>94480.897874999995</v>
      </c>
      <c r="BB10" s="82">
        <f t="shared" si="60"/>
        <v>73802.543749999997</v>
      </c>
      <c r="BC10" s="82">
        <f t="shared" si="61"/>
        <v>14022.4833125</v>
      </c>
      <c r="BD10" s="82">
        <f t="shared" si="62"/>
        <v>87825.027062499998</v>
      </c>
      <c r="BE10" s="78">
        <v>300645.9375</v>
      </c>
      <c r="BF10" s="55">
        <f t="shared" si="158"/>
        <v>57122.728125000001</v>
      </c>
      <c r="BG10" s="65">
        <f t="shared" si="159"/>
        <v>357768.66562500002</v>
      </c>
      <c r="BH10" s="82">
        <v>349951.87125000003</v>
      </c>
      <c r="BI10" s="55">
        <v>66490.8555375</v>
      </c>
      <c r="BJ10" s="83">
        <v>416442.72678750003</v>
      </c>
      <c r="BK10" s="78">
        <f t="shared" si="63"/>
        <v>325298.90437500004</v>
      </c>
      <c r="BL10" s="78">
        <f t="shared" si="64"/>
        <v>61806.791831249997</v>
      </c>
      <c r="BM10" s="78">
        <f t="shared" si="65"/>
        <v>387105.69620625</v>
      </c>
      <c r="BN10" s="82">
        <v>230916.26250000001</v>
      </c>
      <c r="BO10" s="55">
        <f t="shared" si="11"/>
        <v>43874.089875000005</v>
      </c>
      <c r="BP10" s="83">
        <f t="shared" si="12"/>
        <v>274790.35237500002</v>
      </c>
      <c r="BQ10" s="78">
        <v>255987.17099999997</v>
      </c>
      <c r="BR10" s="55">
        <v>48637.562489999997</v>
      </c>
      <c r="BS10" s="55">
        <v>304624.73348999996</v>
      </c>
      <c r="BT10" s="55">
        <f t="shared" si="66"/>
        <v>243451.71674999999</v>
      </c>
      <c r="BU10" s="55">
        <f t="shared" si="67"/>
        <v>46255.826182500001</v>
      </c>
      <c r="BV10" s="55">
        <f t="shared" si="68"/>
        <v>289707.54293250002</v>
      </c>
      <c r="BW10" s="55">
        <v>219920.25</v>
      </c>
      <c r="BX10" s="55">
        <f t="shared" si="14"/>
        <v>41784.847500000003</v>
      </c>
      <c r="BY10" s="55">
        <f t="shared" si="15"/>
        <v>261705.0975</v>
      </c>
      <c r="BZ10" s="55">
        <v>213322.64249999999</v>
      </c>
      <c r="CA10" s="55">
        <v>40531.302075</v>
      </c>
      <c r="CB10" s="55">
        <v>253853.94457499997</v>
      </c>
      <c r="CC10" s="55">
        <f t="shared" si="69"/>
        <v>216621.44624999998</v>
      </c>
      <c r="CD10" s="55">
        <f t="shared" si="70"/>
        <v>41158.074787500002</v>
      </c>
      <c r="CE10" s="55">
        <f t="shared" si="71"/>
        <v>257779.5210375</v>
      </c>
      <c r="CF10" s="55">
        <v>68209.375</v>
      </c>
      <c r="CG10" s="59">
        <f t="shared" si="72"/>
        <v>12959.78125</v>
      </c>
      <c r="CH10" s="59">
        <f t="shared" si="73"/>
        <v>81169.15625</v>
      </c>
      <c r="CI10" s="59">
        <v>230388.45389999999</v>
      </c>
      <c r="CJ10" s="59">
        <v>43773.806240999998</v>
      </c>
      <c r="CK10" s="59">
        <v>274162.26014099998</v>
      </c>
      <c r="CL10" s="59">
        <f t="shared" si="74"/>
        <v>149298.91444999998</v>
      </c>
      <c r="CM10" s="59">
        <f t="shared" si="75"/>
        <v>28366.793745499999</v>
      </c>
      <c r="CN10" s="59">
        <f t="shared" si="76"/>
        <v>177665.70819549999</v>
      </c>
      <c r="CO10" s="58">
        <v>141827.43</v>
      </c>
      <c r="CP10" s="55">
        <f t="shared" si="18"/>
        <v>26947.2117</v>
      </c>
      <c r="CQ10" s="55">
        <f t="shared" si="19"/>
        <v>168774.64169999998</v>
      </c>
      <c r="CR10" s="55">
        <v>142967.61130000002</v>
      </c>
      <c r="CS10" s="55">
        <v>27163.846147000004</v>
      </c>
      <c r="CT10" s="55">
        <v>170131.45744700002</v>
      </c>
      <c r="CU10" s="55">
        <f t="shared" si="77"/>
        <v>142397.52065000002</v>
      </c>
      <c r="CV10" s="55">
        <f t="shared" si="78"/>
        <v>27055.528923500002</v>
      </c>
      <c r="CW10" s="55">
        <f t="shared" si="79"/>
        <v>169453.0495735</v>
      </c>
      <c r="CX10" s="55">
        <v>79269.5</v>
      </c>
      <c r="CY10" s="55">
        <f t="shared" si="21"/>
        <v>15061.205</v>
      </c>
      <c r="CZ10" s="55">
        <f t="shared" si="22"/>
        <v>94330.705000000002</v>
      </c>
      <c r="DA10" s="55">
        <v>145665.1134</v>
      </c>
      <c r="DB10" s="55">
        <v>27676.371546000002</v>
      </c>
      <c r="DC10" s="55">
        <v>173341.48494600001</v>
      </c>
      <c r="DD10" s="55">
        <f t="shared" si="80"/>
        <v>112467.3067</v>
      </c>
      <c r="DE10" s="55">
        <f t="shared" si="81"/>
        <v>21368.788273000002</v>
      </c>
      <c r="DF10" s="55">
        <f t="shared" si="82"/>
        <v>133836.094973</v>
      </c>
      <c r="DG10" s="55">
        <v>104412.8125</v>
      </c>
      <c r="DH10" s="55">
        <f t="shared" si="24"/>
        <v>19838.434375000001</v>
      </c>
      <c r="DI10" s="55">
        <f t="shared" si="25"/>
        <v>124251.246875</v>
      </c>
      <c r="DJ10" s="55">
        <v>121536.51375000001</v>
      </c>
      <c r="DK10" s="55">
        <v>23091.937612500002</v>
      </c>
      <c r="DL10" s="55">
        <v>144628.45136250003</v>
      </c>
      <c r="DM10" s="55">
        <f t="shared" si="83"/>
        <v>112974.66312500001</v>
      </c>
      <c r="DN10" s="55">
        <f t="shared" si="84"/>
        <v>21465.185993750001</v>
      </c>
      <c r="DO10" s="55">
        <f t="shared" si="85"/>
        <v>134439.84911875002</v>
      </c>
      <c r="DP10" s="58">
        <v>139046.5</v>
      </c>
      <c r="DQ10" s="55">
        <f t="shared" si="27"/>
        <v>26418.834999999999</v>
      </c>
      <c r="DR10" s="55">
        <f t="shared" si="28"/>
        <v>165465.33499999999</v>
      </c>
      <c r="DS10" s="55">
        <v>161850.12600000002</v>
      </c>
      <c r="DT10" s="55">
        <v>30751.523940000003</v>
      </c>
      <c r="DU10" s="55">
        <v>192601.64994000003</v>
      </c>
      <c r="DV10" s="55">
        <f t="shared" si="86"/>
        <v>150448.31300000002</v>
      </c>
      <c r="DW10" s="55">
        <f t="shared" si="87"/>
        <v>28585.179470000003</v>
      </c>
      <c r="DX10" s="55">
        <f t="shared" si="88"/>
        <v>179033.49247</v>
      </c>
      <c r="DY10" s="58">
        <v>306411.75</v>
      </c>
      <c r="DZ10" s="55">
        <f t="shared" si="30"/>
        <v>58218.232499999998</v>
      </c>
      <c r="EA10" s="55">
        <f t="shared" si="31"/>
        <v>364629.98249999998</v>
      </c>
      <c r="EB10" s="55">
        <v>356663.277</v>
      </c>
      <c r="EC10" s="55">
        <v>67766.022630000007</v>
      </c>
      <c r="ED10" s="55">
        <v>424429.29963000002</v>
      </c>
      <c r="EE10" s="55">
        <f t="shared" si="89"/>
        <v>331537.5135</v>
      </c>
      <c r="EF10" s="55">
        <f t="shared" si="90"/>
        <v>62992.127565000003</v>
      </c>
      <c r="EG10" s="55">
        <f t="shared" si="91"/>
        <v>394529.64106499997</v>
      </c>
      <c r="EH10" s="58" t="s">
        <v>218</v>
      </c>
      <c r="EI10" s="41" t="s">
        <v>218</v>
      </c>
      <c r="EJ10" s="41" t="s">
        <v>218</v>
      </c>
      <c r="EK10" s="41" t="s">
        <v>218</v>
      </c>
      <c r="EL10" s="41" t="s">
        <v>218</v>
      </c>
      <c r="EM10" s="41" t="s">
        <v>218</v>
      </c>
      <c r="EN10" s="41" t="s">
        <v>218</v>
      </c>
      <c r="EO10" s="41" t="s">
        <v>218</v>
      </c>
      <c r="EP10" s="41" t="s">
        <v>218</v>
      </c>
      <c r="EQ10" s="58">
        <v>117857.75</v>
      </c>
      <c r="ER10" s="59">
        <f t="shared" si="92"/>
        <v>22392.9725</v>
      </c>
      <c r="ES10" s="59">
        <f t="shared" si="93"/>
        <v>140250.7225</v>
      </c>
      <c r="ET10" s="59">
        <v>137186.421</v>
      </c>
      <c r="EU10" s="59">
        <v>26065.419990000002</v>
      </c>
      <c r="EV10" s="59">
        <v>163251.84099</v>
      </c>
      <c r="EW10" s="59">
        <f t="shared" si="94"/>
        <v>127522.0855</v>
      </c>
      <c r="EX10" s="59">
        <f t="shared" si="95"/>
        <v>24229.196244999999</v>
      </c>
      <c r="EY10" s="59">
        <f t="shared" si="96"/>
        <v>151751.28174499999</v>
      </c>
      <c r="EZ10" s="55">
        <v>49740.375</v>
      </c>
      <c r="FA10" s="59">
        <f t="shared" si="97"/>
        <v>9450.6712499999994</v>
      </c>
      <c r="FB10" s="59">
        <f t="shared" si="98"/>
        <v>59191.046249999999</v>
      </c>
      <c r="FC10" s="59">
        <v>57897.796499999997</v>
      </c>
      <c r="FD10" s="59">
        <v>11000.581334999999</v>
      </c>
      <c r="FE10" s="59">
        <v>68898.377834999992</v>
      </c>
      <c r="FF10" s="59">
        <f t="shared" si="99"/>
        <v>53819.085749999998</v>
      </c>
      <c r="FG10" s="59">
        <f t="shared" si="100"/>
        <v>10225.626292499999</v>
      </c>
      <c r="FH10" s="59">
        <f t="shared" si="101"/>
        <v>64044.712042499996</v>
      </c>
      <c r="FI10" s="55">
        <v>326355.625</v>
      </c>
      <c r="FJ10" s="59">
        <f t="shared" si="102"/>
        <v>62007.568749999999</v>
      </c>
      <c r="FK10" s="59">
        <f t="shared" si="103"/>
        <v>388363.19374999998</v>
      </c>
      <c r="FL10" s="59">
        <v>379877.94750000001</v>
      </c>
      <c r="FM10" s="59">
        <v>72176.810024999999</v>
      </c>
      <c r="FN10" s="59">
        <v>452054.75752500002</v>
      </c>
      <c r="FO10" s="59">
        <f t="shared" si="104"/>
        <v>353116.78625</v>
      </c>
      <c r="FP10" s="59">
        <f t="shared" si="105"/>
        <v>67092.189387499995</v>
      </c>
      <c r="FQ10" s="59">
        <f t="shared" si="106"/>
        <v>420208.9756375</v>
      </c>
      <c r="FR10" s="55">
        <v>68209.375</v>
      </c>
      <c r="FS10" s="59">
        <f t="shared" si="107"/>
        <v>12959.78125</v>
      </c>
      <c r="FT10" s="59">
        <f t="shared" si="108"/>
        <v>81169.15625</v>
      </c>
      <c r="FU10" s="59">
        <v>79395.712499999994</v>
      </c>
      <c r="FV10" s="59">
        <v>15085.185374999999</v>
      </c>
      <c r="FW10" s="59">
        <v>94480.897874999995</v>
      </c>
      <c r="FX10" s="59">
        <f t="shared" si="109"/>
        <v>73802.543749999997</v>
      </c>
      <c r="FY10" s="59">
        <f t="shared" si="110"/>
        <v>14022.4833125</v>
      </c>
      <c r="FZ10" s="59">
        <f t="shared" si="111"/>
        <v>87825.027062499998</v>
      </c>
      <c r="GA10" s="55">
        <v>102314.0625</v>
      </c>
      <c r="GB10" s="59">
        <f t="shared" si="112"/>
        <v>19439.671875</v>
      </c>
      <c r="GC10" s="59">
        <f t="shared" si="113"/>
        <v>121753.734375</v>
      </c>
      <c r="GD10" s="59">
        <v>119093.56875000001</v>
      </c>
      <c r="GE10" s="59">
        <v>22627.778062500001</v>
      </c>
      <c r="GF10" s="59">
        <v>141721.34681250001</v>
      </c>
      <c r="GG10" s="59">
        <f t="shared" si="114"/>
        <v>110703.815625</v>
      </c>
      <c r="GH10" s="59">
        <f t="shared" si="115"/>
        <v>21033.724968750001</v>
      </c>
      <c r="GI10" s="59">
        <f t="shared" si="116"/>
        <v>131737.54059375002</v>
      </c>
      <c r="GJ10" s="55">
        <v>24135.625</v>
      </c>
      <c r="GK10" s="59">
        <f t="shared" si="117"/>
        <v>4585.7687500000002</v>
      </c>
      <c r="GL10" s="59">
        <f t="shared" si="118"/>
        <v>28721.393749999999</v>
      </c>
      <c r="GM10" s="59">
        <v>28093.8675</v>
      </c>
      <c r="GN10" s="59">
        <v>5337.8348249999999</v>
      </c>
      <c r="GO10" s="59">
        <v>33431.702324999998</v>
      </c>
      <c r="GP10" s="59">
        <f t="shared" si="119"/>
        <v>26114.74625</v>
      </c>
      <c r="GQ10" s="59">
        <f t="shared" si="120"/>
        <v>4961.8017875000005</v>
      </c>
      <c r="GR10" s="59">
        <f t="shared" si="121"/>
        <v>31076.548037499997</v>
      </c>
      <c r="GS10" s="55">
        <v>48271.25</v>
      </c>
      <c r="GT10" s="59">
        <f t="shared" si="122"/>
        <v>9171.5375000000004</v>
      </c>
      <c r="GU10" s="59">
        <f t="shared" si="123"/>
        <v>57442.787499999999</v>
      </c>
      <c r="GV10" s="59">
        <v>56187.735000000001</v>
      </c>
      <c r="GW10" s="59">
        <v>10675.66965</v>
      </c>
      <c r="GX10" s="59">
        <v>66863.404649999997</v>
      </c>
      <c r="GY10" s="59">
        <f t="shared" si="124"/>
        <v>52229.4925</v>
      </c>
      <c r="GZ10" s="59">
        <f t="shared" si="125"/>
        <v>9923.603575000001</v>
      </c>
      <c r="HA10" s="59">
        <f t="shared" si="126"/>
        <v>62153.096074999994</v>
      </c>
      <c r="HB10" s="58">
        <v>119973.75</v>
      </c>
      <c r="HC10" s="59">
        <f t="shared" si="127"/>
        <v>22795.012500000001</v>
      </c>
      <c r="HD10" s="59">
        <f t="shared" si="128"/>
        <v>142768.76250000001</v>
      </c>
      <c r="HE10" s="59">
        <v>139649.44500000001</v>
      </c>
      <c r="HF10" s="59">
        <v>26533.394550000001</v>
      </c>
      <c r="HG10" s="59">
        <v>166182.83955</v>
      </c>
      <c r="HH10" s="59">
        <f t="shared" si="129"/>
        <v>129811.5975</v>
      </c>
      <c r="HI10" s="59">
        <f t="shared" si="130"/>
        <v>24664.203525000001</v>
      </c>
      <c r="HJ10" s="59">
        <f t="shared" si="131"/>
        <v>154475.80102499999</v>
      </c>
      <c r="HK10" s="58">
        <v>92644</v>
      </c>
      <c r="HL10" s="59">
        <f t="shared" si="132"/>
        <v>17602.36</v>
      </c>
      <c r="HM10" s="59">
        <f t="shared" si="133"/>
        <v>110246.36</v>
      </c>
      <c r="HN10" s="59">
        <v>89864.68</v>
      </c>
      <c r="HO10" s="59">
        <v>17074.289199999999</v>
      </c>
      <c r="HP10" s="59">
        <v>106938.96919999999</v>
      </c>
      <c r="HQ10" s="59">
        <f t="shared" si="134"/>
        <v>91254.34</v>
      </c>
      <c r="HR10" s="59">
        <f t="shared" si="135"/>
        <v>17338.3246</v>
      </c>
      <c r="HS10" s="59">
        <f t="shared" si="136"/>
        <v>108592.66459999999</v>
      </c>
      <c r="HT10" s="55">
        <v>219920.25</v>
      </c>
      <c r="HU10" s="55">
        <f t="shared" si="42"/>
        <v>41784.847500000003</v>
      </c>
      <c r="HV10" s="55">
        <f t="shared" si="43"/>
        <v>261705.0975</v>
      </c>
      <c r="HW10" s="55">
        <v>326061.90493749996</v>
      </c>
      <c r="HX10" s="55">
        <v>61951.76193812499</v>
      </c>
      <c r="HY10" s="55">
        <v>388013.66687562497</v>
      </c>
      <c r="HZ10" s="55">
        <f t="shared" si="137"/>
        <v>272991.07746874995</v>
      </c>
      <c r="IA10" s="55">
        <f t="shared" si="138"/>
        <v>51868.304719062493</v>
      </c>
      <c r="IB10" s="55">
        <f t="shared" si="139"/>
        <v>324859.38218781247</v>
      </c>
      <c r="IC10" s="55">
        <v>106501.06875000001</v>
      </c>
      <c r="ID10" s="55">
        <f t="shared" si="45"/>
        <v>20235.203062500001</v>
      </c>
      <c r="IE10" s="55">
        <f t="shared" si="46"/>
        <v>126736.27181250001</v>
      </c>
      <c r="IF10" s="55">
        <v>332393.20406249998</v>
      </c>
      <c r="IG10" s="55">
        <v>63154.708771874997</v>
      </c>
      <c r="IH10" s="55">
        <v>395547.91283437499</v>
      </c>
      <c r="II10" s="55">
        <f t="shared" si="140"/>
        <v>219447.13640625001</v>
      </c>
      <c r="IJ10" s="55">
        <f t="shared" si="141"/>
        <v>41694.955917187501</v>
      </c>
      <c r="IK10" s="55">
        <f t="shared" si="142"/>
        <v>261142.09232343751</v>
      </c>
      <c r="IL10" s="58">
        <v>312539.98499999999</v>
      </c>
      <c r="IM10" s="55">
        <f t="shared" si="48"/>
        <v>59382.597150000001</v>
      </c>
      <c r="IN10" s="55">
        <f t="shared" si="49"/>
        <v>371922.58214999997</v>
      </c>
      <c r="IO10" s="55">
        <v>232675.24284374999</v>
      </c>
      <c r="IP10" s="55">
        <v>44208.296140312501</v>
      </c>
      <c r="IQ10" s="55">
        <v>276883.5389840625</v>
      </c>
      <c r="IR10" s="55">
        <f t="shared" si="143"/>
        <v>272607.61392187502</v>
      </c>
      <c r="IS10" s="55">
        <f t="shared" si="144"/>
        <v>51795.446645156248</v>
      </c>
      <c r="IT10" s="55">
        <f t="shared" si="145"/>
        <v>324403.06056703127</v>
      </c>
      <c r="IV10" s="62"/>
    </row>
    <row r="11" spans="1:267" ht="13.5" thickBot="1" x14ac:dyDescent="0.25">
      <c r="A11" s="39">
        <v>7</v>
      </c>
      <c r="B11" s="124" t="s">
        <v>224</v>
      </c>
      <c r="C11" s="78">
        <v>68606.7</v>
      </c>
      <c r="D11" s="55">
        <f t="shared" si="146"/>
        <v>13035.272999999999</v>
      </c>
      <c r="E11" s="65">
        <f t="shared" si="147"/>
        <v>81641.972999999998</v>
      </c>
      <c r="F11" s="135">
        <v>86513.048699999999</v>
      </c>
      <c r="G11" s="183">
        <f t="shared" si="165"/>
        <v>16437.479253000001</v>
      </c>
      <c r="H11" s="184">
        <f t="shared" si="50"/>
        <v>102950.527953</v>
      </c>
      <c r="I11" s="78">
        <f t="shared" si="51"/>
        <v>77559.874349999998</v>
      </c>
      <c r="J11" s="78">
        <f t="shared" si="52"/>
        <v>14736.376126499999</v>
      </c>
      <c r="K11" s="78">
        <f t="shared" si="53"/>
        <v>92296.25047649999</v>
      </c>
      <c r="L11" s="82" t="s">
        <v>218</v>
      </c>
      <c r="M11" s="55" t="s">
        <v>218</v>
      </c>
      <c r="N11" s="83" t="s">
        <v>218</v>
      </c>
      <c r="O11" s="78" t="s">
        <v>218</v>
      </c>
      <c r="P11" s="55" t="s">
        <v>218</v>
      </c>
      <c r="Q11" s="65" t="s">
        <v>218</v>
      </c>
      <c r="R11" s="65" t="s">
        <v>218</v>
      </c>
      <c r="S11" s="65" t="s">
        <v>218</v>
      </c>
      <c r="T11" s="65" t="s">
        <v>218</v>
      </c>
      <c r="U11" s="78">
        <v>341571.5625</v>
      </c>
      <c r="V11" s="55">
        <f t="shared" si="1"/>
        <v>64898.596875000003</v>
      </c>
      <c r="W11" s="65">
        <f t="shared" si="2"/>
        <v>406470.15937499999</v>
      </c>
      <c r="X11" s="82">
        <v>397589.29875000002</v>
      </c>
      <c r="Y11" s="55">
        <v>75541.9667625</v>
      </c>
      <c r="Z11" s="83">
        <v>473131.26551250002</v>
      </c>
      <c r="AA11" s="78">
        <f t="shared" si="54"/>
        <v>369580.43062500004</v>
      </c>
      <c r="AB11" s="78">
        <f t="shared" si="55"/>
        <v>70220.281818749994</v>
      </c>
      <c r="AC11" s="78">
        <f t="shared" si="56"/>
        <v>439800.71244375</v>
      </c>
      <c r="AD11" s="82" t="s">
        <v>218</v>
      </c>
      <c r="AE11" s="55" t="s">
        <v>218</v>
      </c>
      <c r="AF11" s="83" t="s">
        <v>218</v>
      </c>
      <c r="AG11" s="78" t="s">
        <v>218</v>
      </c>
      <c r="AH11" s="55" t="s">
        <v>218</v>
      </c>
      <c r="AI11" s="65" t="s">
        <v>218</v>
      </c>
      <c r="AJ11" s="65" t="s">
        <v>218</v>
      </c>
      <c r="AK11" s="65" t="s">
        <v>218</v>
      </c>
      <c r="AL11" s="65" t="s">
        <v>218</v>
      </c>
      <c r="AM11" s="78">
        <v>760839.88500000001</v>
      </c>
      <c r="AN11" s="55">
        <f t="shared" si="4"/>
        <v>144559.57815000002</v>
      </c>
      <c r="AO11" s="65">
        <f t="shared" si="5"/>
        <v>905399.46314999997</v>
      </c>
      <c r="AP11" s="82">
        <v>885617.62614000007</v>
      </c>
      <c r="AQ11" s="55">
        <v>168267.34896660002</v>
      </c>
      <c r="AR11" s="83">
        <v>1053884.9751066002</v>
      </c>
      <c r="AS11" s="78">
        <f t="shared" si="57"/>
        <v>823228.75557000004</v>
      </c>
      <c r="AT11" s="78">
        <f t="shared" si="58"/>
        <v>156413.46355830002</v>
      </c>
      <c r="AU11" s="78">
        <f t="shared" si="59"/>
        <v>979642.21912830009</v>
      </c>
      <c r="AV11" s="82">
        <v>309565.625</v>
      </c>
      <c r="AW11" s="55">
        <f t="shared" si="7"/>
        <v>58817.46875</v>
      </c>
      <c r="AX11" s="83">
        <f t="shared" si="8"/>
        <v>368383.09375</v>
      </c>
      <c r="AY11" s="78">
        <v>360334.38750000001</v>
      </c>
      <c r="AZ11" s="55">
        <v>68463.533624999996</v>
      </c>
      <c r="BA11" s="65">
        <v>428797.92112499999</v>
      </c>
      <c r="BB11" s="82">
        <f t="shared" si="60"/>
        <v>334950.00624999998</v>
      </c>
      <c r="BC11" s="82">
        <f t="shared" si="61"/>
        <v>63640.501187499998</v>
      </c>
      <c r="BD11" s="82">
        <f t="shared" si="62"/>
        <v>398590.5074375</v>
      </c>
      <c r="BE11" s="78">
        <v>224566.25</v>
      </c>
      <c r="BF11" s="55">
        <f t="shared" si="158"/>
        <v>42667.587500000001</v>
      </c>
      <c r="BG11" s="65">
        <f t="shared" si="159"/>
        <v>267233.83750000002</v>
      </c>
      <c r="BH11" s="82">
        <v>261395.11500000002</v>
      </c>
      <c r="BI11" s="55">
        <v>49665.071850000008</v>
      </c>
      <c r="BJ11" s="83">
        <v>311060.18685000006</v>
      </c>
      <c r="BK11" s="78">
        <f t="shared" si="63"/>
        <v>242980.6825</v>
      </c>
      <c r="BL11" s="78">
        <f t="shared" si="64"/>
        <v>46166.329675000001</v>
      </c>
      <c r="BM11" s="78">
        <f t="shared" si="65"/>
        <v>289147.01217500004</v>
      </c>
      <c r="BN11" s="82">
        <v>305678.625</v>
      </c>
      <c r="BO11" s="55">
        <f t="shared" si="11"/>
        <v>58078.938750000001</v>
      </c>
      <c r="BP11" s="83">
        <f t="shared" si="12"/>
        <v>363757.56374999997</v>
      </c>
      <c r="BQ11" s="78">
        <v>338866.59</v>
      </c>
      <c r="BR11" s="55">
        <v>64384.652100000007</v>
      </c>
      <c r="BS11" s="55">
        <v>403251.24210000003</v>
      </c>
      <c r="BT11" s="55">
        <f t="shared" si="66"/>
        <v>322272.60750000004</v>
      </c>
      <c r="BU11" s="55">
        <f t="shared" si="67"/>
        <v>61231.795425000004</v>
      </c>
      <c r="BV11" s="55">
        <f t="shared" si="68"/>
        <v>383504.402925</v>
      </c>
      <c r="BW11" s="55">
        <v>291122.5</v>
      </c>
      <c r="BX11" s="55">
        <f t="shared" si="14"/>
        <v>55313.275000000001</v>
      </c>
      <c r="BY11" s="55">
        <f t="shared" si="15"/>
        <v>346435.77500000002</v>
      </c>
      <c r="BZ11" s="55">
        <v>282388.82500000001</v>
      </c>
      <c r="CA11" s="55">
        <v>53653.876750000003</v>
      </c>
      <c r="CB11" s="55">
        <v>336042.70175000001</v>
      </c>
      <c r="CC11" s="55">
        <f t="shared" si="69"/>
        <v>286755.66249999998</v>
      </c>
      <c r="CD11" s="55">
        <f t="shared" si="70"/>
        <v>54483.575875000002</v>
      </c>
      <c r="CE11" s="55">
        <f t="shared" si="71"/>
        <v>341239.23837500002</v>
      </c>
      <c r="CF11" s="55">
        <v>215646.5625</v>
      </c>
      <c r="CG11" s="59">
        <f t="shared" si="72"/>
        <v>40972.846875000003</v>
      </c>
      <c r="CH11" s="59">
        <f t="shared" si="73"/>
        <v>256619.40937499999</v>
      </c>
      <c r="CI11" s="59">
        <v>304979.93099999998</v>
      </c>
      <c r="CJ11" s="59">
        <v>57946.186889999997</v>
      </c>
      <c r="CK11" s="59">
        <v>362926.11788999999</v>
      </c>
      <c r="CL11" s="59">
        <f t="shared" si="74"/>
        <v>260313.24674999999</v>
      </c>
      <c r="CM11" s="59">
        <f t="shared" si="75"/>
        <v>49459.5168825</v>
      </c>
      <c r="CN11" s="59">
        <f t="shared" si="76"/>
        <v>309772.76363249996</v>
      </c>
      <c r="CO11" s="58">
        <v>239726.01</v>
      </c>
      <c r="CP11" s="55">
        <f t="shared" si="18"/>
        <v>45547.941900000005</v>
      </c>
      <c r="CQ11" s="55">
        <f t="shared" si="19"/>
        <v>285273.95189999999</v>
      </c>
      <c r="CR11" s="55">
        <v>241653.21909999999</v>
      </c>
      <c r="CS11" s="55">
        <v>45914.111628999999</v>
      </c>
      <c r="CT11" s="80">
        <v>287567.33072899998</v>
      </c>
      <c r="CU11" s="55">
        <f t="shared" si="77"/>
        <v>240689.61455</v>
      </c>
      <c r="CV11" s="55">
        <f t="shared" si="78"/>
        <v>45731.026764499999</v>
      </c>
      <c r="CW11" s="55">
        <f t="shared" si="79"/>
        <v>286420.64131450001</v>
      </c>
      <c r="CX11" s="55">
        <v>133986.5</v>
      </c>
      <c r="CY11" s="55">
        <f t="shared" si="21"/>
        <v>25457.435000000001</v>
      </c>
      <c r="CZ11" s="55">
        <f t="shared" si="22"/>
        <v>159443.935</v>
      </c>
      <c r="DA11" s="55">
        <v>246212.7138</v>
      </c>
      <c r="DB11" s="55">
        <v>46780.415622</v>
      </c>
      <c r="DC11" s="55">
        <v>292993.12942200003</v>
      </c>
      <c r="DD11" s="55">
        <f t="shared" si="80"/>
        <v>190099.60690000001</v>
      </c>
      <c r="DE11" s="55">
        <f t="shared" si="81"/>
        <v>36118.925310999999</v>
      </c>
      <c r="DF11" s="55">
        <f t="shared" si="82"/>
        <v>226218.53221100001</v>
      </c>
      <c r="DG11" s="55">
        <v>144289.0625</v>
      </c>
      <c r="DH11" s="55">
        <f t="shared" si="24"/>
        <v>27414.921875</v>
      </c>
      <c r="DI11" s="55">
        <f t="shared" si="25"/>
        <v>171703.984375</v>
      </c>
      <c r="DJ11" s="55">
        <v>167952.46875</v>
      </c>
      <c r="DK11" s="55">
        <v>31910.9690625</v>
      </c>
      <c r="DL11" s="55">
        <v>199863.43781249999</v>
      </c>
      <c r="DM11" s="55">
        <f t="shared" si="83"/>
        <v>156120.765625</v>
      </c>
      <c r="DN11" s="55">
        <f t="shared" si="84"/>
        <v>29662.94546875</v>
      </c>
      <c r="DO11" s="55">
        <f t="shared" si="85"/>
        <v>185783.71109375</v>
      </c>
      <c r="DP11" s="58">
        <v>235025.5</v>
      </c>
      <c r="DQ11" s="55">
        <f t="shared" si="27"/>
        <v>44654.845000000001</v>
      </c>
      <c r="DR11" s="55">
        <f t="shared" si="28"/>
        <v>279680.34499999997</v>
      </c>
      <c r="DS11" s="55">
        <v>273569.68199999997</v>
      </c>
      <c r="DT11" s="55">
        <v>51978.239579999994</v>
      </c>
      <c r="DU11" s="55">
        <v>325547.92157999997</v>
      </c>
      <c r="DV11" s="55">
        <f t="shared" si="86"/>
        <v>254297.59099999999</v>
      </c>
      <c r="DW11" s="55">
        <f t="shared" si="87"/>
        <v>48316.542289999998</v>
      </c>
      <c r="DX11" s="55">
        <f t="shared" si="88"/>
        <v>302614.13328999997</v>
      </c>
      <c r="DY11" s="58">
        <v>228873</v>
      </c>
      <c r="DZ11" s="55">
        <f t="shared" si="30"/>
        <v>43485.87</v>
      </c>
      <c r="EA11" s="55">
        <f t="shared" si="31"/>
        <v>272358.87</v>
      </c>
      <c r="EB11" s="55">
        <v>266408.17200000002</v>
      </c>
      <c r="EC11" s="55">
        <v>50617.552680000008</v>
      </c>
      <c r="ED11" s="55">
        <v>317025.72468000004</v>
      </c>
      <c r="EE11" s="55">
        <f t="shared" si="89"/>
        <v>247640.58600000001</v>
      </c>
      <c r="EF11" s="55">
        <f t="shared" si="90"/>
        <v>47051.711340000009</v>
      </c>
      <c r="EG11" s="55">
        <f t="shared" si="91"/>
        <v>294692.29734000005</v>
      </c>
      <c r="EH11" s="58" t="s">
        <v>218</v>
      </c>
      <c r="EI11" s="41" t="s">
        <v>218</v>
      </c>
      <c r="EJ11" s="41" t="s">
        <v>218</v>
      </c>
      <c r="EK11" s="41" t="s">
        <v>218</v>
      </c>
      <c r="EL11" s="41" t="s">
        <v>218</v>
      </c>
      <c r="EM11" s="41" t="s">
        <v>218</v>
      </c>
      <c r="EN11" s="41" t="s">
        <v>218</v>
      </c>
      <c r="EO11" s="41" t="s">
        <v>218</v>
      </c>
      <c r="EP11" s="41" t="s">
        <v>218</v>
      </c>
      <c r="EQ11" s="58">
        <v>162868.75</v>
      </c>
      <c r="ER11" s="59">
        <f t="shared" si="92"/>
        <v>30945.0625</v>
      </c>
      <c r="ES11" s="59">
        <f t="shared" si="93"/>
        <v>193813.8125</v>
      </c>
      <c r="ET11" s="59">
        <v>189579.22500000001</v>
      </c>
      <c r="EU11" s="59">
        <v>36020.052750000003</v>
      </c>
      <c r="EV11" s="59">
        <v>225599.27775000001</v>
      </c>
      <c r="EW11" s="59">
        <f t="shared" si="94"/>
        <v>176223.98749999999</v>
      </c>
      <c r="EX11" s="59">
        <f t="shared" si="95"/>
        <v>33482.557625000001</v>
      </c>
      <c r="EY11" s="59">
        <f t="shared" si="96"/>
        <v>209706.545125</v>
      </c>
      <c r="EZ11" s="55">
        <v>118999.125</v>
      </c>
      <c r="FA11" s="59">
        <f t="shared" si="97"/>
        <v>22609.833750000002</v>
      </c>
      <c r="FB11" s="59">
        <f t="shared" si="98"/>
        <v>141608.95874999999</v>
      </c>
      <c r="FC11" s="59">
        <v>138514.98149999999</v>
      </c>
      <c r="FD11" s="59">
        <v>26317.846484999998</v>
      </c>
      <c r="FE11" s="59">
        <v>164832.82798499998</v>
      </c>
      <c r="FF11" s="59">
        <f t="shared" si="99"/>
        <v>128757.05325</v>
      </c>
      <c r="FG11" s="59">
        <f t="shared" si="100"/>
        <v>24463.8401175</v>
      </c>
      <c r="FH11" s="59">
        <f t="shared" si="101"/>
        <v>153220.89336749999</v>
      </c>
      <c r="FI11" s="55">
        <v>687865.3125</v>
      </c>
      <c r="FJ11" s="59">
        <f t="shared" si="102"/>
        <v>130694.409375</v>
      </c>
      <c r="FK11" s="59">
        <f t="shared" si="103"/>
        <v>818559.72187500005</v>
      </c>
      <c r="FL11" s="59">
        <v>800675.22375</v>
      </c>
      <c r="FM11" s="59">
        <v>152128.29251249999</v>
      </c>
      <c r="FN11" s="59">
        <v>952803.51626249996</v>
      </c>
      <c r="FO11" s="59">
        <f t="shared" si="104"/>
        <v>744270.26812499994</v>
      </c>
      <c r="FP11" s="59">
        <f t="shared" si="105"/>
        <v>141411.35094375</v>
      </c>
      <c r="FQ11" s="59">
        <f t="shared" si="106"/>
        <v>885681.61906874995</v>
      </c>
      <c r="FR11" s="55">
        <v>215646.5625</v>
      </c>
      <c r="FS11" s="59">
        <f t="shared" si="107"/>
        <v>40972.846875000003</v>
      </c>
      <c r="FT11" s="59">
        <f t="shared" si="108"/>
        <v>256619.40937499999</v>
      </c>
      <c r="FU11" s="59">
        <v>251012.59875</v>
      </c>
      <c r="FV11" s="59">
        <v>47692.393762500004</v>
      </c>
      <c r="FW11" s="59">
        <v>298704.99251250003</v>
      </c>
      <c r="FX11" s="59">
        <f t="shared" si="109"/>
        <v>233329.580625</v>
      </c>
      <c r="FY11" s="59">
        <f t="shared" si="110"/>
        <v>44332.620318750007</v>
      </c>
      <c r="FZ11" s="59">
        <f t="shared" si="111"/>
        <v>277662.20094374998</v>
      </c>
      <c r="GA11" s="55">
        <v>54042.8125</v>
      </c>
      <c r="GB11" s="59">
        <f t="shared" si="112"/>
        <v>10268.134375</v>
      </c>
      <c r="GC11" s="59">
        <f t="shared" si="113"/>
        <v>64310.946875000001</v>
      </c>
      <c r="GD11" s="59">
        <v>62905.833749999998</v>
      </c>
      <c r="GE11" s="59">
        <v>11952.1084125</v>
      </c>
      <c r="GF11" s="59">
        <v>74857.942162499996</v>
      </c>
      <c r="GG11" s="59">
        <f t="shared" si="114"/>
        <v>58474.323124999995</v>
      </c>
      <c r="GH11" s="59">
        <f t="shared" si="115"/>
        <v>11110.12139375</v>
      </c>
      <c r="GI11" s="59">
        <f t="shared" si="116"/>
        <v>69584.444518749995</v>
      </c>
      <c r="GJ11" s="55">
        <v>65061.25</v>
      </c>
      <c r="GK11" s="59">
        <f t="shared" si="117"/>
        <v>12361.637500000001</v>
      </c>
      <c r="GL11" s="59">
        <f t="shared" si="118"/>
        <v>77422.887499999997</v>
      </c>
      <c r="GM11" s="59">
        <v>75731.294999999998</v>
      </c>
      <c r="GN11" s="59">
        <v>14388.94605</v>
      </c>
      <c r="GO11" s="59">
        <v>90120.241049999997</v>
      </c>
      <c r="GP11" s="59">
        <f t="shared" si="119"/>
        <v>70396.272499999992</v>
      </c>
      <c r="GQ11" s="59">
        <f t="shared" si="120"/>
        <v>13375.291775000002</v>
      </c>
      <c r="GR11" s="59">
        <f t="shared" si="121"/>
        <v>83771.564274999997</v>
      </c>
      <c r="GS11" s="55">
        <v>69258.75</v>
      </c>
      <c r="GT11" s="59">
        <f t="shared" si="122"/>
        <v>13159.1625</v>
      </c>
      <c r="GU11" s="59">
        <f t="shared" si="123"/>
        <v>82417.912500000006</v>
      </c>
      <c r="GV11" s="59">
        <v>80617.184999999998</v>
      </c>
      <c r="GW11" s="59">
        <v>15317.265149999999</v>
      </c>
      <c r="GX11" s="59">
        <v>95934.45014999999</v>
      </c>
      <c r="GY11" s="59">
        <f t="shared" si="124"/>
        <v>74937.967499999999</v>
      </c>
      <c r="GZ11" s="59">
        <f t="shared" si="125"/>
        <v>14238.213824999999</v>
      </c>
      <c r="HA11" s="59">
        <f t="shared" si="126"/>
        <v>89176.181324999998</v>
      </c>
      <c r="HB11" s="58">
        <v>63370.75</v>
      </c>
      <c r="HC11" s="59">
        <f t="shared" si="127"/>
        <v>12040.442500000001</v>
      </c>
      <c r="HD11" s="59">
        <f t="shared" si="128"/>
        <v>75411.192500000005</v>
      </c>
      <c r="HE11" s="59">
        <v>73763.553</v>
      </c>
      <c r="HF11" s="59">
        <v>14015.075070000001</v>
      </c>
      <c r="HG11" s="59">
        <v>87778.628070000006</v>
      </c>
      <c r="HH11" s="59">
        <f t="shared" si="129"/>
        <v>68567.151500000007</v>
      </c>
      <c r="HI11" s="59">
        <f t="shared" si="130"/>
        <v>13027.758785000002</v>
      </c>
      <c r="HJ11" s="59">
        <f t="shared" si="131"/>
        <v>81594.910285000005</v>
      </c>
      <c r="HK11" s="58">
        <v>119218.2</v>
      </c>
      <c r="HL11" s="59">
        <f t="shared" si="132"/>
        <v>22651.457999999999</v>
      </c>
      <c r="HM11" s="59">
        <f t="shared" si="133"/>
        <v>141869.658</v>
      </c>
      <c r="HN11" s="59">
        <v>115641.65399999999</v>
      </c>
      <c r="HO11" s="59">
        <v>21971.914259999998</v>
      </c>
      <c r="HP11" s="59">
        <v>137613.56826</v>
      </c>
      <c r="HQ11" s="59">
        <f t="shared" si="134"/>
        <v>117429.927</v>
      </c>
      <c r="HR11" s="59">
        <f t="shared" si="135"/>
        <v>22311.686129999998</v>
      </c>
      <c r="HS11" s="59">
        <f t="shared" si="136"/>
        <v>139741.61313000001</v>
      </c>
      <c r="HT11" s="55">
        <v>291122.5</v>
      </c>
      <c r="HU11" s="55">
        <f t="shared" si="42"/>
        <v>55313.275000000001</v>
      </c>
      <c r="HV11" s="55">
        <f t="shared" si="43"/>
        <v>346435.77500000002</v>
      </c>
      <c r="HW11" s="55">
        <v>687246.23371875007</v>
      </c>
      <c r="HX11" s="55">
        <v>130576.78440656251</v>
      </c>
      <c r="HY11" s="55">
        <v>817823.01812531264</v>
      </c>
      <c r="HZ11" s="55">
        <f t="shared" si="137"/>
        <v>489184.36685937503</v>
      </c>
      <c r="IA11" s="55">
        <f t="shared" si="138"/>
        <v>92945.029703281252</v>
      </c>
      <c r="IB11" s="55">
        <f t="shared" si="139"/>
        <v>582129.39656265639</v>
      </c>
      <c r="IC11" s="55">
        <v>147174.84375</v>
      </c>
      <c r="ID11" s="55">
        <f t="shared" si="45"/>
        <v>27963.220312500001</v>
      </c>
      <c r="IE11" s="55">
        <f t="shared" si="46"/>
        <v>175138.06406249999</v>
      </c>
      <c r="IF11" s="55">
        <v>700590.82078125002</v>
      </c>
      <c r="IG11" s="55">
        <v>133112.25594843749</v>
      </c>
      <c r="IH11" s="55">
        <v>833703.07672968751</v>
      </c>
      <c r="II11" s="55">
        <f t="shared" si="140"/>
        <v>423882.83226562501</v>
      </c>
      <c r="IJ11" s="55">
        <f t="shared" si="141"/>
        <v>80537.738130468744</v>
      </c>
      <c r="IK11" s="55">
        <f t="shared" si="142"/>
        <v>504420.57039609377</v>
      </c>
      <c r="IL11" s="58">
        <v>233450.46</v>
      </c>
      <c r="IM11" s="55">
        <f t="shared" si="48"/>
        <v>44355.587399999997</v>
      </c>
      <c r="IN11" s="55">
        <f t="shared" si="49"/>
        <v>277806.04739999998</v>
      </c>
      <c r="IO11" s="55">
        <v>490413.57454687502</v>
      </c>
      <c r="IP11" s="55">
        <v>93178.579163906252</v>
      </c>
      <c r="IQ11" s="55">
        <v>583592.15371078125</v>
      </c>
      <c r="IR11" s="55">
        <f t="shared" si="143"/>
        <v>361932.01727343752</v>
      </c>
      <c r="IS11" s="55">
        <f t="shared" si="144"/>
        <v>68767.083281953121</v>
      </c>
      <c r="IT11" s="55">
        <f t="shared" si="145"/>
        <v>430699.10055539059</v>
      </c>
      <c r="IV11" s="62"/>
      <c r="JG11" s="33" t="s">
        <v>218</v>
      </c>
    </row>
    <row r="12" spans="1:267" ht="13.5" thickBot="1" x14ac:dyDescent="0.25">
      <c r="A12" s="39">
        <v>8</v>
      </c>
      <c r="B12" s="124" t="s">
        <v>35</v>
      </c>
      <c r="C12" s="78">
        <v>65000</v>
      </c>
      <c r="D12" s="55">
        <f t="shared" si="146"/>
        <v>12350</v>
      </c>
      <c r="E12" s="65">
        <f t="shared" si="147"/>
        <v>77350</v>
      </c>
      <c r="F12" s="135">
        <v>11145.8529</v>
      </c>
      <c r="G12" s="183">
        <f t="shared" si="165"/>
        <v>2117.712051</v>
      </c>
      <c r="H12" s="184">
        <f t="shared" si="50"/>
        <v>13263.564951</v>
      </c>
      <c r="I12" s="78">
        <f t="shared" si="51"/>
        <v>38072.926449999999</v>
      </c>
      <c r="J12" s="78">
        <f t="shared" si="52"/>
        <v>7233.8560255000002</v>
      </c>
      <c r="K12" s="78">
        <f t="shared" si="53"/>
        <v>45306.782475500004</v>
      </c>
      <c r="L12" s="82">
        <v>65000</v>
      </c>
      <c r="M12" s="55">
        <f t="shared" ref="M12:M15" si="170">+L12*19%</f>
        <v>12350</v>
      </c>
      <c r="N12" s="83">
        <f t="shared" ref="N12:N15" si="171">+L12+M12</f>
        <v>77350</v>
      </c>
      <c r="O12" s="78">
        <v>45194.482499999998</v>
      </c>
      <c r="P12" s="55">
        <v>8586.9516750000003</v>
      </c>
      <c r="Q12" s="65">
        <v>53781.434175000002</v>
      </c>
      <c r="R12" s="191">
        <f t="shared" si="150"/>
        <v>55097.241249999999</v>
      </c>
      <c r="S12" s="191">
        <f t="shared" si="151"/>
        <v>10468.4758375</v>
      </c>
      <c r="T12" s="191">
        <f t="shared" si="152"/>
        <v>65565.717087500001</v>
      </c>
      <c r="U12" s="78">
        <v>65000</v>
      </c>
      <c r="V12" s="55">
        <f t="shared" si="1"/>
        <v>12350</v>
      </c>
      <c r="W12" s="65">
        <f t="shared" si="2"/>
        <v>77350</v>
      </c>
      <c r="X12" s="82">
        <v>88556.756250000006</v>
      </c>
      <c r="Y12" s="55">
        <v>16825.783687500003</v>
      </c>
      <c r="Z12" s="83">
        <v>105382.53993750001</v>
      </c>
      <c r="AA12" s="78">
        <f t="shared" si="54"/>
        <v>76778.378125000003</v>
      </c>
      <c r="AB12" s="78">
        <f t="shared" si="55"/>
        <v>14587.891843750001</v>
      </c>
      <c r="AC12" s="78">
        <f t="shared" si="56"/>
        <v>91366.269968750014</v>
      </c>
      <c r="AD12" s="82">
        <v>65000</v>
      </c>
      <c r="AE12" s="55">
        <f t="shared" ref="AE12:AE15" si="172">+AD12*19%</f>
        <v>12350</v>
      </c>
      <c r="AF12" s="83">
        <f t="shared" ref="AF12:AF15" si="173">+AD12+AE12</f>
        <v>77350</v>
      </c>
      <c r="AG12" s="78">
        <v>127033.14</v>
      </c>
      <c r="AH12" s="55">
        <v>24136.296600000001</v>
      </c>
      <c r="AI12" s="65">
        <v>151169.43660000002</v>
      </c>
      <c r="AJ12" s="191">
        <f t="shared" si="155"/>
        <v>96016.57</v>
      </c>
      <c r="AK12" s="191">
        <f t="shared" si="156"/>
        <v>18243.148300000001</v>
      </c>
      <c r="AL12" s="191">
        <f t="shared" si="157"/>
        <v>114259.71830000001</v>
      </c>
      <c r="AM12" s="78">
        <v>70000</v>
      </c>
      <c r="AN12" s="55">
        <f t="shared" si="4"/>
        <v>13300</v>
      </c>
      <c r="AO12" s="65">
        <f t="shared" si="5"/>
        <v>83300</v>
      </c>
      <c r="AP12" s="82">
        <v>54565.686449999994</v>
      </c>
      <c r="AQ12" s="55">
        <v>10367.480425499998</v>
      </c>
      <c r="AR12" s="83">
        <v>64933.166875499992</v>
      </c>
      <c r="AS12" s="78">
        <f t="shared" si="57"/>
        <v>62282.843224999997</v>
      </c>
      <c r="AT12" s="78">
        <f t="shared" si="58"/>
        <v>11833.740212749999</v>
      </c>
      <c r="AU12" s="78">
        <f t="shared" si="59"/>
        <v>74116.58343775</v>
      </c>
      <c r="AV12" s="82">
        <v>70000</v>
      </c>
      <c r="AW12" s="55">
        <f t="shared" si="7"/>
        <v>13300</v>
      </c>
      <c r="AX12" s="83">
        <f t="shared" si="8"/>
        <v>83300</v>
      </c>
      <c r="AY12" s="78">
        <v>124590.19500000001</v>
      </c>
      <c r="AZ12" s="55">
        <v>23672.137050000001</v>
      </c>
      <c r="BA12" s="65">
        <v>148262.33205</v>
      </c>
      <c r="BB12" s="82">
        <f t="shared" si="60"/>
        <v>97295.097500000003</v>
      </c>
      <c r="BC12" s="82">
        <f t="shared" si="61"/>
        <v>18486.068525000002</v>
      </c>
      <c r="BD12" s="82">
        <f t="shared" si="62"/>
        <v>115781.166025</v>
      </c>
      <c r="BE12" s="78">
        <v>65000</v>
      </c>
      <c r="BF12" s="55">
        <f t="shared" si="158"/>
        <v>12350</v>
      </c>
      <c r="BG12" s="65">
        <f t="shared" si="159"/>
        <v>77350</v>
      </c>
      <c r="BH12" s="82">
        <v>141690.81</v>
      </c>
      <c r="BI12" s="55">
        <v>26921.2539</v>
      </c>
      <c r="BJ12" s="83">
        <v>168612.06390000001</v>
      </c>
      <c r="BK12" s="78">
        <f t="shared" si="63"/>
        <v>103345.405</v>
      </c>
      <c r="BL12" s="78">
        <f t="shared" si="64"/>
        <v>19635.626949999998</v>
      </c>
      <c r="BM12" s="78">
        <f t="shared" si="65"/>
        <v>122981.03195</v>
      </c>
      <c r="BN12" s="82">
        <v>68250</v>
      </c>
      <c r="BO12" s="55">
        <f t="shared" si="11"/>
        <v>12967.5</v>
      </c>
      <c r="BP12" s="83">
        <f t="shared" si="12"/>
        <v>81217.5</v>
      </c>
      <c r="BQ12" s="78">
        <v>40010.754000000001</v>
      </c>
      <c r="BR12" s="55">
        <v>7602.0432600000004</v>
      </c>
      <c r="BS12" s="55">
        <v>47612.797259999999</v>
      </c>
      <c r="BT12" s="55">
        <f t="shared" si="66"/>
        <v>54130.377</v>
      </c>
      <c r="BU12" s="55">
        <f t="shared" si="67"/>
        <v>10284.771629999999</v>
      </c>
      <c r="BV12" s="55">
        <f t="shared" si="68"/>
        <v>64415.148629999996</v>
      </c>
      <c r="BW12" s="55">
        <v>65000</v>
      </c>
      <c r="BX12" s="55">
        <f t="shared" si="14"/>
        <v>12350</v>
      </c>
      <c r="BY12" s="55">
        <f t="shared" si="15"/>
        <v>77350</v>
      </c>
      <c r="BZ12" s="55">
        <v>33342.294999999998</v>
      </c>
      <c r="CA12" s="55">
        <v>6335.0360499999997</v>
      </c>
      <c r="CB12" s="55">
        <v>39677.331050000001</v>
      </c>
      <c r="CC12" s="55">
        <f t="shared" si="69"/>
        <v>49171.147499999999</v>
      </c>
      <c r="CD12" s="55">
        <f t="shared" si="70"/>
        <v>9342.5180249999994</v>
      </c>
      <c r="CE12" s="55">
        <f t="shared" si="71"/>
        <v>58513.665525000004</v>
      </c>
      <c r="CF12" s="55">
        <v>65000</v>
      </c>
      <c r="CG12" s="59">
        <f t="shared" si="72"/>
        <v>12350</v>
      </c>
      <c r="CH12" s="59">
        <f t="shared" si="73"/>
        <v>77350</v>
      </c>
      <c r="CI12" s="59">
        <v>36009.678599999999</v>
      </c>
      <c r="CJ12" s="59">
        <v>6841.8389340000003</v>
      </c>
      <c r="CK12" s="59">
        <v>42851.517533999999</v>
      </c>
      <c r="CL12" s="59">
        <f t="shared" si="74"/>
        <v>50504.8393</v>
      </c>
      <c r="CM12" s="59">
        <f t="shared" si="75"/>
        <v>9595.9194669999997</v>
      </c>
      <c r="CN12" s="59">
        <f t="shared" si="76"/>
        <v>60100.758766999999</v>
      </c>
      <c r="CO12" s="58">
        <v>71400</v>
      </c>
      <c r="CP12" s="55">
        <f t="shared" si="18"/>
        <v>13566</v>
      </c>
      <c r="CQ12" s="55">
        <f t="shared" si="19"/>
        <v>84966</v>
      </c>
      <c r="CR12" s="55">
        <v>60729.604800000001</v>
      </c>
      <c r="CS12" s="55">
        <v>11538.624912000001</v>
      </c>
      <c r="CT12" s="55">
        <v>72268.229712</v>
      </c>
      <c r="CU12" s="55">
        <f t="shared" si="77"/>
        <v>66064.8024</v>
      </c>
      <c r="CV12" s="55">
        <f t="shared" si="78"/>
        <v>12552.312456</v>
      </c>
      <c r="CW12" s="55">
        <f t="shared" si="79"/>
        <v>78617.114856</v>
      </c>
      <c r="CX12" s="55">
        <v>70000</v>
      </c>
      <c r="CY12" s="55">
        <f t="shared" si="21"/>
        <v>13300</v>
      </c>
      <c r="CZ12" s="55">
        <f t="shared" si="22"/>
        <v>83300</v>
      </c>
      <c r="DA12" s="55">
        <v>61875.446400000001</v>
      </c>
      <c r="DB12" s="55">
        <v>11756.334816000001</v>
      </c>
      <c r="DC12" s="55">
        <v>73631.781216000003</v>
      </c>
      <c r="DD12" s="55">
        <f t="shared" si="80"/>
        <v>65937.723200000008</v>
      </c>
      <c r="DE12" s="55">
        <f t="shared" si="81"/>
        <v>12528.167408000001</v>
      </c>
      <c r="DF12" s="55">
        <f t="shared" si="82"/>
        <v>78465.890608000002</v>
      </c>
      <c r="DG12" s="55">
        <v>70000</v>
      </c>
      <c r="DH12" s="55">
        <f t="shared" si="24"/>
        <v>13300</v>
      </c>
      <c r="DI12" s="55">
        <f t="shared" si="25"/>
        <v>83300</v>
      </c>
      <c r="DJ12" s="55">
        <v>66570.251250000001</v>
      </c>
      <c r="DK12" s="55">
        <v>12648.3477375</v>
      </c>
      <c r="DL12" s="55">
        <v>79218.598987500009</v>
      </c>
      <c r="DM12" s="55">
        <f t="shared" si="83"/>
        <v>68285.125625000001</v>
      </c>
      <c r="DN12" s="55">
        <f t="shared" si="84"/>
        <v>12974.17386875</v>
      </c>
      <c r="DO12" s="55">
        <f t="shared" si="85"/>
        <v>81259.299493750004</v>
      </c>
      <c r="DP12" s="58">
        <v>70000</v>
      </c>
      <c r="DQ12" s="55">
        <f t="shared" si="27"/>
        <v>13300</v>
      </c>
      <c r="DR12" s="55">
        <f t="shared" si="28"/>
        <v>83300</v>
      </c>
      <c r="DS12" s="55">
        <v>68750.495999999999</v>
      </c>
      <c r="DT12" s="55">
        <v>13062.59424</v>
      </c>
      <c r="DU12" s="55">
        <v>81813.090240000005</v>
      </c>
      <c r="DV12" s="55">
        <f t="shared" si="86"/>
        <v>69375.247999999992</v>
      </c>
      <c r="DW12" s="55">
        <f t="shared" si="87"/>
        <v>13181.297119999999</v>
      </c>
      <c r="DX12" s="55">
        <f t="shared" si="88"/>
        <v>82556.545119999995</v>
      </c>
      <c r="DY12" s="58">
        <v>55000</v>
      </c>
      <c r="DZ12" s="55">
        <f t="shared" si="30"/>
        <v>10450</v>
      </c>
      <c r="EA12" s="55">
        <f t="shared" si="31"/>
        <v>65450</v>
      </c>
      <c r="EB12" s="55">
        <v>144408.16800000001</v>
      </c>
      <c r="EC12" s="55">
        <v>27437.551920000002</v>
      </c>
      <c r="ED12" s="55">
        <v>171845.71992</v>
      </c>
      <c r="EE12" s="55">
        <f t="shared" si="89"/>
        <v>99704.084000000003</v>
      </c>
      <c r="EF12" s="55">
        <f t="shared" si="90"/>
        <v>18943.775959999999</v>
      </c>
      <c r="EG12" s="55">
        <f t="shared" si="91"/>
        <v>118647.85996</v>
      </c>
      <c r="EH12" s="58">
        <v>57750</v>
      </c>
      <c r="EI12" s="59">
        <f t="shared" ref="EI12:EI15" si="174">+EH12*19%</f>
        <v>10972.5</v>
      </c>
      <c r="EJ12" s="59">
        <f t="shared" ref="EJ12:EJ15" si="175">+EH12+EI12</f>
        <v>68722.5</v>
      </c>
      <c r="EK12" s="59">
        <v>144408.16800000001</v>
      </c>
      <c r="EL12" s="59">
        <v>27437.551920000002</v>
      </c>
      <c r="EM12" s="59">
        <v>171845.71992</v>
      </c>
      <c r="EN12" s="41">
        <f t="shared" si="162"/>
        <v>63236.25</v>
      </c>
      <c r="EO12" s="41">
        <f t="shared" si="163"/>
        <v>77690.334000000003</v>
      </c>
      <c r="EP12" s="41">
        <f t="shared" si="164"/>
        <v>48080.025959999999</v>
      </c>
      <c r="EQ12" s="58">
        <v>55000</v>
      </c>
      <c r="ER12" s="59">
        <f t="shared" si="92"/>
        <v>10450</v>
      </c>
      <c r="ES12" s="59">
        <f t="shared" si="93"/>
        <v>65450</v>
      </c>
      <c r="ET12" s="59">
        <v>75142.311000000002</v>
      </c>
      <c r="EU12" s="59">
        <v>14277.03909</v>
      </c>
      <c r="EV12" s="59">
        <v>89419.350090000007</v>
      </c>
      <c r="EW12" s="59">
        <f t="shared" si="94"/>
        <v>65071.155500000001</v>
      </c>
      <c r="EX12" s="59">
        <f t="shared" si="95"/>
        <v>12363.519544999999</v>
      </c>
      <c r="EY12" s="59">
        <f t="shared" si="96"/>
        <v>77434.675045000011</v>
      </c>
      <c r="EZ12" s="55">
        <v>55000</v>
      </c>
      <c r="FA12" s="59">
        <f t="shared" si="97"/>
        <v>10450</v>
      </c>
      <c r="FB12" s="59">
        <f t="shared" si="98"/>
        <v>65450</v>
      </c>
      <c r="FC12" s="59">
        <v>90877.554000000004</v>
      </c>
      <c r="FD12" s="59">
        <v>17266.735260000001</v>
      </c>
      <c r="FE12" s="59">
        <v>108144.28926000001</v>
      </c>
      <c r="FF12" s="59">
        <f t="shared" si="99"/>
        <v>72938.777000000002</v>
      </c>
      <c r="FG12" s="59">
        <f t="shared" si="100"/>
        <v>13858.367630000001</v>
      </c>
      <c r="FH12" s="59">
        <f t="shared" si="101"/>
        <v>86797.144629999995</v>
      </c>
      <c r="FI12" s="55">
        <v>65000</v>
      </c>
      <c r="FJ12" s="59">
        <f t="shared" si="102"/>
        <v>12350</v>
      </c>
      <c r="FK12" s="59">
        <f t="shared" si="103"/>
        <v>77350</v>
      </c>
      <c r="FL12" s="59">
        <v>196046.33624999999</v>
      </c>
      <c r="FM12" s="59">
        <v>37248.803887499998</v>
      </c>
      <c r="FN12" s="59">
        <v>233295.14013749998</v>
      </c>
      <c r="FO12" s="59">
        <f t="shared" si="104"/>
        <v>130523.168125</v>
      </c>
      <c r="FP12" s="59">
        <f t="shared" si="105"/>
        <v>24799.401943749999</v>
      </c>
      <c r="FQ12" s="59">
        <f t="shared" si="106"/>
        <v>155322.57006875001</v>
      </c>
      <c r="FR12" s="55">
        <v>65000</v>
      </c>
      <c r="FS12" s="59">
        <f t="shared" si="107"/>
        <v>12350</v>
      </c>
      <c r="FT12" s="59">
        <f t="shared" si="108"/>
        <v>77350</v>
      </c>
      <c r="FU12" s="59">
        <v>249791.12625</v>
      </c>
      <c r="FV12" s="59">
        <v>47460.313987499998</v>
      </c>
      <c r="FW12" s="59">
        <v>297251.44023750001</v>
      </c>
      <c r="FX12" s="59">
        <f t="shared" si="109"/>
        <v>157395.56312499999</v>
      </c>
      <c r="FY12" s="59">
        <f t="shared" si="110"/>
        <v>29905.156993749999</v>
      </c>
      <c r="FZ12" s="59">
        <f t="shared" si="111"/>
        <v>187300.72011875</v>
      </c>
      <c r="GA12" s="55">
        <v>60000</v>
      </c>
      <c r="GB12" s="59">
        <f t="shared" si="112"/>
        <v>11400</v>
      </c>
      <c r="GC12" s="59">
        <f t="shared" si="113"/>
        <v>71400</v>
      </c>
      <c r="GD12" s="59">
        <v>40919.328750000001</v>
      </c>
      <c r="GE12" s="59">
        <v>7774.6724625000006</v>
      </c>
      <c r="GF12" s="59">
        <v>48694.001212499999</v>
      </c>
      <c r="GG12" s="59">
        <f t="shared" si="114"/>
        <v>50459.664375</v>
      </c>
      <c r="GH12" s="59">
        <f t="shared" si="115"/>
        <v>9587.3362312499994</v>
      </c>
      <c r="GI12" s="59">
        <f t="shared" si="116"/>
        <v>60047.000606250003</v>
      </c>
      <c r="GJ12" s="55">
        <v>60000</v>
      </c>
      <c r="GK12" s="59">
        <f t="shared" si="117"/>
        <v>11400</v>
      </c>
      <c r="GL12" s="59">
        <f t="shared" si="118"/>
        <v>71400</v>
      </c>
      <c r="GM12" s="59">
        <v>43362.27375</v>
      </c>
      <c r="GN12" s="59">
        <v>8238.8320125000009</v>
      </c>
      <c r="GO12" s="59">
        <v>51601.105762500003</v>
      </c>
      <c r="GP12" s="59">
        <f t="shared" si="119"/>
        <v>51681.136874999997</v>
      </c>
      <c r="GQ12" s="59">
        <f t="shared" si="120"/>
        <v>9819.4160062500014</v>
      </c>
      <c r="GR12" s="59">
        <f t="shared" si="121"/>
        <v>61500.552881249998</v>
      </c>
      <c r="GS12" s="55">
        <v>60000</v>
      </c>
      <c r="GT12" s="59">
        <f t="shared" si="122"/>
        <v>11400</v>
      </c>
      <c r="GU12" s="59">
        <f t="shared" si="123"/>
        <v>71400</v>
      </c>
      <c r="GV12" s="59">
        <v>32979.7575</v>
      </c>
      <c r="GW12" s="59">
        <v>6266.1539249999996</v>
      </c>
      <c r="GX12" s="59">
        <v>39245.911424999998</v>
      </c>
      <c r="GY12" s="59">
        <f t="shared" si="124"/>
        <v>46489.878750000003</v>
      </c>
      <c r="GZ12" s="59">
        <f t="shared" si="125"/>
        <v>8833.0769624999994</v>
      </c>
      <c r="HA12" s="59">
        <f t="shared" si="126"/>
        <v>55322.955712499999</v>
      </c>
      <c r="HB12" s="58">
        <v>55000</v>
      </c>
      <c r="HC12" s="59">
        <f t="shared" si="127"/>
        <v>10450</v>
      </c>
      <c r="HD12" s="59">
        <f t="shared" si="128"/>
        <v>65450</v>
      </c>
      <c r="HE12" s="59">
        <v>47982.117000000006</v>
      </c>
      <c r="HF12" s="59">
        <v>9116.6022300000004</v>
      </c>
      <c r="HG12" s="59">
        <v>57098.719230000002</v>
      </c>
      <c r="HH12" s="59">
        <f t="shared" si="129"/>
        <v>51491.058499999999</v>
      </c>
      <c r="HI12" s="59">
        <f t="shared" si="130"/>
        <v>9783.3011150000002</v>
      </c>
      <c r="HJ12" s="59">
        <f t="shared" si="131"/>
        <v>61274.359615000001</v>
      </c>
      <c r="HK12" s="58">
        <v>55000</v>
      </c>
      <c r="HL12" s="59">
        <f t="shared" si="132"/>
        <v>10450</v>
      </c>
      <c r="HM12" s="59">
        <f t="shared" si="133"/>
        <v>65450</v>
      </c>
      <c r="HN12" s="59">
        <v>14898.618</v>
      </c>
      <c r="HO12" s="59">
        <v>2830.7374199999999</v>
      </c>
      <c r="HP12" s="59">
        <v>17729.35542</v>
      </c>
      <c r="HQ12" s="59">
        <f t="shared" si="134"/>
        <v>34949.309000000001</v>
      </c>
      <c r="HR12" s="59">
        <f t="shared" si="135"/>
        <v>6640.3687099999997</v>
      </c>
      <c r="HS12" s="59">
        <f t="shared" si="136"/>
        <v>41589.677710000004</v>
      </c>
      <c r="HT12" s="55">
        <v>65000</v>
      </c>
      <c r="HU12" s="55">
        <f t="shared" si="42"/>
        <v>12350</v>
      </c>
      <c r="HV12" s="55">
        <f t="shared" si="43"/>
        <v>77350</v>
      </c>
      <c r="HW12" s="55">
        <v>168273.10528125</v>
      </c>
      <c r="HX12" s="55">
        <v>31971.8900034375</v>
      </c>
      <c r="HY12" s="55">
        <v>200244.99528468749</v>
      </c>
      <c r="HZ12" s="55">
        <f t="shared" si="137"/>
        <v>116636.552640625</v>
      </c>
      <c r="IA12" s="55">
        <f t="shared" si="138"/>
        <v>22160.945001718748</v>
      </c>
      <c r="IB12" s="55">
        <f t="shared" si="139"/>
        <v>138797.49764234375</v>
      </c>
      <c r="IC12" s="55">
        <v>71400</v>
      </c>
      <c r="ID12" s="55">
        <f t="shared" si="45"/>
        <v>13566</v>
      </c>
      <c r="IE12" s="55">
        <f t="shared" si="46"/>
        <v>84966</v>
      </c>
      <c r="IF12" s="55">
        <v>171540.54421875</v>
      </c>
      <c r="IG12" s="55">
        <v>32592.703401562499</v>
      </c>
      <c r="IH12" s="55">
        <v>204133.2476203125</v>
      </c>
      <c r="II12" s="55">
        <f t="shared" si="140"/>
        <v>121470.272109375</v>
      </c>
      <c r="IJ12" s="55">
        <f t="shared" si="141"/>
        <v>23079.351700781248</v>
      </c>
      <c r="IK12" s="55">
        <f t="shared" si="142"/>
        <v>144549.62381015625</v>
      </c>
      <c r="IL12" s="58">
        <v>56100</v>
      </c>
      <c r="IM12" s="55">
        <f t="shared" si="48"/>
        <v>10659</v>
      </c>
      <c r="IN12" s="55">
        <f t="shared" si="49"/>
        <v>66759</v>
      </c>
      <c r="IO12" s="55">
        <v>120078.380953125</v>
      </c>
      <c r="IP12" s="55">
        <v>22814.892381093752</v>
      </c>
      <c r="IQ12" s="55">
        <v>142893.27333421874</v>
      </c>
      <c r="IR12" s="55">
        <f t="shared" si="143"/>
        <v>88089.190476562508</v>
      </c>
      <c r="IS12" s="55">
        <f t="shared" si="144"/>
        <v>16736.946190546878</v>
      </c>
      <c r="IT12" s="55">
        <f t="shared" si="145"/>
        <v>104826.13666710937</v>
      </c>
      <c r="IV12" s="62"/>
    </row>
    <row r="13" spans="1:267" ht="13.5" thickBot="1" x14ac:dyDescent="0.25">
      <c r="A13" s="39">
        <v>9</v>
      </c>
      <c r="B13" s="124" t="s">
        <v>540</v>
      </c>
      <c r="C13" s="78">
        <v>8838.9</v>
      </c>
      <c r="D13" s="55">
        <f t="shared" si="146"/>
        <v>1679.3909999999998</v>
      </c>
      <c r="E13" s="65">
        <f t="shared" si="147"/>
        <v>10518.290999999999</v>
      </c>
      <c r="F13" s="185">
        <v>59000</v>
      </c>
      <c r="G13" s="183">
        <f t="shared" si="165"/>
        <v>11210</v>
      </c>
      <c r="H13" s="184">
        <f t="shared" si="50"/>
        <v>70210</v>
      </c>
      <c r="I13" s="78">
        <f t="shared" si="51"/>
        <v>33919.449999999997</v>
      </c>
      <c r="J13" s="78">
        <f t="shared" si="52"/>
        <v>6444.6954999999998</v>
      </c>
      <c r="K13" s="78">
        <f t="shared" si="53"/>
        <v>40364.145499999999</v>
      </c>
      <c r="L13" s="82">
        <v>38826.875</v>
      </c>
      <c r="M13" s="55">
        <f t="shared" si="170"/>
        <v>7377.1062499999998</v>
      </c>
      <c r="N13" s="83">
        <f t="shared" si="171"/>
        <v>46203.981249999997</v>
      </c>
      <c r="O13" s="78">
        <v>20220</v>
      </c>
      <c r="P13" s="55">
        <v>3841.8</v>
      </c>
      <c r="Q13" s="65">
        <v>24061.8</v>
      </c>
      <c r="R13" s="191">
        <f t="shared" si="150"/>
        <v>29523.4375</v>
      </c>
      <c r="S13" s="191">
        <f t="shared" si="151"/>
        <v>5609.453125</v>
      </c>
      <c r="T13" s="191">
        <f t="shared" si="152"/>
        <v>35132.890625</v>
      </c>
      <c r="U13" s="78">
        <v>76079.6875</v>
      </c>
      <c r="V13" s="55">
        <f t="shared" si="1"/>
        <v>14455.140625</v>
      </c>
      <c r="W13" s="65">
        <f t="shared" si="2"/>
        <v>90534.828125</v>
      </c>
      <c r="X13" s="82">
        <v>59000</v>
      </c>
      <c r="Y13" s="55">
        <v>11210</v>
      </c>
      <c r="Z13" s="83">
        <v>70210</v>
      </c>
      <c r="AA13" s="78">
        <f t="shared" si="54"/>
        <v>67539.84375</v>
      </c>
      <c r="AB13" s="78">
        <f t="shared" si="55"/>
        <v>12832.5703125</v>
      </c>
      <c r="AC13" s="78">
        <f t="shared" si="56"/>
        <v>80372.4140625</v>
      </c>
      <c r="AD13" s="82">
        <v>109135</v>
      </c>
      <c r="AE13" s="55">
        <f t="shared" si="172"/>
        <v>20735.650000000001</v>
      </c>
      <c r="AF13" s="83">
        <f t="shared" si="173"/>
        <v>129870.65</v>
      </c>
      <c r="AG13" s="78">
        <v>27600</v>
      </c>
      <c r="AH13" s="55">
        <v>5244</v>
      </c>
      <c r="AI13" s="65">
        <v>32844</v>
      </c>
      <c r="AJ13" s="191">
        <f t="shared" si="155"/>
        <v>68367.5</v>
      </c>
      <c r="AK13" s="191">
        <f t="shared" si="156"/>
        <v>12989.825000000001</v>
      </c>
      <c r="AL13" s="191">
        <f t="shared" si="157"/>
        <v>81357.324999999997</v>
      </c>
      <c r="AM13" s="78">
        <v>46877.737499999996</v>
      </c>
      <c r="AN13" s="55">
        <f t="shared" si="4"/>
        <v>8906.7701249999991</v>
      </c>
      <c r="AO13" s="65">
        <f t="shared" si="5"/>
        <v>55784.507624999998</v>
      </c>
      <c r="AP13" s="82">
        <v>33600</v>
      </c>
      <c r="AQ13" s="55">
        <v>6384</v>
      </c>
      <c r="AR13" s="83">
        <v>39984</v>
      </c>
      <c r="AS13" s="78">
        <f t="shared" si="57"/>
        <v>40238.868749999994</v>
      </c>
      <c r="AT13" s="78">
        <f t="shared" si="58"/>
        <v>7645.3850624999995</v>
      </c>
      <c r="AU13" s="78">
        <f t="shared" si="59"/>
        <v>47884.253812499999</v>
      </c>
      <c r="AV13" s="82">
        <v>107036.25</v>
      </c>
      <c r="AW13" s="55">
        <f t="shared" si="7"/>
        <v>20336.887500000001</v>
      </c>
      <c r="AX13" s="83">
        <f t="shared" si="8"/>
        <v>127373.1375</v>
      </c>
      <c r="AY13" s="78">
        <v>38400</v>
      </c>
      <c r="AZ13" s="55">
        <v>7296</v>
      </c>
      <c r="BA13" s="65">
        <v>45696</v>
      </c>
      <c r="BB13" s="82">
        <f t="shared" si="60"/>
        <v>72718.125</v>
      </c>
      <c r="BC13" s="82">
        <f t="shared" si="61"/>
        <v>13816.44375</v>
      </c>
      <c r="BD13" s="82">
        <f t="shared" si="62"/>
        <v>86534.568750000006</v>
      </c>
      <c r="BE13" s="78">
        <v>121727.5</v>
      </c>
      <c r="BF13" s="55">
        <f t="shared" si="158"/>
        <v>23128.224999999999</v>
      </c>
      <c r="BG13" s="65">
        <f t="shared" si="159"/>
        <v>144855.72500000001</v>
      </c>
      <c r="BH13" s="82">
        <v>59000</v>
      </c>
      <c r="BI13" s="55">
        <v>11210</v>
      </c>
      <c r="BJ13" s="83">
        <v>70210</v>
      </c>
      <c r="BK13" s="78">
        <f t="shared" si="63"/>
        <v>90363.75</v>
      </c>
      <c r="BL13" s="78">
        <f t="shared" si="64"/>
        <v>17169.112499999999</v>
      </c>
      <c r="BM13" s="78">
        <f t="shared" si="65"/>
        <v>107532.8625</v>
      </c>
      <c r="BN13" s="82">
        <v>36092.175000000003</v>
      </c>
      <c r="BO13" s="55">
        <f t="shared" si="11"/>
        <v>6857.5132500000009</v>
      </c>
      <c r="BP13" s="83">
        <f t="shared" si="12"/>
        <v>42949.688250000007</v>
      </c>
      <c r="BQ13" s="78">
        <v>59000</v>
      </c>
      <c r="BR13" s="55">
        <v>11210</v>
      </c>
      <c r="BS13" s="55">
        <v>70210</v>
      </c>
      <c r="BT13" s="55">
        <f t="shared" si="66"/>
        <v>47546.087500000001</v>
      </c>
      <c r="BU13" s="55">
        <f t="shared" si="67"/>
        <v>9033.756625</v>
      </c>
      <c r="BV13" s="55">
        <f t="shared" si="68"/>
        <v>56579.844125000003</v>
      </c>
      <c r="BW13" s="55">
        <v>34373.5</v>
      </c>
      <c r="BX13" s="55">
        <f t="shared" si="14"/>
        <v>6530.9650000000001</v>
      </c>
      <c r="BY13" s="55">
        <f t="shared" si="15"/>
        <v>40904.464999999997</v>
      </c>
      <c r="BZ13" s="55">
        <v>59000</v>
      </c>
      <c r="CA13" s="55">
        <v>11210</v>
      </c>
      <c r="CB13" s="55">
        <v>70210</v>
      </c>
      <c r="CC13" s="55">
        <f t="shared" si="69"/>
        <v>46686.75</v>
      </c>
      <c r="CD13" s="55">
        <f t="shared" si="70"/>
        <v>8870.4825000000001</v>
      </c>
      <c r="CE13" s="55">
        <f t="shared" si="71"/>
        <v>55557.232499999998</v>
      </c>
      <c r="CF13" s="55">
        <v>214597.1875</v>
      </c>
      <c r="CG13" s="59">
        <f t="shared" si="72"/>
        <v>40773.465624999997</v>
      </c>
      <c r="CH13" s="59">
        <f t="shared" si="73"/>
        <v>255370.65312500001</v>
      </c>
      <c r="CI13" s="59">
        <v>59000</v>
      </c>
      <c r="CJ13" s="59">
        <v>11210</v>
      </c>
      <c r="CK13" s="59">
        <v>70210</v>
      </c>
      <c r="CL13" s="59">
        <f t="shared" si="74"/>
        <v>136798.59375</v>
      </c>
      <c r="CM13" s="59">
        <f t="shared" si="75"/>
        <v>25991.732812499999</v>
      </c>
      <c r="CN13" s="59">
        <f t="shared" si="76"/>
        <v>162790.32656250001</v>
      </c>
      <c r="CO13" s="58">
        <v>60245.279999999999</v>
      </c>
      <c r="CP13" s="55">
        <f t="shared" si="18"/>
        <v>11446.6032</v>
      </c>
      <c r="CQ13" s="55">
        <f t="shared" si="19"/>
        <v>71691.883199999997</v>
      </c>
      <c r="CR13" s="55">
        <v>59000</v>
      </c>
      <c r="CS13" s="55">
        <v>11210</v>
      </c>
      <c r="CT13" s="55">
        <v>70210</v>
      </c>
      <c r="CU13" s="55">
        <f t="shared" si="77"/>
        <v>59622.64</v>
      </c>
      <c r="CV13" s="55">
        <f t="shared" si="78"/>
        <v>11328.301599999999</v>
      </c>
      <c r="CW13" s="55">
        <f t="shared" si="79"/>
        <v>70950.941599999991</v>
      </c>
      <c r="CX13" s="55">
        <v>33672</v>
      </c>
      <c r="CY13" s="55">
        <f t="shared" si="21"/>
        <v>6397.68</v>
      </c>
      <c r="CZ13" s="55">
        <f t="shared" si="22"/>
        <v>40069.68</v>
      </c>
      <c r="DA13" s="55">
        <v>59000</v>
      </c>
      <c r="DB13" s="55">
        <v>11210</v>
      </c>
      <c r="DC13" s="55">
        <v>70210</v>
      </c>
      <c r="DD13" s="55">
        <f t="shared" si="80"/>
        <v>46336</v>
      </c>
      <c r="DE13" s="55">
        <f t="shared" si="81"/>
        <v>8803.84</v>
      </c>
      <c r="DF13" s="55">
        <f t="shared" si="82"/>
        <v>55139.839999999997</v>
      </c>
      <c r="DG13" s="55">
        <v>57190.9375</v>
      </c>
      <c r="DH13" s="55">
        <f t="shared" si="24"/>
        <v>10866.278125000001</v>
      </c>
      <c r="DI13" s="55">
        <f t="shared" si="25"/>
        <v>68057.215624999997</v>
      </c>
      <c r="DJ13" s="55">
        <v>59000</v>
      </c>
      <c r="DK13" s="55">
        <v>11210</v>
      </c>
      <c r="DL13" s="55">
        <v>70210</v>
      </c>
      <c r="DM13" s="55">
        <f t="shared" si="83"/>
        <v>58095.46875</v>
      </c>
      <c r="DN13" s="55">
        <f t="shared" si="84"/>
        <v>11038.1390625</v>
      </c>
      <c r="DO13" s="55">
        <f t="shared" si="85"/>
        <v>69133.607812500006</v>
      </c>
      <c r="DP13" s="58">
        <v>59064</v>
      </c>
      <c r="DQ13" s="55">
        <f t="shared" si="27"/>
        <v>11222.16</v>
      </c>
      <c r="DR13" s="55">
        <f t="shared" si="28"/>
        <v>70286.16</v>
      </c>
      <c r="DS13" s="55">
        <v>59000</v>
      </c>
      <c r="DT13" s="55">
        <v>11210</v>
      </c>
      <c r="DU13" s="55">
        <v>70210</v>
      </c>
      <c r="DV13" s="55">
        <f t="shared" si="86"/>
        <v>59032</v>
      </c>
      <c r="DW13" s="55">
        <f t="shared" si="87"/>
        <v>11216.08</v>
      </c>
      <c r="DX13" s="55">
        <f t="shared" si="88"/>
        <v>70248.08</v>
      </c>
      <c r="DY13" s="58">
        <v>124062</v>
      </c>
      <c r="DZ13" s="55">
        <f t="shared" si="30"/>
        <v>23571.78</v>
      </c>
      <c r="EA13" s="55">
        <f t="shared" si="31"/>
        <v>147633.78</v>
      </c>
      <c r="EB13" s="55">
        <v>59000</v>
      </c>
      <c r="EC13" s="55">
        <v>11210</v>
      </c>
      <c r="ED13" s="55">
        <v>70210</v>
      </c>
      <c r="EE13" s="55">
        <f t="shared" si="89"/>
        <v>91531</v>
      </c>
      <c r="EF13" s="55">
        <f t="shared" si="90"/>
        <v>17390.89</v>
      </c>
      <c r="EG13" s="55">
        <f t="shared" si="91"/>
        <v>108921.89</v>
      </c>
      <c r="EH13" s="58">
        <v>67783.012499999997</v>
      </c>
      <c r="EI13" s="59">
        <f t="shared" si="174"/>
        <v>12878.772375</v>
      </c>
      <c r="EJ13" s="59">
        <f t="shared" si="175"/>
        <v>80661.784874999998</v>
      </c>
      <c r="EK13" s="59">
        <v>59000</v>
      </c>
      <c r="EL13" s="59">
        <v>11210</v>
      </c>
      <c r="EM13" s="59">
        <v>70210</v>
      </c>
      <c r="EN13" s="41">
        <f t="shared" si="162"/>
        <v>74222.398687499997</v>
      </c>
      <c r="EO13" s="41">
        <f t="shared" si="163"/>
        <v>35939.3861875</v>
      </c>
      <c r="EP13" s="41">
        <f t="shared" si="164"/>
        <v>45935.892437499999</v>
      </c>
      <c r="EQ13" s="58">
        <v>64555.25</v>
      </c>
      <c r="ER13" s="59">
        <f t="shared" si="92"/>
        <v>12265.497499999999</v>
      </c>
      <c r="ES13" s="59">
        <f t="shared" si="93"/>
        <v>76820.747499999998</v>
      </c>
      <c r="ET13" s="59">
        <v>59000</v>
      </c>
      <c r="EU13" s="59">
        <v>11210</v>
      </c>
      <c r="EV13" s="59">
        <v>70210</v>
      </c>
      <c r="EW13" s="59">
        <f t="shared" si="94"/>
        <v>61777.625</v>
      </c>
      <c r="EX13" s="59">
        <f t="shared" si="95"/>
        <v>11737.748749999999</v>
      </c>
      <c r="EY13" s="59">
        <f t="shared" si="96"/>
        <v>73515.373749999999</v>
      </c>
      <c r="EZ13" s="55">
        <v>78073.5</v>
      </c>
      <c r="FA13" s="59">
        <f t="shared" si="97"/>
        <v>14833.965</v>
      </c>
      <c r="FB13" s="59">
        <f t="shared" si="98"/>
        <v>92907.464999999997</v>
      </c>
      <c r="FC13" s="59">
        <v>59000</v>
      </c>
      <c r="FD13" s="59">
        <v>11210</v>
      </c>
      <c r="FE13" s="59">
        <v>70210</v>
      </c>
      <c r="FF13" s="59">
        <f t="shared" si="99"/>
        <v>68536.75</v>
      </c>
      <c r="FG13" s="59">
        <f t="shared" si="100"/>
        <v>13021.9825</v>
      </c>
      <c r="FH13" s="59">
        <f t="shared" si="101"/>
        <v>81558.732499999998</v>
      </c>
      <c r="FI13" s="55">
        <v>168424.6875</v>
      </c>
      <c r="FJ13" s="59">
        <f t="shared" si="102"/>
        <v>32000.690624999999</v>
      </c>
      <c r="FK13" s="59">
        <f t="shared" si="103"/>
        <v>200425.37812499999</v>
      </c>
      <c r="FL13" s="59">
        <v>59000</v>
      </c>
      <c r="FM13" s="59">
        <v>11210</v>
      </c>
      <c r="FN13" s="59">
        <v>70210</v>
      </c>
      <c r="FO13" s="59">
        <f t="shared" si="104"/>
        <v>113712.34375</v>
      </c>
      <c r="FP13" s="59">
        <f t="shared" si="105"/>
        <v>21605.345312500001</v>
      </c>
      <c r="FQ13" s="59">
        <f t="shared" si="106"/>
        <v>135317.68906249999</v>
      </c>
      <c r="FR13" s="55">
        <v>214597.1875</v>
      </c>
      <c r="FS13" s="59">
        <f t="shared" si="107"/>
        <v>40773.465624999997</v>
      </c>
      <c r="FT13" s="59">
        <f t="shared" si="108"/>
        <v>255370.65312500001</v>
      </c>
      <c r="FU13" s="59">
        <v>59000</v>
      </c>
      <c r="FV13" s="59">
        <v>11210</v>
      </c>
      <c r="FW13" s="59">
        <v>70210</v>
      </c>
      <c r="FX13" s="59">
        <f t="shared" si="109"/>
        <v>136798.59375</v>
      </c>
      <c r="FY13" s="59">
        <f t="shared" si="110"/>
        <v>25991.732812499999</v>
      </c>
      <c r="FZ13" s="59">
        <f t="shared" si="111"/>
        <v>162790.32656250001</v>
      </c>
      <c r="GA13" s="55">
        <v>35154.0625</v>
      </c>
      <c r="GB13" s="59">
        <f t="shared" si="112"/>
        <v>6679.2718750000004</v>
      </c>
      <c r="GC13" s="59">
        <f t="shared" si="113"/>
        <v>41833.334374999999</v>
      </c>
      <c r="GD13" s="59">
        <v>59000</v>
      </c>
      <c r="GE13" s="59">
        <v>11210</v>
      </c>
      <c r="GF13" s="59">
        <v>70210</v>
      </c>
      <c r="GG13" s="59">
        <f t="shared" si="114"/>
        <v>47077.03125</v>
      </c>
      <c r="GH13" s="59">
        <f t="shared" si="115"/>
        <v>8944.6359374999993</v>
      </c>
      <c r="GI13" s="59">
        <f t="shared" si="116"/>
        <v>56021.667187500003</v>
      </c>
      <c r="GJ13" s="55">
        <v>37252.8125</v>
      </c>
      <c r="GK13" s="59">
        <f t="shared" si="117"/>
        <v>7078.0343750000002</v>
      </c>
      <c r="GL13" s="59">
        <f t="shared" si="118"/>
        <v>44330.846875000003</v>
      </c>
      <c r="GM13" s="59">
        <v>59000</v>
      </c>
      <c r="GN13" s="59">
        <v>11210</v>
      </c>
      <c r="GO13" s="59">
        <v>70210</v>
      </c>
      <c r="GP13" s="59">
        <f t="shared" si="119"/>
        <v>48126.40625</v>
      </c>
      <c r="GQ13" s="59">
        <f t="shared" si="120"/>
        <v>9144.0171874999996</v>
      </c>
      <c r="GR13" s="59">
        <f t="shared" si="121"/>
        <v>57270.423437500001</v>
      </c>
      <c r="GS13" s="55">
        <v>28333.125</v>
      </c>
      <c r="GT13" s="59">
        <f t="shared" si="122"/>
        <v>5383.2937499999998</v>
      </c>
      <c r="GU13" s="59">
        <f t="shared" si="123"/>
        <v>33716.418749999997</v>
      </c>
      <c r="GV13" s="59">
        <v>59000</v>
      </c>
      <c r="GW13" s="59">
        <v>11210</v>
      </c>
      <c r="GX13" s="59">
        <v>70210</v>
      </c>
      <c r="GY13" s="59">
        <f t="shared" si="124"/>
        <v>43666.5625</v>
      </c>
      <c r="GZ13" s="59">
        <f t="shared" si="125"/>
        <v>8296.6468750000004</v>
      </c>
      <c r="HA13" s="59">
        <f t="shared" si="126"/>
        <v>51963.209374999999</v>
      </c>
      <c r="HB13" s="58">
        <v>41221.75</v>
      </c>
      <c r="HC13" s="59">
        <f t="shared" si="127"/>
        <v>7832.1324999999997</v>
      </c>
      <c r="HD13" s="59">
        <f t="shared" si="128"/>
        <v>49053.8825</v>
      </c>
      <c r="HE13" s="59">
        <v>59000</v>
      </c>
      <c r="HF13" s="59">
        <v>11210</v>
      </c>
      <c r="HG13" s="59">
        <v>70210</v>
      </c>
      <c r="HH13" s="59">
        <f t="shared" si="129"/>
        <v>50110.875</v>
      </c>
      <c r="HI13" s="59">
        <f t="shared" si="130"/>
        <v>9521.0662499999999</v>
      </c>
      <c r="HJ13" s="59">
        <f t="shared" si="131"/>
        <v>59631.941250000003</v>
      </c>
      <c r="HK13" s="58">
        <v>15359.4</v>
      </c>
      <c r="HL13" s="59">
        <f t="shared" si="132"/>
        <v>2918.2860000000001</v>
      </c>
      <c r="HM13" s="59">
        <f t="shared" si="133"/>
        <v>18277.686000000002</v>
      </c>
      <c r="HN13" s="59">
        <v>59000</v>
      </c>
      <c r="HO13" s="59">
        <v>11210</v>
      </c>
      <c r="HP13" s="59">
        <v>70210</v>
      </c>
      <c r="HQ13" s="59">
        <f t="shared" si="134"/>
        <v>37179.699999999997</v>
      </c>
      <c r="HR13" s="59">
        <f t="shared" si="135"/>
        <v>7064.143</v>
      </c>
      <c r="HS13" s="59">
        <f t="shared" si="136"/>
        <v>44243.843000000001</v>
      </c>
      <c r="HT13" s="55">
        <v>34373.5</v>
      </c>
      <c r="HU13" s="55">
        <f t="shared" si="42"/>
        <v>6530.9650000000001</v>
      </c>
      <c r="HV13" s="55">
        <f t="shared" si="43"/>
        <v>40904.464999999997</v>
      </c>
      <c r="HW13" s="55">
        <v>59000</v>
      </c>
      <c r="HX13" s="55">
        <v>11210</v>
      </c>
      <c r="HY13" s="55">
        <v>70210</v>
      </c>
      <c r="HZ13" s="55">
        <f t="shared" si="137"/>
        <v>46686.75</v>
      </c>
      <c r="IA13" s="55">
        <f t="shared" si="138"/>
        <v>8870.4825000000001</v>
      </c>
      <c r="IB13" s="55">
        <f t="shared" si="139"/>
        <v>55557.232499999998</v>
      </c>
      <c r="IC13" s="55">
        <v>58334.756249999999</v>
      </c>
      <c r="ID13" s="55">
        <f t="shared" si="45"/>
        <v>11083.603687499999</v>
      </c>
      <c r="IE13" s="55">
        <f t="shared" si="46"/>
        <v>69418.359937500005</v>
      </c>
      <c r="IF13" s="55">
        <v>59000</v>
      </c>
      <c r="IG13" s="55">
        <v>11210</v>
      </c>
      <c r="IH13" s="55">
        <v>70210</v>
      </c>
      <c r="II13" s="55">
        <f t="shared" si="140"/>
        <v>58667.378125000003</v>
      </c>
      <c r="IJ13" s="55">
        <f t="shared" si="141"/>
        <v>11146.80184375</v>
      </c>
      <c r="IK13" s="55">
        <f t="shared" si="142"/>
        <v>69814.179968750002</v>
      </c>
      <c r="IL13" s="58">
        <v>126543.24</v>
      </c>
      <c r="IM13" s="55">
        <f t="shared" si="48"/>
        <v>24043.2156</v>
      </c>
      <c r="IN13" s="55">
        <f t="shared" si="49"/>
        <v>150586.45560000002</v>
      </c>
      <c r="IO13" s="55">
        <v>59000</v>
      </c>
      <c r="IP13" s="55">
        <v>11210</v>
      </c>
      <c r="IQ13" s="55">
        <v>70210</v>
      </c>
      <c r="IR13" s="55">
        <f t="shared" si="143"/>
        <v>92771.62</v>
      </c>
      <c r="IS13" s="55">
        <f t="shared" si="144"/>
        <v>17626.607799999998</v>
      </c>
      <c r="IT13" s="55">
        <f t="shared" si="145"/>
        <v>110398.22780000001</v>
      </c>
      <c r="IV13" s="62"/>
    </row>
    <row r="14" spans="1:267" ht="13.5" thickBot="1" x14ac:dyDescent="0.25">
      <c r="A14" s="39">
        <v>10</v>
      </c>
      <c r="B14" s="124" t="s">
        <v>225</v>
      </c>
      <c r="C14" s="78">
        <v>2946.2999999999997</v>
      </c>
      <c r="D14" s="55">
        <f t="shared" si="146"/>
        <v>559.79699999999991</v>
      </c>
      <c r="E14" s="65">
        <f t="shared" si="147"/>
        <v>3506.0969999999998</v>
      </c>
      <c r="F14" s="135">
        <v>3715.2842999999993</v>
      </c>
      <c r="G14" s="183">
        <f t="shared" si="165"/>
        <v>705.90401699999984</v>
      </c>
      <c r="H14" s="184">
        <f t="shared" si="50"/>
        <v>4421.1883169999992</v>
      </c>
      <c r="I14" s="78">
        <f t="shared" si="51"/>
        <v>3330.7921499999993</v>
      </c>
      <c r="J14" s="78">
        <f t="shared" si="52"/>
        <v>632.85050849999993</v>
      </c>
      <c r="K14" s="78">
        <f t="shared" si="53"/>
        <v>3963.6426584999995</v>
      </c>
      <c r="L14" s="82">
        <v>11543.125</v>
      </c>
      <c r="M14" s="55">
        <f t="shared" si="170"/>
        <v>2193.1937499999999</v>
      </c>
      <c r="N14" s="83">
        <f t="shared" si="171"/>
        <v>13736.31875</v>
      </c>
      <c r="O14" s="78">
        <v>13436.197499999998</v>
      </c>
      <c r="P14" s="55">
        <v>2552.8775249999999</v>
      </c>
      <c r="Q14" s="65">
        <v>15989.075024999998</v>
      </c>
      <c r="R14" s="191">
        <f t="shared" si="150"/>
        <v>12489.661249999999</v>
      </c>
      <c r="S14" s="191">
        <f t="shared" si="151"/>
        <v>2373.0356375000001</v>
      </c>
      <c r="T14" s="191">
        <f t="shared" si="152"/>
        <v>14862.696887499998</v>
      </c>
      <c r="U14" s="78">
        <v>68209.375</v>
      </c>
      <c r="V14" s="55">
        <f t="shared" si="1"/>
        <v>12959.78125</v>
      </c>
      <c r="W14" s="65">
        <f t="shared" si="2"/>
        <v>81169.15625</v>
      </c>
      <c r="X14" s="82">
        <v>79395.712499999994</v>
      </c>
      <c r="Y14" s="55">
        <v>15085.185374999999</v>
      </c>
      <c r="Z14" s="83">
        <v>94480.897874999995</v>
      </c>
      <c r="AA14" s="78">
        <f t="shared" si="54"/>
        <v>73802.543749999997</v>
      </c>
      <c r="AB14" s="78">
        <f t="shared" si="55"/>
        <v>14022.4833125</v>
      </c>
      <c r="AC14" s="78">
        <f t="shared" si="56"/>
        <v>87825.027062499998</v>
      </c>
      <c r="AD14" s="82">
        <v>84474.6875</v>
      </c>
      <c r="AE14" s="55">
        <f t="shared" si="172"/>
        <v>16050.190625000001</v>
      </c>
      <c r="AF14" s="83">
        <f t="shared" si="173"/>
        <v>100524.878125</v>
      </c>
      <c r="AG14" s="78">
        <v>98328.53624999999</v>
      </c>
      <c r="AH14" s="55">
        <v>18682.421887499997</v>
      </c>
      <c r="AI14" s="65">
        <v>117010.95813749998</v>
      </c>
      <c r="AJ14" s="191">
        <f t="shared" si="155"/>
        <v>91401.611875000002</v>
      </c>
      <c r="AK14" s="191">
        <f t="shared" si="156"/>
        <v>17366.306256249998</v>
      </c>
      <c r="AL14" s="191">
        <f t="shared" si="157"/>
        <v>108767.91813124999</v>
      </c>
      <c r="AM14" s="78">
        <v>13068.945</v>
      </c>
      <c r="AN14" s="55">
        <f t="shared" si="4"/>
        <v>2483.0995499999999</v>
      </c>
      <c r="AO14" s="65">
        <f t="shared" si="5"/>
        <v>15552.044549999999</v>
      </c>
      <c r="AP14" s="82">
        <v>15212.251980000001</v>
      </c>
      <c r="AQ14" s="55">
        <v>2890.3278762</v>
      </c>
      <c r="AR14" s="83">
        <v>18102.579856200002</v>
      </c>
      <c r="AS14" s="78">
        <f t="shared" si="57"/>
        <v>14140.59849</v>
      </c>
      <c r="AT14" s="78">
        <f t="shared" si="58"/>
        <v>2686.7137130999999</v>
      </c>
      <c r="AU14" s="78">
        <f t="shared" si="59"/>
        <v>16827.312203100002</v>
      </c>
      <c r="AV14" s="82">
        <v>23086.25</v>
      </c>
      <c r="AW14" s="55">
        <f t="shared" si="7"/>
        <v>4386.3874999999998</v>
      </c>
      <c r="AX14" s="83">
        <f t="shared" si="8"/>
        <v>27472.637500000001</v>
      </c>
      <c r="AY14" s="78">
        <v>26872.394999999997</v>
      </c>
      <c r="AZ14" s="55">
        <v>5105.7550499999998</v>
      </c>
      <c r="BA14" s="65">
        <v>31978.150049999997</v>
      </c>
      <c r="BB14" s="82">
        <f t="shared" si="60"/>
        <v>24979.322499999998</v>
      </c>
      <c r="BC14" s="82">
        <f t="shared" si="61"/>
        <v>4746.0712750000002</v>
      </c>
      <c r="BD14" s="82">
        <f t="shared" si="62"/>
        <v>29725.393774999997</v>
      </c>
      <c r="BE14" s="78" t="s">
        <v>218</v>
      </c>
      <c r="BF14" s="55" t="s">
        <v>218</v>
      </c>
      <c r="BG14" s="65" t="s">
        <v>218</v>
      </c>
      <c r="BH14" s="82" t="s">
        <v>218</v>
      </c>
      <c r="BI14" s="55" t="s">
        <v>218</v>
      </c>
      <c r="BJ14" s="83" t="s">
        <v>218</v>
      </c>
      <c r="BK14" s="83" t="s">
        <v>218</v>
      </c>
      <c r="BL14" s="83" t="s">
        <v>218</v>
      </c>
      <c r="BM14" s="83" t="s">
        <v>218</v>
      </c>
      <c r="BN14" s="82">
        <v>7734.0375000000004</v>
      </c>
      <c r="BO14" s="55">
        <f t="shared" si="11"/>
        <v>1469.4671250000001</v>
      </c>
      <c r="BP14" s="83">
        <f t="shared" si="12"/>
        <v>9203.5046250000014</v>
      </c>
      <c r="BQ14" s="78">
        <v>8573.7330000000002</v>
      </c>
      <c r="BR14" s="55">
        <v>1629.00927</v>
      </c>
      <c r="BS14" s="55">
        <v>10202.742270000001</v>
      </c>
      <c r="BT14" s="55">
        <f t="shared" si="66"/>
        <v>8153.8852500000003</v>
      </c>
      <c r="BU14" s="55">
        <f t="shared" si="67"/>
        <v>1549.2381975000001</v>
      </c>
      <c r="BV14" s="55">
        <f t="shared" si="68"/>
        <v>9703.1234475000019</v>
      </c>
      <c r="BW14" s="55">
        <v>7365.75</v>
      </c>
      <c r="BX14" s="55">
        <f t="shared" si="14"/>
        <v>1399.4925000000001</v>
      </c>
      <c r="BY14" s="55">
        <f t="shared" si="15"/>
        <v>8765.2425000000003</v>
      </c>
      <c r="BZ14" s="55">
        <v>7144.7775000000001</v>
      </c>
      <c r="CA14" s="55">
        <v>1357.5077249999999</v>
      </c>
      <c r="CB14" s="55">
        <v>8502.2852249999996</v>
      </c>
      <c r="CC14" s="55">
        <f t="shared" si="69"/>
        <v>7255.2637500000001</v>
      </c>
      <c r="CD14" s="55">
        <f t="shared" si="70"/>
        <v>1378.5001124999999</v>
      </c>
      <c r="CE14" s="55">
        <f t="shared" si="71"/>
        <v>8633.7638625</v>
      </c>
      <c r="CF14" s="55">
        <v>250000</v>
      </c>
      <c r="CG14" s="59">
        <f t="shared" si="72"/>
        <v>47500</v>
      </c>
      <c r="CH14" s="59">
        <f t="shared" si="73"/>
        <v>297500</v>
      </c>
      <c r="CI14" s="59">
        <v>7716.3597</v>
      </c>
      <c r="CJ14" s="59">
        <v>1466.1083430000001</v>
      </c>
      <c r="CK14" s="59">
        <v>9182.4680430000008</v>
      </c>
      <c r="CL14" s="59">
        <f t="shared" si="74"/>
        <v>128858.17985</v>
      </c>
      <c r="CM14" s="59">
        <f t="shared" si="75"/>
        <v>24483.0541715</v>
      </c>
      <c r="CN14" s="59">
        <f t="shared" si="76"/>
        <v>153341.23402149999</v>
      </c>
      <c r="CO14" s="58">
        <v>26357.31</v>
      </c>
      <c r="CP14" s="55">
        <f t="shared" si="18"/>
        <v>5007.8888999999999</v>
      </c>
      <c r="CQ14" s="55">
        <f t="shared" si="19"/>
        <v>31365.198900000003</v>
      </c>
      <c r="CR14" s="55">
        <v>26569.202099999999</v>
      </c>
      <c r="CS14" s="55">
        <v>5048.1483989999997</v>
      </c>
      <c r="CT14" s="55">
        <v>31617.350499</v>
      </c>
      <c r="CU14" s="55">
        <f t="shared" si="77"/>
        <v>26463.25605</v>
      </c>
      <c r="CV14" s="55">
        <f t="shared" si="78"/>
        <v>5028.0186494999998</v>
      </c>
      <c r="CW14" s="55">
        <f t="shared" si="79"/>
        <v>31491.274699500002</v>
      </c>
      <c r="CX14" s="55">
        <v>14731.5</v>
      </c>
      <c r="CY14" s="55">
        <f t="shared" si="21"/>
        <v>2798.9850000000001</v>
      </c>
      <c r="CZ14" s="55">
        <f t="shared" si="22"/>
        <v>17530.485000000001</v>
      </c>
      <c r="DA14" s="55">
        <v>27070.507799999999</v>
      </c>
      <c r="DB14" s="55">
        <v>5143.3964820000001</v>
      </c>
      <c r="DC14" s="55">
        <v>32213.904282</v>
      </c>
      <c r="DD14" s="55">
        <f t="shared" si="80"/>
        <v>20901.0039</v>
      </c>
      <c r="DE14" s="55">
        <f t="shared" si="81"/>
        <v>3971.1907410000003</v>
      </c>
      <c r="DF14" s="55">
        <f t="shared" si="82"/>
        <v>24872.194641000002</v>
      </c>
      <c r="DG14" s="55">
        <v>21512.1875</v>
      </c>
      <c r="DH14" s="55">
        <f t="shared" si="24"/>
        <v>4087.3156250000002</v>
      </c>
      <c r="DI14" s="55">
        <f t="shared" si="25"/>
        <v>25599.503124999999</v>
      </c>
      <c r="DJ14" s="55">
        <v>25040.186250000002</v>
      </c>
      <c r="DK14" s="55">
        <v>4757.6353875000004</v>
      </c>
      <c r="DL14" s="55">
        <v>29797.821637500005</v>
      </c>
      <c r="DM14" s="55">
        <f t="shared" si="83"/>
        <v>23276.186874999999</v>
      </c>
      <c r="DN14" s="55">
        <f t="shared" si="84"/>
        <v>4422.4755062500008</v>
      </c>
      <c r="DO14" s="55">
        <f t="shared" si="85"/>
        <v>27698.662381250004</v>
      </c>
      <c r="DP14" s="58">
        <v>25840.5</v>
      </c>
      <c r="DQ14" s="55">
        <f t="shared" si="27"/>
        <v>4909.6949999999997</v>
      </c>
      <c r="DR14" s="55">
        <f t="shared" si="28"/>
        <v>30750.195</v>
      </c>
      <c r="DS14" s="55">
        <v>30078.342000000001</v>
      </c>
      <c r="DT14" s="55">
        <v>5714.8849799999998</v>
      </c>
      <c r="DU14" s="55">
        <v>35793.226979999999</v>
      </c>
      <c r="DV14" s="55">
        <f t="shared" si="86"/>
        <v>27959.421000000002</v>
      </c>
      <c r="DW14" s="55">
        <f t="shared" si="87"/>
        <v>5312.2899899999993</v>
      </c>
      <c r="DX14" s="55">
        <f t="shared" si="88"/>
        <v>33271.71099</v>
      </c>
      <c r="DY14" s="58">
        <v>15000</v>
      </c>
      <c r="DZ14" s="55">
        <f t="shared" si="30"/>
        <v>2850</v>
      </c>
      <c r="EA14" s="55">
        <f t="shared" si="31"/>
        <v>17850</v>
      </c>
      <c r="EB14" s="55">
        <v>17460</v>
      </c>
      <c r="EC14" s="55">
        <v>3317.4</v>
      </c>
      <c r="ED14" s="55">
        <v>20777.400000000001</v>
      </c>
      <c r="EE14" s="55">
        <f t="shared" si="89"/>
        <v>16230</v>
      </c>
      <c r="EF14" s="55">
        <f t="shared" si="90"/>
        <v>3083.7</v>
      </c>
      <c r="EG14" s="55">
        <f t="shared" si="91"/>
        <v>19313.7</v>
      </c>
      <c r="EH14" s="58">
        <v>25496.362499999999</v>
      </c>
      <c r="EI14" s="59">
        <f t="shared" si="174"/>
        <v>4844.3088749999997</v>
      </c>
      <c r="EJ14" s="59">
        <f t="shared" si="175"/>
        <v>30340.671374999998</v>
      </c>
      <c r="EK14" s="59">
        <v>17460</v>
      </c>
      <c r="EL14" s="59">
        <v>3317.4</v>
      </c>
      <c r="EM14" s="59">
        <v>20777.400000000001</v>
      </c>
      <c r="EN14" s="41">
        <f t="shared" si="162"/>
        <v>27918.516937499997</v>
      </c>
      <c r="EO14" s="41">
        <f t="shared" si="163"/>
        <v>11152.154437499999</v>
      </c>
      <c r="EP14" s="41">
        <f t="shared" si="164"/>
        <v>16829.0356875</v>
      </c>
      <c r="EQ14" s="58">
        <v>24282.25</v>
      </c>
      <c r="ER14" s="59">
        <f t="shared" si="92"/>
        <v>4613.6274999999996</v>
      </c>
      <c r="ES14" s="59">
        <f t="shared" si="93"/>
        <v>28895.877499999999</v>
      </c>
      <c r="ET14" s="59">
        <v>28264.539000000001</v>
      </c>
      <c r="EU14" s="59">
        <v>5370.2624100000003</v>
      </c>
      <c r="EV14" s="59">
        <v>33634.80141</v>
      </c>
      <c r="EW14" s="59">
        <f t="shared" si="94"/>
        <v>26273.394500000002</v>
      </c>
      <c r="EX14" s="59">
        <f t="shared" si="95"/>
        <v>4991.9449549999999</v>
      </c>
      <c r="EY14" s="59">
        <f t="shared" si="96"/>
        <v>31265.339455000001</v>
      </c>
      <c r="EZ14" s="55">
        <v>97591.875</v>
      </c>
      <c r="FA14" s="59">
        <f t="shared" si="97"/>
        <v>18542.456249999999</v>
      </c>
      <c r="FB14" s="59">
        <f t="shared" si="98"/>
        <v>116134.33125</v>
      </c>
      <c r="FC14" s="59">
        <v>113596.94249999999</v>
      </c>
      <c r="FD14" s="59">
        <v>21583.419074999998</v>
      </c>
      <c r="FE14" s="59">
        <v>135180.36157499999</v>
      </c>
      <c r="FF14" s="59">
        <f t="shared" si="99"/>
        <v>105594.40875</v>
      </c>
      <c r="FG14" s="59">
        <f t="shared" si="100"/>
        <v>20062.9376625</v>
      </c>
      <c r="FH14" s="59">
        <f t="shared" si="101"/>
        <v>125657.34641249999</v>
      </c>
      <c r="FI14" s="55">
        <v>68209.375</v>
      </c>
      <c r="FJ14" s="59">
        <f t="shared" si="102"/>
        <v>12959.78125</v>
      </c>
      <c r="FK14" s="59">
        <f t="shared" si="103"/>
        <v>81169.15625</v>
      </c>
      <c r="FL14" s="59">
        <v>79395.712499999994</v>
      </c>
      <c r="FM14" s="59">
        <v>15085.185374999999</v>
      </c>
      <c r="FN14" s="59">
        <v>94480.897874999995</v>
      </c>
      <c r="FO14" s="59">
        <f t="shared" si="104"/>
        <v>73802.543749999997</v>
      </c>
      <c r="FP14" s="59">
        <f t="shared" si="105"/>
        <v>14022.4833125</v>
      </c>
      <c r="FQ14" s="59">
        <f t="shared" si="106"/>
        <v>87825.027062499998</v>
      </c>
      <c r="FR14" s="55">
        <v>250000</v>
      </c>
      <c r="FS14" s="59">
        <f t="shared" si="107"/>
        <v>47500</v>
      </c>
      <c r="FT14" s="59">
        <f t="shared" si="108"/>
        <v>297500</v>
      </c>
      <c r="FU14" s="59">
        <v>621118.76624999999</v>
      </c>
      <c r="FV14" s="59">
        <v>118012.56558749999</v>
      </c>
      <c r="FW14" s="59">
        <v>739131.33183749998</v>
      </c>
      <c r="FX14" s="59">
        <f t="shared" si="109"/>
        <v>435559.38312499999</v>
      </c>
      <c r="FY14" s="59">
        <f t="shared" si="110"/>
        <v>82756.282793749997</v>
      </c>
      <c r="FZ14" s="59">
        <f t="shared" si="111"/>
        <v>518315.66591874999</v>
      </c>
      <c r="GA14" s="55">
        <v>45000</v>
      </c>
      <c r="GB14" s="59">
        <f t="shared" si="112"/>
        <v>8550</v>
      </c>
      <c r="GC14" s="59">
        <f t="shared" si="113"/>
        <v>53550</v>
      </c>
      <c r="GD14" s="59">
        <v>26872.394999999997</v>
      </c>
      <c r="GE14" s="59">
        <v>5105.7550499999998</v>
      </c>
      <c r="GF14" s="59">
        <v>31978.150049999997</v>
      </c>
      <c r="GG14" s="59">
        <f t="shared" si="114"/>
        <v>35936.197499999995</v>
      </c>
      <c r="GH14" s="59">
        <f t="shared" si="115"/>
        <v>6827.8775249999999</v>
      </c>
      <c r="GI14" s="59">
        <f t="shared" si="116"/>
        <v>42764.075024999998</v>
      </c>
      <c r="GJ14" s="59" t="s">
        <v>652</v>
      </c>
      <c r="GK14" s="59" t="s">
        <v>652</v>
      </c>
      <c r="GL14" s="59" t="s">
        <v>652</v>
      </c>
      <c r="GM14" s="59" t="s">
        <v>652</v>
      </c>
      <c r="GN14" s="59" t="s">
        <v>652</v>
      </c>
      <c r="GO14" s="59" t="s">
        <v>652</v>
      </c>
      <c r="GP14" s="59" t="s">
        <v>652</v>
      </c>
      <c r="GQ14" s="59" t="s">
        <v>652</v>
      </c>
      <c r="GR14" s="59" t="s">
        <v>652</v>
      </c>
      <c r="GS14" s="55">
        <v>45000</v>
      </c>
      <c r="GT14" s="59">
        <f t="shared" si="122"/>
        <v>8550</v>
      </c>
      <c r="GU14" s="59">
        <f t="shared" si="123"/>
        <v>53550</v>
      </c>
      <c r="GV14" s="59">
        <v>7328.835</v>
      </c>
      <c r="GW14" s="59">
        <v>1392.47865</v>
      </c>
      <c r="GX14" s="59">
        <v>8721.3136500000001</v>
      </c>
      <c r="GY14" s="59">
        <f t="shared" si="124"/>
        <v>26164.4175</v>
      </c>
      <c r="GZ14" s="59">
        <f t="shared" si="125"/>
        <v>4971.2393250000005</v>
      </c>
      <c r="HA14" s="59">
        <f t="shared" si="126"/>
        <v>31135.656824999998</v>
      </c>
      <c r="HB14" s="58">
        <v>27071</v>
      </c>
      <c r="HC14" s="59">
        <f t="shared" si="127"/>
        <v>5143.49</v>
      </c>
      <c r="HD14" s="59">
        <f t="shared" si="128"/>
        <v>32214.489999999998</v>
      </c>
      <c r="HE14" s="59">
        <v>31510.644</v>
      </c>
      <c r="HF14" s="59">
        <v>5987.0223599999999</v>
      </c>
      <c r="HG14" s="59">
        <v>37497.666360000003</v>
      </c>
      <c r="HH14" s="59">
        <f t="shared" si="129"/>
        <v>29290.822</v>
      </c>
      <c r="HI14" s="59">
        <f t="shared" si="130"/>
        <v>5565.2561800000003</v>
      </c>
      <c r="HJ14" s="59">
        <f t="shared" si="131"/>
        <v>34856.078179999997</v>
      </c>
      <c r="HK14" s="58">
        <v>5119.8</v>
      </c>
      <c r="HL14" s="59">
        <f t="shared" si="132"/>
        <v>972.76200000000006</v>
      </c>
      <c r="HM14" s="59">
        <f t="shared" si="133"/>
        <v>6092.5619999999999</v>
      </c>
      <c r="HN14" s="59">
        <v>4966.2060000000001</v>
      </c>
      <c r="HO14" s="59">
        <v>943.57914000000005</v>
      </c>
      <c r="HP14" s="59">
        <v>5909.78514</v>
      </c>
      <c r="HQ14" s="59">
        <f t="shared" si="134"/>
        <v>5043.0030000000006</v>
      </c>
      <c r="HR14" s="59">
        <f t="shared" si="135"/>
        <v>958.17057</v>
      </c>
      <c r="HS14" s="59">
        <f t="shared" si="136"/>
        <v>6001.1735699999999</v>
      </c>
      <c r="HT14" s="55">
        <v>7365.75</v>
      </c>
      <c r="HU14" s="55">
        <f t="shared" si="42"/>
        <v>1399.4925000000001</v>
      </c>
      <c r="HV14" s="55">
        <f t="shared" si="43"/>
        <v>8765.2425000000003</v>
      </c>
      <c r="HW14" s="55">
        <v>68147.986562499995</v>
      </c>
      <c r="HX14" s="55">
        <v>12948.117446875</v>
      </c>
      <c r="HY14" s="55">
        <v>81096.104009374991</v>
      </c>
      <c r="HZ14" s="55">
        <f t="shared" si="137"/>
        <v>37756.868281249997</v>
      </c>
      <c r="IA14" s="55">
        <f t="shared" si="138"/>
        <v>7173.8049734374999</v>
      </c>
      <c r="IB14" s="55">
        <f t="shared" si="139"/>
        <v>44930.673254687499</v>
      </c>
      <c r="IC14" s="55">
        <v>21942.431250000001</v>
      </c>
      <c r="ID14" s="55">
        <f t="shared" si="45"/>
        <v>4169.0619375000006</v>
      </c>
      <c r="IE14" s="55">
        <f t="shared" si="46"/>
        <v>26111.493187500004</v>
      </c>
      <c r="IF14" s="55">
        <v>69471.248437500006</v>
      </c>
      <c r="IG14" s="55">
        <v>13199.537203125001</v>
      </c>
      <c r="IH14" s="55">
        <v>82670.785640625007</v>
      </c>
      <c r="II14" s="55">
        <f t="shared" si="140"/>
        <v>45706.83984375</v>
      </c>
      <c r="IJ14" s="55">
        <f t="shared" si="141"/>
        <v>8684.2995703125016</v>
      </c>
      <c r="IK14" s="55">
        <f t="shared" si="142"/>
        <v>54391.139414062505</v>
      </c>
      <c r="IL14" s="58">
        <v>15300</v>
      </c>
      <c r="IM14" s="55">
        <f t="shared" si="48"/>
        <v>2907</v>
      </c>
      <c r="IN14" s="55">
        <f t="shared" si="49"/>
        <v>18207</v>
      </c>
      <c r="IO14" s="55">
        <v>48629.87390625001</v>
      </c>
      <c r="IP14" s="55">
        <v>9239.6760421875024</v>
      </c>
      <c r="IQ14" s="55">
        <v>57869.54994843751</v>
      </c>
      <c r="IR14" s="55">
        <f t="shared" si="143"/>
        <v>31964.936953125005</v>
      </c>
      <c r="IS14" s="55">
        <f t="shared" si="144"/>
        <v>6073.3380210937512</v>
      </c>
      <c r="IT14" s="55">
        <f t="shared" si="145"/>
        <v>38038.274974218759</v>
      </c>
      <c r="IV14" s="62"/>
    </row>
    <row r="15" spans="1:267" ht="13.5" thickBot="1" x14ac:dyDescent="0.25">
      <c r="A15" s="39">
        <v>11</v>
      </c>
      <c r="B15" s="124" t="s">
        <v>226</v>
      </c>
      <c r="C15" s="78">
        <v>58084.2</v>
      </c>
      <c r="D15" s="55">
        <f t="shared" si="146"/>
        <v>11035.998</v>
      </c>
      <c r="E15" s="65">
        <f t="shared" si="147"/>
        <v>69120.198000000004</v>
      </c>
      <c r="F15" s="135">
        <v>73244.176200000002</v>
      </c>
      <c r="G15" s="183">
        <f t="shared" si="165"/>
        <v>13916.393478</v>
      </c>
      <c r="H15" s="184">
        <f t="shared" si="50"/>
        <v>87160.569678</v>
      </c>
      <c r="I15" s="78">
        <f t="shared" si="51"/>
        <v>65664.188099999999</v>
      </c>
      <c r="J15" s="78">
        <f t="shared" si="52"/>
        <v>12476.195738999999</v>
      </c>
      <c r="K15" s="78">
        <f t="shared" si="53"/>
        <v>78140.383839000002</v>
      </c>
      <c r="L15" s="82">
        <v>179967.8125</v>
      </c>
      <c r="M15" s="55">
        <f t="shared" si="170"/>
        <v>34193.884375000001</v>
      </c>
      <c r="N15" s="83">
        <f t="shared" si="171"/>
        <v>214161.69687499999</v>
      </c>
      <c r="O15" s="78">
        <v>209482.53375</v>
      </c>
      <c r="P15" s="55">
        <v>39801.681412500002</v>
      </c>
      <c r="Q15" s="65">
        <v>249284.21516250001</v>
      </c>
      <c r="R15" s="191">
        <f t="shared" si="150"/>
        <v>194725.173125</v>
      </c>
      <c r="S15" s="191">
        <f t="shared" si="151"/>
        <v>36997.782893750002</v>
      </c>
      <c r="T15" s="191">
        <f t="shared" si="152"/>
        <v>231722.95601875</v>
      </c>
      <c r="U15" s="78">
        <v>69258.75</v>
      </c>
      <c r="V15" s="55">
        <f t="shared" si="1"/>
        <v>13159.1625</v>
      </c>
      <c r="W15" s="65">
        <f t="shared" si="2"/>
        <v>82417.912500000006</v>
      </c>
      <c r="X15" s="82">
        <v>80617.184999999998</v>
      </c>
      <c r="Y15" s="55">
        <v>15317.265149999999</v>
      </c>
      <c r="Z15" s="83">
        <v>95934.45014999999</v>
      </c>
      <c r="AA15" s="78">
        <f t="shared" si="54"/>
        <v>74937.967499999999</v>
      </c>
      <c r="AB15" s="78">
        <f t="shared" si="55"/>
        <v>14238.213824999999</v>
      </c>
      <c r="AC15" s="78">
        <f t="shared" si="56"/>
        <v>89176.181324999998</v>
      </c>
      <c r="AD15" s="82">
        <v>447558.4375</v>
      </c>
      <c r="AE15" s="55">
        <f t="shared" si="172"/>
        <v>85036.103124999994</v>
      </c>
      <c r="AF15" s="83">
        <f t="shared" si="173"/>
        <v>532594.54062500002</v>
      </c>
      <c r="AG15" s="78">
        <v>520958.02124999999</v>
      </c>
      <c r="AH15" s="55">
        <v>98982.024037499999</v>
      </c>
      <c r="AI15" s="65">
        <v>619940.04528750002</v>
      </c>
      <c r="AJ15" s="191">
        <f t="shared" si="155"/>
        <v>484258.229375</v>
      </c>
      <c r="AK15" s="191">
        <f t="shared" si="156"/>
        <v>92009.063581249997</v>
      </c>
      <c r="AL15" s="191">
        <f t="shared" si="157"/>
        <v>576267.29295625002</v>
      </c>
      <c r="AM15" s="78">
        <v>226149.56999999998</v>
      </c>
      <c r="AN15" s="55">
        <f t="shared" si="4"/>
        <v>42968.418299999998</v>
      </c>
      <c r="AO15" s="65">
        <f t="shared" si="5"/>
        <v>269117.98829999997</v>
      </c>
      <c r="AP15" s="82">
        <v>263238.09947999998</v>
      </c>
      <c r="AQ15" s="55">
        <v>50015.238901199999</v>
      </c>
      <c r="AR15" s="83">
        <v>313253.33838119998</v>
      </c>
      <c r="AS15" s="78">
        <f t="shared" si="57"/>
        <v>244693.83473999996</v>
      </c>
      <c r="AT15" s="78">
        <f t="shared" si="58"/>
        <v>46491.828600599998</v>
      </c>
      <c r="AU15" s="78">
        <f t="shared" si="59"/>
        <v>291185.66334059997</v>
      </c>
      <c r="AV15" s="82">
        <v>68209.375</v>
      </c>
      <c r="AW15" s="55">
        <f t="shared" si="7"/>
        <v>12959.78125</v>
      </c>
      <c r="AX15" s="83">
        <f t="shared" si="8"/>
        <v>81169.15625</v>
      </c>
      <c r="AY15" s="78">
        <v>79395.712499999994</v>
      </c>
      <c r="AZ15" s="55">
        <v>15085.185374999999</v>
      </c>
      <c r="BA15" s="65">
        <v>94480.897874999995</v>
      </c>
      <c r="BB15" s="82">
        <f t="shared" si="60"/>
        <v>73802.543749999997</v>
      </c>
      <c r="BC15" s="82">
        <f t="shared" si="61"/>
        <v>14022.4833125</v>
      </c>
      <c r="BD15" s="82">
        <f t="shared" si="62"/>
        <v>87825.027062499998</v>
      </c>
      <c r="BE15" s="78">
        <v>101264.6875</v>
      </c>
      <c r="BF15" s="55">
        <f>+BE15*19%</f>
        <v>19240.290625000001</v>
      </c>
      <c r="BG15" s="65">
        <f>+BE15+BF15</f>
        <v>120504.97812499999</v>
      </c>
      <c r="BH15" s="82">
        <v>117872.09625</v>
      </c>
      <c r="BI15" s="55">
        <v>22395.698287499999</v>
      </c>
      <c r="BJ15" s="83">
        <v>140267.79453750001</v>
      </c>
      <c r="BK15" s="78">
        <f t="shared" si="63"/>
        <v>109568.391875</v>
      </c>
      <c r="BL15" s="78">
        <f t="shared" si="64"/>
        <v>20817.994456250002</v>
      </c>
      <c r="BM15" s="78">
        <f t="shared" si="65"/>
        <v>130386.38633125</v>
      </c>
      <c r="BN15" s="82">
        <v>46404.224999999999</v>
      </c>
      <c r="BO15" s="55">
        <f t="shared" si="11"/>
        <v>8816.8027499999989</v>
      </c>
      <c r="BP15" s="83">
        <f t="shared" si="12"/>
        <v>55221.027749999994</v>
      </c>
      <c r="BQ15" s="78">
        <v>51442.398000000001</v>
      </c>
      <c r="BR15" s="55">
        <v>9774.055620000001</v>
      </c>
      <c r="BS15" s="55">
        <v>61216.45362</v>
      </c>
      <c r="BT15" s="55">
        <f t="shared" si="66"/>
        <v>48923.311499999996</v>
      </c>
      <c r="BU15" s="55">
        <f t="shared" si="67"/>
        <v>9295.4291850000009</v>
      </c>
      <c r="BV15" s="55">
        <f t="shared" si="68"/>
        <v>58218.740684999997</v>
      </c>
      <c r="BW15" s="55">
        <v>44194.5</v>
      </c>
      <c r="BX15" s="55">
        <f t="shared" si="14"/>
        <v>8396.9549999999999</v>
      </c>
      <c r="BY15" s="55">
        <f t="shared" si="15"/>
        <v>52591.455000000002</v>
      </c>
      <c r="BZ15" s="55">
        <v>42868.665000000001</v>
      </c>
      <c r="CA15" s="55">
        <v>8145.0463500000005</v>
      </c>
      <c r="CB15" s="55">
        <v>51013.711349999998</v>
      </c>
      <c r="CC15" s="55">
        <f t="shared" si="69"/>
        <v>43531.582500000004</v>
      </c>
      <c r="CD15" s="55">
        <f t="shared" si="70"/>
        <v>8271.0006749999993</v>
      </c>
      <c r="CE15" s="55">
        <f t="shared" si="71"/>
        <v>51802.583175</v>
      </c>
      <c r="CF15" s="55">
        <v>402435.3125</v>
      </c>
      <c r="CG15" s="59">
        <f t="shared" si="72"/>
        <v>76462.709375000006</v>
      </c>
      <c r="CH15" s="59">
        <f t="shared" si="73"/>
        <v>478898.02187499998</v>
      </c>
      <c r="CI15" s="59">
        <v>46298.158199999998</v>
      </c>
      <c r="CJ15" s="59">
        <v>8796.6500579999993</v>
      </c>
      <c r="CK15" s="59">
        <v>55094.808257999997</v>
      </c>
      <c r="CL15" s="59">
        <f t="shared" si="74"/>
        <v>224366.73535</v>
      </c>
      <c r="CM15" s="59">
        <f t="shared" si="75"/>
        <v>42629.679716500003</v>
      </c>
      <c r="CN15" s="59">
        <f t="shared" si="76"/>
        <v>266996.41506649996</v>
      </c>
      <c r="CO15" s="58">
        <v>208348.26</v>
      </c>
      <c r="CP15" s="55">
        <f t="shared" si="18"/>
        <v>39586.169399999999</v>
      </c>
      <c r="CQ15" s="55">
        <f t="shared" si="19"/>
        <v>247934.42940000002</v>
      </c>
      <c r="CR15" s="55">
        <v>210023.21659999999</v>
      </c>
      <c r="CS15" s="55">
        <v>39904.411154000001</v>
      </c>
      <c r="CT15" s="55">
        <v>249927.62775399999</v>
      </c>
      <c r="CU15" s="55">
        <f t="shared" si="77"/>
        <v>209185.7383</v>
      </c>
      <c r="CV15" s="55">
        <f t="shared" si="78"/>
        <v>39745.290277</v>
      </c>
      <c r="CW15" s="55">
        <f t="shared" si="79"/>
        <v>248931.02857700002</v>
      </c>
      <c r="CX15" s="55">
        <v>116449</v>
      </c>
      <c r="CY15" s="55">
        <f t="shared" si="21"/>
        <v>22125.31</v>
      </c>
      <c r="CZ15" s="55">
        <f t="shared" si="22"/>
        <v>138574.31</v>
      </c>
      <c r="DA15" s="55">
        <v>213985.91879999998</v>
      </c>
      <c r="DB15" s="55">
        <v>40657.324571999998</v>
      </c>
      <c r="DC15" s="55">
        <v>254643.243372</v>
      </c>
      <c r="DD15" s="55">
        <f t="shared" si="80"/>
        <v>165217.45939999999</v>
      </c>
      <c r="DE15" s="55">
        <f t="shared" si="81"/>
        <v>31391.317285999998</v>
      </c>
      <c r="DF15" s="55">
        <f t="shared" si="82"/>
        <v>196608.776686</v>
      </c>
      <c r="DG15" s="55">
        <v>99165.9375</v>
      </c>
      <c r="DH15" s="55">
        <f t="shared" si="24"/>
        <v>18841.528125000001</v>
      </c>
      <c r="DI15" s="55">
        <f t="shared" si="25"/>
        <v>118007.465625</v>
      </c>
      <c r="DJ15" s="55">
        <v>115429.15125000001</v>
      </c>
      <c r="DK15" s="55">
        <v>21931.538737500003</v>
      </c>
      <c r="DL15" s="55">
        <v>137360.68998750002</v>
      </c>
      <c r="DM15" s="55">
        <f t="shared" si="83"/>
        <v>107297.544375</v>
      </c>
      <c r="DN15" s="55">
        <f t="shared" si="84"/>
        <v>20386.533431250002</v>
      </c>
      <c r="DO15" s="55">
        <f t="shared" si="85"/>
        <v>127684.07780625002</v>
      </c>
      <c r="DP15" s="58">
        <v>204263</v>
      </c>
      <c r="DQ15" s="55">
        <f t="shared" si="27"/>
        <v>38809.97</v>
      </c>
      <c r="DR15" s="55">
        <f t="shared" si="28"/>
        <v>243072.97</v>
      </c>
      <c r="DS15" s="55">
        <v>237762.13199999998</v>
      </c>
      <c r="DT15" s="55">
        <v>45174.805079999998</v>
      </c>
      <c r="DU15" s="55">
        <v>282936.93708</v>
      </c>
      <c r="DV15" s="55">
        <f t="shared" si="86"/>
        <v>221012.56599999999</v>
      </c>
      <c r="DW15" s="55">
        <f t="shared" si="87"/>
        <v>41992.387539999996</v>
      </c>
      <c r="DX15" s="55">
        <f t="shared" si="88"/>
        <v>263004.95354000002</v>
      </c>
      <c r="DY15" s="58">
        <v>103206.75</v>
      </c>
      <c r="DZ15" s="55">
        <f t="shared" si="30"/>
        <v>19609.282500000001</v>
      </c>
      <c r="EA15" s="55">
        <f t="shared" si="31"/>
        <v>122816.0325</v>
      </c>
      <c r="EB15" s="55">
        <v>120132.65700000001</v>
      </c>
      <c r="EC15" s="55">
        <v>22825.204830000002</v>
      </c>
      <c r="ED15" s="55">
        <v>142957.86183000001</v>
      </c>
      <c r="EE15" s="55">
        <f t="shared" si="89"/>
        <v>111669.7035</v>
      </c>
      <c r="EF15" s="55">
        <f t="shared" si="90"/>
        <v>21217.243665000002</v>
      </c>
      <c r="EG15" s="55">
        <f t="shared" si="91"/>
        <v>132886.94716500002</v>
      </c>
      <c r="EH15" s="58">
        <v>117532.0125</v>
      </c>
      <c r="EI15" s="59">
        <f t="shared" si="174"/>
        <v>22331.082374999998</v>
      </c>
      <c r="EJ15" s="59">
        <f t="shared" si="175"/>
        <v>139863.09487500001</v>
      </c>
      <c r="EK15" s="59">
        <v>120132.65700000001</v>
      </c>
      <c r="EL15" s="59">
        <v>22825.204830000002</v>
      </c>
      <c r="EM15" s="59">
        <v>142957.86183000001</v>
      </c>
      <c r="EN15" s="41">
        <f t="shared" si="162"/>
        <v>128697.55368750001</v>
      </c>
      <c r="EO15" s="41">
        <f t="shared" si="163"/>
        <v>71231.869687500002</v>
      </c>
      <c r="EP15" s="41">
        <f t="shared" si="164"/>
        <v>81344.149852500006</v>
      </c>
      <c r="EQ15" s="58">
        <v>111935.25</v>
      </c>
      <c r="ER15" s="59">
        <f t="shared" si="92"/>
        <v>21267.697500000002</v>
      </c>
      <c r="ES15" s="59">
        <f t="shared" si="93"/>
        <v>133202.94750000001</v>
      </c>
      <c r="ET15" s="59">
        <v>130292.63100000001</v>
      </c>
      <c r="EU15" s="59">
        <v>24755.599890000001</v>
      </c>
      <c r="EV15" s="59">
        <v>155048.23089000001</v>
      </c>
      <c r="EW15" s="59">
        <f t="shared" si="94"/>
        <v>121113.9405</v>
      </c>
      <c r="EX15" s="59">
        <f t="shared" si="95"/>
        <v>23011.648695000003</v>
      </c>
      <c r="EY15" s="59">
        <f t="shared" si="96"/>
        <v>144125.58919500001</v>
      </c>
      <c r="EZ15" s="55">
        <v>64851.375</v>
      </c>
      <c r="FA15" s="59">
        <f t="shared" si="97"/>
        <v>12321.76125</v>
      </c>
      <c r="FB15" s="59">
        <f t="shared" si="98"/>
        <v>77173.136249999996</v>
      </c>
      <c r="FC15" s="59">
        <v>75487.000499999995</v>
      </c>
      <c r="FD15" s="59">
        <v>14342.530094999998</v>
      </c>
      <c r="FE15" s="59">
        <v>89829.530594999989</v>
      </c>
      <c r="FF15" s="59">
        <f t="shared" si="99"/>
        <v>70169.187749999997</v>
      </c>
      <c r="FG15" s="59">
        <f t="shared" si="100"/>
        <v>13332.145672499999</v>
      </c>
      <c r="FH15" s="59">
        <f t="shared" si="101"/>
        <v>83501.3334225</v>
      </c>
      <c r="FI15" s="55">
        <v>102314.0625</v>
      </c>
      <c r="FJ15" s="59">
        <f t="shared" si="102"/>
        <v>19439.671875</v>
      </c>
      <c r="FK15" s="59">
        <f t="shared" si="103"/>
        <v>121753.734375</v>
      </c>
      <c r="FL15" s="59">
        <v>119093.56875000001</v>
      </c>
      <c r="FM15" s="59">
        <v>22627.778062500001</v>
      </c>
      <c r="FN15" s="59">
        <v>141721.34681250001</v>
      </c>
      <c r="FO15" s="59">
        <f t="shared" si="104"/>
        <v>110703.815625</v>
      </c>
      <c r="FP15" s="59">
        <f t="shared" si="105"/>
        <v>21033.724968750001</v>
      </c>
      <c r="FQ15" s="59">
        <f t="shared" si="106"/>
        <v>131737.54059375002</v>
      </c>
      <c r="FR15" s="55">
        <v>402435.3125</v>
      </c>
      <c r="FS15" s="59">
        <f t="shared" si="107"/>
        <v>76462.709375000006</v>
      </c>
      <c r="FT15" s="59">
        <f t="shared" si="108"/>
        <v>478898.02187499998</v>
      </c>
      <c r="FU15" s="59">
        <v>468434.70374999999</v>
      </c>
      <c r="FV15" s="59">
        <v>89002.593712500005</v>
      </c>
      <c r="FW15" s="59">
        <v>557437.29746249993</v>
      </c>
      <c r="FX15" s="59">
        <f t="shared" si="109"/>
        <v>435435.00812499999</v>
      </c>
      <c r="FY15" s="59">
        <f t="shared" si="110"/>
        <v>82732.651543750006</v>
      </c>
      <c r="FZ15" s="59">
        <f t="shared" si="111"/>
        <v>518167.65966874996</v>
      </c>
      <c r="GA15" s="55">
        <v>37252.8125</v>
      </c>
      <c r="GB15" s="59">
        <f t="shared" si="112"/>
        <v>7078.0343750000002</v>
      </c>
      <c r="GC15" s="59">
        <f t="shared" si="113"/>
        <v>44330.846875000003</v>
      </c>
      <c r="GD15" s="59">
        <v>43362.27375</v>
      </c>
      <c r="GE15" s="59">
        <v>8238.8320125000009</v>
      </c>
      <c r="GF15" s="59">
        <v>51601.105762500003</v>
      </c>
      <c r="GG15" s="59">
        <f t="shared" si="114"/>
        <v>40307.543124999997</v>
      </c>
      <c r="GH15" s="59">
        <f t="shared" si="115"/>
        <v>7658.433193750001</v>
      </c>
      <c r="GI15" s="59">
        <f t="shared" si="116"/>
        <v>47965.976318750007</v>
      </c>
      <c r="GJ15" s="55">
        <v>64536.5625</v>
      </c>
      <c r="GK15" s="59">
        <f t="shared" si="117"/>
        <v>12261.946875</v>
      </c>
      <c r="GL15" s="59">
        <f t="shared" si="118"/>
        <v>76798.509374999994</v>
      </c>
      <c r="GM15" s="59">
        <v>75120.558749999997</v>
      </c>
      <c r="GN15" s="59">
        <v>14272.906162499999</v>
      </c>
      <c r="GO15" s="59">
        <v>89393.4649125</v>
      </c>
      <c r="GP15" s="59">
        <f t="shared" si="119"/>
        <v>69828.560624999998</v>
      </c>
      <c r="GQ15" s="59">
        <f t="shared" si="120"/>
        <v>13267.426518749999</v>
      </c>
      <c r="GR15" s="59">
        <f t="shared" si="121"/>
        <v>83095.987143749997</v>
      </c>
      <c r="GS15" s="55">
        <v>48271.25</v>
      </c>
      <c r="GT15" s="59">
        <f t="shared" si="122"/>
        <v>9171.5375000000004</v>
      </c>
      <c r="GU15" s="59">
        <f t="shared" si="123"/>
        <v>57442.787499999999</v>
      </c>
      <c r="GV15" s="59">
        <v>56187.735000000001</v>
      </c>
      <c r="GW15" s="59">
        <v>10675.66965</v>
      </c>
      <c r="GX15" s="59">
        <v>66863.404649999997</v>
      </c>
      <c r="GY15" s="59">
        <f t="shared" si="124"/>
        <v>52229.4925</v>
      </c>
      <c r="GZ15" s="59">
        <f t="shared" si="125"/>
        <v>9923.603575000001</v>
      </c>
      <c r="HA15" s="59">
        <f t="shared" si="126"/>
        <v>62153.096074999994</v>
      </c>
      <c r="HB15" s="58">
        <v>43682.75</v>
      </c>
      <c r="HC15" s="59">
        <f t="shared" si="127"/>
        <v>8299.7224999999999</v>
      </c>
      <c r="HD15" s="59">
        <f t="shared" si="128"/>
        <v>51982.472500000003</v>
      </c>
      <c r="HE15" s="59">
        <v>50846.721000000005</v>
      </c>
      <c r="HF15" s="59">
        <v>9660.8769900000007</v>
      </c>
      <c r="HG15" s="59">
        <v>60507.597990000009</v>
      </c>
      <c r="HH15" s="59">
        <f t="shared" si="129"/>
        <v>47264.735500000003</v>
      </c>
      <c r="HI15" s="59">
        <f t="shared" si="130"/>
        <v>8980.2997450000003</v>
      </c>
      <c r="HJ15" s="59">
        <f t="shared" si="131"/>
        <v>56245.035245000006</v>
      </c>
      <c r="HK15" s="58">
        <v>100933.2</v>
      </c>
      <c r="HL15" s="59">
        <f t="shared" si="132"/>
        <v>19177.308000000001</v>
      </c>
      <c r="HM15" s="59">
        <f t="shared" si="133"/>
        <v>120110.508</v>
      </c>
      <c r="HN15" s="59">
        <v>97905.203999999998</v>
      </c>
      <c r="HO15" s="59">
        <v>18601.98876</v>
      </c>
      <c r="HP15" s="59">
        <v>116507.19276000001</v>
      </c>
      <c r="HQ15" s="59">
        <f t="shared" si="134"/>
        <v>99419.20199999999</v>
      </c>
      <c r="HR15" s="59">
        <f t="shared" si="135"/>
        <v>18889.648379999999</v>
      </c>
      <c r="HS15" s="59">
        <f t="shared" si="136"/>
        <v>118308.85038</v>
      </c>
      <c r="HT15" s="55">
        <v>44194.5</v>
      </c>
      <c r="HU15" s="55">
        <f t="shared" si="42"/>
        <v>8396.9549999999999</v>
      </c>
      <c r="HV15" s="55">
        <f t="shared" si="43"/>
        <v>52591.455000000002</v>
      </c>
      <c r="HW15" s="55">
        <v>102221.97984375</v>
      </c>
      <c r="HX15" s="55">
        <v>19422.176170312501</v>
      </c>
      <c r="HY15" s="55">
        <v>121644.15601406249</v>
      </c>
      <c r="HZ15" s="55">
        <f t="shared" si="137"/>
        <v>73208.239921875007</v>
      </c>
      <c r="IA15" s="55">
        <f t="shared" si="138"/>
        <v>13909.565585156251</v>
      </c>
      <c r="IB15" s="55">
        <f t="shared" si="139"/>
        <v>87117.80550703124</v>
      </c>
      <c r="IC15" s="55">
        <v>101149.25625000001</v>
      </c>
      <c r="ID15" s="55">
        <f t="shared" si="45"/>
        <v>19218.3586875</v>
      </c>
      <c r="IE15" s="55">
        <f t="shared" si="46"/>
        <v>120367.61493750001</v>
      </c>
      <c r="IF15" s="55">
        <v>104206.87265624999</v>
      </c>
      <c r="IG15" s="55">
        <v>19799.305804687498</v>
      </c>
      <c r="IH15" s="55">
        <v>124006.17846093749</v>
      </c>
      <c r="II15" s="55">
        <f t="shared" si="140"/>
        <v>102678.064453125</v>
      </c>
      <c r="IJ15" s="55">
        <f t="shared" si="141"/>
        <v>19508.832246093749</v>
      </c>
      <c r="IK15" s="55">
        <f t="shared" si="142"/>
        <v>122186.89669921875</v>
      </c>
      <c r="IL15" s="58">
        <v>105270.88499999999</v>
      </c>
      <c r="IM15" s="55">
        <f t="shared" si="48"/>
        <v>20001.468150000001</v>
      </c>
      <c r="IN15" s="55">
        <f t="shared" si="49"/>
        <v>125272.35315</v>
      </c>
      <c r="IO15" s="55">
        <v>72944.810859374993</v>
      </c>
      <c r="IP15" s="55">
        <v>13859.514063281249</v>
      </c>
      <c r="IQ15" s="55">
        <v>86804.324922656248</v>
      </c>
      <c r="IR15" s="55">
        <f t="shared" si="143"/>
        <v>89107.847929687501</v>
      </c>
      <c r="IS15" s="55">
        <f t="shared" si="144"/>
        <v>16930.491106640624</v>
      </c>
      <c r="IT15" s="55">
        <f t="shared" si="145"/>
        <v>106038.33903632812</v>
      </c>
      <c r="IV15" s="62"/>
    </row>
    <row r="16" spans="1:267" ht="13.5" thickBot="1" x14ac:dyDescent="0.25">
      <c r="A16" s="39">
        <v>12</v>
      </c>
      <c r="B16" s="124" t="s">
        <v>227</v>
      </c>
      <c r="C16" s="78">
        <v>18239</v>
      </c>
      <c r="D16" s="55">
        <f t="shared" si="146"/>
        <v>3465.41</v>
      </c>
      <c r="E16" s="65">
        <f t="shared" si="147"/>
        <v>21704.41</v>
      </c>
      <c r="F16" s="135">
        <v>22999.379000000001</v>
      </c>
      <c r="G16" s="183">
        <f t="shared" si="165"/>
        <v>4369.8820100000003</v>
      </c>
      <c r="H16" s="184">
        <f t="shared" si="50"/>
        <v>27369.261010000002</v>
      </c>
      <c r="I16" s="78">
        <f t="shared" si="51"/>
        <v>20619.1895</v>
      </c>
      <c r="J16" s="78">
        <f t="shared" si="52"/>
        <v>3917.6460050000001</v>
      </c>
      <c r="K16" s="78">
        <f t="shared" si="53"/>
        <v>24536.835505000003</v>
      </c>
      <c r="L16" s="82" t="s">
        <v>218</v>
      </c>
      <c r="M16" s="55" t="s">
        <v>218</v>
      </c>
      <c r="N16" s="83" t="s">
        <v>218</v>
      </c>
      <c r="O16" s="78" t="s">
        <v>218</v>
      </c>
      <c r="P16" s="55" t="s">
        <v>218</v>
      </c>
      <c r="Q16" s="65" t="s">
        <v>218</v>
      </c>
      <c r="R16" s="65" t="s">
        <v>218</v>
      </c>
      <c r="S16" s="65" t="s">
        <v>218</v>
      </c>
      <c r="T16" s="65" t="s">
        <v>218</v>
      </c>
      <c r="U16" s="78" t="s">
        <v>218</v>
      </c>
      <c r="V16" s="55" t="s">
        <v>218</v>
      </c>
      <c r="W16" s="65" t="s">
        <v>218</v>
      </c>
      <c r="X16" s="82" t="s">
        <v>218</v>
      </c>
      <c r="Y16" s="55" t="s">
        <v>218</v>
      </c>
      <c r="Z16" s="83" t="s">
        <v>218</v>
      </c>
      <c r="AA16" s="83" t="s">
        <v>218</v>
      </c>
      <c r="AB16" s="83" t="s">
        <v>218</v>
      </c>
      <c r="AC16" s="83" t="s">
        <v>218</v>
      </c>
      <c r="AD16" s="82" t="s">
        <v>218</v>
      </c>
      <c r="AE16" s="55" t="s">
        <v>218</v>
      </c>
      <c r="AF16" s="83" t="s">
        <v>218</v>
      </c>
      <c r="AG16" s="78" t="s">
        <v>218</v>
      </c>
      <c r="AH16" s="55" t="s">
        <v>218</v>
      </c>
      <c r="AI16" s="65" t="s">
        <v>218</v>
      </c>
      <c r="AJ16" s="65" t="s">
        <v>218</v>
      </c>
      <c r="AK16" s="65" t="s">
        <v>218</v>
      </c>
      <c r="AL16" s="65" t="s">
        <v>218</v>
      </c>
      <c r="AM16" s="78" t="s">
        <v>218</v>
      </c>
      <c r="AN16" s="55" t="s">
        <v>218</v>
      </c>
      <c r="AO16" s="65" t="s">
        <v>218</v>
      </c>
      <c r="AP16" s="82" t="s">
        <v>218</v>
      </c>
      <c r="AQ16" s="55" t="s">
        <v>218</v>
      </c>
      <c r="AR16" s="83" t="s">
        <v>218</v>
      </c>
      <c r="AS16" s="83" t="s">
        <v>218</v>
      </c>
      <c r="AT16" s="83" t="s">
        <v>218</v>
      </c>
      <c r="AU16" s="83" t="s">
        <v>218</v>
      </c>
      <c r="AV16" s="82" t="s">
        <v>218</v>
      </c>
      <c r="AW16" s="55" t="s">
        <v>218</v>
      </c>
      <c r="AX16" s="83" t="s">
        <v>218</v>
      </c>
      <c r="AY16" s="78" t="s">
        <v>218</v>
      </c>
      <c r="AZ16" s="55" t="s">
        <v>218</v>
      </c>
      <c r="BA16" s="65" t="s">
        <v>218</v>
      </c>
      <c r="BB16" s="65" t="s">
        <v>218</v>
      </c>
      <c r="BC16" s="65" t="s">
        <v>218</v>
      </c>
      <c r="BD16" s="65" t="s">
        <v>218</v>
      </c>
      <c r="BE16" s="78" t="s">
        <v>218</v>
      </c>
      <c r="BF16" s="55" t="s">
        <v>218</v>
      </c>
      <c r="BG16" s="65" t="s">
        <v>218</v>
      </c>
      <c r="BH16" s="82" t="s">
        <v>218</v>
      </c>
      <c r="BI16" s="55" t="s">
        <v>218</v>
      </c>
      <c r="BJ16" s="83" t="s">
        <v>218</v>
      </c>
      <c r="BK16" s="83" t="s">
        <v>218</v>
      </c>
      <c r="BL16" s="83" t="s">
        <v>218</v>
      </c>
      <c r="BM16" s="83" t="s">
        <v>218</v>
      </c>
      <c r="BN16" s="82" t="s">
        <v>218</v>
      </c>
      <c r="BO16" s="55" t="s">
        <v>218</v>
      </c>
      <c r="BP16" s="83" t="s">
        <v>218</v>
      </c>
      <c r="BQ16" s="83" t="s">
        <v>218</v>
      </c>
      <c r="BR16" s="83" t="s">
        <v>218</v>
      </c>
      <c r="BS16" s="83" t="s">
        <v>218</v>
      </c>
      <c r="BT16" s="83" t="s">
        <v>218</v>
      </c>
      <c r="BU16" s="83" t="s">
        <v>218</v>
      </c>
      <c r="BV16" s="83" t="s">
        <v>218</v>
      </c>
      <c r="BW16" s="55" t="s">
        <v>218</v>
      </c>
      <c r="BX16" s="55" t="s">
        <v>218</v>
      </c>
      <c r="BY16" s="55" t="s">
        <v>218</v>
      </c>
      <c r="BZ16" s="55" t="s">
        <v>218</v>
      </c>
      <c r="CA16" s="55" t="s">
        <v>218</v>
      </c>
      <c r="CB16" s="55" t="s">
        <v>218</v>
      </c>
      <c r="CC16" s="55" t="s">
        <v>218</v>
      </c>
      <c r="CD16" s="55" t="s">
        <v>218</v>
      </c>
      <c r="CE16" s="55" t="s">
        <v>218</v>
      </c>
      <c r="CF16" s="55">
        <v>132221.25</v>
      </c>
      <c r="CG16" s="59">
        <f t="shared" si="72"/>
        <v>25122.037499999999</v>
      </c>
      <c r="CH16" s="59">
        <f t="shared" si="73"/>
        <v>157343.28750000001</v>
      </c>
      <c r="CI16" s="59">
        <v>45000</v>
      </c>
      <c r="CJ16" s="59">
        <v>8550</v>
      </c>
      <c r="CK16" s="59">
        <v>53550</v>
      </c>
      <c r="CL16" s="59">
        <f t="shared" si="74"/>
        <v>88610.625</v>
      </c>
      <c r="CM16" s="59">
        <f t="shared" si="75"/>
        <v>16836.018749999999</v>
      </c>
      <c r="CN16" s="59">
        <f t="shared" si="76"/>
        <v>105446.64375</v>
      </c>
      <c r="CO16" s="58">
        <v>81582.149999999994</v>
      </c>
      <c r="CP16" s="55">
        <f t="shared" si="18"/>
        <v>15500.608499999998</v>
      </c>
      <c r="CQ16" s="55">
        <f t="shared" si="19"/>
        <v>97082.758499999996</v>
      </c>
      <c r="CR16" s="55">
        <v>82238.006499999989</v>
      </c>
      <c r="CS16" s="55">
        <v>15625.221234999997</v>
      </c>
      <c r="CT16" s="55">
        <v>97863.227734999993</v>
      </c>
      <c r="CU16" s="55">
        <f t="shared" si="77"/>
        <v>81910.078249999991</v>
      </c>
      <c r="CV16" s="55">
        <f t="shared" si="78"/>
        <v>15562.914867499998</v>
      </c>
      <c r="CW16" s="55">
        <f t="shared" si="79"/>
        <v>97472.993117499995</v>
      </c>
      <c r="CX16" s="55">
        <v>45597.5</v>
      </c>
      <c r="CY16" s="55">
        <f t="shared" si="21"/>
        <v>8663.5249999999996</v>
      </c>
      <c r="CZ16" s="55">
        <f t="shared" si="22"/>
        <v>54261.025000000001</v>
      </c>
      <c r="DA16" s="55">
        <v>83789.666999999987</v>
      </c>
      <c r="DB16" s="55">
        <v>15920.036729999998</v>
      </c>
      <c r="DC16" s="55">
        <v>99709.703729999979</v>
      </c>
      <c r="DD16" s="55">
        <f t="shared" si="80"/>
        <v>64693.583499999993</v>
      </c>
      <c r="DE16" s="55">
        <f t="shared" si="81"/>
        <v>12291.780864999999</v>
      </c>
      <c r="DF16" s="55">
        <f t="shared" si="82"/>
        <v>76985.364364999987</v>
      </c>
      <c r="DG16" s="55" t="s">
        <v>218</v>
      </c>
      <c r="DH16" s="55" t="s">
        <v>218</v>
      </c>
      <c r="DI16" s="55" t="s">
        <v>218</v>
      </c>
      <c r="DJ16" s="55" t="s">
        <v>218</v>
      </c>
      <c r="DK16" s="55" t="s">
        <v>218</v>
      </c>
      <c r="DL16" s="55" t="s">
        <v>218</v>
      </c>
      <c r="DM16" s="55" t="s">
        <v>218</v>
      </c>
      <c r="DN16" s="55" t="s">
        <v>218</v>
      </c>
      <c r="DO16" s="55" t="s">
        <v>218</v>
      </c>
      <c r="DP16" s="58">
        <v>79982.5</v>
      </c>
      <c r="DQ16" s="55">
        <f t="shared" si="27"/>
        <v>15196.674999999999</v>
      </c>
      <c r="DR16" s="55">
        <f t="shared" si="28"/>
        <v>95179.175000000003</v>
      </c>
      <c r="DS16" s="55">
        <v>93099.62999999999</v>
      </c>
      <c r="DT16" s="55">
        <v>17688.929699999997</v>
      </c>
      <c r="DU16" s="55">
        <v>110788.55969999998</v>
      </c>
      <c r="DV16" s="55">
        <f t="shared" si="86"/>
        <v>86541.065000000002</v>
      </c>
      <c r="DW16" s="55">
        <f t="shared" si="87"/>
        <v>16442.802349999998</v>
      </c>
      <c r="DX16" s="55">
        <f t="shared" si="88"/>
        <v>102983.86734999999</v>
      </c>
      <c r="DY16" s="58">
        <v>40000</v>
      </c>
      <c r="DZ16" s="55">
        <f t="shared" si="30"/>
        <v>7600</v>
      </c>
      <c r="EA16" s="55">
        <f t="shared" si="31"/>
        <v>47600</v>
      </c>
      <c r="EB16" s="55">
        <v>46560</v>
      </c>
      <c r="EC16" s="55">
        <v>8846.4</v>
      </c>
      <c r="ED16" s="55">
        <v>55406.400000000001</v>
      </c>
      <c r="EE16" s="55">
        <f t="shared" si="89"/>
        <v>43280</v>
      </c>
      <c r="EF16" s="55">
        <f t="shared" si="90"/>
        <v>8223.2000000000007</v>
      </c>
      <c r="EG16" s="55">
        <f t="shared" si="91"/>
        <v>51503.199999999997</v>
      </c>
      <c r="EH16" s="58" t="s">
        <v>218</v>
      </c>
      <c r="EI16" s="41" t="s">
        <v>218</v>
      </c>
      <c r="EJ16" s="41" t="s">
        <v>218</v>
      </c>
      <c r="EK16" s="41" t="s">
        <v>218</v>
      </c>
      <c r="EL16" s="41" t="s">
        <v>218</v>
      </c>
      <c r="EM16" s="41" t="s">
        <v>218</v>
      </c>
      <c r="EN16" s="41" t="s">
        <v>218</v>
      </c>
      <c r="EO16" s="41" t="s">
        <v>218</v>
      </c>
      <c r="EP16" s="41" t="s">
        <v>218</v>
      </c>
      <c r="EQ16" s="58">
        <v>35000</v>
      </c>
      <c r="ER16" s="59">
        <f t="shared" si="92"/>
        <v>6650</v>
      </c>
      <c r="ES16" s="59">
        <f t="shared" si="93"/>
        <v>41650</v>
      </c>
      <c r="ET16" s="59">
        <v>40740</v>
      </c>
      <c r="EU16" s="59">
        <v>7740.6</v>
      </c>
      <c r="EV16" s="59">
        <v>48480.6</v>
      </c>
      <c r="EW16" s="59">
        <f t="shared" si="94"/>
        <v>37870</v>
      </c>
      <c r="EX16" s="59">
        <f t="shared" si="95"/>
        <v>7195.3</v>
      </c>
      <c r="EY16" s="59">
        <f t="shared" si="96"/>
        <v>45065.3</v>
      </c>
      <c r="EZ16" s="55">
        <v>32740.5</v>
      </c>
      <c r="FA16" s="59">
        <f t="shared" si="97"/>
        <v>6220.6949999999997</v>
      </c>
      <c r="FB16" s="59">
        <f t="shared" si="98"/>
        <v>38961.195</v>
      </c>
      <c r="FC16" s="59">
        <v>38109.942000000003</v>
      </c>
      <c r="FD16" s="59">
        <v>7240.8889800000006</v>
      </c>
      <c r="FE16" s="59">
        <v>45350.830980000006</v>
      </c>
      <c r="FF16" s="59">
        <f t="shared" si="99"/>
        <v>35425.221000000005</v>
      </c>
      <c r="FG16" s="59">
        <f t="shared" si="100"/>
        <v>6730.7919899999997</v>
      </c>
      <c r="FH16" s="59">
        <f t="shared" si="101"/>
        <v>42156.012990000003</v>
      </c>
      <c r="FI16" s="55" t="s">
        <v>218</v>
      </c>
      <c r="FJ16" s="55" t="s">
        <v>218</v>
      </c>
      <c r="FK16" s="55" t="s">
        <v>218</v>
      </c>
      <c r="FL16" s="55" t="s">
        <v>218</v>
      </c>
      <c r="FM16" s="55" t="s">
        <v>218</v>
      </c>
      <c r="FN16" s="55" t="s">
        <v>218</v>
      </c>
      <c r="FO16" s="55" t="s">
        <v>218</v>
      </c>
      <c r="FP16" s="55" t="s">
        <v>218</v>
      </c>
      <c r="FQ16" s="55" t="s">
        <v>218</v>
      </c>
      <c r="FR16" s="55">
        <v>132221.25</v>
      </c>
      <c r="FS16" s="59">
        <f t="shared" si="107"/>
        <v>25122.037499999999</v>
      </c>
      <c r="FT16" s="59">
        <f t="shared" si="108"/>
        <v>157343.28750000001</v>
      </c>
      <c r="FU16" s="59">
        <v>153905.535</v>
      </c>
      <c r="FV16" s="59">
        <v>29242.051650000001</v>
      </c>
      <c r="FW16" s="59">
        <v>183147.58665000001</v>
      </c>
      <c r="FX16" s="59">
        <f t="shared" si="109"/>
        <v>143063.39250000002</v>
      </c>
      <c r="FY16" s="59">
        <f t="shared" si="110"/>
        <v>27182.044575</v>
      </c>
      <c r="FZ16" s="59">
        <f t="shared" si="111"/>
        <v>170245.43707500002</v>
      </c>
      <c r="GA16" s="55">
        <v>27283.75</v>
      </c>
      <c r="GB16" s="59">
        <f t="shared" si="112"/>
        <v>5183.9125000000004</v>
      </c>
      <c r="GC16" s="59">
        <f t="shared" si="113"/>
        <v>32467.662499999999</v>
      </c>
      <c r="GD16" s="59">
        <v>31758.285</v>
      </c>
      <c r="GE16" s="59">
        <v>6034.0741500000004</v>
      </c>
      <c r="GF16" s="59">
        <v>37792.359150000004</v>
      </c>
      <c r="GG16" s="59">
        <f t="shared" si="114"/>
        <v>29521.017500000002</v>
      </c>
      <c r="GH16" s="59">
        <f t="shared" si="115"/>
        <v>5608.9933250000004</v>
      </c>
      <c r="GI16" s="59">
        <f t="shared" si="116"/>
        <v>35130.010825000005</v>
      </c>
      <c r="GJ16" s="55">
        <v>27283.75</v>
      </c>
      <c r="GK16" s="59">
        <f t="shared" si="117"/>
        <v>5183.9125000000004</v>
      </c>
      <c r="GL16" s="59">
        <f t="shared" si="118"/>
        <v>32467.662499999999</v>
      </c>
      <c r="GM16" s="59">
        <v>31758.285</v>
      </c>
      <c r="GN16" s="59">
        <v>6034.0741500000004</v>
      </c>
      <c r="GO16" s="59">
        <v>37792.359150000004</v>
      </c>
      <c r="GP16" s="59">
        <f t="shared" si="119"/>
        <v>29521.017500000002</v>
      </c>
      <c r="GQ16" s="59">
        <f t="shared" si="120"/>
        <v>5608.9933250000004</v>
      </c>
      <c r="GR16" s="59">
        <f t="shared" si="121"/>
        <v>35130.010825000005</v>
      </c>
      <c r="GS16" s="55">
        <v>29382.5</v>
      </c>
      <c r="GT16" s="59">
        <f t="shared" si="122"/>
        <v>5582.6750000000002</v>
      </c>
      <c r="GU16" s="59">
        <f t="shared" si="123"/>
        <v>34965.175000000003</v>
      </c>
      <c r="GV16" s="59">
        <v>34201.230000000003</v>
      </c>
      <c r="GW16" s="59">
        <v>6498.2337000000007</v>
      </c>
      <c r="GX16" s="59">
        <v>40699.463700000008</v>
      </c>
      <c r="GY16" s="59">
        <f t="shared" si="124"/>
        <v>31791.865000000002</v>
      </c>
      <c r="GZ16" s="59">
        <f t="shared" si="125"/>
        <v>6040.45435</v>
      </c>
      <c r="HA16" s="59">
        <f t="shared" si="126"/>
        <v>37832.319350000005</v>
      </c>
      <c r="HB16" s="58">
        <v>31993</v>
      </c>
      <c r="HC16" s="59">
        <f t="shared" si="127"/>
        <v>6078.67</v>
      </c>
      <c r="HD16" s="59">
        <f t="shared" si="128"/>
        <v>38071.67</v>
      </c>
      <c r="HE16" s="59">
        <v>37239.851999999999</v>
      </c>
      <c r="HF16" s="59">
        <v>7075.5718799999995</v>
      </c>
      <c r="HG16" s="59">
        <v>44315.423880000002</v>
      </c>
      <c r="HH16" s="59">
        <f t="shared" si="129"/>
        <v>34616.425999999999</v>
      </c>
      <c r="HI16" s="59">
        <f t="shared" si="130"/>
        <v>6577.1209399999998</v>
      </c>
      <c r="HJ16" s="59">
        <f t="shared" si="131"/>
        <v>41193.54694</v>
      </c>
      <c r="HK16" s="58">
        <v>34000</v>
      </c>
      <c r="HL16" s="59">
        <f t="shared" si="132"/>
        <v>6460</v>
      </c>
      <c r="HM16" s="59">
        <f t="shared" si="133"/>
        <v>40460</v>
      </c>
      <c r="HN16" s="59">
        <v>32980</v>
      </c>
      <c r="HO16" s="59">
        <v>6266.2</v>
      </c>
      <c r="HP16" s="59">
        <v>39246.199999999997</v>
      </c>
      <c r="HQ16" s="59">
        <f t="shared" si="134"/>
        <v>33490</v>
      </c>
      <c r="HR16" s="59">
        <f t="shared" si="135"/>
        <v>6363.1</v>
      </c>
      <c r="HS16" s="59">
        <f t="shared" si="136"/>
        <v>39853.1</v>
      </c>
      <c r="HT16" s="55">
        <v>77165</v>
      </c>
      <c r="HU16" s="55">
        <f t="shared" ref="HU16" si="176">+HT16*19%</f>
        <v>14661.35</v>
      </c>
      <c r="HV16" s="55">
        <f t="shared" ref="HV16" si="177">+HT16+HU16</f>
        <v>91826.35</v>
      </c>
      <c r="HW16" s="55">
        <v>185000</v>
      </c>
      <c r="HX16" s="55">
        <v>35150</v>
      </c>
      <c r="HY16" s="55">
        <v>220150</v>
      </c>
      <c r="HZ16" s="55">
        <f t="shared" si="137"/>
        <v>131082.5</v>
      </c>
      <c r="IA16" s="55">
        <f t="shared" si="138"/>
        <v>24905.674999999999</v>
      </c>
      <c r="IB16" s="55">
        <f t="shared" si="139"/>
        <v>155988.17499999999</v>
      </c>
      <c r="IC16" s="55" t="s">
        <v>218</v>
      </c>
      <c r="ID16" s="55" t="s">
        <v>218</v>
      </c>
      <c r="IE16" s="55" t="s">
        <v>218</v>
      </c>
      <c r="IF16" s="55" t="s">
        <v>218</v>
      </c>
      <c r="IG16" s="55" t="s">
        <v>218</v>
      </c>
      <c r="IH16" s="55" t="s">
        <v>218</v>
      </c>
      <c r="II16" s="55" t="s">
        <v>218</v>
      </c>
      <c r="IJ16" s="55" t="s">
        <v>218</v>
      </c>
      <c r="IK16" s="55" t="s">
        <v>218</v>
      </c>
      <c r="IL16" s="58">
        <v>40800</v>
      </c>
      <c r="IM16" s="55">
        <f t="shared" si="48"/>
        <v>7752</v>
      </c>
      <c r="IN16" s="55">
        <f t="shared" si="49"/>
        <v>48552</v>
      </c>
      <c r="IO16" s="55">
        <v>31033.21</v>
      </c>
      <c r="IP16" s="55">
        <v>5896.3099000000002</v>
      </c>
      <c r="IQ16" s="55">
        <v>36929.519899999999</v>
      </c>
      <c r="IR16" s="55">
        <f t="shared" si="143"/>
        <v>35916.604999999996</v>
      </c>
      <c r="IS16" s="55">
        <f t="shared" si="144"/>
        <v>6824.1549500000001</v>
      </c>
      <c r="IT16" s="55">
        <f t="shared" si="145"/>
        <v>42740.75995</v>
      </c>
      <c r="IV16" s="62"/>
    </row>
    <row r="17" spans="1:256" ht="13.5" thickBot="1" x14ac:dyDescent="0.25">
      <c r="A17" s="39">
        <v>13</v>
      </c>
      <c r="B17" s="124" t="s">
        <v>228</v>
      </c>
      <c r="C17" s="78">
        <v>22027.1</v>
      </c>
      <c r="D17" s="55">
        <f t="shared" si="146"/>
        <v>4185.1489999999994</v>
      </c>
      <c r="E17" s="65">
        <f t="shared" si="147"/>
        <v>26212.248999999996</v>
      </c>
      <c r="F17" s="135">
        <v>27776.1731</v>
      </c>
      <c r="G17" s="183">
        <f t="shared" si="165"/>
        <v>5277.4728889999997</v>
      </c>
      <c r="H17" s="184">
        <f t="shared" si="50"/>
        <v>33053.645988999997</v>
      </c>
      <c r="I17" s="78">
        <f t="shared" si="51"/>
        <v>24901.636549999999</v>
      </c>
      <c r="J17" s="78">
        <f t="shared" si="52"/>
        <v>4731.3109444999991</v>
      </c>
      <c r="K17" s="78">
        <f t="shared" si="53"/>
        <v>29632.947494499997</v>
      </c>
      <c r="L17" s="82" t="s">
        <v>218</v>
      </c>
      <c r="M17" s="55" t="s">
        <v>218</v>
      </c>
      <c r="N17" s="83" t="s">
        <v>218</v>
      </c>
      <c r="O17" s="78" t="s">
        <v>218</v>
      </c>
      <c r="P17" s="55" t="s">
        <v>218</v>
      </c>
      <c r="Q17" s="65" t="s">
        <v>218</v>
      </c>
      <c r="R17" s="65" t="s">
        <v>218</v>
      </c>
      <c r="S17" s="65" t="s">
        <v>218</v>
      </c>
      <c r="T17" s="65" t="s">
        <v>218</v>
      </c>
      <c r="U17" s="78">
        <v>120153.4375</v>
      </c>
      <c r="V17" s="55">
        <f t="shared" ref="V17" si="178">+U17*19%</f>
        <v>22829.153125000001</v>
      </c>
      <c r="W17" s="65">
        <f t="shared" ref="W17" si="179">+U17+V17</f>
        <v>142982.59062500001</v>
      </c>
      <c r="X17" s="82">
        <v>139858.60125000001</v>
      </c>
      <c r="Y17" s="55">
        <v>26573.134237500002</v>
      </c>
      <c r="Z17" s="83">
        <v>166431.7354875</v>
      </c>
      <c r="AA17" s="78">
        <f t="shared" si="54"/>
        <v>130006.019375</v>
      </c>
      <c r="AB17" s="78">
        <f t="shared" si="55"/>
        <v>24701.143681250003</v>
      </c>
      <c r="AC17" s="78">
        <f t="shared" si="56"/>
        <v>154707.16305625002</v>
      </c>
      <c r="AD17" s="82" t="s">
        <v>218</v>
      </c>
      <c r="AE17" s="55" t="s">
        <v>218</v>
      </c>
      <c r="AF17" s="83" t="s">
        <v>218</v>
      </c>
      <c r="AG17" s="78" t="s">
        <v>218</v>
      </c>
      <c r="AH17" s="55" t="s">
        <v>218</v>
      </c>
      <c r="AI17" s="65" t="s">
        <v>218</v>
      </c>
      <c r="AJ17" s="65" t="s">
        <v>218</v>
      </c>
      <c r="AK17" s="65" t="s">
        <v>218</v>
      </c>
      <c r="AL17" s="65" t="s">
        <v>218</v>
      </c>
      <c r="AM17" s="78">
        <v>60230.789999999994</v>
      </c>
      <c r="AN17" s="55">
        <f t="shared" si="4"/>
        <v>11443.8501</v>
      </c>
      <c r="AO17" s="65">
        <f t="shared" ref="AO17" si="180">+AM17+AN17</f>
        <v>71674.64009999999</v>
      </c>
      <c r="AP17" s="82">
        <v>70108.639559999996</v>
      </c>
      <c r="AQ17" s="55">
        <v>13320.641516399999</v>
      </c>
      <c r="AR17" s="83">
        <v>83429.281076399988</v>
      </c>
      <c r="AS17" s="78">
        <f t="shared" si="57"/>
        <v>65169.714779999995</v>
      </c>
      <c r="AT17" s="78">
        <f t="shared" si="58"/>
        <v>12382.245808199999</v>
      </c>
      <c r="AU17" s="78">
        <f t="shared" si="59"/>
        <v>77551.960588199989</v>
      </c>
      <c r="AV17" s="82">
        <v>52468.75</v>
      </c>
      <c r="AW17" s="55">
        <f t="shared" si="7"/>
        <v>9969.0625</v>
      </c>
      <c r="AX17" s="83">
        <f t="shared" ref="AX17" si="181">+AV17+AW17</f>
        <v>62437.8125</v>
      </c>
      <c r="AY17" s="78">
        <v>61073.625</v>
      </c>
      <c r="AZ17" s="55">
        <v>11603.98875</v>
      </c>
      <c r="BA17" s="65">
        <v>72677.613750000004</v>
      </c>
      <c r="BB17" s="82">
        <f t="shared" si="60"/>
        <v>56771.1875</v>
      </c>
      <c r="BC17" s="82">
        <f t="shared" si="61"/>
        <v>10786.525625</v>
      </c>
      <c r="BD17" s="82">
        <f t="shared" si="62"/>
        <v>67557.713125000009</v>
      </c>
      <c r="BE17" s="78">
        <v>91295.625</v>
      </c>
      <c r="BF17" s="55">
        <f>+BE17*19%</f>
        <v>17346.168750000001</v>
      </c>
      <c r="BG17" s="65">
        <f>+BE17+BF17</f>
        <v>108641.79375</v>
      </c>
      <c r="BH17" s="82">
        <v>106268.10750000001</v>
      </c>
      <c r="BI17" s="55">
        <v>20190.940425000004</v>
      </c>
      <c r="BJ17" s="83">
        <v>126459.04792500002</v>
      </c>
      <c r="BK17" s="78">
        <f t="shared" si="63"/>
        <v>98781.866250000006</v>
      </c>
      <c r="BL17" s="78">
        <f t="shared" si="64"/>
        <v>18768.554587500003</v>
      </c>
      <c r="BM17" s="78">
        <f t="shared" si="65"/>
        <v>117550.42083750002</v>
      </c>
      <c r="BN17" s="82">
        <v>40143</v>
      </c>
      <c r="BO17" s="55">
        <f>+BN17*19%</f>
        <v>7627.17</v>
      </c>
      <c r="BP17" s="83">
        <f>+BN17+BO17</f>
        <v>47770.17</v>
      </c>
      <c r="BQ17" s="78">
        <v>44501.756999999998</v>
      </c>
      <c r="BR17" s="55">
        <v>8455.3338299999996</v>
      </c>
      <c r="BS17" s="55">
        <v>52957.090830000001</v>
      </c>
      <c r="BT17" s="55">
        <f t="shared" si="66"/>
        <v>42322.378499999999</v>
      </c>
      <c r="BU17" s="55">
        <f t="shared" si="67"/>
        <v>8041.2519149999998</v>
      </c>
      <c r="BV17" s="55">
        <f t="shared" si="68"/>
        <v>50363.630415</v>
      </c>
      <c r="BW17" s="55">
        <v>38231.75</v>
      </c>
      <c r="BX17" s="55">
        <f t="shared" ref="BX17" si="182">+BW17*19%</f>
        <v>7264.0325000000003</v>
      </c>
      <c r="BY17" s="55">
        <f t="shared" ref="BY17" si="183">+BW17+BX17</f>
        <v>45495.782500000001</v>
      </c>
      <c r="BZ17" s="55">
        <v>37084.797500000001</v>
      </c>
      <c r="CA17" s="55">
        <v>7046.1115250000003</v>
      </c>
      <c r="CB17" s="55">
        <v>44130.909025000001</v>
      </c>
      <c r="CC17" s="55">
        <f t="shared" si="69"/>
        <v>37658.27375</v>
      </c>
      <c r="CD17" s="55">
        <f t="shared" si="70"/>
        <v>7155.0720125000007</v>
      </c>
      <c r="CE17" s="55">
        <f t="shared" si="71"/>
        <v>44813.345762500001</v>
      </c>
      <c r="CF17" s="55">
        <v>129597.8125</v>
      </c>
      <c r="CG17" s="59">
        <f t="shared" si="72"/>
        <v>24623.584374999999</v>
      </c>
      <c r="CH17" s="59">
        <f t="shared" si="73"/>
        <v>154221.39687500001</v>
      </c>
      <c r="CI17" s="59">
        <v>40051.581299999998</v>
      </c>
      <c r="CJ17" s="59">
        <v>7609.8004469999996</v>
      </c>
      <c r="CK17" s="59">
        <v>47661.381746999999</v>
      </c>
      <c r="CL17" s="59">
        <f t="shared" si="74"/>
        <v>84824.696899999995</v>
      </c>
      <c r="CM17" s="59">
        <f t="shared" si="75"/>
        <v>16116.692411</v>
      </c>
      <c r="CN17" s="59">
        <f t="shared" si="76"/>
        <v>100941.38931100001</v>
      </c>
      <c r="CO17" s="58">
        <v>90995.475000000006</v>
      </c>
      <c r="CP17" s="55">
        <f t="shared" si="18"/>
        <v>17289.14025</v>
      </c>
      <c r="CQ17" s="55">
        <f t="shared" si="19"/>
        <v>108284.61525</v>
      </c>
      <c r="CR17" s="55">
        <v>91727.00725000001</v>
      </c>
      <c r="CS17" s="55">
        <v>17428.131377500002</v>
      </c>
      <c r="CT17" s="55">
        <v>109155.13862750001</v>
      </c>
      <c r="CU17" s="55">
        <f t="shared" si="77"/>
        <v>91361.241125</v>
      </c>
      <c r="CV17" s="55">
        <f t="shared" si="78"/>
        <v>17358.635813749999</v>
      </c>
      <c r="CW17" s="55">
        <f t="shared" si="79"/>
        <v>108719.87693875001</v>
      </c>
      <c r="CX17" s="55">
        <v>50858.75</v>
      </c>
      <c r="CY17" s="55">
        <f t="shared" si="21"/>
        <v>9663.1625000000004</v>
      </c>
      <c r="CZ17" s="55">
        <f t="shared" si="22"/>
        <v>60521.912499999999</v>
      </c>
      <c r="DA17" s="55">
        <v>93457.705500000011</v>
      </c>
      <c r="DB17" s="55">
        <v>17756.964045000001</v>
      </c>
      <c r="DC17" s="55">
        <v>111214.66954500001</v>
      </c>
      <c r="DD17" s="55">
        <f t="shared" si="80"/>
        <v>72158.227750000005</v>
      </c>
      <c r="DE17" s="55">
        <f t="shared" si="81"/>
        <v>13710.0632725</v>
      </c>
      <c r="DF17" s="55">
        <f t="shared" si="82"/>
        <v>85868.291022500009</v>
      </c>
      <c r="DG17" s="55">
        <v>60339.0625</v>
      </c>
      <c r="DH17" s="55">
        <f t="shared" ref="DH17" si="184">+DG17*19%</f>
        <v>11464.421875</v>
      </c>
      <c r="DI17" s="55">
        <f t="shared" ref="DI17" si="185">+DG17+DH17</f>
        <v>71803.484375</v>
      </c>
      <c r="DJ17" s="55">
        <v>70234.668749999997</v>
      </c>
      <c r="DK17" s="55">
        <v>13344.587062499999</v>
      </c>
      <c r="DL17" s="55">
        <v>83579.255812499992</v>
      </c>
      <c r="DM17" s="55">
        <f t="shared" si="83"/>
        <v>65286.865624999999</v>
      </c>
      <c r="DN17" s="55">
        <f t="shared" si="84"/>
        <v>12404.504468749999</v>
      </c>
      <c r="DO17" s="55">
        <f t="shared" si="85"/>
        <v>77691.370093749996</v>
      </c>
      <c r="DP17" s="58">
        <v>89211.25</v>
      </c>
      <c r="DQ17" s="55">
        <f t="shared" si="27"/>
        <v>16950.137500000001</v>
      </c>
      <c r="DR17" s="55">
        <f t="shared" si="28"/>
        <v>106161.3875</v>
      </c>
      <c r="DS17" s="55">
        <v>103841.895</v>
      </c>
      <c r="DT17" s="55">
        <v>19729.960050000002</v>
      </c>
      <c r="DU17" s="55">
        <v>123571.85505000001</v>
      </c>
      <c r="DV17" s="55">
        <f t="shared" si="86"/>
        <v>96526.572500000009</v>
      </c>
      <c r="DW17" s="55">
        <f t="shared" si="87"/>
        <v>18340.048775000003</v>
      </c>
      <c r="DX17" s="55">
        <f t="shared" si="88"/>
        <v>114866.62127500001</v>
      </c>
      <c r="DY17" s="58">
        <v>93046.5</v>
      </c>
      <c r="DZ17" s="55">
        <f t="shared" si="30"/>
        <v>17678.834999999999</v>
      </c>
      <c r="EA17" s="55">
        <f t="shared" si="31"/>
        <v>110725.33499999999</v>
      </c>
      <c r="EB17" s="55">
        <v>108306.12599999999</v>
      </c>
      <c r="EC17" s="55">
        <v>20578.163939999999</v>
      </c>
      <c r="ED17" s="55">
        <v>128884.28993999999</v>
      </c>
      <c r="EE17" s="55">
        <f t="shared" si="89"/>
        <v>100676.31299999999</v>
      </c>
      <c r="EF17" s="55">
        <f t="shared" si="90"/>
        <v>19128.499469999999</v>
      </c>
      <c r="EG17" s="55">
        <f t="shared" si="91"/>
        <v>119804.81246999999</v>
      </c>
      <c r="EH17" s="58" t="s">
        <v>218</v>
      </c>
      <c r="EI17" s="41" t="s">
        <v>218</v>
      </c>
      <c r="EJ17" s="41" t="s">
        <v>218</v>
      </c>
      <c r="EK17" s="41" t="s">
        <v>218</v>
      </c>
      <c r="EL17" s="41" t="s">
        <v>218</v>
      </c>
      <c r="EM17" s="41" t="s">
        <v>218</v>
      </c>
      <c r="EN17" s="41" t="s">
        <v>218</v>
      </c>
      <c r="EO17" s="41" t="s">
        <v>218</v>
      </c>
      <c r="EP17" s="41" t="s">
        <v>218</v>
      </c>
      <c r="EQ17" s="58">
        <v>68108.75</v>
      </c>
      <c r="ER17" s="59">
        <f t="shared" si="92"/>
        <v>12940.6625</v>
      </c>
      <c r="ES17" s="59">
        <f t="shared" si="93"/>
        <v>81049.412500000006</v>
      </c>
      <c r="ET17" s="59">
        <v>79278.585000000006</v>
      </c>
      <c r="EU17" s="59">
        <v>15062.931150000002</v>
      </c>
      <c r="EV17" s="59">
        <v>94341.51615000001</v>
      </c>
      <c r="EW17" s="59">
        <f t="shared" si="94"/>
        <v>73693.66750000001</v>
      </c>
      <c r="EX17" s="59">
        <f t="shared" si="95"/>
        <v>14001.796825000001</v>
      </c>
      <c r="EY17" s="59">
        <f t="shared" si="96"/>
        <v>87695.464325000008</v>
      </c>
      <c r="EZ17" s="55">
        <v>72406.875</v>
      </c>
      <c r="FA17" s="59">
        <f t="shared" si="97"/>
        <v>13757.30625</v>
      </c>
      <c r="FB17" s="59">
        <f t="shared" si="98"/>
        <v>86164.181249999994</v>
      </c>
      <c r="FC17" s="59">
        <v>84281.602499999994</v>
      </c>
      <c r="FD17" s="59">
        <v>16013.504475</v>
      </c>
      <c r="FE17" s="59">
        <v>100295.10697499999</v>
      </c>
      <c r="FF17" s="59">
        <f t="shared" si="99"/>
        <v>78344.23874999999</v>
      </c>
      <c r="FG17" s="59">
        <f t="shared" si="100"/>
        <v>14885.4053625</v>
      </c>
      <c r="FH17" s="59">
        <f t="shared" si="101"/>
        <v>93229.644112499984</v>
      </c>
      <c r="FI17" s="55">
        <v>99165.9375</v>
      </c>
      <c r="FJ17" s="59">
        <f t="shared" si="102"/>
        <v>18841.528125000001</v>
      </c>
      <c r="FK17" s="59">
        <f t="shared" si="103"/>
        <v>118007.465625</v>
      </c>
      <c r="FL17" s="59">
        <v>115429.15125000001</v>
      </c>
      <c r="FM17" s="59">
        <v>21931.538737500003</v>
      </c>
      <c r="FN17" s="59">
        <v>137360.68998750002</v>
      </c>
      <c r="FO17" s="59">
        <f t="shared" si="104"/>
        <v>107297.544375</v>
      </c>
      <c r="FP17" s="59">
        <f t="shared" si="105"/>
        <v>20386.533431250002</v>
      </c>
      <c r="FQ17" s="59">
        <f t="shared" si="106"/>
        <v>127684.07780625002</v>
      </c>
      <c r="FR17" s="55">
        <v>129597.8125</v>
      </c>
      <c r="FS17" s="59">
        <f t="shared" si="107"/>
        <v>24623.584374999999</v>
      </c>
      <c r="FT17" s="59">
        <f t="shared" si="108"/>
        <v>154221.39687500001</v>
      </c>
      <c r="FU17" s="59">
        <v>150851.85375000001</v>
      </c>
      <c r="FV17" s="59">
        <v>28661.852212500002</v>
      </c>
      <c r="FW17" s="59">
        <v>179513.70596250001</v>
      </c>
      <c r="FX17" s="59">
        <f t="shared" si="109"/>
        <v>140224.833125</v>
      </c>
      <c r="FY17" s="59">
        <f t="shared" si="110"/>
        <v>26642.71829375</v>
      </c>
      <c r="FZ17" s="59">
        <f t="shared" si="111"/>
        <v>166867.55141875002</v>
      </c>
      <c r="GA17" s="55">
        <v>30431.875</v>
      </c>
      <c r="GB17" s="59">
        <f t="shared" si="112"/>
        <v>5782.0562499999996</v>
      </c>
      <c r="GC17" s="59">
        <f t="shared" si="113"/>
        <v>36213.931250000001</v>
      </c>
      <c r="GD17" s="59">
        <v>35422.702499999999</v>
      </c>
      <c r="GE17" s="59">
        <v>6730.3134749999999</v>
      </c>
      <c r="GF17" s="59">
        <v>42153.015975000002</v>
      </c>
      <c r="GG17" s="59">
        <f t="shared" si="114"/>
        <v>32927.28875</v>
      </c>
      <c r="GH17" s="59">
        <f t="shared" si="115"/>
        <v>6256.1848625000002</v>
      </c>
      <c r="GI17" s="59">
        <f t="shared" si="116"/>
        <v>39183.473612500005</v>
      </c>
      <c r="GJ17" s="55">
        <v>19413.4375</v>
      </c>
      <c r="GK17" s="59">
        <f t="shared" si="117"/>
        <v>3688.5531249999999</v>
      </c>
      <c r="GL17" s="59">
        <f t="shared" si="118"/>
        <v>23101.990624999999</v>
      </c>
      <c r="GM17" s="59">
        <v>22597.241249999999</v>
      </c>
      <c r="GN17" s="59">
        <v>4293.4758375000001</v>
      </c>
      <c r="GO17" s="59">
        <v>26890.717087500001</v>
      </c>
      <c r="GP17" s="59">
        <f t="shared" si="119"/>
        <v>21005.339375</v>
      </c>
      <c r="GQ17" s="59">
        <f t="shared" si="120"/>
        <v>3991.0144812500002</v>
      </c>
      <c r="GR17" s="59">
        <f t="shared" si="121"/>
        <v>24996.35385625</v>
      </c>
      <c r="GS17" s="55">
        <v>12592.5</v>
      </c>
      <c r="GT17" s="59">
        <f t="shared" si="122"/>
        <v>2392.5749999999998</v>
      </c>
      <c r="GU17" s="59">
        <f t="shared" si="123"/>
        <v>14985.075000000001</v>
      </c>
      <c r="GV17" s="59">
        <v>14657.67</v>
      </c>
      <c r="GW17" s="59">
        <v>2784.9573</v>
      </c>
      <c r="GX17" s="59">
        <v>17442.6273</v>
      </c>
      <c r="GY17" s="59">
        <f t="shared" si="124"/>
        <v>13625.084999999999</v>
      </c>
      <c r="GZ17" s="59">
        <f t="shared" si="125"/>
        <v>2588.7661499999999</v>
      </c>
      <c r="HA17" s="59">
        <f t="shared" si="126"/>
        <v>16213.85115</v>
      </c>
      <c r="HB17" s="58">
        <v>35684.5</v>
      </c>
      <c r="HC17" s="59">
        <f t="shared" si="127"/>
        <v>6780.0550000000003</v>
      </c>
      <c r="HD17" s="59">
        <f t="shared" si="128"/>
        <v>42464.555</v>
      </c>
      <c r="HE17" s="59">
        <v>41536.757999999994</v>
      </c>
      <c r="HF17" s="59">
        <v>7891.984019999999</v>
      </c>
      <c r="HG17" s="59">
        <v>49428.742019999991</v>
      </c>
      <c r="HH17" s="59">
        <f t="shared" si="129"/>
        <v>38610.629000000001</v>
      </c>
      <c r="HI17" s="59">
        <f t="shared" si="130"/>
        <v>7336.0195100000001</v>
      </c>
      <c r="HJ17" s="59">
        <f t="shared" si="131"/>
        <v>45946.648509999999</v>
      </c>
      <c r="HK17" s="58">
        <v>38276.6</v>
      </c>
      <c r="HL17" s="59">
        <f t="shared" si="132"/>
        <v>7272.5540000000001</v>
      </c>
      <c r="HM17" s="59">
        <f t="shared" si="133"/>
        <v>45549.153999999995</v>
      </c>
      <c r="HN17" s="59">
        <v>37128.301999999996</v>
      </c>
      <c r="HO17" s="59">
        <v>7054.377379999999</v>
      </c>
      <c r="HP17" s="59">
        <v>44182.679379999994</v>
      </c>
      <c r="HQ17" s="59">
        <f t="shared" si="134"/>
        <v>37702.451000000001</v>
      </c>
      <c r="HR17" s="59">
        <f t="shared" si="135"/>
        <v>7163.4656899999991</v>
      </c>
      <c r="HS17" s="59">
        <f t="shared" si="136"/>
        <v>44865.916689999998</v>
      </c>
      <c r="HT17" s="55">
        <v>38231.75</v>
      </c>
      <c r="HU17" s="55">
        <f>+HT17*19%</f>
        <v>7264.0325000000003</v>
      </c>
      <c r="HV17" s="55">
        <f>+HT17+HU17</f>
        <v>45495.782500000001</v>
      </c>
      <c r="HW17" s="55">
        <v>99076.688156250006</v>
      </c>
      <c r="HX17" s="55">
        <v>18824.5707496875</v>
      </c>
      <c r="HY17" s="55">
        <v>117901.2589059375</v>
      </c>
      <c r="HZ17" s="55">
        <f t="shared" si="137"/>
        <v>68654.219078124996</v>
      </c>
      <c r="IA17" s="55">
        <f t="shared" si="138"/>
        <v>13044.301624843751</v>
      </c>
      <c r="IB17" s="55">
        <f t="shared" si="139"/>
        <v>81698.520702968759</v>
      </c>
      <c r="IC17" s="55">
        <v>60339.0625</v>
      </c>
      <c r="ID17" s="55">
        <f t="shared" ref="ID17" si="186">+IC17*19%</f>
        <v>11464.421875</v>
      </c>
      <c r="IE17" s="55">
        <f t="shared" ref="IE17:IE19" si="187">+IC17+ID17</f>
        <v>71803.484375</v>
      </c>
      <c r="IF17" s="55">
        <v>101000.50734375001</v>
      </c>
      <c r="IG17" s="55">
        <v>19190.096395312503</v>
      </c>
      <c r="IH17" s="55">
        <v>120190.60373906251</v>
      </c>
      <c r="II17" s="55">
        <f t="shared" si="140"/>
        <v>80669.784921875005</v>
      </c>
      <c r="IJ17" s="55">
        <f t="shared" si="141"/>
        <v>15327.259135156251</v>
      </c>
      <c r="IK17" s="55">
        <f t="shared" si="142"/>
        <v>95997.044057031249</v>
      </c>
      <c r="IL17" s="58">
        <v>94907.43</v>
      </c>
      <c r="IM17" s="55">
        <f t="shared" si="48"/>
        <v>18032.411700000001</v>
      </c>
      <c r="IN17" s="55">
        <f t="shared" si="49"/>
        <v>112939.84169999999</v>
      </c>
      <c r="IO17" s="55">
        <v>70700.355140625004</v>
      </c>
      <c r="IP17" s="55">
        <v>13433.06747671875</v>
      </c>
      <c r="IQ17" s="55">
        <v>84133.422617343749</v>
      </c>
      <c r="IR17" s="55">
        <f t="shared" si="143"/>
        <v>82803.892570312499</v>
      </c>
      <c r="IS17" s="55">
        <f t="shared" si="144"/>
        <v>15732.739588359374</v>
      </c>
      <c r="IT17" s="55">
        <f t="shared" si="145"/>
        <v>98536.63215867187</v>
      </c>
      <c r="IV17" s="62"/>
    </row>
    <row r="18" spans="1:256" ht="13.5" thickBot="1" x14ac:dyDescent="0.25">
      <c r="A18" s="39">
        <v>14</v>
      </c>
      <c r="B18" s="124" t="s">
        <v>229</v>
      </c>
      <c r="C18" s="78">
        <v>18239</v>
      </c>
      <c r="D18" s="55">
        <f t="shared" si="146"/>
        <v>3465.41</v>
      </c>
      <c r="E18" s="65">
        <f t="shared" si="147"/>
        <v>21704.41</v>
      </c>
      <c r="F18" s="135">
        <v>22999.379000000001</v>
      </c>
      <c r="G18" s="183">
        <f t="shared" si="165"/>
        <v>4369.8820100000003</v>
      </c>
      <c r="H18" s="184">
        <f t="shared" si="50"/>
        <v>27369.261010000002</v>
      </c>
      <c r="I18" s="78">
        <f t="shared" si="51"/>
        <v>20619.1895</v>
      </c>
      <c r="J18" s="78">
        <f t="shared" si="52"/>
        <v>3917.6460050000001</v>
      </c>
      <c r="K18" s="78">
        <f t="shared" si="53"/>
        <v>24536.835505000003</v>
      </c>
      <c r="L18" s="82" t="s">
        <v>218</v>
      </c>
      <c r="M18" s="55" t="s">
        <v>218</v>
      </c>
      <c r="N18" s="83" t="s">
        <v>218</v>
      </c>
      <c r="O18" s="78" t="s">
        <v>218</v>
      </c>
      <c r="P18" s="55" t="s">
        <v>218</v>
      </c>
      <c r="Q18" s="65" t="s">
        <v>218</v>
      </c>
      <c r="R18" s="65" t="s">
        <v>218</v>
      </c>
      <c r="S18" s="65" t="s">
        <v>218</v>
      </c>
      <c r="T18" s="65" t="s">
        <v>218</v>
      </c>
      <c r="U18" s="78" t="s">
        <v>218</v>
      </c>
      <c r="V18" s="55" t="s">
        <v>218</v>
      </c>
      <c r="W18" s="65" t="s">
        <v>218</v>
      </c>
      <c r="X18" s="82" t="s">
        <v>218</v>
      </c>
      <c r="Y18" s="55" t="s">
        <v>218</v>
      </c>
      <c r="Z18" s="83" t="s">
        <v>218</v>
      </c>
      <c r="AA18" s="83" t="s">
        <v>218</v>
      </c>
      <c r="AB18" s="83" t="s">
        <v>218</v>
      </c>
      <c r="AC18" s="83" t="s">
        <v>218</v>
      </c>
      <c r="AD18" s="82" t="s">
        <v>218</v>
      </c>
      <c r="AE18" s="55" t="s">
        <v>218</v>
      </c>
      <c r="AF18" s="83" t="s">
        <v>218</v>
      </c>
      <c r="AG18" s="78" t="s">
        <v>218</v>
      </c>
      <c r="AH18" s="55" t="s">
        <v>218</v>
      </c>
      <c r="AI18" s="65" t="s">
        <v>218</v>
      </c>
      <c r="AJ18" s="65" t="s">
        <v>218</v>
      </c>
      <c r="AK18" s="65" t="s">
        <v>218</v>
      </c>
      <c r="AL18" s="65" t="s">
        <v>218</v>
      </c>
      <c r="AM18" s="78" t="s">
        <v>218</v>
      </c>
      <c r="AN18" s="55" t="s">
        <v>218</v>
      </c>
      <c r="AO18" s="65" t="s">
        <v>218</v>
      </c>
      <c r="AP18" s="82" t="s">
        <v>218</v>
      </c>
      <c r="AQ18" s="55" t="s">
        <v>218</v>
      </c>
      <c r="AR18" s="83" t="s">
        <v>218</v>
      </c>
      <c r="AS18" s="83" t="s">
        <v>218</v>
      </c>
      <c r="AT18" s="83" t="s">
        <v>218</v>
      </c>
      <c r="AU18" s="83" t="s">
        <v>218</v>
      </c>
      <c r="AV18" s="82" t="s">
        <v>218</v>
      </c>
      <c r="AW18" s="55" t="s">
        <v>218</v>
      </c>
      <c r="AX18" s="83" t="s">
        <v>218</v>
      </c>
      <c r="AY18" s="78" t="s">
        <v>218</v>
      </c>
      <c r="AZ18" s="55" t="s">
        <v>218</v>
      </c>
      <c r="BA18" s="65" t="s">
        <v>218</v>
      </c>
      <c r="BB18" s="65" t="s">
        <v>218</v>
      </c>
      <c r="BC18" s="65" t="s">
        <v>218</v>
      </c>
      <c r="BD18" s="65" t="s">
        <v>218</v>
      </c>
      <c r="BE18" s="78" t="s">
        <v>218</v>
      </c>
      <c r="BF18" s="55" t="s">
        <v>218</v>
      </c>
      <c r="BG18" s="65" t="s">
        <v>218</v>
      </c>
      <c r="BH18" s="82" t="s">
        <v>218</v>
      </c>
      <c r="BI18" s="55" t="s">
        <v>218</v>
      </c>
      <c r="BJ18" s="83" t="s">
        <v>218</v>
      </c>
      <c r="BK18" s="83" t="s">
        <v>218</v>
      </c>
      <c r="BL18" s="83" t="s">
        <v>218</v>
      </c>
      <c r="BM18" s="83" t="s">
        <v>218</v>
      </c>
      <c r="BN18" s="82" t="s">
        <v>218</v>
      </c>
      <c r="BO18" s="55" t="s">
        <v>218</v>
      </c>
      <c r="BP18" s="83" t="s">
        <v>218</v>
      </c>
      <c r="BQ18" s="83" t="s">
        <v>218</v>
      </c>
      <c r="BR18" s="83" t="s">
        <v>218</v>
      </c>
      <c r="BS18" s="83" t="s">
        <v>218</v>
      </c>
      <c r="BT18" s="83" t="s">
        <v>218</v>
      </c>
      <c r="BU18" s="83" t="s">
        <v>218</v>
      </c>
      <c r="BV18" s="83" t="s">
        <v>218</v>
      </c>
      <c r="BW18" s="55" t="s">
        <v>218</v>
      </c>
      <c r="BX18" s="55" t="s">
        <v>218</v>
      </c>
      <c r="BY18" s="55" t="s">
        <v>218</v>
      </c>
      <c r="BZ18" s="55" t="s">
        <v>218</v>
      </c>
      <c r="CA18" s="55" t="s">
        <v>218</v>
      </c>
      <c r="CB18" s="55" t="s">
        <v>218</v>
      </c>
      <c r="CC18" s="55" t="s">
        <v>218</v>
      </c>
      <c r="CD18" s="55" t="s">
        <v>218</v>
      </c>
      <c r="CE18" s="55" t="s">
        <v>218</v>
      </c>
      <c r="CF18" s="55">
        <v>132221.25</v>
      </c>
      <c r="CG18" s="59">
        <f t="shared" ref="CG18" si="188">+CF18*19%</f>
        <v>25122.037499999999</v>
      </c>
      <c r="CH18" s="59">
        <f t="shared" ref="CH18" si="189">+CF18+CG18</f>
        <v>157343.28750000001</v>
      </c>
      <c r="CI18" s="59">
        <v>45000</v>
      </c>
      <c r="CJ18" s="59">
        <v>8550</v>
      </c>
      <c r="CK18" s="59">
        <v>53550</v>
      </c>
      <c r="CL18" s="59">
        <f t="shared" si="74"/>
        <v>88610.625</v>
      </c>
      <c r="CM18" s="59">
        <f t="shared" si="75"/>
        <v>16836.018749999999</v>
      </c>
      <c r="CN18" s="59">
        <f t="shared" si="76"/>
        <v>105446.64375</v>
      </c>
      <c r="CO18" s="59" t="s">
        <v>218</v>
      </c>
      <c r="CP18" s="55" t="s">
        <v>218</v>
      </c>
      <c r="CQ18" s="59" t="s">
        <v>218</v>
      </c>
      <c r="CR18" s="59" t="s">
        <v>218</v>
      </c>
      <c r="CS18" s="59" t="s">
        <v>218</v>
      </c>
      <c r="CT18" s="59" t="s">
        <v>218</v>
      </c>
      <c r="CU18" s="59" t="s">
        <v>218</v>
      </c>
      <c r="CV18" s="59" t="s">
        <v>218</v>
      </c>
      <c r="CW18" s="59" t="s">
        <v>218</v>
      </c>
      <c r="CX18" s="55" t="s">
        <v>218</v>
      </c>
      <c r="CY18" s="55" t="s">
        <v>218</v>
      </c>
      <c r="CZ18" s="55" t="s">
        <v>218</v>
      </c>
      <c r="DA18" s="55" t="s">
        <v>218</v>
      </c>
      <c r="DB18" s="55" t="s">
        <v>218</v>
      </c>
      <c r="DC18" s="55" t="s">
        <v>218</v>
      </c>
      <c r="DD18" s="55" t="s">
        <v>218</v>
      </c>
      <c r="DE18" s="55" t="s">
        <v>218</v>
      </c>
      <c r="DF18" s="55" t="s">
        <v>218</v>
      </c>
      <c r="DG18" s="55" t="s">
        <v>218</v>
      </c>
      <c r="DH18" s="55" t="s">
        <v>218</v>
      </c>
      <c r="DI18" s="55" t="s">
        <v>218</v>
      </c>
      <c r="DJ18" s="55" t="s">
        <v>218</v>
      </c>
      <c r="DK18" s="55" t="s">
        <v>218</v>
      </c>
      <c r="DL18" s="55" t="s">
        <v>218</v>
      </c>
      <c r="DM18" s="55" t="s">
        <v>218</v>
      </c>
      <c r="DN18" s="55" t="s">
        <v>218</v>
      </c>
      <c r="DO18" s="55" t="s">
        <v>218</v>
      </c>
      <c r="DP18" s="59" t="s">
        <v>218</v>
      </c>
      <c r="DQ18" s="55" t="s">
        <v>218</v>
      </c>
      <c r="DR18" s="59" t="s">
        <v>218</v>
      </c>
      <c r="DS18" s="59" t="s">
        <v>218</v>
      </c>
      <c r="DT18" s="59" t="s">
        <v>218</v>
      </c>
      <c r="DU18" s="59" t="s">
        <v>218</v>
      </c>
      <c r="DV18" s="59" t="s">
        <v>218</v>
      </c>
      <c r="DW18" s="59" t="s">
        <v>218</v>
      </c>
      <c r="DX18" s="59" t="s">
        <v>218</v>
      </c>
      <c r="DY18" s="58" t="s">
        <v>218</v>
      </c>
      <c r="DZ18" s="58" t="s">
        <v>218</v>
      </c>
      <c r="EA18" s="58" t="s">
        <v>218</v>
      </c>
      <c r="EB18" s="58" t="s">
        <v>218</v>
      </c>
      <c r="EC18" s="58" t="s">
        <v>218</v>
      </c>
      <c r="ED18" s="58" t="s">
        <v>218</v>
      </c>
      <c r="EE18" s="58" t="s">
        <v>218</v>
      </c>
      <c r="EF18" s="58" t="s">
        <v>218</v>
      </c>
      <c r="EG18" s="58" t="s">
        <v>218</v>
      </c>
      <c r="EH18" s="58" t="s">
        <v>218</v>
      </c>
      <c r="EI18" s="41" t="s">
        <v>218</v>
      </c>
      <c r="EJ18" s="41" t="s">
        <v>218</v>
      </c>
      <c r="EK18" s="41" t="s">
        <v>218</v>
      </c>
      <c r="EL18" s="41" t="s">
        <v>218</v>
      </c>
      <c r="EM18" s="41" t="s">
        <v>218</v>
      </c>
      <c r="EN18" s="41" t="s">
        <v>218</v>
      </c>
      <c r="EO18" s="41" t="s">
        <v>218</v>
      </c>
      <c r="EP18" s="41" t="s">
        <v>218</v>
      </c>
      <c r="EQ18" s="58" t="s">
        <v>218</v>
      </c>
      <c r="ER18" s="58" t="s">
        <v>218</v>
      </c>
      <c r="ES18" s="58" t="s">
        <v>218</v>
      </c>
      <c r="ET18" s="58" t="s">
        <v>218</v>
      </c>
      <c r="EU18" s="58" t="s">
        <v>218</v>
      </c>
      <c r="EV18" s="58" t="s">
        <v>218</v>
      </c>
      <c r="EW18" s="58" t="s">
        <v>218</v>
      </c>
      <c r="EX18" s="58" t="s">
        <v>218</v>
      </c>
      <c r="EY18" s="58" t="s">
        <v>218</v>
      </c>
      <c r="EZ18" s="58" t="s">
        <v>218</v>
      </c>
      <c r="FA18" s="58" t="s">
        <v>218</v>
      </c>
      <c r="FB18" s="58" t="s">
        <v>218</v>
      </c>
      <c r="FC18" s="58" t="s">
        <v>218</v>
      </c>
      <c r="FD18" s="58" t="s">
        <v>218</v>
      </c>
      <c r="FE18" s="58" t="s">
        <v>218</v>
      </c>
      <c r="FF18" s="58" t="s">
        <v>218</v>
      </c>
      <c r="FG18" s="58" t="s">
        <v>218</v>
      </c>
      <c r="FH18" s="58" t="s">
        <v>218</v>
      </c>
      <c r="FI18" s="58" t="s">
        <v>218</v>
      </c>
      <c r="FJ18" s="58" t="s">
        <v>218</v>
      </c>
      <c r="FK18" s="58" t="s">
        <v>218</v>
      </c>
      <c r="FL18" s="58" t="s">
        <v>218</v>
      </c>
      <c r="FM18" s="58" t="s">
        <v>218</v>
      </c>
      <c r="FN18" s="58" t="s">
        <v>218</v>
      </c>
      <c r="FO18" s="55" t="s">
        <v>218</v>
      </c>
      <c r="FP18" s="55" t="s">
        <v>218</v>
      </c>
      <c r="FQ18" s="55" t="s">
        <v>218</v>
      </c>
      <c r="FR18" s="58" t="s">
        <v>218</v>
      </c>
      <c r="FS18" s="58" t="s">
        <v>218</v>
      </c>
      <c r="FT18" s="58" t="s">
        <v>218</v>
      </c>
      <c r="FU18" s="58" t="s">
        <v>218</v>
      </c>
      <c r="FV18" s="58" t="s">
        <v>218</v>
      </c>
      <c r="FW18" s="58" t="s">
        <v>218</v>
      </c>
      <c r="FX18" s="58" t="s">
        <v>218</v>
      </c>
      <c r="FY18" s="58" t="s">
        <v>218</v>
      </c>
      <c r="FZ18" s="58" t="s">
        <v>218</v>
      </c>
      <c r="GA18" s="58" t="s">
        <v>218</v>
      </c>
      <c r="GB18" s="58" t="s">
        <v>218</v>
      </c>
      <c r="GC18" s="58" t="s">
        <v>218</v>
      </c>
      <c r="GD18" s="58" t="s">
        <v>218</v>
      </c>
      <c r="GE18" s="58" t="s">
        <v>218</v>
      </c>
      <c r="GF18" s="58" t="s">
        <v>218</v>
      </c>
      <c r="GG18" s="58" t="s">
        <v>218</v>
      </c>
      <c r="GH18" s="58" t="s">
        <v>218</v>
      </c>
      <c r="GI18" s="58" t="s">
        <v>218</v>
      </c>
      <c r="GJ18" s="59" t="s">
        <v>652</v>
      </c>
      <c r="GK18" s="59" t="s">
        <v>652</v>
      </c>
      <c r="GL18" s="59" t="s">
        <v>652</v>
      </c>
      <c r="GM18" s="59" t="s">
        <v>652</v>
      </c>
      <c r="GN18" s="59" t="s">
        <v>652</v>
      </c>
      <c r="GO18" s="59" t="s">
        <v>652</v>
      </c>
      <c r="GP18" s="59" t="s">
        <v>652</v>
      </c>
      <c r="GQ18" s="59" t="s">
        <v>652</v>
      </c>
      <c r="GR18" s="59" t="s">
        <v>652</v>
      </c>
      <c r="GS18" s="58" t="s">
        <v>218</v>
      </c>
      <c r="GT18" s="58" t="s">
        <v>218</v>
      </c>
      <c r="GU18" s="58" t="s">
        <v>218</v>
      </c>
      <c r="GV18" s="58" t="s">
        <v>218</v>
      </c>
      <c r="GW18" s="58" t="s">
        <v>218</v>
      </c>
      <c r="GX18" s="58" t="s">
        <v>218</v>
      </c>
      <c r="GY18" s="58" t="s">
        <v>218</v>
      </c>
      <c r="GZ18" s="58" t="s">
        <v>218</v>
      </c>
      <c r="HA18" s="58" t="s">
        <v>218</v>
      </c>
      <c r="HB18" s="58" t="s">
        <v>218</v>
      </c>
      <c r="HC18" s="58" t="s">
        <v>218</v>
      </c>
      <c r="HD18" s="58" t="s">
        <v>218</v>
      </c>
      <c r="HE18" s="58" t="s">
        <v>218</v>
      </c>
      <c r="HF18" s="58" t="s">
        <v>218</v>
      </c>
      <c r="HG18" s="58" t="s">
        <v>218</v>
      </c>
      <c r="HH18" s="58" t="s">
        <v>218</v>
      </c>
      <c r="HI18" s="58" t="s">
        <v>218</v>
      </c>
      <c r="HJ18" s="58" t="s">
        <v>218</v>
      </c>
      <c r="HK18" s="58" t="s">
        <v>218</v>
      </c>
      <c r="HL18" s="58" t="s">
        <v>218</v>
      </c>
      <c r="HM18" s="58" t="s">
        <v>218</v>
      </c>
      <c r="HN18" s="58" t="s">
        <v>218</v>
      </c>
      <c r="HO18" s="58" t="s">
        <v>218</v>
      </c>
      <c r="HP18" s="58" t="s">
        <v>218</v>
      </c>
      <c r="HQ18" s="58" t="s">
        <v>218</v>
      </c>
      <c r="HR18" s="58" t="s">
        <v>218</v>
      </c>
      <c r="HS18" s="58" t="s">
        <v>218</v>
      </c>
      <c r="HT18" s="34" t="s">
        <v>218</v>
      </c>
      <c r="HU18" s="115" t="s">
        <v>218</v>
      </c>
      <c r="HV18" s="34" t="s">
        <v>218</v>
      </c>
      <c r="HW18" s="34" t="s">
        <v>218</v>
      </c>
      <c r="HX18" s="34" t="s">
        <v>218</v>
      </c>
      <c r="HY18" s="34" t="s">
        <v>218</v>
      </c>
      <c r="HZ18" s="34" t="s">
        <v>218</v>
      </c>
      <c r="IA18" s="34" t="s">
        <v>218</v>
      </c>
      <c r="IB18" s="34" t="s">
        <v>218</v>
      </c>
      <c r="IC18" s="55" t="s">
        <v>218</v>
      </c>
      <c r="ID18" s="55" t="s">
        <v>218</v>
      </c>
      <c r="IE18" s="55" t="s">
        <v>218</v>
      </c>
      <c r="IF18" s="55" t="s">
        <v>218</v>
      </c>
      <c r="IG18" s="55" t="s">
        <v>218</v>
      </c>
      <c r="IH18" s="55" t="s">
        <v>218</v>
      </c>
      <c r="II18" s="55" t="s">
        <v>218</v>
      </c>
      <c r="IJ18" s="55" t="s">
        <v>218</v>
      </c>
      <c r="IK18" s="55" t="s">
        <v>218</v>
      </c>
      <c r="IL18" s="34" t="s">
        <v>218</v>
      </c>
      <c r="IM18" s="115" t="s">
        <v>218</v>
      </c>
      <c r="IN18" s="34" t="s">
        <v>218</v>
      </c>
      <c r="IO18" s="34" t="s">
        <v>218</v>
      </c>
      <c r="IP18" s="34" t="s">
        <v>218</v>
      </c>
      <c r="IQ18" s="34" t="s">
        <v>218</v>
      </c>
      <c r="IR18" s="34" t="s">
        <v>218</v>
      </c>
      <c r="IS18" s="34" t="s">
        <v>218</v>
      </c>
      <c r="IT18" s="34" t="s">
        <v>218</v>
      </c>
      <c r="IV18" s="62"/>
    </row>
    <row r="19" spans="1:256" ht="13.5" thickBot="1" x14ac:dyDescent="0.25">
      <c r="A19" s="39">
        <v>15</v>
      </c>
      <c r="B19" s="124" t="s">
        <v>230</v>
      </c>
      <c r="C19" s="78">
        <v>18239</v>
      </c>
      <c r="D19" s="55">
        <f t="shared" si="146"/>
        <v>3465.41</v>
      </c>
      <c r="E19" s="65">
        <f t="shared" si="147"/>
        <v>21704.41</v>
      </c>
      <c r="F19" s="135">
        <v>22999.379000000001</v>
      </c>
      <c r="G19" s="183">
        <f t="shared" si="165"/>
        <v>4369.8820100000003</v>
      </c>
      <c r="H19" s="184">
        <f t="shared" si="50"/>
        <v>27369.261010000002</v>
      </c>
      <c r="I19" s="78">
        <f t="shared" si="51"/>
        <v>20619.1895</v>
      </c>
      <c r="J19" s="78">
        <f t="shared" si="52"/>
        <v>3917.6460050000001</v>
      </c>
      <c r="K19" s="78">
        <f t="shared" si="53"/>
        <v>24536.835505000003</v>
      </c>
      <c r="L19" s="82" t="s">
        <v>218</v>
      </c>
      <c r="M19" s="55" t="s">
        <v>218</v>
      </c>
      <c r="N19" s="83" t="s">
        <v>218</v>
      </c>
      <c r="O19" s="78" t="s">
        <v>218</v>
      </c>
      <c r="P19" s="55" t="s">
        <v>218</v>
      </c>
      <c r="Q19" s="65" t="s">
        <v>218</v>
      </c>
      <c r="R19" s="65" t="s">
        <v>218</v>
      </c>
      <c r="S19" s="65" t="s">
        <v>218</v>
      </c>
      <c r="T19" s="65" t="s">
        <v>218</v>
      </c>
      <c r="U19" s="78" t="s">
        <v>218</v>
      </c>
      <c r="V19" s="55" t="s">
        <v>218</v>
      </c>
      <c r="W19" s="65" t="s">
        <v>218</v>
      </c>
      <c r="X19" s="82" t="s">
        <v>218</v>
      </c>
      <c r="Y19" s="55" t="s">
        <v>218</v>
      </c>
      <c r="Z19" s="83" t="s">
        <v>218</v>
      </c>
      <c r="AA19" s="83" t="s">
        <v>218</v>
      </c>
      <c r="AB19" s="83" t="s">
        <v>218</v>
      </c>
      <c r="AC19" s="83" t="s">
        <v>218</v>
      </c>
      <c r="AD19" s="82" t="s">
        <v>218</v>
      </c>
      <c r="AE19" s="55" t="s">
        <v>218</v>
      </c>
      <c r="AF19" s="83" t="s">
        <v>218</v>
      </c>
      <c r="AG19" s="78" t="s">
        <v>218</v>
      </c>
      <c r="AH19" s="55" t="s">
        <v>218</v>
      </c>
      <c r="AI19" s="65" t="s">
        <v>218</v>
      </c>
      <c r="AJ19" s="65" t="s">
        <v>218</v>
      </c>
      <c r="AK19" s="65" t="s">
        <v>218</v>
      </c>
      <c r="AL19" s="65" t="s">
        <v>218</v>
      </c>
      <c r="AM19" s="78">
        <v>11080.192499999999</v>
      </c>
      <c r="AN19" s="55">
        <f t="shared" si="4"/>
        <v>2105.2365749999999</v>
      </c>
      <c r="AO19" s="65">
        <f t="shared" ref="AO19:AO29" si="190">+AM19+AN19</f>
        <v>13185.429075</v>
      </c>
      <c r="AP19" s="82">
        <v>12897.344069999999</v>
      </c>
      <c r="AQ19" s="55">
        <v>2450.4953732999998</v>
      </c>
      <c r="AR19" s="83">
        <v>15347.839443299999</v>
      </c>
      <c r="AS19" s="78">
        <f t="shared" si="57"/>
        <v>11988.768284999998</v>
      </c>
      <c r="AT19" s="78">
        <f t="shared" si="58"/>
        <v>2277.8659741499996</v>
      </c>
      <c r="AU19" s="78">
        <f t="shared" si="59"/>
        <v>14266.63425915</v>
      </c>
      <c r="AV19" s="82">
        <v>272837.5</v>
      </c>
      <c r="AW19" s="55">
        <f t="shared" si="7"/>
        <v>51839.125</v>
      </c>
      <c r="AX19" s="83">
        <f t="shared" ref="AX19:AX29" si="191">+AV19+AW19</f>
        <v>324676.625</v>
      </c>
      <c r="AY19" s="78">
        <v>317582.84999999998</v>
      </c>
      <c r="AZ19" s="55">
        <v>60340.741499999996</v>
      </c>
      <c r="BA19" s="65">
        <v>377923.59149999998</v>
      </c>
      <c r="BB19" s="82">
        <f t="shared" si="60"/>
        <v>295210.17499999999</v>
      </c>
      <c r="BC19" s="82">
        <f t="shared" si="61"/>
        <v>56089.933250000002</v>
      </c>
      <c r="BD19" s="82">
        <f t="shared" si="62"/>
        <v>351300.10824999999</v>
      </c>
      <c r="BE19" s="78">
        <v>227189.6875</v>
      </c>
      <c r="BF19" s="55">
        <f t="shared" ref="BF19:BF28" si="192">+BE19*19%</f>
        <v>43166.040625000001</v>
      </c>
      <c r="BG19" s="65">
        <f t="shared" ref="BG19:BG28" si="193">+BE19+BF19</f>
        <v>270355.72812500002</v>
      </c>
      <c r="BH19" s="82">
        <v>264448.79625000001</v>
      </c>
      <c r="BI19" s="55">
        <v>50245.2712875</v>
      </c>
      <c r="BJ19" s="83">
        <v>314694.0675375</v>
      </c>
      <c r="BK19" s="78">
        <f t="shared" si="63"/>
        <v>245819.24187500001</v>
      </c>
      <c r="BL19" s="78">
        <f t="shared" si="64"/>
        <v>46705.655956250004</v>
      </c>
      <c r="BM19" s="78">
        <f t="shared" si="65"/>
        <v>292524.89783124998</v>
      </c>
      <c r="BN19" s="82">
        <v>215079.9</v>
      </c>
      <c r="BO19" s="55">
        <f t="shared" ref="BO19:BO33" si="194">+BN19*19%</f>
        <v>40865.180999999997</v>
      </c>
      <c r="BP19" s="83">
        <f t="shared" ref="BP19:BP33" si="195">+BN19+BO19</f>
        <v>255945.08100000001</v>
      </c>
      <c r="BQ19" s="78">
        <v>238431.43199999997</v>
      </c>
      <c r="BR19" s="55">
        <v>45301.972079999992</v>
      </c>
      <c r="BS19" s="55">
        <v>283733.40407999995</v>
      </c>
      <c r="BT19" s="55">
        <f t="shared" si="66"/>
        <v>226755.66599999997</v>
      </c>
      <c r="BU19" s="55">
        <f t="shared" si="67"/>
        <v>43083.576539999995</v>
      </c>
      <c r="BV19" s="55">
        <f t="shared" si="68"/>
        <v>269839.24254000001</v>
      </c>
      <c r="BW19" s="55">
        <v>204838</v>
      </c>
      <c r="BX19" s="55">
        <f t="shared" ref="BX19:BX33" si="196">+BW19*19%</f>
        <v>38919.22</v>
      </c>
      <c r="BY19" s="55">
        <f t="shared" ref="BY19:BY33" si="197">+BW19+BX19</f>
        <v>243757.22</v>
      </c>
      <c r="BZ19" s="55">
        <v>198692.86</v>
      </c>
      <c r="CA19" s="55">
        <v>37751.643400000001</v>
      </c>
      <c r="CB19" s="55">
        <v>236444.50339999999</v>
      </c>
      <c r="CC19" s="55">
        <f t="shared" si="69"/>
        <v>201765.43</v>
      </c>
      <c r="CD19" s="55">
        <f t="shared" si="70"/>
        <v>38335.431700000001</v>
      </c>
      <c r="CE19" s="55">
        <f t="shared" si="71"/>
        <v>240100.86170000001</v>
      </c>
      <c r="CF19" s="55">
        <v>102314.0625</v>
      </c>
      <c r="CG19" s="59">
        <f t="shared" ref="CG19:CG33" si="198">+CF19*19%</f>
        <v>19439.671875</v>
      </c>
      <c r="CH19" s="59">
        <f t="shared" ref="CH19:CH33" si="199">+CF19+CG19</f>
        <v>121753.734375</v>
      </c>
      <c r="CI19" s="59">
        <v>214588.28879999998</v>
      </c>
      <c r="CJ19" s="59">
        <v>40771.774871999995</v>
      </c>
      <c r="CK19" s="59">
        <v>255360.06367199996</v>
      </c>
      <c r="CL19" s="59">
        <f t="shared" si="74"/>
        <v>158451.17564999999</v>
      </c>
      <c r="CM19" s="59">
        <f t="shared" si="75"/>
        <v>30105.723373499997</v>
      </c>
      <c r="CN19" s="59">
        <f t="shared" si="76"/>
        <v>188556.89902349998</v>
      </c>
      <c r="CO19" s="59" t="s">
        <v>218</v>
      </c>
      <c r="CP19" s="55" t="s">
        <v>218</v>
      </c>
      <c r="CQ19" s="59" t="s">
        <v>218</v>
      </c>
      <c r="CR19" s="59" t="s">
        <v>218</v>
      </c>
      <c r="CS19" s="59" t="s">
        <v>218</v>
      </c>
      <c r="CT19" s="59" t="s">
        <v>218</v>
      </c>
      <c r="CU19" s="59" t="s">
        <v>218</v>
      </c>
      <c r="CV19" s="59" t="s">
        <v>218</v>
      </c>
      <c r="CW19" s="59" t="s">
        <v>218</v>
      </c>
      <c r="CX19" s="55" t="s">
        <v>218</v>
      </c>
      <c r="CY19" s="55" t="s">
        <v>218</v>
      </c>
      <c r="CZ19" s="55" t="s">
        <v>218</v>
      </c>
      <c r="DA19" s="55" t="s">
        <v>218</v>
      </c>
      <c r="DB19" s="55" t="s">
        <v>218</v>
      </c>
      <c r="DC19" s="55" t="s">
        <v>218</v>
      </c>
      <c r="DD19" s="55" t="s">
        <v>218</v>
      </c>
      <c r="DE19" s="55" t="s">
        <v>218</v>
      </c>
      <c r="DF19" s="55" t="s">
        <v>218</v>
      </c>
      <c r="DG19" s="55" t="s">
        <v>218</v>
      </c>
      <c r="DH19" s="55" t="s">
        <v>218</v>
      </c>
      <c r="DI19" s="55" t="s">
        <v>218</v>
      </c>
      <c r="DJ19" s="55" t="s">
        <v>218</v>
      </c>
      <c r="DK19" s="55" t="s">
        <v>218</v>
      </c>
      <c r="DL19" s="55" t="s">
        <v>218</v>
      </c>
      <c r="DM19" s="55" t="s">
        <v>218</v>
      </c>
      <c r="DN19" s="55" t="s">
        <v>218</v>
      </c>
      <c r="DO19" s="55" t="s">
        <v>218</v>
      </c>
      <c r="DP19" s="59" t="s">
        <v>218</v>
      </c>
      <c r="DQ19" s="55" t="s">
        <v>218</v>
      </c>
      <c r="DR19" s="59" t="s">
        <v>218</v>
      </c>
      <c r="DS19" s="59" t="s">
        <v>218</v>
      </c>
      <c r="DT19" s="59" t="s">
        <v>218</v>
      </c>
      <c r="DU19" s="59" t="s">
        <v>218</v>
      </c>
      <c r="DV19" s="59" t="s">
        <v>218</v>
      </c>
      <c r="DW19" s="59" t="s">
        <v>218</v>
      </c>
      <c r="DX19" s="59" t="s">
        <v>218</v>
      </c>
      <c r="DY19" s="58" t="s">
        <v>218</v>
      </c>
      <c r="DZ19" s="58" t="s">
        <v>218</v>
      </c>
      <c r="EA19" s="58" t="s">
        <v>218</v>
      </c>
      <c r="EB19" s="58" t="s">
        <v>218</v>
      </c>
      <c r="EC19" s="58" t="s">
        <v>218</v>
      </c>
      <c r="ED19" s="58" t="s">
        <v>218</v>
      </c>
      <c r="EE19" s="58" t="s">
        <v>218</v>
      </c>
      <c r="EF19" s="58" t="s">
        <v>218</v>
      </c>
      <c r="EG19" s="58" t="s">
        <v>218</v>
      </c>
      <c r="EH19" s="58" t="s">
        <v>218</v>
      </c>
      <c r="EI19" s="41" t="s">
        <v>218</v>
      </c>
      <c r="EJ19" s="41" t="s">
        <v>218</v>
      </c>
      <c r="EK19" s="41" t="s">
        <v>218</v>
      </c>
      <c r="EL19" s="41" t="s">
        <v>218</v>
      </c>
      <c r="EM19" s="41" t="s">
        <v>218</v>
      </c>
      <c r="EN19" s="41" t="s">
        <v>218</v>
      </c>
      <c r="EO19" s="41" t="s">
        <v>218</v>
      </c>
      <c r="EP19" s="41" t="s">
        <v>218</v>
      </c>
      <c r="EQ19" s="58" t="s">
        <v>218</v>
      </c>
      <c r="ER19" s="58" t="s">
        <v>218</v>
      </c>
      <c r="ES19" s="58" t="s">
        <v>218</v>
      </c>
      <c r="ET19" s="58" t="s">
        <v>218</v>
      </c>
      <c r="EU19" s="58" t="s">
        <v>218</v>
      </c>
      <c r="EV19" s="58" t="s">
        <v>218</v>
      </c>
      <c r="EW19" s="58" t="s">
        <v>218</v>
      </c>
      <c r="EX19" s="58" t="s">
        <v>218</v>
      </c>
      <c r="EY19" s="58" t="s">
        <v>218</v>
      </c>
      <c r="EZ19" s="58" t="s">
        <v>218</v>
      </c>
      <c r="FA19" s="58" t="s">
        <v>218</v>
      </c>
      <c r="FB19" s="58" t="s">
        <v>218</v>
      </c>
      <c r="FC19" s="58" t="s">
        <v>218</v>
      </c>
      <c r="FD19" s="58" t="s">
        <v>218</v>
      </c>
      <c r="FE19" s="58" t="s">
        <v>218</v>
      </c>
      <c r="FF19" s="58" t="s">
        <v>218</v>
      </c>
      <c r="FG19" s="58" t="s">
        <v>218</v>
      </c>
      <c r="FH19" s="58" t="s">
        <v>218</v>
      </c>
      <c r="FI19" s="55">
        <v>473792.8125</v>
      </c>
      <c r="FJ19" s="59">
        <f t="shared" si="102"/>
        <v>90020.634374999994</v>
      </c>
      <c r="FK19" s="59">
        <f t="shared" si="103"/>
        <v>563813.44687500002</v>
      </c>
      <c r="FL19" s="59">
        <v>551494.83374999999</v>
      </c>
      <c r="FM19" s="59">
        <v>104784.01841249999</v>
      </c>
      <c r="FN19" s="59">
        <v>656278.85216250003</v>
      </c>
      <c r="FO19" s="59">
        <f t="shared" si="104"/>
        <v>512643.823125</v>
      </c>
      <c r="FP19" s="59">
        <f t="shared" si="105"/>
        <v>97402.326393750001</v>
      </c>
      <c r="FQ19" s="59">
        <f t="shared" si="106"/>
        <v>610046.14951875003</v>
      </c>
      <c r="FR19" s="55">
        <v>102314.0625</v>
      </c>
      <c r="FS19" s="59">
        <f t="shared" si="107"/>
        <v>19439.671875</v>
      </c>
      <c r="FT19" s="59">
        <f t="shared" si="108"/>
        <v>121753.734375</v>
      </c>
      <c r="FU19" s="59">
        <v>119093.56875000001</v>
      </c>
      <c r="FV19" s="59">
        <v>22627.778062500001</v>
      </c>
      <c r="FW19" s="59">
        <v>141721.34681250001</v>
      </c>
      <c r="FX19" s="59">
        <f t="shared" si="109"/>
        <v>110703.815625</v>
      </c>
      <c r="FY19" s="59">
        <f t="shared" si="110"/>
        <v>21033.724968750001</v>
      </c>
      <c r="FZ19" s="59">
        <f t="shared" si="111"/>
        <v>131737.54059375002</v>
      </c>
      <c r="GA19" s="55">
        <v>47221.875</v>
      </c>
      <c r="GB19" s="59">
        <f t="shared" si="112"/>
        <v>8972.15625</v>
      </c>
      <c r="GC19" s="59">
        <f t="shared" si="113"/>
        <v>56194.03125</v>
      </c>
      <c r="GD19" s="59">
        <v>54966.262499999997</v>
      </c>
      <c r="GE19" s="59">
        <v>10443.589875</v>
      </c>
      <c r="GF19" s="59">
        <v>65409.852374999995</v>
      </c>
      <c r="GG19" s="59">
        <f t="shared" si="114"/>
        <v>51094.068749999999</v>
      </c>
      <c r="GH19" s="59">
        <f t="shared" si="115"/>
        <v>9707.8730624999989</v>
      </c>
      <c r="GI19" s="59">
        <f t="shared" si="116"/>
        <v>60801.941812499994</v>
      </c>
      <c r="GJ19" s="55">
        <v>32530.625</v>
      </c>
      <c r="GK19" s="59">
        <f t="shared" si="117"/>
        <v>6180.8187500000004</v>
      </c>
      <c r="GL19" s="59">
        <f t="shared" si="118"/>
        <v>38711.443749999999</v>
      </c>
      <c r="GM19" s="59">
        <v>37865.647499999999</v>
      </c>
      <c r="GN19" s="59">
        <v>7194.4730250000002</v>
      </c>
      <c r="GO19" s="59">
        <v>45060.120524999998</v>
      </c>
      <c r="GP19" s="59">
        <f t="shared" si="119"/>
        <v>35198.136249999996</v>
      </c>
      <c r="GQ19" s="59">
        <f t="shared" si="120"/>
        <v>6687.6458875000008</v>
      </c>
      <c r="GR19" s="59">
        <f t="shared" si="121"/>
        <v>41885.782137499998</v>
      </c>
      <c r="GS19" s="55">
        <v>30956.5625</v>
      </c>
      <c r="GT19" s="59">
        <f t="shared" si="122"/>
        <v>5881.7468749999998</v>
      </c>
      <c r="GU19" s="59">
        <f t="shared" si="123"/>
        <v>36838.309374999997</v>
      </c>
      <c r="GV19" s="59">
        <v>36033.438750000001</v>
      </c>
      <c r="GW19" s="59">
        <v>6846.3533625</v>
      </c>
      <c r="GX19" s="59">
        <v>42879.792112499999</v>
      </c>
      <c r="GY19" s="59">
        <f t="shared" si="124"/>
        <v>33495.000625000001</v>
      </c>
      <c r="GZ19" s="59">
        <f t="shared" si="125"/>
        <v>6364.0501187499995</v>
      </c>
      <c r="HA19" s="59">
        <f t="shared" si="126"/>
        <v>39859.050743749998</v>
      </c>
      <c r="HB19" s="58">
        <v>55372.5</v>
      </c>
      <c r="HC19" s="59">
        <f t="shared" si="127"/>
        <v>10520.775</v>
      </c>
      <c r="HD19" s="59">
        <f t="shared" si="128"/>
        <v>65893.274999999994</v>
      </c>
      <c r="HE19" s="59">
        <v>64453.59</v>
      </c>
      <c r="HF19" s="59">
        <v>12246.1821</v>
      </c>
      <c r="HG19" s="59">
        <v>76699.772100000002</v>
      </c>
      <c r="HH19" s="59">
        <f t="shared" si="129"/>
        <v>59913.044999999998</v>
      </c>
      <c r="HI19" s="59">
        <f t="shared" si="130"/>
        <v>11383.47855</v>
      </c>
      <c r="HJ19" s="59">
        <f t="shared" si="131"/>
        <v>71296.523549999998</v>
      </c>
      <c r="HK19" s="58">
        <v>31694</v>
      </c>
      <c r="HL19" s="59">
        <f t="shared" si="132"/>
        <v>6021.86</v>
      </c>
      <c r="HM19" s="59">
        <f t="shared" si="133"/>
        <v>37715.86</v>
      </c>
      <c r="HN19" s="59">
        <v>30743.18</v>
      </c>
      <c r="HO19" s="59">
        <v>5841.2042000000001</v>
      </c>
      <c r="HP19" s="59">
        <v>36584.3842</v>
      </c>
      <c r="HQ19" s="59">
        <f t="shared" si="134"/>
        <v>31218.59</v>
      </c>
      <c r="HR19" s="59">
        <f t="shared" si="135"/>
        <v>5931.5321000000004</v>
      </c>
      <c r="HS19" s="59">
        <f t="shared" si="136"/>
        <v>37150.122100000001</v>
      </c>
      <c r="HT19" s="55">
        <v>204838</v>
      </c>
      <c r="HU19" s="55">
        <f t="shared" ref="HU19:HU29" si="200">+HT19*19%</f>
        <v>38919.22</v>
      </c>
      <c r="HV19" s="55">
        <f t="shared" ref="HV19:HV29" si="201">+HT19+HU19</f>
        <v>243757.22</v>
      </c>
      <c r="HW19" s="55">
        <v>473366.39896875003</v>
      </c>
      <c r="HX19" s="55">
        <v>89939.615804062501</v>
      </c>
      <c r="HY19" s="55">
        <v>563306.01477281249</v>
      </c>
      <c r="HZ19" s="55">
        <f t="shared" si="137"/>
        <v>339102.19948437501</v>
      </c>
      <c r="IA19" s="55">
        <f t="shared" si="138"/>
        <v>64429.417902031251</v>
      </c>
      <c r="IB19" s="55">
        <f t="shared" si="139"/>
        <v>403531.61738640623</v>
      </c>
      <c r="IC19" s="55">
        <v>80000</v>
      </c>
      <c r="ID19" s="55">
        <f t="shared" ref="ID19" si="202">+IC19*19%</f>
        <v>15200</v>
      </c>
      <c r="IE19" s="55">
        <f t="shared" si="187"/>
        <v>95200</v>
      </c>
      <c r="IF19" s="55">
        <v>482557.97953125002</v>
      </c>
      <c r="IG19" s="55">
        <v>91686.016110937504</v>
      </c>
      <c r="IH19" s="55">
        <v>574243.99564218754</v>
      </c>
      <c r="II19" s="55">
        <f t="shared" si="140"/>
        <v>281278.98976562498</v>
      </c>
      <c r="IJ19" s="55">
        <f t="shared" si="141"/>
        <v>53443.008055468752</v>
      </c>
      <c r="IK19" s="55">
        <f t="shared" si="142"/>
        <v>334721.99782109377</v>
      </c>
      <c r="IL19" s="58">
        <v>233450.46</v>
      </c>
      <c r="IM19" s="55">
        <f t="shared" ref="IM19" si="203">+IL19*19%</f>
        <v>44355.587399999997</v>
      </c>
      <c r="IN19" s="55">
        <f t="shared" ref="IN19" si="204">+IL19+IM19</f>
        <v>277806.04739999998</v>
      </c>
      <c r="IO19" s="55">
        <v>337790.58567187504</v>
      </c>
      <c r="IP19" s="55">
        <v>64180.211277656257</v>
      </c>
      <c r="IQ19" s="55">
        <v>401970.7969495313</v>
      </c>
      <c r="IR19" s="55">
        <f t="shared" si="143"/>
        <v>285620.5228359375</v>
      </c>
      <c r="IS19" s="55">
        <f t="shared" si="144"/>
        <v>54267.899338828123</v>
      </c>
      <c r="IT19" s="55">
        <f t="shared" si="145"/>
        <v>339888.42217476561</v>
      </c>
      <c r="IV19" s="62"/>
    </row>
    <row r="20" spans="1:256" ht="13.5" thickBot="1" x14ac:dyDescent="0.25">
      <c r="A20" s="39">
        <v>16</v>
      </c>
      <c r="B20" s="124" t="s">
        <v>231</v>
      </c>
      <c r="C20" s="78">
        <v>51490.1</v>
      </c>
      <c r="D20" s="55">
        <f t="shared" si="146"/>
        <v>9783.1190000000006</v>
      </c>
      <c r="E20" s="65">
        <f t="shared" si="147"/>
        <v>61273.218999999997</v>
      </c>
      <c r="F20" s="135">
        <v>64929.016099999993</v>
      </c>
      <c r="G20" s="183">
        <f t="shared" si="165"/>
        <v>12336.513058999999</v>
      </c>
      <c r="H20" s="184">
        <f t="shared" si="50"/>
        <v>77265.529158999998</v>
      </c>
      <c r="I20" s="78">
        <f t="shared" si="51"/>
        <v>58209.558049999992</v>
      </c>
      <c r="J20" s="78">
        <f t="shared" si="52"/>
        <v>11059.8160295</v>
      </c>
      <c r="K20" s="78">
        <f t="shared" si="53"/>
        <v>69269.374079500005</v>
      </c>
      <c r="L20" s="82" t="s">
        <v>218</v>
      </c>
      <c r="M20" s="55" t="s">
        <v>218</v>
      </c>
      <c r="N20" s="83" t="s">
        <v>218</v>
      </c>
      <c r="O20" s="78" t="s">
        <v>218</v>
      </c>
      <c r="P20" s="55" t="s">
        <v>218</v>
      </c>
      <c r="Q20" s="65" t="s">
        <v>218</v>
      </c>
      <c r="R20" s="65" t="s">
        <v>218</v>
      </c>
      <c r="S20" s="65" t="s">
        <v>218</v>
      </c>
      <c r="T20" s="65" t="s">
        <v>218</v>
      </c>
      <c r="U20" s="78">
        <v>175245.625</v>
      </c>
      <c r="V20" s="55">
        <f t="shared" ref="V20:V33" si="205">+U20*19%</f>
        <v>33296.668749999997</v>
      </c>
      <c r="W20" s="65">
        <f t="shared" ref="W20:W33" si="206">+U20+V20</f>
        <v>208542.29375000001</v>
      </c>
      <c r="X20" s="82">
        <v>203985.9075</v>
      </c>
      <c r="Y20" s="55">
        <v>38757.322424999998</v>
      </c>
      <c r="Z20" s="83">
        <v>242743.22992499999</v>
      </c>
      <c r="AA20" s="78">
        <f t="shared" si="54"/>
        <v>189615.76624999999</v>
      </c>
      <c r="AB20" s="78">
        <f t="shared" si="55"/>
        <v>36026.995587500001</v>
      </c>
      <c r="AC20" s="78">
        <f t="shared" si="56"/>
        <v>225642.7618375</v>
      </c>
      <c r="AD20" s="82" t="s">
        <v>218</v>
      </c>
      <c r="AE20" s="55" t="s">
        <v>218</v>
      </c>
      <c r="AF20" s="83" t="s">
        <v>218</v>
      </c>
      <c r="AG20" s="78" t="s">
        <v>218</v>
      </c>
      <c r="AH20" s="55" t="s">
        <v>218</v>
      </c>
      <c r="AI20" s="65" t="s">
        <v>218</v>
      </c>
      <c r="AJ20" s="65" t="s">
        <v>218</v>
      </c>
      <c r="AK20" s="65" t="s">
        <v>218</v>
      </c>
      <c r="AL20" s="65" t="s">
        <v>218</v>
      </c>
      <c r="AM20" s="78">
        <v>36933.974999999999</v>
      </c>
      <c r="AN20" s="55">
        <f t="shared" si="4"/>
        <v>7017.45525</v>
      </c>
      <c r="AO20" s="65">
        <f t="shared" si="190"/>
        <v>43951.430249999998</v>
      </c>
      <c r="AP20" s="82">
        <v>42991.1469</v>
      </c>
      <c r="AQ20" s="55">
        <v>8168.3179110000001</v>
      </c>
      <c r="AR20" s="83">
        <v>51159.464810999998</v>
      </c>
      <c r="AS20" s="78">
        <f t="shared" si="57"/>
        <v>39962.560949999999</v>
      </c>
      <c r="AT20" s="78">
        <f t="shared" si="58"/>
        <v>7592.8865805000005</v>
      </c>
      <c r="AU20" s="78">
        <f t="shared" si="59"/>
        <v>47555.447530499994</v>
      </c>
      <c r="AV20" s="82">
        <v>113332.5</v>
      </c>
      <c r="AW20" s="55">
        <f t="shared" si="7"/>
        <v>21533.174999999999</v>
      </c>
      <c r="AX20" s="83">
        <f t="shared" si="191"/>
        <v>134865.67499999999</v>
      </c>
      <c r="AY20" s="78">
        <v>131919.03</v>
      </c>
      <c r="AZ20" s="55">
        <v>25064.615699999998</v>
      </c>
      <c r="BA20" s="65">
        <v>156983.64569999999</v>
      </c>
      <c r="BB20" s="82">
        <f t="shared" si="60"/>
        <v>122625.765</v>
      </c>
      <c r="BC20" s="82">
        <f t="shared" si="61"/>
        <v>23298.895349999999</v>
      </c>
      <c r="BD20" s="82">
        <f t="shared" si="62"/>
        <v>145924.66034999999</v>
      </c>
      <c r="BE20" s="78">
        <v>238208.125</v>
      </c>
      <c r="BF20" s="55">
        <f t="shared" si="192"/>
        <v>45259.543749999997</v>
      </c>
      <c r="BG20" s="65">
        <f t="shared" si="193"/>
        <v>283467.66875000001</v>
      </c>
      <c r="BH20" s="82">
        <v>277274.25750000001</v>
      </c>
      <c r="BI20" s="55">
        <v>52682.108925</v>
      </c>
      <c r="BJ20" s="83">
        <v>329956.36642500001</v>
      </c>
      <c r="BK20" s="78">
        <f t="shared" si="63"/>
        <v>257741.19125</v>
      </c>
      <c r="BL20" s="78">
        <f t="shared" si="64"/>
        <v>48970.826337499995</v>
      </c>
      <c r="BM20" s="78">
        <f t="shared" si="65"/>
        <v>306712.01758750004</v>
      </c>
      <c r="BN20" s="82">
        <v>92808.45</v>
      </c>
      <c r="BO20" s="55">
        <f t="shared" si="194"/>
        <v>17633.605499999998</v>
      </c>
      <c r="BP20" s="83">
        <f t="shared" si="195"/>
        <v>110442.05549999999</v>
      </c>
      <c r="BQ20" s="78">
        <v>102884.796</v>
      </c>
      <c r="BR20" s="55">
        <v>19548.111240000002</v>
      </c>
      <c r="BS20" s="55">
        <v>122432.90724</v>
      </c>
      <c r="BT20" s="55">
        <f t="shared" si="66"/>
        <v>97846.622999999992</v>
      </c>
      <c r="BU20" s="55">
        <f t="shared" si="67"/>
        <v>18590.858370000002</v>
      </c>
      <c r="BV20" s="55">
        <f t="shared" si="68"/>
        <v>116437.48136999999</v>
      </c>
      <c r="BW20" s="55">
        <v>88389</v>
      </c>
      <c r="BX20" s="55">
        <f t="shared" si="196"/>
        <v>16793.91</v>
      </c>
      <c r="BY20" s="55">
        <f t="shared" si="197"/>
        <v>105182.91</v>
      </c>
      <c r="BZ20" s="55">
        <v>85737.33</v>
      </c>
      <c r="CA20" s="55">
        <v>16290.092700000001</v>
      </c>
      <c r="CB20" s="55">
        <v>102027.4227</v>
      </c>
      <c r="CC20" s="55">
        <f t="shared" si="69"/>
        <v>87063.165000000008</v>
      </c>
      <c r="CD20" s="55">
        <f t="shared" si="70"/>
        <v>16542.001349999999</v>
      </c>
      <c r="CE20" s="55">
        <f t="shared" si="71"/>
        <v>103605.16635</v>
      </c>
      <c r="CF20" s="55">
        <v>638544.6875</v>
      </c>
      <c r="CG20" s="59">
        <f t="shared" si="198"/>
        <v>121323.49062500001</v>
      </c>
      <c r="CH20" s="59">
        <f t="shared" si="199"/>
        <v>759868.17812499998</v>
      </c>
      <c r="CI20" s="59">
        <v>92596.316399999996</v>
      </c>
      <c r="CJ20" s="59">
        <v>17593.300115999999</v>
      </c>
      <c r="CK20" s="59">
        <v>110189.61651599999</v>
      </c>
      <c r="CL20" s="59">
        <f t="shared" si="74"/>
        <v>365570.50195000001</v>
      </c>
      <c r="CM20" s="59">
        <f t="shared" si="75"/>
        <v>69458.395370500002</v>
      </c>
      <c r="CN20" s="59">
        <f t="shared" si="76"/>
        <v>435028.89732049999</v>
      </c>
      <c r="CO20" s="58">
        <v>281772.19500000001</v>
      </c>
      <c r="CP20" s="55">
        <f t="shared" ref="CP20:CP29" si="207">+CO20*19%</f>
        <v>53536.717049999999</v>
      </c>
      <c r="CQ20" s="55">
        <f t="shared" ref="CQ20:CQ29" si="208">+CO20+CP20</f>
        <v>335308.91204999998</v>
      </c>
      <c r="CR20" s="55">
        <v>284037.42245000001</v>
      </c>
      <c r="CS20" s="55">
        <v>53967.1102655</v>
      </c>
      <c r="CT20" s="55">
        <v>338004.53271549998</v>
      </c>
      <c r="CU20" s="55">
        <f t="shared" si="77"/>
        <v>282904.80872500001</v>
      </c>
      <c r="CV20" s="55">
        <f t="shared" si="78"/>
        <v>53751.913657750003</v>
      </c>
      <c r="CW20" s="55">
        <f t="shared" si="79"/>
        <v>336656.72238275001</v>
      </c>
      <c r="CX20" s="55">
        <v>157486.75</v>
      </c>
      <c r="CY20" s="55">
        <f t="shared" ref="CY20:CY29" si="209">+CX20*19%</f>
        <v>29922.482500000002</v>
      </c>
      <c r="CZ20" s="55">
        <f t="shared" ref="CZ20:CZ29" si="210">+CX20+CY20</f>
        <v>187409.23250000001</v>
      </c>
      <c r="DA20" s="55">
        <v>289396.61910000001</v>
      </c>
      <c r="DB20" s="55">
        <v>54985.357629000006</v>
      </c>
      <c r="DC20" s="55">
        <v>344381.97672899999</v>
      </c>
      <c r="DD20" s="55">
        <f t="shared" si="80"/>
        <v>223441.68455000001</v>
      </c>
      <c r="DE20" s="55">
        <f t="shared" si="81"/>
        <v>42453.920064500002</v>
      </c>
      <c r="DF20" s="55">
        <f t="shared" si="82"/>
        <v>265895.60461450001</v>
      </c>
      <c r="DG20" s="55">
        <v>214597.1875</v>
      </c>
      <c r="DH20" s="55">
        <f t="shared" ref="DH20:DH24" si="211">+DG20*19%</f>
        <v>40773.465624999997</v>
      </c>
      <c r="DI20" s="55">
        <f t="shared" ref="DI20:DI24" si="212">+DG20+DH20</f>
        <v>255370.65312500001</v>
      </c>
      <c r="DJ20" s="55">
        <v>249791.12625</v>
      </c>
      <c r="DK20" s="55">
        <v>47460.313987499998</v>
      </c>
      <c r="DL20" s="55">
        <v>297251.44023750001</v>
      </c>
      <c r="DM20" s="55">
        <f t="shared" si="83"/>
        <v>232194.15687499999</v>
      </c>
      <c r="DN20" s="55">
        <f t="shared" si="84"/>
        <v>44116.889806249994</v>
      </c>
      <c r="DO20" s="55">
        <f t="shared" si="85"/>
        <v>276311.04668124998</v>
      </c>
      <c r="DP20" s="58">
        <v>276247.25</v>
      </c>
      <c r="DQ20" s="55">
        <f t="shared" ref="DQ20:DQ29" si="213">+DP20*19%</f>
        <v>52486.977500000001</v>
      </c>
      <c r="DR20" s="55">
        <f t="shared" ref="DR20:DR29" si="214">+DP20+DQ20</f>
        <v>328734.22749999998</v>
      </c>
      <c r="DS20" s="55">
        <v>321551.799</v>
      </c>
      <c r="DT20" s="55">
        <v>61094.841809999998</v>
      </c>
      <c r="DU20" s="55">
        <v>382646.64081000001</v>
      </c>
      <c r="DV20" s="55">
        <f t="shared" si="86"/>
        <v>298899.5245</v>
      </c>
      <c r="DW20" s="55">
        <f t="shared" si="87"/>
        <v>56790.909654999996</v>
      </c>
      <c r="DX20" s="55">
        <f t="shared" si="88"/>
        <v>355690.43415500002</v>
      </c>
      <c r="DY20" s="58">
        <v>242776.5</v>
      </c>
      <c r="DZ20" s="55">
        <f t="shared" ref="DZ20:DZ29" si="215">+DY20*19%</f>
        <v>46127.535000000003</v>
      </c>
      <c r="EA20" s="55">
        <f t="shared" ref="EA20:EA29" si="216">+DY20+DZ20</f>
        <v>288904.03500000003</v>
      </c>
      <c r="EB20" s="55">
        <v>282591.84600000002</v>
      </c>
      <c r="EC20" s="55">
        <v>53692.450740000007</v>
      </c>
      <c r="ED20" s="55">
        <v>336284.29674000002</v>
      </c>
      <c r="EE20" s="55">
        <f t="shared" si="89"/>
        <v>262684.17300000001</v>
      </c>
      <c r="EF20" s="55">
        <f t="shared" si="90"/>
        <v>49909.992870000002</v>
      </c>
      <c r="EG20" s="55">
        <f t="shared" si="91"/>
        <v>312594.16587000003</v>
      </c>
      <c r="EH20" s="58" t="s">
        <v>218</v>
      </c>
      <c r="EI20" s="41" t="s">
        <v>218</v>
      </c>
      <c r="EJ20" s="41" t="s">
        <v>218</v>
      </c>
      <c r="EK20" s="41" t="s">
        <v>218</v>
      </c>
      <c r="EL20" s="41" t="s">
        <v>218</v>
      </c>
      <c r="EM20" s="41" t="s">
        <v>218</v>
      </c>
      <c r="EN20" s="41" t="s">
        <v>218</v>
      </c>
      <c r="EO20" s="41" t="s">
        <v>218</v>
      </c>
      <c r="EP20" s="41" t="s">
        <v>218</v>
      </c>
      <c r="EQ20" s="58">
        <v>242230.25</v>
      </c>
      <c r="ER20" s="59">
        <f t="shared" si="92"/>
        <v>46023.747499999998</v>
      </c>
      <c r="ES20" s="59">
        <f t="shared" si="93"/>
        <v>288253.9975</v>
      </c>
      <c r="ET20" s="59">
        <v>281956.011</v>
      </c>
      <c r="EU20" s="59">
        <v>53571.642090000001</v>
      </c>
      <c r="EV20" s="59">
        <v>335527.65308999998</v>
      </c>
      <c r="EW20" s="59">
        <f t="shared" si="94"/>
        <v>262093.1305</v>
      </c>
      <c r="EX20" s="59">
        <f t="shared" si="95"/>
        <v>49797.694795000003</v>
      </c>
      <c r="EY20" s="59">
        <f t="shared" si="96"/>
        <v>311890.82529499999</v>
      </c>
      <c r="EZ20" s="55">
        <v>93814.125</v>
      </c>
      <c r="FA20" s="59">
        <f t="shared" si="97"/>
        <v>17824.68375</v>
      </c>
      <c r="FB20" s="59">
        <f t="shared" si="98"/>
        <v>111638.80875</v>
      </c>
      <c r="FC20" s="59">
        <v>109199.6415</v>
      </c>
      <c r="FD20" s="59">
        <v>20747.931884999998</v>
      </c>
      <c r="FE20" s="59">
        <v>129947.573385</v>
      </c>
      <c r="FF20" s="59">
        <f t="shared" si="99"/>
        <v>101506.88325</v>
      </c>
      <c r="FG20" s="59">
        <f t="shared" si="100"/>
        <v>19286.307817499997</v>
      </c>
      <c r="FH20" s="59">
        <f t="shared" si="101"/>
        <v>120793.1910675</v>
      </c>
      <c r="FI20" s="55">
        <v>423422.8125</v>
      </c>
      <c r="FJ20" s="59">
        <f t="shared" si="102"/>
        <v>80450.334375000006</v>
      </c>
      <c r="FK20" s="59">
        <f t="shared" si="103"/>
        <v>503873.14687499998</v>
      </c>
      <c r="FL20" s="59"/>
      <c r="FM20" s="59">
        <v>0</v>
      </c>
      <c r="FN20" s="59">
        <v>0</v>
      </c>
      <c r="FO20" s="59">
        <f t="shared" si="104"/>
        <v>211711.40625</v>
      </c>
      <c r="FP20" s="59">
        <f t="shared" si="105"/>
        <v>40225.167187500003</v>
      </c>
      <c r="FQ20" s="59">
        <f t="shared" si="106"/>
        <v>251936.57343749999</v>
      </c>
      <c r="FR20" s="55">
        <v>638544.6875</v>
      </c>
      <c r="FS20" s="59">
        <f t="shared" si="107"/>
        <v>121323.49062500001</v>
      </c>
      <c r="FT20" s="59">
        <f t="shared" si="108"/>
        <v>759868.17812499998</v>
      </c>
      <c r="FU20" s="59">
        <v>743266.0162500001</v>
      </c>
      <c r="FV20" s="59">
        <v>141220.54308750003</v>
      </c>
      <c r="FW20" s="59">
        <v>884486.55933750013</v>
      </c>
      <c r="FX20" s="59">
        <f t="shared" si="109"/>
        <v>690905.35187500005</v>
      </c>
      <c r="FY20" s="59">
        <f t="shared" si="110"/>
        <v>131272.01685625</v>
      </c>
      <c r="FZ20" s="59">
        <f t="shared" si="111"/>
        <v>822177.36873125006</v>
      </c>
      <c r="GA20" s="55">
        <v>54042.8125</v>
      </c>
      <c r="GB20" s="59">
        <f t="shared" si="112"/>
        <v>10268.134375</v>
      </c>
      <c r="GC20" s="59">
        <f t="shared" si="113"/>
        <v>64310.946875000001</v>
      </c>
      <c r="GD20" s="59">
        <v>62905.833749999998</v>
      </c>
      <c r="GE20" s="59">
        <v>11952.1084125</v>
      </c>
      <c r="GF20" s="59">
        <v>74857.942162499996</v>
      </c>
      <c r="GG20" s="59">
        <f t="shared" si="114"/>
        <v>58474.323124999995</v>
      </c>
      <c r="GH20" s="59">
        <f t="shared" si="115"/>
        <v>11110.12139375</v>
      </c>
      <c r="GI20" s="59">
        <f t="shared" si="116"/>
        <v>69584.444518749995</v>
      </c>
      <c r="GJ20" s="55">
        <v>54042.8125</v>
      </c>
      <c r="GK20" s="59">
        <f t="shared" si="117"/>
        <v>10268.134375</v>
      </c>
      <c r="GL20" s="59">
        <f t="shared" si="118"/>
        <v>64310.946875000001</v>
      </c>
      <c r="GM20" s="59">
        <v>62905.833749999998</v>
      </c>
      <c r="GN20" s="59">
        <v>11952.1084125</v>
      </c>
      <c r="GO20" s="59">
        <v>74857.942162499996</v>
      </c>
      <c r="GP20" s="59">
        <f t="shared" si="119"/>
        <v>58474.323124999995</v>
      </c>
      <c r="GQ20" s="59">
        <f t="shared" si="120"/>
        <v>11110.12139375</v>
      </c>
      <c r="GR20" s="59">
        <f t="shared" si="121"/>
        <v>69584.444518749995</v>
      </c>
      <c r="GS20" s="55">
        <v>47221.875</v>
      </c>
      <c r="GT20" s="59">
        <f t="shared" si="122"/>
        <v>8972.15625</v>
      </c>
      <c r="GU20" s="59">
        <f t="shared" si="123"/>
        <v>56194.03125</v>
      </c>
      <c r="GV20" s="59">
        <v>54966.262499999997</v>
      </c>
      <c r="GW20" s="59">
        <v>10443.589875</v>
      </c>
      <c r="GX20" s="59">
        <v>65409.852374999995</v>
      </c>
      <c r="GY20" s="59">
        <f t="shared" si="124"/>
        <v>51094.068749999999</v>
      </c>
      <c r="GZ20" s="59">
        <f t="shared" si="125"/>
        <v>9707.8730624999989</v>
      </c>
      <c r="HA20" s="59">
        <f t="shared" si="126"/>
        <v>60801.941812499994</v>
      </c>
      <c r="HB20" s="58">
        <v>63370.75</v>
      </c>
      <c r="HC20" s="59">
        <f t="shared" si="127"/>
        <v>12040.442500000001</v>
      </c>
      <c r="HD20" s="59">
        <f t="shared" si="128"/>
        <v>75411.192500000005</v>
      </c>
      <c r="HE20" s="59">
        <v>73763.553</v>
      </c>
      <c r="HF20" s="59">
        <v>14015.075070000001</v>
      </c>
      <c r="HG20" s="59">
        <v>87778.628070000006</v>
      </c>
      <c r="HH20" s="59">
        <f t="shared" si="129"/>
        <v>68567.151500000007</v>
      </c>
      <c r="HI20" s="59">
        <f t="shared" si="130"/>
        <v>13027.758785000002</v>
      </c>
      <c r="HJ20" s="59">
        <f t="shared" si="131"/>
        <v>81594.910285000005</v>
      </c>
      <c r="HK20" s="58">
        <v>89474.6</v>
      </c>
      <c r="HL20" s="59">
        <f t="shared" si="132"/>
        <v>17000.174000000003</v>
      </c>
      <c r="HM20" s="59">
        <f t="shared" si="133"/>
        <v>106474.774</v>
      </c>
      <c r="HN20" s="59">
        <v>86790.362000000008</v>
      </c>
      <c r="HO20" s="59">
        <v>16490.16878</v>
      </c>
      <c r="HP20" s="59">
        <v>103280.53078</v>
      </c>
      <c r="HQ20" s="59">
        <f t="shared" si="134"/>
        <v>88132.481</v>
      </c>
      <c r="HR20" s="59">
        <f t="shared" si="135"/>
        <v>16745.171390000003</v>
      </c>
      <c r="HS20" s="59">
        <f t="shared" si="136"/>
        <v>104877.65239</v>
      </c>
      <c r="HT20" s="55">
        <v>88389</v>
      </c>
      <c r="HU20" s="55">
        <f t="shared" si="200"/>
        <v>16793.91</v>
      </c>
      <c r="HV20" s="55">
        <f t="shared" si="201"/>
        <v>105182.91</v>
      </c>
      <c r="HW20" s="55">
        <v>423041.73196875001</v>
      </c>
      <c r="HX20" s="55">
        <v>80377.9290740625</v>
      </c>
      <c r="HY20" s="55">
        <v>503419.66104281251</v>
      </c>
      <c r="HZ20" s="55">
        <f t="shared" si="137"/>
        <v>255715.36598437501</v>
      </c>
      <c r="IA20" s="55">
        <f t="shared" si="138"/>
        <v>48585.919537031252</v>
      </c>
      <c r="IB20" s="55">
        <f t="shared" si="139"/>
        <v>304301.28552140627</v>
      </c>
      <c r="IC20" s="55">
        <v>218889.13125000001</v>
      </c>
      <c r="ID20" s="55">
        <f t="shared" ref="ID20:ID24" si="217">+IC20*19%</f>
        <v>41588.934937500002</v>
      </c>
      <c r="IE20" s="55">
        <f t="shared" ref="IE20:IE24" si="218">+IC20+ID20</f>
        <v>260478.06618750002</v>
      </c>
      <c r="IF20" s="55">
        <v>431256.13453124999</v>
      </c>
      <c r="IG20" s="55">
        <v>81938.665560937501</v>
      </c>
      <c r="IH20" s="55">
        <v>513194.80009218748</v>
      </c>
      <c r="II20" s="55">
        <f t="shared" si="140"/>
        <v>325072.63289062498</v>
      </c>
      <c r="IJ20" s="55">
        <f t="shared" si="141"/>
        <v>61763.800249218752</v>
      </c>
      <c r="IK20" s="55">
        <f t="shared" si="142"/>
        <v>386836.43313984375</v>
      </c>
      <c r="IL20" s="58">
        <v>247632.03</v>
      </c>
      <c r="IM20" s="55">
        <f t="shared" ref="IM20:IM29" si="219">+IL20*19%</f>
        <v>47050.085700000003</v>
      </c>
      <c r="IN20" s="55">
        <f t="shared" ref="IN20:IN29" si="220">+IL20+IM20</f>
        <v>294682.11570000002</v>
      </c>
      <c r="IO20" s="55">
        <v>301879.29417187499</v>
      </c>
      <c r="IP20" s="55">
        <v>57357.065892656246</v>
      </c>
      <c r="IQ20" s="55">
        <v>359236.36006453121</v>
      </c>
      <c r="IR20" s="55">
        <f t="shared" si="143"/>
        <v>274755.66208593751</v>
      </c>
      <c r="IS20" s="55">
        <f t="shared" si="144"/>
        <v>52203.575796328121</v>
      </c>
      <c r="IT20" s="55">
        <f t="shared" si="145"/>
        <v>326959.23788226559</v>
      </c>
      <c r="IV20" s="62"/>
    </row>
    <row r="21" spans="1:256" ht="13.5" thickBot="1" x14ac:dyDescent="0.25">
      <c r="A21" s="39">
        <v>17</v>
      </c>
      <c r="B21" s="124" t="s">
        <v>232</v>
      </c>
      <c r="C21" s="78">
        <v>9680.7000000000007</v>
      </c>
      <c r="D21" s="55">
        <f t="shared" si="146"/>
        <v>1839.3330000000001</v>
      </c>
      <c r="E21" s="65">
        <f t="shared" si="147"/>
        <v>11520.033000000001</v>
      </c>
      <c r="F21" s="135">
        <v>12207.362700000001</v>
      </c>
      <c r="G21" s="183">
        <f t="shared" si="165"/>
        <v>2319.3989130000004</v>
      </c>
      <c r="H21" s="184">
        <f t="shared" si="50"/>
        <v>14526.761613000002</v>
      </c>
      <c r="I21" s="78">
        <f t="shared" si="51"/>
        <v>10944.031350000001</v>
      </c>
      <c r="J21" s="78">
        <f t="shared" si="52"/>
        <v>2079.3659565000003</v>
      </c>
      <c r="K21" s="78">
        <f t="shared" si="53"/>
        <v>13023.397306500003</v>
      </c>
      <c r="L21" s="82">
        <v>43024.375</v>
      </c>
      <c r="M21" s="55">
        <f t="shared" ref="M21" si="221">+L21*19%</f>
        <v>8174.6312500000004</v>
      </c>
      <c r="N21" s="83">
        <f t="shared" ref="N21" si="222">+L21+M21</f>
        <v>51199.006249999999</v>
      </c>
      <c r="O21" s="78">
        <v>50080.372500000005</v>
      </c>
      <c r="P21" s="55">
        <v>9515.2707750000009</v>
      </c>
      <c r="Q21" s="65">
        <v>59595.643275000009</v>
      </c>
      <c r="R21" s="191">
        <f t="shared" si="150"/>
        <v>46552.373749999999</v>
      </c>
      <c r="S21" s="191">
        <f t="shared" si="151"/>
        <v>8844.9510125000015</v>
      </c>
      <c r="T21" s="191">
        <f t="shared" si="152"/>
        <v>55397.324762500008</v>
      </c>
      <c r="U21" s="78">
        <v>20462.8125</v>
      </c>
      <c r="V21" s="55">
        <f t="shared" si="205"/>
        <v>3887.9343749999998</v>
      </c>
      <c r="W21" s="65">
        <f t="shared" si="206"/>
        <v>24350.746875000001</v>
      </c>
      <c r="X21" s="82">
        <v>23818.713749999999</v>
      </c>
      <c r="Y21" s="55">
        <v>4525.5556125000003</v>
      </c>
      <c r="Z21" s="83">
        <v>28344.269362499999</v>
      </c>
      <c r="AA21" s="78">
        <f t="shared" si="54"/>
        <v>22140.763124999998</v>
      </c>
      <c r="AB21" s="78">
        <f t="shared" si="55"/>
        <v>4206.7449937500005</v>
      </c>
      <c r="AC21" s="78">
        <f t="shared" si="56"/>
        <v>26347.50811875</v>
      </c>
      <c r="AD21" s="82">
        <v>122252.1875</v>
      </c>
      <c r="AE21" s="55">
        <f t="shared" ref="AE21" si="223">+AD21*19%</f>
        <v>23227.915625000001</v>
      </c>
      <c r="AF21" s="83">
        <f t="shared" ref="AF21" si="224">+AD21+AE21</f>
        <v>145480.10312499999</v>
      </c>
      <c r="AG21" s="78">
        <v>142301.54625000001</v>
      </c>
      <c r="AH21" s="55">
        <v>27037.293787500003</v>
      </c>
      <c r="AI21" s="65">
        <v>169338.84003750002</v>
      </c>
      <c r="AJ21" s="191">
        <f t="shared" si="155"/>
        <v>132276.86687500001</v>
      </c>
      <c r="AK21" s="191">
        <f t="shared" si="156"/>
        <v>25132.60470625</v>
      </c>
      <c r="AL21" s="191">
        <f t="shared" si="157"/>
        <v>157409.47158125002</v>
      </c>
      <c r="AM21" s="78">
        <v>66765.262499999997</v>
      </c>
      <c r="AN21" s="55">
        <f t="shared" si="4"/>
        <v>12685.399874999999</v>
      </c>
      <c r="AO21" s="65">
        <f t="shared" si="190"/>
        <v>79450.662375</v>
      </c>
      <c r="AP21" s="82">
        <v>77714.765549999996</v>
      </c>
      <c r="AQ21" s="55">
        <v>14765.8054545</v>
      </c>
      <c r="AR21" s="83">
        <v>92480.571004500001</v>
      </c>
      <c r="AS21" s="78">
        <f t="shared" si="57"/>
        <v>72240.014024999997</v>
      </c>
      <c r="AT21" s="78">
        <f t="shared" si="58"/>
        <v>13725.60266475</v>
      </c>
      <c r="AU21" s="78">
        <f t="shared" si="59"/>
        <v>85965.616689749993</v>
      </c>
      <c r="AV21" s="82">
        <v>88147.5</v>
      </c>
      <c r="AW21" s="55">
        <f t="shared" si="7"/>
        <v>16748.025000000001</v>
      </c>
      <c r="AX21" s="83">
        <f t="shared" si="191"/>
        <v>104895.52499999999</v>
      </c>
      <c r="AY21" s="78">
        <v>102603.69</v>
      </c>
      <c r="AZ21" s="55">
        <v>19494.701100000002</v>
      </c>
      <c r="BA21" s="65">
        <v>122098.39110000001</v>
      </c>
      <c r="BB21" s="82">
        <f t="shared" si="60"/>
        <v>95375.595000000001</v>
      </c>
      <c r="BC21" s="82">
        <f t="shared" si="61"/>
        <v>18121.36305</v>
      </c>
      <c r="BD21" s="82">
        <f t="shared" si="62"/>
        <v>113496.95805</v>
      </c>
      <c r="BE21" s="78">
        <v>40400.9375</v>
      </c>
      <c r="BF21" s="55">
        <f t="shared" si="192"/>
        <v>7676.1781250000004</v>
      </c>
      <c r="BG21" s="65">
        <f t="shared" si="193"/>
        <v>48077.115624999999</v>
      </c>
      <c r="BH21" s="82">
        <v>47026.691250000003</v>
      </c>
      <c r="BI21" s="55">
        <v>8935.0713375000014</v>
      </c>
      <c r="BJ21" s="83">
        <v>55961.762587500009</v>
      </c>
      <c r="BK21" s="78">
        <f t="shared" si="63"/>
        <v>43713.814375000002</v>
      </c>
      <c r="BL21" s="78">
        <f t="shared" si="64"/>
        <v>8305.6247312500018</v>
      </c>
      <c r="BM21" s="78">
        <f t="shared" si="65"/>
        <v>52019.439106250007</v>
      </c>
      <c r="BN21" s="82">
        <v>33145.875</v>
      </c>
      <c r="BO21" s="55">
        <f t="shared" si="194"/>
        <v>6297.7162500000004</v>
      </c>
      <c r="BP21" s="83">
        <f t="shared" si="195"/>
        <v>39443.591249999998</v>
      </c>
      <c r="BQ21" s="78">
        <v>36744.57</v>
      </c>
      <c r="BR21" s="55">
        <v>6981.4683000000005</v>
      </c>
      <c r="BS21" s="55">
        <v>43726.0383</v>
      </c>
      <c r="BT21" s="55">
        <f t="shared" si="66"/>
        <v>34945.222500000003</v>
      </c>
      <c r="BU21" s="55">
        <f t="shared" si="67"/>
        <v>6639.5922750000009</v>
      </c>
      <c r="BV21" s="55">
        <f t="shared" si="68"/>
        <v>41584.814774999999</v>
      </c>
      <c r="BW21" s="55">
        <v>31567.5</v>
      </c>
      <c r="BX21" s="55">
        <f t="shared" si="196"/>
        <v>5997.8249999999998</v>
      </c>
      <c r="BY21" s="55">
        <f t="shared" si="197"/>
        <v>37565.324999999997</v>
      </c>
      <c r="BZ21" s="55">
        <v>30620.474999999999</v>
      </c>
      <c r="CA21" s="55">
        <v>5817.8902499999995</v>
      </c>
      <c r="CB21" s="55">
        <v>36438.365249999995</v>
      </c>
      <c r="CC21" s="55">
        <f t="shared" si="69"/>
        <v>31093.987499999999</v>
      </c>
      <c r="CD21" s="55">
        <f t="shared" si="70"/>
        <v>5907.8576249999996</v>
      </c>
      <c r="CE21" s="55">
        <f t="shared" si="71"/>
        <v>37001.845124999993</v>
      </c>
      <c r="CF21" s="55">
        <v>145338.4375</v>
      </c>
      <c r="CG21" s="59">
        <f t="shared" si="198"/>
        <v>27614.303124999999</v>
      </c>
      <c r="CH21" s="59">
        <f t="shared" si="199"/>
        <v>172952.74062500001</v>
      </c>
      <c r="CI21" s="59">
        <v>33070.112999999998</v>
      </c>
      <c r="CJ21" s="59">
        <v>6283.3214699999999</v>
      </c>
      <c r="CK21" s="59">
        <v>39353.43447</v>
      </c>
      <c r="CL21" s="59">
        <f t="shared" si="74"/>
        <v>89204.275250000006</v>
      </c>
      <c r="CM21" s="59">
        <f t="shared" si="75"/>
        <v>16948.812297500001</v>
      </c>
      <c r="CN21" s="59">
        <f t="shared" si="76"/>
        <v>106153.08754750001</v>
      </c>
      <c r="CO21" s="58">
        <v>221526.91500000001</v>
      </c>
      <c r="CP21" s="55">
        <f t="shared" si="207"/>
        <v>42090.113850000002</v>
      </c>
      <c r="CQ21" s="55">
        <f t="shared" si="208"/>
        <v>263617.02885</v>
      </c>
      <c r="CR21" s="55">
        <v>223307.81765000001</v>
      </c>
      <c r="CS21" s="55">
        <v>42428.4853535</v>
      </c>
      <c r="CT21" s="55">
        <v>265736.30300349998</v>
      </c>
      <c r="CU21" s="55">
        <f t="shared" si="77"/>
        <v>222417.36632500001</v>
      </c>
      <c r="CV21" s="55">
        <f t="shared" si="78"/>
        <v>42259.299601749997</v>
      </c>
      <c r="CW21" s="55">
        <f t="shared" si="79"/>
        <v>264676.66592674999</v>
      </c>
      <c r="CX21" s="55">
        <v>123814.75</v>
      </c>
      <c r="CY21" s="55">
        <f t="shared" si="209"/>
        <v>23524.802500000002</v>
      </c>
      <c r="CZ21" s="55">
        <f t="shared" si="210"/>
        <v>147339.55249999999</v>
      </c>
      <c r="DA21" s="55">
        <v>227521.1727</v>
      </c>
      <c r="DB21" s="55">
        <v>43229.022813000003</v>
      </c>
      <c r="DC21" s="55">
        <v>270750.19551300001</v>
      </c>
      <c r="DD21" s="55">
        <f t="shared" si="80"/>
        <v>175667.96135</v>
      </c>
      <c r="DE21" s="55">
        <f t="shared" si="81"/>
        <v>33376.912656500004</v>
      </c>
      <c r="DF21" s="55">
        <f t="shared" si="82"/>
        <v>209044.8740065</v>
      </c>
      <c r="DG21" s="55">
        <v>81326.5625</v>
      </c>
      <c r="DH21" s="55">
        <f t="shared" si="211"/>
        <v>15452.046875</v>
      </c>
      <c r="DI21" s="55">
        <f t="shared" si="212"/>
        <v>96778.609375</v>
      </c>
      <c r="DJ21" s="55">
        <v>94664.118749999994</v>
      </c>
      <c r="DK21" s="55">
        <v>17986.182562499998</v>
      </c>
      <c r="DL21" s="55">
        <v>112650.3013125</v>
      </c>
      <c r="DM21" s="55">
        <f t="shared" si="83"/>
        <v>87995.340624999997</v>
      </c>
      <c r="DN21" s="55">
        <f t="shared" si="84"/>
        <v>16719.114718749999</v>
      </c>
      <c r="DO21" s="55">
        <f t="shared" si="85"/>
        <v>104714.45534375</v>
      </c>
      <c r="DP21" s="58">
        <v>217183.25</v>
      </c>
      <c r="DQ21" s="55">
        <f t="shared" si="213"/>
        <v>41264.817499999997</v>
      </c>
      <c r="DR21" s="55">
        <f t="shared" si="214"/>
        <v>258448.0675</v>
      </c>
      <c r="DS21" s="55">
        <v>252801.30300000001</v>
      </c>
      <c r="DT21" s="55">
        <v>48032.247570000007</v>
      </c>
      <c r="DU21" s="55">
        <v>300833.55057000002</v>
      </c>
      <c r="DV21" s="55">
        <f t="shared" si="86"/>
        <v>234992.27650000001</v>
      </c>
      <c r="DW21" s="55">
        <f t="shared" si="87"/>
        <v>44648.532535000006</v>
      </c>
      <c r="DX21" s="55">
        <f t="shared" si="88"/>
        <v>279640.80903500004</v>
      </c>
      <c r="DY21" s="58">
        <v>41175.75</v>
      </c>
      <c r="DZ21" s="55">
        <f t="shared" si="215"/>
        <v>7823.3924999999999</v>
      </c>
      <c r="EA21" s="55">
        <f t="shared" si="216"/>
        <v>48999.142500000002</v>
      </c>
      <c r="EB21" s="55">
        <v>47928.573000000004</v>
      </c>
      <c r="EC21" s="55">
        <v>9106.4288700000016</v>
      </c>
      <c r="ED21" s="55">
        <v>57035.001870000007</v>
      </c>
      <c r="EE21" s="55">
        <f t="shared" si="89"/>
        <v>44552.161500000002</v>
      </c>
      <c r="EF21" s="55">
        <f t="shared" si="90"/>
        <v>8464.9106850000007</v>
      </c>
      <c r="EG21" s="55">
        <f t="shared" si="91"/>
        <v>53017.072185000005</v>
      </c>
      <c r="EH21" s="58" t="s">
        <v>218</v>
      </c>
      <c r="EI21" s="41" t="s">
        <v>218</v>
      </c>
      <c r="EJ21" s="41" t="s">
        <v>218</v>
      </c>
      <c r="EK21" s="41" t="s">
        <v>218</v>
      </c>
      <c r="EL21" s="41" t="s">
        <v>218</v>
      </c>
      <c r="EM21" s="41" t="s">
        <v>218</v>
      </c>
      <c r="EN21" s="41" t="s">
        <v>218</v>
      </c>
      <c r="EO21" s="41" t="s">
        <v>218</v>
      </c>
      <c r="EP21" s="41" t="s">
        <v>218</v>
      </c>
      <c r="EQ21" s="58">
        <v>91798.75</v>
      </c>
      <c r="ER21" s="59">
        <f t="shared" si="92"/>
        <v>17441.762500000001</v>
      </c>
      <c r="ES21" s="59">
        <f t="shared" si="93"/>
        <v>109240.5125</v>
      </c>
      <c r="ET21" s="59">
        <v>106853.74500000001</v>
      </c>
      <c r="EU21" s="59">
        <v>20302.211550000004</v>
      </c>
      <c r="EV21" s="59">
        <v>127155.95655000002</v>
      </c>
      <c r="EW21" s="59">
        <f t="shared" si="94"/>
        <v>99326.247499999998</v>
      </c>
      <c r="EX21" s="59">
        <f t="shared" si="95"/>
        <v>18871.987025000002</v>
      </c>
      <c r="EY21" s="59">
        <f t="shared" si="96"/>
        <v>118198.23452500001</v>
      </c>
      <c r="EZ21" s="55">
        <v>47221.875</v>
      </c>
      <c r="FA21" s="59">
        <f t="shared" si="97"/>
        <v>8972.15625</v>
      </c>
      <c r="FB21" s="59">
        <f t="shared" si="98"/>
        <v>56194.03125</v>
      </c>
      <c r="FC21" s="59">
        <v>54966.262499999997</v>
      </c>
      <c r="FD21" s="59">
        <v>10443.589875</v>
      </c>
      <c r="FE21" s="59">
        <v>65409.852374999995</v>
      </c>
      <c r="FF21" s="59">
        <f t="shared" si="99"/>
        <v>51094.068749999999</v>
      </c>
      <c r="FG21" s="59">
        <f t="shared" si="100"/>
        <v>9707.8730624999989</v>
      </c>
      <c r="FH21" s="59">
        <f t="shared" si="101"/>
        <v>60801.941812499994</v>
      </c>
      <c r="FI21" s="55">
        <v>110184.375</v>
      </c>
      <c r="FJ21" s="59">
        <f t="shared" si="102"/>
        <v>20935.03125</v>
      </c>
      <c r="FK21" s="59">
        <f t="shared" si="103"/>
        <v>131119.40625</v>
      </c>
      <c r="FL21" s="59">
        <v>128254.6125</v>
      </c>
      <c r="FM21" s="59">
        <v>24368.376375</v>
      </c>
      <c r="FN21" s="59">
        <v>152622.98887500001</v>
      </c>
      <c r="FO21" s="59">
        <f t="shared" si="104"/>
        <v>119219.49374999999</v>
      </c>
      <c r="FP21" s="59">
        <f t="shared" si="105"/>
        <v>22651.7038125</v>
      </c>
      <c r="FQ21" s="59">
        <f t="shared" si="106"/>
        <v>141871.19756250002</v>
      </c>
      <c r="FR21" s="55">
        <v>145338.4375</v>
      </c>
      <c r="FS21" s="59">
        <f t="shared" si="107"/>
        <v>27614.303124999999</v>
      </c>
      <c r="FT21" s="59">
        <f t="shared" si="108"/>
        <v>172952.74062500001</v>
      </c>
      <c r="FU21" s="59">
        <v>169173.94124999997</v>
      </c>
      <c r="FV21" s="59">
        <v>32143.048837499995</v>
      </c>
      <c r="FW21" s="59">
        <v>201316.99008749996</v>
      </c>
      <c r="FX21" s="59">
        <f t="shared" si="109"/>
        <v>157256.18937499999</v>
      </c>
      <c r="FY21" s="59">
        <f t="shared" si="110"/>
        <v>29878.675981249995</v>
      </c>
      <c r="FZ21" s="59">
        <f t="shared" si="111"/>
        <v>187134.86535624997</v>
      </c>
      <c r="GA21" s="55">
        <v>27283.75</v>
      </c>
      <c r="GB21" s="59">
        <f t="shared" si="112"/>
        <v>5183.9125000000004</v>
      </c>
      <c r="GC21" s="59">
        <f t="shared" si="113"/>
        <v>32467.662499999999</v>
      </c>
      <c r="GD21" s="59">
        <v>31758.285</v>
      </c>
      <c r="GE21" s="59">
        <v>6034.0741500000004</v>
      </c>
      <c r="GF21" s="59">
        <v>37792.359150000004</v>
      </c>
      <c r="GG21" s="59">
        <f t="shared" si="114"/>
        <v>29521.017500000002</v>
      </c>
      <c r="GH21" s="59">
        <f t="shared" si="115"/>
        <v>5608.9933250000004</v>
      </c>
      <c r="GI21" s="59">
        <f t="shared" si="116"/>
        <v>35130.010825000005</v>
      </c>
      <c r="GJ21" s="55">
        <v>18364.0625</v>
      </c>
      <c r="GK21" s="59">
        <f t="shared" si="117"/>
        <v>3489.171875</v>
      </c>
      <c r="GL21" s="59">
        <f t="shared" si="118"/>
        <v>21853.234375</v>
      </c>
      <c r="GM21" s="59">
        <v>21375.768749999999</v>
      </c>
      <c r="GN21" s="59">
        <v>4061.3960625</v>
      </c>
      <c r="GO21" s="59">
        <v>25437.164812499999</v>
      </c>
      <c r="GP21" s="59">
        <f t="shared" si="119"/>
        <v>19869.915625000001</v>
      </c>
      <c r="GQ21" s="59">
        <f t="shared" si="120"/>
        <v>3775.28396875</v>
      </c>
      <c r="GR21" s="59">
        <f t="shared" si="121"/>
        <v>23645.19959375</v>
      </c>
      <c r="GS21" s="55">
        <v>17314.6875</v>
      </c>
      <c r="GT21" s="59">
        <f t="shared" si="122"/>
        <v>3289.7906250000001</v>
      </c>
      <c r="GU21" s="59">
        <f t="shared" si="123"/>
        <v>20604.478125000001</v>
      </c>
      <c r="GV21" s="59">
        <v>20154.296249999999</v>
      </c>
      <c r="GW21" s="59">
        <v>3829.3162874999998</v>
      </c>
      <c r="GX21" s="59">
        <v>23983.612537499997</v>
      </c>
      <c r="GY21" s="59">
        <f t="shared" si="124"/>
        <v>18734.491875</v>
      </c>
      <c r="GZ21" s="59">
        <f t="shared" si="125"/>
        <v>3559.5534562499997</v>
      </c>
      <c r="HA21" s="59">
        <f t="shared" si="126"/>
        <v>22294.045331249999</v>
      </c>
      <c r="HB21" s="58">
        <v>31993</v>
      </c>
      <c r="HC21" s="59">
        <f t="shared" si="127"/>
        <v>6078.67</v>
      </c>
      <c r="HD21" s="59">
        <f t="shared" si="128"/>
        <v>38071.67</v>
      </c>
      <c r="HE21" s="59">
        <v>37239.851999999999</v>
      </c>
      <c r="HF21" s="59">
        <v>7075.5718799999995</v>
      </c>
      <c r="HG21" s="59">
        <v>44315.423880000002</v>
      </c>
      <c r="HH21" s="59">
        <f t="shared" si="129"/>
        <v>34616.425999999999</v>
      </c>
      <c r="HI21" s="59">
        <f t="shared" si="130"/>
        <v>6577.1209399999998</v>
      </c>
      <c r="HJ21" s="59">
        <f t="shared" si="131"/>
        <v>41193.54694</v>
      </c>
      <c r="HK21" s="58">
        <v>16822.2</v>
      </c>
      <c r="HL21" s="59">
        <f t="shared" si="132"/>
        <v>3196.2180000000003</v>
      </c>
      <c r="HM21" s="59">
        <f t="shared" si="133"/>
        <v>20018.418000000001</v>
      </c>
      <c r="HN21" s="59">
        <v>16317.534000000001</v>
      </c>
      <c r="HO21" s="59">
        <v>3100.3314600000003</v>
      </c>
      <c r="HP21" s="59">
        <v>19417.865460000001</v>
      </c>
      <c r="HQ21" s="59">
        <f t="shared" si="134"/>
        <v>16569.867000000002</v>
      </c>
      <c r="HR21" s="59">
        <f t="shared" si="135"/>
        <v>3148.2747300000001</v>
      </c>
      <c r="HS21" s="59">
        <f t="shared" si="136"/>
        <v>19718.141730000003</v>
      </c>
      <c r="HT21" s="55">
        <v>31567.5</v>
      </c>
      <c r="HU21" s="55">
        <f t="shared" si="200"/>
        <v>5997.8249999999998</v>
      </c>
      <c r="HV21" s="55">
        <f t="shared" si="201"/>
        <v>37565.324999999997</v>
      </c>
      <c r="HW21" s="55">
        <v>110085.2090625</v>
      </c>
      <c r="HX21" s="55">
        <v>20916.189721874998</v>
      </c>
      <c r="HY21" s="55">
        <v>131001.39878437499</v>
      </c>
      <c r="HZ21" s="55">
        <f t="shared" si="137"/>
        <v>70826.354531249992</v>
      </c>
      <c r="IA21" s="55">
        <f t="shared" si="138"/>
        <v>13457.007360937499</v>
      </c>
      <c r="IB21" s="55">
        <f t="shared" si="139"/>
        <v>84283.361892187502</v>
      </c>
      <c r="IC21" s="55">
        <v>82953.09375</v>
      </c>
      <c r="ID21" s="55">
        <f t="shared" si="217"/>
        <v>15761.0878125</v>
      </c>
      <c r="IE21" s="55">
        <f t="shared" si="218"/>
        <v>98714.181562500002</v>
      </c>
      <c r="IF21" s="55">
        <v>112222.7859375</v>
      </c>
      <c r="IG21" s="55">
        <v>21322.329328125001</v>
      </c>
      <c r="IH21" s="55">
        <v>133545.11526562501</v>
      </c>
      <c r="II21" s="55">
        <f t="shared" si="140"/>
        <v>97587.939843750006</v>
      </c>
      <c r="IJ21" s="55">
        <f t="shared" si="141"/>
        <v>18541.708570312501</v>
      </c>
      <c r="IK21" s="55">
        <f t="shared" si="142"/>
        <v>116129.64841406251</v>
      </c>
      <c r="IL21" s="58">
        <v>41999.264999999999</v>
      </c>
      <c r="IM21" s="55">
        <f t="shared" si="219"/>
        <v>7979.8603499999999</v>
      </c>
      <c r="IN21" s="55">
        <f t="shared" si="220"/>
        <v>49979.125350000002</v>
      </c>
      <c r="IO21" s="55">
        <v>78555.950156250008</v>
      </c>
      <c r="IP21" s="55">
        <v>14925.630529687502</v>
      </c>
      <c r="IQ21" s="55">
        <v>93481.580685937515</v>
      </c>
      <c r="IR21" s="55">
        <f t="shared" si="143"/>
        <v>60277.607578125004</v>
      </c>
      <c r="IS21" s="55">
        <f t="shared" si="144"/>
        <v>11452.745439843751</v>
      </c>
      <c r="IT21" s="55">
        <f t="shared" si="145"/>
        <v>71730.353017968766</v>
      </c>
      <c r="IV21" s="62"/>
    </row>
    <row r="22" spans="1:256" ht="13.5" thickBot="1" x14ac:dyDescent="0.25">
      <c r="A22" s="39">
        <v>18</v>
      </c>
      <c r="B22" s="124" t="s">
        <v>233</v>
      </c>
      <c r="C22" s="78">
        <v>12627</v>
      </c>
      <c r="D22" s="55">
        <f t="shared" si="146"/>
        <v>2399.13</v>
      </c>
      <c r="E22" s="65">
        <f t="shared" si="147"/>
        <v>15026.130000000001</v>
      </c>
      <c r="F22" s="135">
        <v>15922.647000000001</v>
      </c>
      <c r="G22" s="183">
        <f t="shared" si="165"/>
        <v>3025.3029300000003</v>
      </c>
      <c r="H22" s="184">
        <f t="shared" si="50"/>
        <v>18947.949930000002</v>
      </c>
      <c r="I22" s="78">
        <f t="shared" si="51"/>
        <v>14274.8235</v>
      </c>
      <c r="J22" s="78">
        <f t="shared" si="52"/>
        <v>2712.2164650000004</v>
      </c>
      <c r="K22" s="78">
        <f t="shared" si="53"/>
        <v>16987.039965000004</v>
      </c>
      <c r="L22" s="82" t="s">
        <v>218</v>
      </c>
      <c r="M22" s="55" t="s">
        <v>218</v>
      </c>
      <c r="N22" s="83" t="s">
        <v>218</v>
      </c>
      <c r="O22" s="78" t="s">
        <v>218</v>
      </c>
      <c r="P22" s="55" t="s">
        <v>218</v>
      </c>
      <c r="Q22" s="65" t="s">
        <v>218</v>
      </c>
      <c r="R22" s="65" t="s">
        <v>218</v>
      </c>
      <c r="S22" s="65" t="s">
        <v>218</v>
      </c>
      <c r="T22" s="65" t="s">
        <v>218</v>
      </c>
      <c r="U22" s="78">
        <v>32530.625</v>
      </c>
      <c r="V22" s="55">
        <f t="shared" si="205"/>
        <v>6180.8187500000004</v>
      </c>
      <c r="W22" s="65">
        <f t="shared" si="206"/>
        <v>38711.443749999999</v>
      </c>
      <c r="X22" s="82">
        <v>37865.647499999999</v>
      </c>
      <c r="Y22" s="55">
        <v>7194.4730250000002</v>
      </c>
      <c r="Z22" s="83">
        <v>45060.120524999998</v>
      </c>
      <c r="AA22" s="78">
        <f t="shared" si="54"/>
        <v>35198.136249999996</v>
      </c>
      <c r="AB22" s="78">
        <f t="shared" si="55"/>
        <v>6687.6458875000008</v>
      </c>
      <c r="AC22" s="78">
        <f t="shared" si="56"/>
        <v>41885.782137499998</v>
      </c>
      <c r="AD22" s="82" t="s">
        <v>218</v>
      </c>
      <c r="AE22" s="55" t="s">
        <v>218</v>
      </c>
      <c r="AF22" s="83" t="s">
        <v>218</v>
      </c>
      <c r="AG22" s="78" t="s">
        <v>218</v>
      </c>
      <c r="AH22" s="55" t="s">
        <v>218</v>
      </c>
      <c r="AI22" s="65" t="s">
        <v>218</v>
      </c>
      <c r="AJ22" s="65" t="s">
        <v>218</v>
      </c>
      <c r="AK22" s="65" t="s">
        <v>218</v>
      </c>
      <c r="AL22" s="65" t="s">
        <v>218</v>
      </c>
      <c r="AM22" s="78">
        <v>36933.974999999999</v>
      </c>
      <c r="AN22" s="55">
        <f t="shared" si="4"/>
        <v>7017.45525</v>
      </c>
      <c r="AO22" s="65">
        <f t="shared" si="190"/>
        <v>43951.430249999998</v>
      </c>
      <c r="AP22" s="82">
        <v>42991.1469</v>
      </c>
      <c r="AQ22" s="55">
        <v>8168.3179110000001</v>
      </c>
      <c r="AR22" s="83">
        <v>51159.464810999998</v>
      </c>
      <c r="AS22" s="78">
        <f t="shared" si="57"/>
        <v>39962.560949999999</v>
      </c>
      <c r="AT22" s="78">
        <f t="shared" si="58"/>
        <v>7592.8865805000005</v>
      </c>
      <c r="AU22" s="78">
        <f t="shared" si="59"/>
        <v>47555.447530499994</v>
      </c>
      <c r="AV22" s="82">
        <v>23086.25</v>
      </c>
      <c r="AW22" s="55">
        <f t="shared" si="7"/>
        <v>4386.3874999999998</v>
      </c>
      <c r="AX22" s="83">
        <f t="shared" si="191"/>
        <v>27472.637500000001</v>
      </c>
      <c r="AY22" s="78">
        <v>26872.394999999997</v>
      </c>
      <c r="AZ22" s="55">
        <v>5105.7550499999998</v>
      </c>
      <c r="BA22" s="65">
        <v>31978.150049999997</v>
      </c>
      <c r="BB22" s="82">
        <f t="shared" si="60"/>
        <v>24979.322499999998</v>
      </c>
      <c r="BC22" s="82">
        <f t="shared" si="61"/>
        <v>4746.0712750000002</v>
      </c>
      <c r="BD22" s="82">
        <f t="shared" si="62"/>
        <v>29725.393774999997</v>
      </c>
      <c r="BE22" s="78">
        <v>54042.8125</v>
      </c>
      <c r="BF22" s="55">
        <f t="shared" si="192"/>
        <v>10268.134375</v>
      </c>
      <c r="BG22" s="65">
        <f t="shared" si="193"/>
        <v>64310.946875000001</v>
      </c>
      <c r="BH22" s="82">
        <v>62905.833749999998</v>
      </c>
      <c r="BI22" s="55">
        <v>11952.1084125</v>
      </c>
      <c r="BJ22" s="83">
        <v>74857.942162499996</v>
      </c>
      <c r="BK22" s="78">
        <f t="shared" si="63"/>
        <v>58474.323124999995</v>
      </c>
      <c r="BL22" s="78">
        <f t="shared" si="64"/>
        <v>11110.12139375</v>
      </c>
      <c r="BM22" s="78">
        <f t="shared" si="65"/>
        <v>69584.444518749995</v>
      </c>
      <c r="BN22" s="82">
        <v>33882.449999999997</v>
      </c>
      <c r="BO22" s="55">
        <f t="shared" si="194"/>
        <v>6437.6654999999992</v>
      </c>
      <c r="BP22" s="83">
        <f t="shared" si="195"/>
        <v>40320.1155</v>
      </c>
      <c r="BQ22" s="78">
        <v>37561.116000000002</v>
      </c>
      <c r="BR22" s="55">
        <v>7136.61204</v>
      </c>
      <c r="BS22" s="55">
        <v>44697.728040000002</v>
      </c>
      <c r="BT22" s="55">
        <f t="shared" si="66"/>
        <v>35721.782999999996</v>
      </c>
      <c r="BU22" s="55">
        <f t="shared" si="67"/>
        <v>6787.1387699999996</v>
      </c>
      <c r="BV22" s="55">
        <f t="shared" si="68"/>
        <v>42508.921770000001</v>
      </c>
      <c r="BW22" s="55">
        <v>32269</v>
      </c>
      <c r="BX22" s="55">
        <f t="shared" si="196"/>
        <v>6131.11</v>
      </c>
      <c r="BY22" s="55">
        <f t="shared" si="197"/>
        <v>38400.11</v>
      </c>
      <c r="BZ22" s="55">
        <v>31300.93</v>
      </c>
      <c r="CA22" s="55">
        <v>5947.1767</v>
      </c>
      <c r="CB22" s="55">
        <v>37248.106700000004</v>
      </c>
      <c r="CC22" s="55">
        <f t="shared" si="69"/>
        <v>31784.965</v>
      </c>
      <c r="CD22" s="55">
        <f t="shared" si="70"/>
        <v>6039.1433500000003</v>
      </c>
      <c r="CE22" s="55">
        <f t="shared" si="71"/>
        <v>37824.108350000002</v>
      </c>
      <c r="CF22" s="55">
        <v>66110.625</v>
      </c>
      <c r="CG22" s="59">
        <f t="shared" si="198"/>
        <v>12561.018749999999</v>
      </c>
      <c r="CH22" s="59">
        <f t="shared" si="199"/>
        <v>78671.643750000003</v>
      </c>
      <c r="CI22" s="59">
        <v>33805.004399999998</v>
      </c>
      <c r="CJ22" s="59">
        <v>6422.950836</v>
      </c>
      <c r="CK22" s="59">
        <v>40227.955235999994</v>
      </c>
      <c r="CL22" s="59">
        <f t="shared" si="74"/>
        <v>49957.814700000003</v>
      </c>
      <c r="CM22" s="59">
        <f t="shared" si="75"/>
        <v>9491.9847929999996</v>
      </c>
      <c r="CN22" s="59">
        <f t="shared" si="76"/>
        <v>59449.799492999999</v>
      </c>
      <c r="CO22" s="58">
        <v>56479.95</v>
      </c>
      <c r="CP22" s="55">
        <f t="shared" si="207"/>
        <v>10731.190499999999</v>
      </c>
      <c r="CQ22" s="55">
        <f t="shared" si="208"/>
        <v>67211.140499999994</v>
      </c>
      <c r="CR22" s="55">
        <v>56934.004499999995</v>
      </c>
      <c r="CS22" s="55">
        <v>10817.460854999999</v>
      </c>
      <c r="CT22" s="55">
        <v>67751.465354999993</v>
      </c>
      <c r="CU22" s="55">
        <f t="shared" si="77"/>
        <v>56706.977249999996</v>
      </c>
      <c r="CV22" s="55">
        <f t="shared" si="78"/>
        <v>10774.325677499999</v>
      </c>
      <c r="CW22" s="55">
        <f t="shared" si="79"/>
        <v>67481.302927499986</v>
      </c>
      <c r="CX22" s="55">
        <v>31567.5</v>
      </c>
      <c r="CY22" s="55">
        <f t="shared" si="209"/>
        <v>5997.8249999999998</v>
      </c>
      <c r="CZ22" s="55">
        <f t="shared" si="210"/>
        <v>37565.324999999997</v>
      </c>
      <c r="DA22" s="55">
        <v>58008.231</v>
      </c>
      <c r="DB22" s="55">
        <v>11021.563889999999</v>
      </c>
      <c r="DC22" s="55">
        <v>69029.794890000005</v>
      </c>
      <c r="DD22" s="55">
        <f t="shared" si="80"/>
        <v>44787.8655</v>
      </c>
      <c r="DE22" s="55">
        <f t="shared" si="81"/>
        <v>8509.6944449999992</v>
      </c>
      <c r="DF22" s="55">
        <f t="shared" si="82"/>
        <v>53297.559945000001</v>
      </c>
      <c r="DG22" s="55">
        <v>48271.25</v>
      </c>
      <c r="DH22" s="55">
        <f t="shared" si="211"/>
        <v>9171.5375000000004</v>
      </c>
      <c r="DI22" s="55">
        <f t="shared" si="212"/>
        <v>57442.787499999999</v>
      </c>
      <c r="DJ22" s="55">
        <v>56187.735000000001</v>
      </c>
      <c r="DK22" s="55">
        <v>10675.66965</v>
      </c>
      <c r="DL22" s="55">
        <v>66863.404649999997</v>
      </c>
      <c r="DM22" s="55">
        <f t="shared" si="83"/>
        <v>52229.4925</v>
      </c>
      <c r="DN22" s="55">
        <f t="shared" si="84"/>
        <v>9923.603575000001</v>
      </c>
      <c r="DO22" s="55">
        <f t="shared" si="85"/>
        <v>62153.096074999994</v>
      </c>
      <c r="DP22" s="58">
        <v>55372.5</v>
      </c>
      <c r="DQ22" s="55">
        <f t="shared" si="213"/>
        <v>10520.775</v>
      </c>
      <c r="DR22" s="55">
        <f t="shared" si="214"/>
        <v>65893.274999999994</v>
      </c>
      <c r="DS22" s="55">
        <v>64453.59</v>
      </c>
      <c r="DT22" s="55">
        <v>12246.1821</v>
      </c>
      <c r="DU22" s="55">
        <v>76699.772100000002</v>
      </c>
      <c r="DV22" s="55">
        <f t="shared" si="86"/>
        <v>59913.044999999998</v>
      </c>
      <c r="DW22" s="55">
        <f t="shared" si="87"/>
        <v>11383.47855</v>
      </c>
      <c r="DX22" s="55">
        <f t="shared" si="88"/>
        <v>71296.523549999998</v>
      </c>
      <c r="DY22" s="58">
        <v>55079.25</v>
      </c>
      <c r="DZ22" s="55">
        <f t="shared" si="215"/>
        <v>10465.057500000001</v>
      </c>
      <c r="EA22" s="55">
        <f t="shared" si="216"/>
        <v>65544.307499999995</v>
      </c>
      <c r="EB22" s="55">
        <v>64112.246999999996</v>
      </c>
      <c r="EC22" s="55">
        <v>12181.326929999999</v>
      </c>
      <c r="ED22" s="55">
        <v>76293.573929999999</v>
      </c>
      <c r="EE22" s="55">
        <f t="shared" si="89"/>
        <v>59595.748500000002</v>
      </c>
      <c r="EF22" s="55">
        <f t="shared" si="90"/>
        <v>11323.192214999999</v>
      </c>
      <c r="EG22" s="55">
        <f t="shared" si="91"/>
        <v>70918.940715000004</v>
      </c>
      <c r="EH22" s="58" t="s">
        <v>218</v>
      </c>
      <c r="EI22" s="41" t="s">
        <v>218</v>
      </c>
      <c r="EJ22" s="41" t="s">
        <v>218</v>
      </c>
      <c r="EK22" s="41" t="s">
        <v>218</v>
      </c>
      <c r="EL22" s="41" t="s">
        <v>218</v>
      </c>
      <c r="EM22" s="41" t="s">
        <v>218</v>
      </c>
      <c r="EN22" s="41" t="s">
        <v>218</v>
      </c>
      <c r="EO22" s="41" t="s">
        <v>218</v>
      </c>
      <c r="EP22" s="41" t="s">
        <v>218</v>
      </c>
      <c r="EQ22" s="58">
        <v>54487</v>
      </c>
      <c r="ER22" s="59">
        <f t="shared" si="92"/>
        <v>10352.530000000001</v>
      </c>
      <c r="ES22" s="59">
        <f t="shared" si="93"/>
        <v>64839.53</v>
      </c>
      <c r="ET22" s="59">
        <v>63422.868000000002</v>
      </c>
      <c r="EU22" s="59">
        <v>12050.344920000001</v>
      </c>
      <c r="EV22" s="59">
        <v>75473.212920000005</v>
      </c>
      <c r="EW22" s="59">
        <f t="shared" si="94"/>
        <v>58954.934000000001</v>
      </c>
      <c r="EX22" s="59">
        <f t="shared" si="95"/>
        <v>11201.437460000001</v>
      </c>
      <c r="EY22" s="59">
        <f t="shared" si="96"/>
        <v>70156.371459999995</v>
      </c>
      <c r="EZ22" s="55">
        <v>81851.25</v>
      </c>
      <c r="FA22" s="59">
        <f t="shared" si="97"/>
        <v>15551.737499999999</v>
      </c>
      <c r="FB22" s="59">
        <f t="shared" si="98"/>
        <v>97402.987500000003</v>
      </c>
      <c r="FC22" s="59">
        <v>95274.854999999996</v>
      </c>
      <c r="FD22" s="59">
        <v>18102.222450000001</v>
      </c>
      <c r="FE22" s="59">
        <v>113377.07745</v>
      </c>
      <c r="FF22" s="59">
        <f t="shared" si="99"/>
        <v>88563.052499999991</v>
      </c>
      <c r="FG22" s="59">
        <f t="shared" si="100"/>
        <v>16826.979975000002</v>
      </c>
      <c r="FH22" s="59">
        <f t="shared" si="101"/>
        <v>105390.032475</v>
      </c>
      <c r="FI22" s="55">
        <v>31481.25</v>
      </c>
      <c r="FJ22" s="59">
        <f t="shared" si="102"/>
        <v>5981.4375</v>
      </c>
      <c r="FK22" s="59">
        <f t="shared" si="103"/>
        <v>37462.6875</v>
      </c>
      <c r="FL22" s="59">
        <v>36644.175000000003</v>
      </c>
      <c r="FM22" s="59">
        <v>6962.393250000001</v>
      </c>
      <c r="FN22" s="59">
        <v>43606.568250000004</v>
      </c>
      <c r="FO22" s="59">
        <f t="shared" si="104"/>
        <v>34062.712500000001</v>
      </c>
      <c r="FP22" s="59">
        <f t="shared" si="105"/>
        <v>6471.9153750000005</v>
      </c>
      <c r="FQ22" s="59">
        <f t="shared" si="106"/>
        <v>40534.627875000006</v>
      </c>
      <c r="FR22" s="55">
        <v>66110.625</v>
      </c>
      <c r="FS22" s="59">
        <f t="shared" si="107"/>
        <v>12561.018749999999</v>
      </c>
      <c r="FT22" s="59">
        <f t="shared" si="108"/>
        <v>78671.643750000003</v>
      </c>
      <c r="FU22" s="59">
        <v>76952.767500000002</v>
      </c>
      <c r="FV22" s="59">
        <v>14621.025825000001</v>
      </c>
      <c r="FW22" s="59">
        <v>91573.793325000006</v>
      </c>
      <c r="FX22" s="59">
        <f t="shared" si="109"/>
        <v>71531.696250000008</v>
      </c>
      <c r="FY22" s="59">
        <f t="shared" si="110"/>
        <v>13591.0222875</v>
      </c>
      <c r="FZ22" s="59">
        <f t="shared" si="111"/>
        <v>85122.718537500012</v>
      </c>
      <c r="GA22" s="55">
        <v>23610.9375</v>
      </c>
      <c r="GB22" s="59">
        <f t="shared" si="112"/>
        <v>4486.078125</v>
      </c>
      <c r="GC22" s="59">
        <f t="shared" si="113"/>
        <v>28097.015625</v>
      </c>
      <c r="GD22" s="59">
        <v>27483.131249999999</v>
      </c>
      <c r="GE22" s="59">
        <v>5221.7949374999998</v>
      </c>
      <c r="GF22" s="59">
        <v>32704.926187499997</v>
      </c>
      <c r="GG22" s="59">
        <f t="shared" si="114"/>
        <v>25547.034374999999</v>
      </c>
      <c r="GH22" s="59">
        <f t="shared" si="115"/>
        <v>4853.9365312499995</v>
      </c>
      <c r="GI22" s="59">
        <f t="shared" si="116"/>
        <v>30400.970906249997</v>
      </c>
      <c r="GJ22" s="55">
        <v>6296.25</v>
      </c>
      <c r="GK22" s="59">
        <f t="shared" si="117"/>
        <v>1196.2874999999999</v>
      </c>
      <c r="GL22" s="59">
        <f t="shared" si="118"/>
        <v>7492.5375000000004</v>
      </c>
      <c r="GM22" s="59">
        <v>7328.835</v>
      </c>
      <c r="GN22" s="59">
        <v>1392.47865</v>
      </c>
      <c r="GO22" s="59">
        <v>8721.3136500000001</v>
      </c>
      <c r="GP22" s="59">
        <f t="shared" si="119"/>
        <v>6812.5424999999996</v>
      </c>
      <c r="GQ22" s="59">
        <f t="shared" si="120"/>
        <v>1294.383075</v>
      </c>
      <c r="GR22" s="59">
        <f t="shared" si="121"/>
        <v>8106.9255750000002</v>
      </c>
      <c r="GS22" s="55">
        <v>6820.9375</v>
      </c>
      <c r="GT22" s="59">
        <f t="shared" si="122"/>
        <v>1295.9781250000001</v>
      </c>
      <c r="GU22" s="59">
        <f t="shared" si="123"/>
        <v>8116.9156249999996</v>
      </c>
      <c r="GV22" s="59">
        <v>7939.57125</v>
      </c>
      <c r="GW22" s="59">
        <v>1508.5185375000001</v>
      </c>
      <c r="GX22" s="59">
        <v>9448.089787500001</v>
      </c>
      <c r="GY22" s="59">
        <f t="shared" si="124"/>
        <v>7380.2543750000004</v>
      </c>
      <c r="GZ22" s="59">
        <f t="shared" si="125"/>
        <v>1402.2483312500001</v>
      </c>
      <c r="HA22" s="59">
        <f t="shared" si="126"/>
        <v>8782.5027062500012</v>
      </c>
      <c r="HB22" s="58">
        <v>27686.25</v>
      </c>
      <c r="HC22" s="59">
        <f t="shared" si="127"/>
        <v>5260.3874999999998</v>
      </c>
      <c r="HD22" s="59">
        <f t="shared" si="128"/>
        <v>32946.637499999997</v>
      </c>
      <c r="HE22" s="59">
        <v>32226.794999999998</v>
      </c>
      <c r="HF22" s="59">
        <v>6123.09105</v>
      </c>
      <c r="HG22" s="59">
        <v>38349.886050000001</v>
      </c>
      <c r="HH22" s="59">
        <f t="shared" si="129"/>
        <v>29956.522499999999</v>
      </c>
      <c r="HI22" s="59">
        <f t="shared" si="130"/>
        <v>5691.7392749999999</v>
      </c>
      <c r="HJ22" s="59">
        <f t="shared" si="131"/>
        <v>35648.261774999999</v>
      </c>
      <c r="HK22" s="58">
        <v>21942</v>
      </c>
      <c r="HL22" s="59">
        <f t="shared" si="132"/>
        <v>4168.9800000000005</v>
      </c>
      <c r="HM22" s="59">
        <f t="shared" si="133"/>
        <v>26110.98</v>
      </c>
      <c r="HN22" s="59">
        <v>21283.74</v>
      </c>
      <c r="HO22" s="59">
        <v>4043.9106000000002</v>
      </c>
      <c r="HP22" s="59">
        <v>25327.650600000001</v>
      </c>
      <c r="HQ22" s="59">
        <f t="shared" si="134"/>
        <v>21612.870000000003</v>
      </c>
      <c r="HR22" s="59">
        <f t="shared" si="135"/>
        <v>4106.4453000000003</v>
      </c>
      <c r="HS22" s="59">
        <f t="shared" si="136"/>
        <v>25719.315300000002</v>
      </c>
      <c r="HT22" s="55">
        <v>32269</v>
      </c>
      <c r="HU22" s="55">
        <f t="shared" si="200"/>
        <v>6131.11</v>
      </c>
      <c r="HV22" s="55">
        <f t="shared" si="201"/>
        <v>38400.11</v>
      </c>
      <c r="HW22" s="55">
        <v>31452.916874999999</v>
      </c>
      <c r="HX22" s="55">
        <v>5976.0542062499999</v>
      </c>
      <c r="HY22" s="55">
        <v>37428.971081249998</v>
      </c>
      <c r="HZ22" s="55">
        <f t="shared" si="137"/>
        <v>31860.958437499998</v>
      </c>
      <c r="IA22" s="55">
        <f t="shared" si="138"/>
        <v>6053.5821031249998</v>
      </c>
      <c r="IB22" s="55">
        <f t="shared" si="139"/>
        <v>37914.540540624999</v>
      </c>
      <c r="IC22" s="55">
        <v>49236.675000000003</v>
      </c>
      <c r="ID22" s="55">
        <f t="shared" si="217"/>
        <v>9354.9682499999999</v>
      </c>
      <c r="IE22" s="55">
        <f t="shared" si="218"/>
        <v>58591.643250000001</v>
      </c>
      <c r="IF22" s="55">
        <v>32063.653125000001</v>
      </c>
      <c r="IG22" s="55">
        <v>6092.09409375</v>
      </c>
      <c r="IH22" s="55">
        <v>38155.747218750003</v>
      </c>
      <c r="II22" s="55">
        <f t="shared" si="140"/>
        <v>40650.1640625</v>
      </c>
      <c r="IJ22" s="55">
        <f t="shared" si="141"/>
        <v>7723.5311718749999</v>
      </c>
      <c r="IK22" s="55">
        <f t="shared" si="142"/>
        <v>48373.695234375002</v>
      </c>
      <c r="IL22" s="58">
        <v>56180.834999999999</v>
      </c>
      <c r="IM22" s="55">
        <f t="shared" si="219"/>
        <v>10674.35865</v>
      </c>
      <c r="IN22" s="55">
        <f t="shared" si="220"/>
        <v>66855.193650000001</v>
      </c>
      <c r="IO22" s="55">
        <v>22444.557187500002</v>
      </c>
      <c r="IP22" s="55">
        <v>4264.4658656250003</v>
      </c>
      <c r="IQ22" s="55">
        <v>26709.023053125002</v>
      </c>
      <c r="IR22" s="55">
        <f t="shared" si="143"/>
        <v>39312.696093749997</v>
      </c>
      <c r="IS22" s="55">
        <f t="shared" si="144"/>
        <v>7469.4122578125007</v>
      </c>
      <c r="IT22" s="55">
        <f t="shared" si="145"/>
        <v>46782.1083515625</v>
      </c>
      <c r="IV22" s="62"/>
    </row>
    <row r="23" spans="1:256" ht="13.5" thickBot="1" x14ac:dyDescent="0.25">
      <c r="A23" s="39">
        <v>19</v>
      </c>
      <c r="B23" s="124" t="s">
        <v>234</v>
      </c>
      <c r="C23" s="78">
        <v>2806</v>
      </c>
      <c r="D23" s="55">
        <f t="shared" si="146"/>
        <v>533.14</v>
      </c>
      <c r="E23" s="65">
        <f t="shared" si="147"/>
        <v>3339.14</v>
      </c>
      <c r="F23" s="135">
        <v>3538.366</v>
      </c>
      <c r="G23" s="183">
        <f t="shared" si="165"/>
        <v>672.28953999999999</v>
      </c>
      <c r="H23" s="184">
        <f t="shared" si="50"/>
        <v>4210.6555399999997</v>
      </c>
      <c r="I23" s="78">
        <f t="shared" si="51"/>
        <v>3172.183</v>
      </c>
      <c r="J23" s="78">
        <f t="shared" si="52"/>
        <v>602.71477000000004</v>
      </c>
      <c r="K23" s="78">
        <f t="shared" si="53"/>
        <v>3774.8977699999996</v>
      </c>
      <c r="L23" s="82">
        <v>11543.125</v>
      </c>
      <c r="M23" s="55">
        <f t="shared" ref="M23:M24" si="225">+L23*19%</f>
        <v>2193.1937499999999</v>
      </c>
      <c r="N23" s="83">
        <f t="shared" ref="N23:N24" si="226">+L23+M23</f>
        <v>13736.31875</v>
      </c>
      <c r="O23" s="78">
        <v>13436.197499999998</v>
      </c>
      <c r="P23" s="55">
        <v>2552.8775249999999</v>
      </c>
      <c r="Q23" s="65">
        <v>15989.075024999998</v>
      </c>
      <c r="R23" s="191">
        <f t="shared" si="150"/>
        <v>12489.661249999999</v>
      </c>
      <c r="S23" s="191">
        <f t="shared" si="151"/>
        <v>2373.0356375000001</v>
      </c>
      <c r="T23" s="191">
        <f t="shared" si="152"/>
        <v>14862.696887499998</v>
      </c>
      <c r="U23" s="78">
        <v>10493.75</v>
      </c>
      <c r="V23" s="55">
        <f t="shared" si="205"/>
        <v>1993.8125</v>
      </c>
      <c r="W23" s="65">
        <f t="shared" si="206"/>
        <v>12487.5625</v>
      </c>
      <c r="X23" s="82">
        <v>12214.725</v>
      </c>
      <c r="Y23" s="55">
        <v>2320.7977500000002</v>
      </c>
      <c r="Z23" s="83">
        <v>14535.52275</v>
      </c>
      <c r="AA23" s="78">
        <f t="shared" si="54"/>
        <v>11354.237499999999</v>
      </c>
      <c r="AB23" s="78">
        <f t="shared" si="55"/>
        <v>2157.3051249999999</v>
      </c>
      <c r="AC23" s="78">
        <f t="shared" si="56"/>
        <v>13511.542625</v>
      </c>
      <c r="AD23" s="82">
        <v>133270.625</v>
      </c>
      <c r="AE23" s="55">
        <f t="shared" ref="AE23:AE24" si="227">+AD23*19%</f>
        <v>25321.418750000001</v>
      </c>
      <c r="AF23" s="83">
        <f t="shared" ref="AF23:AF24" si="228">+AD23+AE23</f>
        <v>158592.04375000001</v>
      </c>
      <c r="AG23" s="78">
        <v>155127.00750000001</v>
      </c>
      <c r="AH23" s="55">
        <v>29474.131425000003</v>
      </c>
      <c r="AI23" s="65">
        <v>184601.13892500001</v>
      </c>
      <c r="AJ23" s="191">
        <f t="shared" si="155"/>
        <v>144198.81625</v>
      </c>
      <c r="AK23" s="191">
        <f t="shared" si="156"/>
        <v>27397.775087500002</v>
      </c>
      <c r="AL23" s="191">
        <f t="shared" si="157"/>
        <v>171596.59133750002</v>
      </c>
      <c r="AM23" s="78">
        <v>684414.96750000003</v>
      </c>
      <c r="AN23" s="55">
        <f t="shared" si="4"/>
        <v>130038.843825</v>
      </c>
      <c r="AO23" s="65">
        <f t="shared" si="190"/>
        <v>814453.81132500002</v>
      </c>
      <c r="AP23" s="82">
        <v>796659.02217000001</v>
      </c>
      <c r="AQ23" s="55">
        <v>151365.21421229999</v>
      </c>
      <c r="AR23" s="83">
        <v>948024.23638230003</v>
      </c>
      <c r="AS23" s="78">
        <f t="shared" si="57"/>
        <v>740536.99483500002</v>
      </c>
      <c r="AT23" s="78">
        <f t="shared" si="58"/>
        <v>140702.02901865001</v>
      </c>
      <c r="AU23" s="78">
        <f t="shared" si="59"/>
        <v>881239.02385365008</v>
      </c>
      <c r="AV23" s="82">
        <v>24135.625</v>
      </c>
      <c r="AW23" s="55">
        <f t="shared" si="7"/>
        <v>4585.7687500000002</v>
      </c>
      <c r="AX23" s="83">
        <f t="shared" si="191"/>
        <v>28721.393749999999</v>
      </c>
      <c r="AY23" s="78">
        <v>28093.8675</v>
      </c>
      <c r="AZ23" s="55">
        <v>5337.8348249999999</v>
      </c>
      <c r="BA23" s="65">
        <v>33431.702324999998</v>
      </c>
      <c r="BB23" s="82">
        <f t="shared" si="60"/>
        <v>26114.74625</v>
      </c>
      <c r="BC23" s="82">
        <f t="shared" si="61"/>
        <v>4961.8017875000005</v>
      </c>
      <c r="BD23" s="82">
        <f t="shared" si="62"/>
        <v>31076.548037499997</v>
      </c>
      <c r="BE23" s="78">
        <v>68209.375</v>
      </c>
      <c r="BF23" s="55">
        <f t="shared" si="192"/>
        <v>12959.78125</v>
      </c>
      <c r="BG23" s="65">
        <f t="shared" si="193"/>
        <v>81169.15625</v>
      </c>
      <c r="BH23" s="82">
        <v>79395.712499999994</v>
      </c>
      <c r="BI23" s="55">
        <v>15085.185374999999</v>
      </c>
      <c r="BJ23" s="83">
        <v>94480.897874999995</v>
      </c>
      <c r="BK23" s="78">
        <f t="shared" si="63"/>
        <v>73802.543749999997</v>
      </c>
      <c r="BL23" s="78">
        <f t="shared" si="64"/>
        <v>14022.4833125</v>
      </c>
      <c r="BM23" s="78">
        <f t="shared" si="65"/>
        <v>87825.027062499998</v>
      </c>
      <c r="BN23" s="82">
        <v>9943.7625000000007</v>
      </c>
      <c r="BO23" s="55">
        <f t="shared" si="194"/>
        <v>1889.3148750000003</v>
      </c>
      <c r="BP23" s="83">
        <f t="shared" si="195"/>
        <v>11833.077375000001</v>
      </c>
      <c r="BQ23" s="78">
        <v>11023.370999999999</v>
      </c>
      <c r="BR23" s="55">
        <v>2094.44049</v>
      </c>
      <c r="BS23" s="55">
        <v>13117.81149</v>
      </c>
      <c r="BT23" s="55">
        <f t="shared" si="66"/>
        <v>10483.56675</v>
      </c>
      <c r="BU23" s="55">
        <f t="shared" si="67"/>
        <v>1991.8776825</v>
      </c>
      <c r="BV23" s="55">
        <f t="shared" si="68"/>
        <v>12475.4444325</v>
      </c>
      <c r="BW23" s="55">
        <v>9470.25</v>
      </c>
      <c r="BX23" s="55">
        <f t="shared" si="196"/>
        <v>1799.3475000000001</v>
      </c>
      <c r="BY23" s="55">
        <f t="shared" si="197"/>
        <v>11269.5975</v>
      </c>
      <c r="BZ23" s="55">
        <v>9186.1424999999999</v>
      </c>
      <c r="CA23" s="55">
        <v>1745.3670750000001</v>
      </c>
      <c r="CB23" s="55">
        <v>10931.509575</v>
      </c>
      <c r="CC23" s="55">
        <f t="shared" si="69"/>
        <v>9328.1962500000009</v>
      </c>
      <c r="CD23" s="55">
        <f t="shared" si="70"/>
        <v>1772.3572875</v>
      </c>
      <c r="CE23" s="55">
        <f t="shared" si="71"/>
        <v>11100.5535375</v>
      </c>
      <c r="CF23" s="55">
        <v>13117.1875</v>
      </c>
      <c r="CG23" s="59">
        <f t="shared" si="198"/>
        <v>2492.265625</v>
      </c>
      <c r="CH23" s="59">
        <f t="shared" si="199"/>
        <v>15609.453125</v>
      </c>
      <c r="CI23" s="59">
        <v>9921.0339000000004</v>
      </c>
      <c r="CJ23" s="59">
        <v>1884.996441</v>
      </c>
      <c r="CK23" s="59">
        <v>11806.030341</v>
      </c>
      <c r="CL23" s="59">
        <f t="shared" si="74"/>
        <v>11519.110700000001</v>
      </c>
      <c r="CM23" s="59">
        <f t="shared" si="75"/>
        <v>2188.6310330000001</v>
      </c>
      <c r="CN23" s="59">
        <f t="shared" si="76"/>
        <v>13707.741732999999</v>
      </c>
      <c r="CO23" s="58">
        <v>20709.314999999999</v>
      </c>
      <c r="CP23" s="55">
        <f t="shared" si="207"/>
        <v>3934.7698499999997</v>
      </c>
      <c r="CQ23" s="55">
        <f t="shared" si="208"/>
        <v>24644.084849999999</v>
      </c>
      <c r="CR23" s="55">
        <v>20875.801650000001</v>
      </c>
      <c r="CS23" s="55">
        <v>3966.4023135000002</v>
      </c>
      <c r="CT23" s="55">
        <v>24842.2039635</v>
      </c>
      <c r="CU23" s="55">
        <f t="shared" si="77"/>
        <v>20792.558324999998</v>
      </c>
      <c r="CV23" s="55">
        <f t="shared" si="78"/>
        <v>3950.5860817499997</v>
      </c>
      <c r="CW23" s="55">
        <f t="shared" si="79"/>
        <v>24743.144406749998</v>
      </c>
      <c r="CX23" s="55">
        <v>11574.75</v>
      </c>
      <c r="CY23" s="55">
        <f t="shared" si="209"/>
        <v>2199.2024999999999</v>
      </c>
      <c r="CZ23" s="55">
        <f t="shared" si="210"/>
        <v>13773.952499999999</v>
      </c>
      <c r="DA23" s="55">
        <v>21269.684700000002</v>
      </c>
      <c r="DB23" s="55">
        <v>4041.2400930000003</v>
      </c>
      <c r="DC23" s="55">
        <v>25310.924793000002</v>
      </c>
      <c r="DD23" s="55">
        <f t="shared" si="80"/>
        <v>16422.217349999999</v>
      </c>
      <c r="DE23" s="55">
        <f t="shared" si="81"/>
        <v>3120.2212964999999</v>
      </c>
      <c r="DF23" s="55">
        <f t="shared" si="82"/>
        <v>19542.438646499999</v>
      </c>
      <c r="DG23" s="55">
        <v>20462.8125</v>
      </c>
      <c r="DH23" s="55">
        <f t="shared" si="211"/>
        <v>3887.9343749999998</v>
      </c>
      <c r="DI23" s="55">
        <f t="shared" si="212"/>
        <v>24350.746875000001</v>
      </c>
      <c r="DJ23" s="55">
        <v>23818.713749999999</v>
      </c>
      <c r="DK23" s="55">
        <v>4525.5556125000003</v>
      </c>
      <c r="DL23" s="55">
        <v>28344.269362499999</v>
      </c>
      <c r="DM23" s="55">
        <f t="shared" si="83"/>
        <v>22140.763124999998</v>
      </c>
      <c r="DN23" s="55">
        <f t="shared" si="84"/>
        <v>4206.7449937500005</v>
      </c>
      <c r="DO23" s="55">
        <f t="shared" si="85"/>
        <v>26347.50811875</v>
      </c>
      <c r="DP23" s="58">
        <v>20303.25</v>
      </c>
      <c r="DQ23" s="55">
        <f t="shared" si="213"/>
        <v>3857.6174999999998</v>
      </c>
      <c r="DR23" s="55">
        <f t="shared" si="214"/>
        <v>24160.8675</v>
      </c>
      <c r="DS23" s="55">
        <v>23632.983</v>
      </c>
      <c r="DT23" s="55">
        <v>4490.2667700000002</v>
      </c>
      <c r="DU23" s="55">
        <v>28123.249770000002</v>
      </c>
      <c r="DV23" s="55">
        <f t="shared" si="86"/>
        <v>21968.1165</v>
      </c>
      <c r="DW23" s="55">
        <f t="shared" si="87"/>
        <v>4173.9421350000002</v>
      </c>
      <c r="DX23" s="55">
        <f t="shared" si="88"/>
        <v>26142.058635000001</v>
      </c>
      <c r="DY23" s="58">
        <v>69517.5</v>
      </c>
      <c r="DZ23" s="55">
        <f t="shared" si="215"/>
        <v>13208.325000000001</v>
      </c>
      <c r="EA23" s="55">
        <f t="shared" si="216"/>
        <v>82725.824999999997</v>
      </c>
      <c r="EB23" s="55">
        <v>80918.37000000001</v>
      </c>
      <c r="EC23" s="55">
        <v>15374.490300000001</v>
      </c>
      <c r="ED23" s="55">
        <v>96292.860300000015</v>
      </c>
      <c r="EE23" s="55">
        <f t="shared" si="89"/>
        <v>75217.934999999998</v>
      </c>
      <c r="EF23" s="55">
        <f t="shared" si="90"/>
        <v>14291.407650000001</v>
      </c>
      <c r="EG23" s="55">
        <f t="shared" si="91"/>
        <v>89509.342650000006</v>
      </c>
      <c r="EH23" s="58" t="s">
        <v>218</v>
      </c>
      <c r="EI23" s="41" t="s">
        <v>218</v>
      </c>
      <c r="EJ23" s="41" t="s">
        <v>218</v>
      </c>
      <c r="EK23" s="41" t="s">
        <v>218</v>
      </c>
      <c r="EL23" s="41" t="s">
        <v>218</v>
      </c>
      <c r="EM23" s="41" t="s">
        <v>218</v>
      </c>
      <c r="EN23" s="41" t="s">
        <v>218</v>
      </c>
      <c r="EO23" s="41" t="s">
        <v>218</v>
      </c>
      <c r="EP23" s="41" t="s">
        <v>218</v>
      </c>
      <c r="EQ23" s="58">
        <v>23097.75</v>
      </c>
      <c r="ER23" s="59">
        <f t="shared" si="92"/>
        <v>4388.5725000000002</v>
      </c>
      <c r="ES23" s="59">
        <f t="shared" si="93"/>
        <v>27486.322500000002</v>
      </c>
      <c r="ET23" s="59">
        <v>26885.781000000003</v>
      </c>
      <c r="EU23" s="59">
        <v>5108.2983900000008</v>
      </c>
      <c r="EV23" s="59">
        <v>31994.079390000003</v>
      </c>
      <c r="EW23" s="59">
        <f t="shared" si="94"/>
        <v>24991.765500000001</v>
      </c>
      <c r="EX23" s="59">
        <f t="shared" si="95"/>
        <v>4748.435445000001</v>
      </c>
      <c r="EY23" s="59">
        <f t="shared" si="96"/>
        <v>29740.200945000004</v>
      </c>
      <c r="EZ23" s="55">
        <v>30222</v>
      </c>
      <c r="FA23" s="59">
        <f t="shared" si="97"/>
        <v>5742.18</v>
      </c>
      <c r="FB23" s="59">
        <f t="shared" si="98"/>
        <v>35964.18</v>
      </c>
      <c r="FC23" s="59">
        <v>35178.408000000003</v>
      </c>
      <c r="FD23" s="59">
        <v>6683.8975200000004</v>
      </c>
      <c r="FE23" s="59">
        <v>41862.305520000002</v>
      </c>
      <c r="FF23" s="59">
        <f t="shared" si="99"/>
        <v>32700.204000000002</v>
      </c>
      <c r="FG23" s="59">
        <f t="shared" si="100"/>
        <v>6213.0387600000004</v>
      </c>
      <c r="FH23" s="59">
        <f t="shared" si="101"/>
        <v>38913.242760000001</v>
      </c>
      <c r="FI23" s="55">
        <v>29382.5</v>
      </c>
      <c r="FJ23" s="59">
        <f t="shared" si="102"/>
        <v>5582.6750000000002</v>
      </c>
      <c r="FK23" s="59">
        <f t="shared" si="103"/>
        <v>34965.175000000003</v>
      </c>
      <c r="FL23" s="59">
        <v>34201.230000000003</v>
      </c>
      <c r="FM23" s="59">
        <v>6498.2337000000007</v>
      </c>
      <c r="FN23" s="59">
        <v>40699.463700000008</v>
      </c>
      <c r="FO23" s="59">
        <f t="shared" si="104"/>
        <v>31791.865000000002</v>
      </c>
      <c r="FP23" s="59">
        <f t="shared" si="105"/>
        <v>6040.45435</v>
      </c>
      <c r="FQ23" s="59">
        <f t="shared" si="106"/>
        <v>37832.319350000005</v>
      </c>
      <c r="FR23" s="55">
        <v>13117.1875</v>
      </c>
      <c r="FS23" s="59">
        <f t="shared" si="107"/>
        <v>2492.265625</v>
      </c>
      <c r="FT23" s="59">
        <f t="shared" si="108"/>
        <v>15609.453125</v>
      </c>
      <c r="FU23" s="59">
        <v>15268.40625</v>
      </c>
      <c r="FV23" s="59">
        <v>2900.9971875000001</v>
      </c>
      <c r="FW23" s="59">
        <v>18169.403437500001</v>
      </c>
      <c r="FX23" s="59">
        <f t="shared" si="109"/>
        <v>14192.796875</v>
      </c>
      <c r="FY23" s="59">
        <f t="shared" si="110"/>
        <v>2696.6314062500001</v>
      </c>
      <c r="FZ23" s="59">
        <f t="shared" si="111"/>
        <v>16889.428281250002</v>
      </c>
      <c r="GA23" s="55">
        <v>22036.875</v>
      </c>
      <c r="GB23" s="59">
        <f t="shared" si="112"/>
        <v>4187.0062500000004</v>
      </c>
      <c r="GC23" s="59">
        <f t="shared" si="113"/>
        <v>26223.881249999999</v>
      </c>
      <c r="GD23" s="59">
        <v>25650.922500000001</v>
      </c>
      <c r="GE23" s="59">
        <v>4873.6752750000005</v>
      </c>
      <c r="GF23" s="59">
        <v>30524.597775000002</v>
      </c>
      <c r="GG23" s="59">
        <f t="shared" si="114"/>
        <v>23843.89875</v>
      </c>
      <c r="GH23" s="59">
        <f t="shared" si="115"/>
        <v>4530.3407625</v>
      </c>
      <c r="GI23" s="59">
        <f t="shared" si="116"/>
        <v>28374.2395125</v>
      </c>
      <c r="GJ23" s="55">
        <v>13117.1875</v>
      </c>
      <c r="GK23" s="59">
        <f t="shared" si="117"/>
        <v>2492.265625</v>
      </c>
      <c r="GL23" s="59">
        <f t="shared" si="118"/>
        <v>15609.453125</v>
      </c>
      <c r="GM23" s="59">
        <v>15268.40625</v>
      </c>
      <c r="GN23" s="59">
        <v>2900.9971875000001</v>
      </c>
      <c r="GO23" s="59">
        <v>18169.403437500001</v>
      </c>
      <c r="GP23" s="59">
        <f t="shared" si="119"/>
        <v>14192.796875</v>
      </c>
      <c r="GQ23" s="59">
        <f t="shared" si="120"/>
        <v>2696.6314062500001</v>
      </c>
      <c r="GR23" s="59">
        <f t="shared" si="121"/>
        <v>16889.428281250002</v>
      </c>
      <c r="GS23" s="55">
        <v>13641.875</v>
      </c>
      <c r="GT23" s="59">
        <f t="shared" si="122"/>
        <v>2591.9562500000002</v>
      </c>
      <c r="GU23" s="59">
        <f t="shared" si="123"/>
        <v>16233.831249999999</v>
      </c>
      <c r="GV23" s="59">
        <v>15879.1425</v>
      </c>
      <c r="GW23" s="59">
        <v>3017.0370750000002</v>
      </c>
      <c r="GX23" s="59">
        <v>18896.179575000002</v>
      </c>
      <c r="GY23" s="59">
        <f t="shared" si="124"/>
        <v>14760.508750000001</v>
      </c>
      <c r="GZ23" s="59">
        <f t="shared" si="125"/>
        <v>2804.4966625000002</v>
      </c>
      <c r="HA23" s="59">
        <f t="shared" si="126"/>
        <v>17565.005412500002</v>
      </c>
      <c r="HB23" s="58">
        <v>25840.5</v>
      </c>
      <c r="HC23" s="59">
        <f t="shared" si="127"/>
        <v>4909.6949999999997</v>
      </c>
      <c r="HD23" s="59">
        <f t="shared" si="128"/>
        <v>30750.195</v>
      </c>
      <c r="HE23" s="59">
        <v>30078.342000000001</v>
      </c>
      <c r="HF23" s="59">
        <v>5714.8849799999998</v>
      </c>
      <c r="HG23" s="59">
        <v>35793.226979999999</v>
      </c>
      <c r="HH23" s="59">
        <f t="shared" si="129"/>
        <v>27959.421000000002</v>
      </c>
      <c r="HI23" s="59">
        <f t="shared" si="130"/>
        <v>5312.2899899999993</v>
      </c>
      <c r="HJ23" s="59">
        <f t="shared" si="131"/>
        <v>33271.71099</v>
      </c>
      <c r="HK23" s="58">
        <v>4876</v>
      </c>
      <c r="HL23" s="59">
        <f t="shared" si="132"/>
        <v>926.44</v>
      </c>
      <c r="HM23" s="59">
        <f t="shared" si="133"/>
        <v>5802.4400000000005</v>
      </c>
      <c r="HN23" s="59">
        <v>4729.72</v>
      </c>
      <c r="HO23" s="59">
        <v>898.6468000000001</v>
      </c>
      <c r="HP23" s="59">
        <v>5628.3668000000007</v>
      </c>
      <c r="HQ23" s="59">
        <f t="shared" si="134"/>
        <v>4802.8600000000006</v>
      </c>
      <c r="HR23" s="59">
        <f t="shared" si="135"/>
        <v>912.54340000000002</v>
      </c>
      <c r="HS23" s="59">
        <f t="shared" si="136"/>
        <v>5715.4034000000011</v>
      </c>
      <c r="HT23" s="55">
        <v>9470.25</v>
      </c>
      <c r="HU23" s="55">
        <f t="shared" si="200"/>
        <v>1799.3475000000001</v>
      </c>
      <c r="HV23" s="55">
        <f t="shared" si="201"/>
        <v>11269.5975</v>
      </c>
      <c r="HW23" s="55">
        <v>29356.055750000003</v>
      </c>
      <c r="HX23" s="55">
        <v>5577.650592500001</v>
      </c>
      <c r="HY23" s="55">
        <v>34933.706342500001</v>
      </c>
      <c r="HZ23" s="55">
        <f t="shared" si="137"/>
        <v>19413.152875</v>
      </c>
      <c r="IA23" s="55">
        <f t="shared" si="138"/>
        <v>3688.4990462500004</v>
      </c>
      <c r="IB23" s="55">
        <f t="shared" si="139"/>
        <v>23101.651921249999</v>
      </c>
      <c r="IC23" s="55">
        <v>20872.068749999999</v>
      </c>
      <c r="ID23" s="55">
        <f t="shared" si="217"/>
        <v>3965.6930625</v>
      </c>
      <c r="IE23" s="55">
        <f t="shared" si="218"/>
        <v>24837.761812499997</v>
      </c>
      <c r="IF23" s="55">
        <v>29926.076250000002</v>
      </c>
      <c r="IG23" s="55">
        <v>5685.9544875000001</v>
      </c>
      <c r="IH23" s="55">
        <v>35612.030737500005</v>
      </c>
      <c r="II23" s="55">
        <f t="shared" si="140"/>
        <v>25399.072500000002</v>
      </c>
      <c r="IJ23" s="55">
        <f t="shared" si="141"/>
        <v>4825.8237749999998</v>
      </c>
      <c r="IK23" s="55">
        <f t="shared" si="142"/>
        <v>30224.896274999999</v>
      </c>
      <c r="IL23" s="58">
        <v>70907.850000000006</v>
      </c>
      <c r="IM23" s="55">
        <f t="shared" si="219"/>
        <v>13472.491500000002</v>
      </c>
      <c r="IN23" s="55">
        <f t="shared" si="220"/>
        <v>84380.34150000001</v>
      </c>
      <c r="IO23" s="55">
        <v>20948.253375</v>
      </c>
      <c r="IP23" s="55">
        <v>3980.1681412500002</v>
      </c>
      <c r="IQ23" s="55">
        <v>24928.42151625</v>
      </c>
      <c r="IR23" s="55">
        <f t="shared" si="143"/>
        <v>45928.051687500003</v>
      </c>
      <c r="IS23" s="55">
        <f t="shared" si="144"/>
        <v>8726.3298206250001</v>
      </c>
      <c r="IT23" s="55">
        <f t="shared" si="145"/>
        <v>54654.381508125007</v>
      </c>
      <c r="IV23" s="62"/>
    </row>
    <row r="24" spans="1:256" ht="13.5" thickBot="1" x14ac:dyDescent="0.25">
      <c r="A24" s="39">
        <v>20</v>
      </c>
      <c r="B24" s="124" t="s">
        <v>235</v>
      </c>
      <c r="C24" s="78">
        <v>46299</v>
      </c>
      <c r="D24" s="55">
        <f t="shared" si="146"/>
        <v>8796.81</v>
      </c>
      <c r="E24" s="65">
        <f t="shared" si="147"/>
        <v>55095.81</v>
      </c>
      <c r="F24" s="135">
        <v>58383.038999999997</v>
      </c>
      <c r="G24" s="183">
        <f t="shared" si="165"/>
        <v>11092.777409999999</v>
      </c>
      <c r="H24" s="184">
        <f t="shared" si="50"/>
        <v>69475.816409999999</v>
      </c>
      <c r="I24" s="78">
        <f t="shared" si="51"/>
        <v>52341.019499999995</v>
      </c>
      <c r="J24" s="78">
        <f t="shared" si="52"/>
        <v>9944.793705</v>
      </c>
      <c r="K24" s="78">
        <f t="shared" si="53"/>
        <v>62285.813204999999</v>
      </c>
      <c r="L24" s="82">
        <v>208825.625</v>
      </c>
      <c r="M24" s="55">
        <f t="shared" si="225"/>
        <v>39676.868750000001</v>
      </c>
      <c r="N24" s="83">
        <f t="shared" si="226"/>
        <v>248502.49374999999</v>
      </c>
      <c r="O24" s="78">
        <v>243073.02750000003</v>
      </c>
      <c r="P24" s="55">
        <v>46183.875225000003</v>
      </c>
      <c r="Q24" s="65">
        <v>289256.90272500005</v>
      </c>
      <c r="R24" s="191">
        <f t="shared" si="150"/>
        <v>225949.32625000001</v>
      </c>
      <c r="S24" s="191">
        <f t="shared" si="151"/>
        <v>42930.371987500002</v>
      </c>
      <c r="T24" s="191">
        <f t="shared" si="152"/>
        <v>268879.69823750004</v>
      </c>
      <c r="U24" s="78">
        <v>35154.0625</v>
      </c>
      <c r="V24" s="55">
        <f t="shared" si="205"/>
        <v>6679.2718750000004</v>
      </c>
      <c r="W24" s="65">
        <f t="shared" si="206"/>
        <v>41833.334374999999</v>
      </c>
      <c r="X24" s="82">
        <v>40919.328750000001</v>
      </c>
      <c r="Y24" s="55">
        <v>7774.6724625000006</v>
      </c>
      <c r="Z24" s="83">
        <v>48694.001212499999</v>
      </c>
      <c r="AA24" s="78">
        <f t="shared" si="54"/>
        <v>38036.695625</v>
      </c>
      <c r="AB24" s="78">
        <f t="shared" si="55"/>
        <v>7226.9721687500005</v>
      </c>
      <c r="AC24" s="78">
        <f t="shared" si="56"/>
        <v>45263.667793749999</v>
      </c>
      <c r="AD24" s="82">
        <v>512619.6875</v>
      </c>
      <c r="AE24" s="55">
        <f t="shared" si="227"/>
        <v>97397.740625000006</v>
      </c>
      <c r="AF24" s="83">
        <f t="shared" si="228"/>
        <v>610017.42812499998</v>
      </c>
      <c r="AG24" s="78">
        <v>596689.31625000003</v>
      </c>
      <c r="AH24" s="55">
        <v>113370.97008750001</v>
      </c>
      <c r="AI24" s="65">
        <v>710060.28633750009</v>
      </c>
      <c r="AJ24" s="191">
        <f t="shared" si="155"/>
        <v>554654.50187500007</v>
      </c>
      <c r="AK24" s="191">
        <f t="shared" si="156"/>
        <v>105384.35535625002</v>
      </c>
      <c r="AL24" s="191">
        <f t="shared" si="157"/>
        <v>660038.85723125003</v>
      </c>
      <c r="AM24" s="78">
        <v>1156885.74</v>
      </c>
      <c r="AN24" s="55">
        <f t="shared" si="4"/>
        <v>219808.29060000001</v>
      </c>
      <c r="AO24" s="65">
        <f t="shared" si="190"/>
        <v>1376694.0305999999</v>
      </c>
      <c r="AP24" s="82">
        <v>1346615.0013599999</v>
      </c>
      <c r="AQ24" s="55">
        <v>255856.85025839999</v>
      </c>
      <c r="AR24" s="83">
        <v>1602471.8516183998</v>
      </c>
      <c r="AS24" s="78">
        <f t="shared" si="57"/>
        <v>1251750.3706799999</v>
      </c>
      <c r="AT24" s="78">
        <f t="shared" si="58"/>
        <v>237832.57042920002</v>
      </c>
      <c r="AU24" s="78">
        <f t="shared" si="59"/>
        <v>1489582.9411092</v>
      </c>
      <c r="AV24" s="82">
        <v>208825.625</v>
      </c>
      <c r="AW24" s="55">
        <f t="shared" si="7"/>
        <v>39676.868750000001</v>
      </c>
      <c r="AX24" s="83">
        <f t="shared" si="191"/>
        <v>248502.49374999999</v>
      </c>
      <c r="AY24" s="78">
        <v>243073.02750000003</v>
      </c>
      <c r="AZ24" s="55">
        <v>46183.875225000003</v>
      </c>
      <c r="BA24" s="65">
        <v>289256.90272500005</v>
      </c>
      <c r="BB24" s="82">
        <f t="shared" si="60"/>
        <v>225949.32625000001</v>
      </c>
      <c r="BC24" s="82">
        <f t="shared" si="61"/>
        <v>42930.371987500002</v>
      </c>
      <c r="BD24" s="82">
        <f t="shared" si="62"/>
        <v>268879.69823750004</v>
      </c>
      <c r="BE24" s="78">
        <v>197282.5</v>
      </c>
      <c r="BF24" s="55">
        <f t="shared" si="192"/>
        <v>37483.675000000003</v>
      </c>
      <c r="BG24" s="65">
        <f t="shared" si="193"/>
        <v>234766.17499999999</v>
      </c>
      <c r="BH24" s="82">
        <v>229636.83</v>
      </c>
      <c r="BI24" s="55">
        <v>43630.9977</v>
      </c>
      <c r="BJ24" s="83">
        <v>273267.82769999997</v>
      </c>
      <c r="BK24" s="78">
        <f t="shared" si="63"/>
        <v>213459.66499999998</v>
      </c>
      <c r="BL24" s="78">
        <f t="shared" si="64"/>
        <v>40557.336349999998</v>
      </c>
      <c r="BM24" s="78">
        <f t="shared" si="65"/>
        <v>254017.00134999998</v>
      </c>
      <c r="BN24" s="82">
        <v>47877.375</v>
      </c>
      <c r="BO24" s="55">
        <f t="shared" si="194"/>
        <v>9096.7012500000001</v>
      </c>
      <c r="BP24" s="83">
        <f t="shared" si="195"/>
        <v>56974.076249999998</v>
      </c>
      <c r="BQ24" s="78">
        <v>53075.49</v>
      </c>
      <c r="BR24" s="55">
        <v>10084.3431</v>
      </c>
      <c r="BS24" s="55">
        <v>63159.833099999996</v>
      </c>
      <c r="BT24" s="55">
        <f t="shared" si="66"/>
        <v>50476.432499999995</v>
      </c>
      <c r="BU24" s="55">
        <f t="shared" si="67"/>
        <v>9590.5221750000001</v>
      </c>
      <c r="BV24" s="55">
        <f t="shared" si="68"/>
        <v>60066.954675000001</v>
      </c>
      <c r="BW24" s="55">
        <v>45597.5</v>
      </c>
      <c r="BX24" s="55">
        <f t="shared" si="196"/>
        <v>8663.5249999999996</v>
      </c>
      <c r="BY24" s="55">
        <f t="shared" si="197"/>
        <v>54261.025000000001</v>
      </c>
      <c r="BZ24" s="55">
        <v>44229.574999999997</v>
      </c>
      <c r="CA24" s="55">
        <v>8403.6192499999997</v>
      </c>
      <c r="CB24" s="55">
        <v>52633.19425</v>
      </c>
      <c r="CC24" s="55">
        <f t="shared" si="69"/>
        <v>44913.537499999999</v>
      </c>
      <c r="CD24" s="55">
        <f t="shared" si="70"/>
        <v>8533.5721249999988</v>
      </c>
      <c r="CE24" s="55">
        <f t="shared" si="71"/>
        <v>53447.109624999997</v>
      </c>
      <c r="CF24" s="55">
        <v>68209.375</v>
      </c>
      <c r="CG24" s="59">
        <f t="shared" si="198"/>
        <v>12959.78125</v>
      </c>
      <c r="CH24" s="59">
        <f t="shared" si="199"/>
        <v>81169.15625</v>
      </c>
      <c r="CI24" s="59">
        <v>47767.940999999999</v>
      </c>
      <c r="CJ24" s="59">
        <v>9075.9087899999995</v>
      </c>
      <c r="CK24" s="59">
        <v>56843.84979</v>
      </c>
      <c r="CL24" s="59">
        <f t="shared" si="74"/>
        <v>57988.657999999996</v>
      </c>
      <c r="CM24" s="59">
        <f t="shared" si="75"/>
        <v>11017.845020000001</v>
      </c>
      <c r="CN24" s="59">
        <f t="shared" si="76"/>
        <v>69006.503020000004</v>
      </c>
      <c r="CO24" s="58">
        <v>81582.149999999994</v>
      </c>
      <c r="CP24" s="55">
        <f t="shared" si="207"/>
        <v>15500.608499999998</v>
      </c>
      <c r="CQ24" s="55">
        <f t="shared" si="208"/>
        <v>97082.758499999996</v>
      </c>
      <c r="CR24" s="55">
        <v>82238.006499999989</v>
      </c>
      <c r="CS24" s="55">
        <v>15625.221234999997</v>
      </c>
      <c r="CT24" s="55">
        <v>97863.227734999993</v>
      </c>
      <c r="CU24" s="55">
        <f t="shared" si="77"/>
        <v>81910.078249999991</v>
      </c>
      <c r="CV24" s="55">
        <f t="shared" si="78"/>
        <v>15562.914867499998</v>
      </c>
      <c r="CW24" s="55">
        <f t="shared" si="79"/>
        <v>97472.993117499995</v>
      </c>
      <c r="CX24" s="55">
        <v>45597.5</v>
      </c>
      <c r="CY24" s="55">
        <f t="shared" si="209"/>
        <v>8663.5249999999996</v>
      </c>
      <c r="CZ24" s="55">
        <f t="shared" si="210"/>
        <v>54261.025000000001</v>
      </c>
      <c r="DA24" s="55">
        <v>83789.666999999987</v>
      </c>
      <c r="DB24" s="55">
        <v>15920.036729999998</v>
      </c>
      <c r="DC24" s="55">
        <v>99709.703729999979</v>
      </c>
      <c r="DD24" s="55">
        <f t="shared" si="80"/>
        <v>64693.583499999993</v>
      </c>
      <c r="DE24" s="55">
        <f t="shared" si="81"/>
        <v>12291.780864999999</v>
      </c>
      <c r="DF24" s="55">
        <f t="shared" si="82"/>
        <v>76985.364364999987</v>
      </c>
      <c r="DG24" s="55">
        <v>68209.375</v>
      </c>
      <c r="DH24" s="55">
        <f t="shared" si="211"/>
        <v>12959.78125</v>
      </c>
      <c r="DI24" s="55">
        <f t="shared" si="212"/>
        <v>81169.15625</v>
      </c>
      <c r="DJ24" s="55">
        <v>79395.712499999994</v>
      </c>
      <c r="DK24" s="55">
        <v>15085.185374999999</v>
      </c>
      <c r="DL24" s="55">
        <v>94480.897874999995</v>
      </c>
      <c r="DM24" s="55">
        <f t="shared" si="83"/>
        <v>73802.543749999997</v>
      </c>
      <c r="DN24" s="55">
        <f t="shared" si="84"/>
        <v>14022.4833125</v>
      </c>
      <c r="DO24" s="55">
        <f t="shared" si="85"/>
        <v>87825.027062499998</v>
      </c>
      <c r="DP24" s="58">
        <v>79982.5</v>
      </c>
      <c r="DQ24" s="55">
        <f t="shared" si="213"/>
        <v>15196.674999999999</v>
      </c>
      <c r="DR24" s="55">
        <f t="shared" si="214"/>
        <v>95179.175000000003</v>
      </c>
      <c r="DS24" s="55">
        <v>93099.62999999999</v>
      </c>
      <c r="DT24" s="55">
        <v>17688.929699999997</v>
      </c>
      <c r="DU24" s="55">
        <v>110788.55969999998</v>
      </c>
      <c r="DV24" s="55">
        <f t="shared" si="86"/>
        <v>86541.065000000002</v>
      </c>
      <c r="DW24" s="55">
        <f t="shared" si="87"/>
        <v>16442.802349999998</v>
      </c>
      <c r="DX24" s="55">
        <f t="shared" si="88"/>
        <v>102983.86734999999</v>
      </c>
      <c r="DY24" s="58">
        <v>201066</v>
      </c>
      <c r="DZ24" s="55">
        <f t="shared" si="215"/>
        <v>38202.54</v>
      </c>
      <c r="EA24" s="55">
        <f t="shared" si="216"/>
        <v>239268.54</v>
      </c>
      <c r="EB24" s="55">
        <v>234040.82399999999</v>
      </c>
      <c r="EC24" s="55">
        <v>44467.756560000002</v>
      </c>
      <c r="ED24" s="55">
        <v>278508.58055999997</v>
      </c>
      <c r="EE24" s="55">
        <f t="shared" si="89"/>
        <v>217553.41200000001</v>
      </c>
      <c r="EF24" s="55">
        <f t="shared" si="90"/>
        <v>41335.148280000001</v>
      </c>
      <c r="EG24" s="55">
        <f t="shared" si="91"/>
        <v>258888.56027999998</v>
      </c>
      <c r="EH24" s="58">
        <v>80890</v>
      </c>
      <c r="EI24" s="59">
        <f t="shared" ref="EI24" si="229">+EH24*19%</f>
        <v>15369.1</v>
      </c>
      <c r="EJ24" s="59">
        <f t="shared" ref="EJ24" si="230">+EH24+EI24</f>
        <v>96259.1</v>
      </c>
      <c r="EK24" s="59">
        <v>234040.82399999999</v>
      </c>
      <c r="EL24" s="59">
        <v>44467.756560000002</v>
      </c>
      <c r="EM24" s="59">
        <v>278508.58055999997</v>
      </c>
      <c r="EN24" s="41">
        <f t="shared" si="162"/>
        <v>88574.55</v>
      </c>
      <c r="EO24" s="41">
        <f t="shared" si="163"/>
        <v>124704.962</v>
      </c>
      <c r="EP24" s="41">
        <f t="shared" si="164"/>
        <v>70363.428280000007</v>
      </c>
      <c r="EQ24" s="58">
        <v>76992.5</v>
      </c>
      <c r="ER24" s="59">
        <f t="shared" si="92"/>
        <v>14628.575000000001</v>
      </c>
      <c r="ES24" s="59">
        <f t="shared" si="93"/>
        <v>91621.074999999997</v>
      </c>
      <c r="ET24" s="59">
        <v>89619.27</v>
      </c>
      <c r="EU24" s="59">
        <v>17027.6613</v>
      </c>
      <c r="EV24" s="59">
        <v>106646.9313</v>
      </c>
      <c r="EW24" s="59">
        <f t="shared" si="94"/>
        <v>83305.885000000009</v>
      </c>
      <c r="EX24" s="59">
        <f t="shared" si="95"/>
        <v>15828.11815</v>
      </c>
      <c r="EY24" s="59">
        <f t="shared" si="96"/>
        <v>99134.003150000004</v>
      </c>
      <c r="EZ24" s="55" t="s">
        <v>218</v>
      </c>
      <c r="FA24" s="55" t="s">
        <v>218</v>
      </c>
      <c r="FB24" s="55" t="s">
        <v>218</v>
      </c>
      <c r="FC24" s="55" t="s">
        <v>218</v>
      </c>
      <c r="FD24" s="55" t="s">
        <v>218</v>
      </c>
      <c r="FE24" s="55" t="s">
        <v>218</v>
      </c>
      <c r="FF24" s="58" t="s">
        <v>218</v>
      </c>
      <c r="FG24" s="58" t="s">
        <v>218</v>
      </c>
      <c r="FH24" s="58" t="s">
        <v>218</v>
      </c>
      <c r="FI24" s="55">
        <v>68209.375</v>
      </c>
      <c r="FJ24" s="59">
        <f t="shared" si="102"/>
        <v>12959.78125</v>
      </c>
      <c r="FK24" s="59">
        <f t="shared" si="103"/>
        <v>81169.15625</v>
      </c>
      <c r="FL24" s="59">
        <v>79395.712499999994</v>
      </c>
      <c r="FM24" s="59">
        <v>15085.185374999999</v>
      </c>
      <c r="FN24" s="59">
        <v>94480.897874999995</v>
      </c>
      <c r="FO24" s="59">
        <f t="shared" si="104"/>
        <v>73802.543749999997</v>
      </c>
      <c r="FP24" s="59">
        <f t="shared" si="105"/>
        <v>14022.4833125</v>
      </c>
      <c r="FQ24" s="59">
        <f t="shared" si="106"/>
        <v>87825.027062499998</v>
      </c>
      <c r="FR24" s="55">
        <v>68209.375</v>
      </c>
      <c r="FS24" s="59">
        <f t="shared" si="107"/>
        <v>12959.78125</v>
      </c>
      <c r="FT24" s="59">
        <f t="shared" si="108"/>
        <v>81169.15625</v>
      </c>
      <c r="FU24" s="59">
        <v>79395.712499999994</v>
      </c>
      <c r="FV24" s="59">
        <v>15085.185374999999</v>
      </c>
      <c r="FW24" s="59">
        <v>94480.897874999995</v>
      </c>
      <c r="FX24" s="59">
        <f t="shared" si="109"/>
        <v>73802.543749999997</v>
      </c>
      <c r="FY24" s="59">
        <f t="shared" si="110"/>
        <v>14022.4833125</v>
      </c>
      <c r="FZ24" s="59">
        <f t="shared" si="111"/>
        <v>87825.027062499998</v>
      </c>
      <c r="GA24" s="55">
        <v>68209.375</v>
      </c>
      <c r="GB24" s="59">
        <f t="shared" si="112"/>
        <v>12959.78125</v>
      </c>
      <c r="GC24" s="59">
        <f t="shared" si="113"/>
        <v>81169.15625</v>
      </c>
      <c r="GD24" s="59">
        <v>79395.712499999994</v>
      </c>
      <c r="GE24" s="59">
        <v>15085.185374999999</v>
      </c>
      <c r="GF24" s="59">
        <v>94480.897874999995</v>
      </c>
      <c r="GG24" s="59">
        <f t="shared" si="114"/>
        <v>73802.543749999997</v>
      </c>
      <c r="GH24" s="59">
        <f t="shared" si="115"/>
        <v>14022.4833125</v>
      </c>
      <c r="GI24" s="59">
        <f t="shared" si="116"/>
        <v>87825.027062499998</v>
      </c>
      <c r="GJ24" s="59" t="s">
        <v>652</v>
      </c>
      <c r="GK24" s="59" t="s">
        <v>652</v>
      </c>
      <c r="GL24" s="59" t="s">
        <v>652</v>
      </c>
      <c r="GM24" s="59" t="s">
        <v>652</v>
      </c>
      <c r="GN24" s="59" t="s">
        <v>652</v>
      </c>
      <c r="GO24" s="59" t="s">
        <v>652</v>
      </c>
      <c r="GP24" s="59" t="s">
        <v>652</v>
      </c>
      <c r="GQ24" s="59" t="s">
        <v>652</v>
      </c>
      <c r="GR24" s="59" t="s">
        <v>652</v>
      </c>
      <c r="GS24" s="55">
        <v>45123.125</v>
      </c>
      <c r="GT24" s="59">
        <f t="shared" si="122"/>
        <v>8573.3937499999993</v>
      </c>
      <c r="GU24" s="59">
        <f t="shared" si="123"/>
        <v>53696.518750000003</v>
      </c>
      <c r="GV24" s="59">
        <v>52523.317500000005</v>
      </c>
      <c r="GW24" s="59">
        <v>9979.4303250000012</v>
      </c>
      <c r="GX24" s="59">
        <v>62502.747825000006</v>
      </c>
      <c r="GY24" s="59">
        <f t="shared" si="124"/>
        <v>48823.221250000002</v>
      </c>
      <c r="GZ24" s="59">
        <f t="shared" si="125"/>
        <v>9276.4120375000002</v>
      </c>
      <c r="HA24" s="59">
        <f t="shared" si="126"/>
        <v>58099.633287500008</v>
      </c>
      <c r="HB24" s="58">
        <v>79982.5</v>
      </c>
      <c r="HC24" s="59">
        <f t="shared" si="127"/>
        <v>15196.674999999999</v>
      </c>
      <c r="HD24" s="59">
        <f t="shared" si="128"/>
        <v>95179.175000000003</v>
      </c>
      <c r="HE24" s="59">
        <v>93099.62999999999</v>
      </c>
      <c r="HF24" s="59">
        <v>17688.929699999997</v>
      </c>
      <c r="HG24" s="59">
        <v>110788.55969999998</v>
      </c>
      <c r="HH24" s="59">
        <f t="shared" si="129"/>
        <v>86541.065000000002</v>
      </c>
      <c r="HI24" s="59">
        <f t="shared" si="130"/>
        <v>16442.802349999998</v>
      </c>
      <c r="HJ24" s="59">
        <f t="shared" si="131"/>
        <v>102983.86734999999</v>
      </c>
      <c r="HK24" s="58">
        <v>80454</v>
      </c>
      <c r="HL24" s="59">
        <f t="shared" si="132"/>
        <v>15286.26</v>
      </c>
      <c r="HM24" s="59">
        <f t="shared" si="133"/>
        <v>95740.26</v>
      </c>
      <c r="HN24" s="59">
        <v>78040.38</v>
      </c>
      <c r="HO24" s="59">
        <v>14827.672200000001</v>
      </c>
      <c r="HP24" s="59">
        <v>92868.052200000006</v>
      </c>
      <c r="HQ24" s="59">
        <f t="shared" si="134"/>
        <v>79247.19</v>
      </c>
      <c r="HR24" s="59">
        <f t="shared" si="135"/>
        <v>15056.966100000001</v>
      </c>
      <c r="HS24" s="59">
        <f t="shared" si="136"/>
        <v>94304.156099999993</v>
      </c>
      <c r="HT24" s="55">
        <v>45597.5</v>
      </c>
      <c r="HU24" s="55">
        <f t="shared" si="200"/>
        <v>8663.5249999999996</v>
      </c>
      <c r="HV24" s="55">
        <f t="shared" si="201"/>
        <v>54261.025000000001</v>
      </c>
      <c r="HW24" s="55">
        <v>68147.986562499995</v>
      </c>
      <c r="HX24" s="55">
        <v>12948.117446875</v>
      </c>
      <c r="HY24" s="55">
        <v>81096.104009374991</v>
      </c>
      <c r="HZ24" s="55">
        <f t="shared" si="137"/>
        <v>56872.743281249997</v>
      </c>
      <c r="IA24" s="55">
        <f t="shared" si="138"/>
        <v>10805.821223437499</v>
      </c>
      <c r="IB24" s="55">
        <f t="shared" si="139"/>
        <v>67678.5645046875</v>
      </c>
      <c r="IC24" s="55">
        <v>69573.5625</v>
      </c>
      <c r="ID24" s="55">
        <f t="shared" si="217"/>
        <v>13218.976875</v>
      </c>
      <c r="IE24" s="55">
        <f t="shared" si="218"/>
        <v>82792.539374999993</v>
      </c>
      <c r="IF24" s="55">
        <v>69471.248437500006</v>
      </c>
      <c r="IG24" s="55">
        <v>13199.537203125001</v>
      </c>
      <c r="IH24" s="55">
        <v>82670.785640625007</v>
      </c>
      <c r="II24" s="55">
        <f t="shared" si="140"/>
        <v>69522.405468750003</v>
      </c>
      <c r="IJ24" s="55">
        <f t="shared" si="141"/>
        <v>13209.257039062501</v>
      </c>
      <c r="IK24" s="55">
        <f t="shared" si="142"/>
        <v>82731.662507812493</v>
      </c>
      <c r="IL24" s="58">
        <v>205087.32</v>
      </c>
      <c r="IM24" s="55">
        <f t="shared" si="219"/>
        <v>38966.590800000005</v>
      </c>
      <c r="IN24" s="55">
        <f t="shared" si="220"/>
        <v>244053.91080000001</v>
      </c>
      <c r="IO24" s="55">
        <v>48629.87390625001</v>
      </c>
      <c r="IP24" s="55">
        <v>9239.6760421875024</v>
      </c>
      <c r="IQ24" s="55">
        <v>57869.54994843751</v>
      </c>
      <c r="IR24" s="55">
        <f t="shared" si="143"/>
        <v>126858.596953125</v>
      </c>
      <c r="IS24" s="55">
        <f t="shared" si="144"/>
        <v>24103.133421093753</v>
      </c>
      <c r="IT24" s="55">
        <f t="shared" si="145"/>
        <v>150961.73037421875</v>
      </c>
      <c r="IV24" s="62"/>
    </row>
    <row r="25" spans="1:256" ht="13.5" thickBot="1" x14ac:dyDescent="0.25">
      <c r="A25" s="39">
        <v>21</v>
      </c>
      <c r="B25" s="124" t="s">
        <v>236</v>
      </c>
      <c r="C25" s="78">
        <v>18239</v>
      </c>
      <c r="D25" s="55">
        <f t="shared" si="146"/>
        <v>3465.41</v>
      </c>
      <c r="E25" s="65">
        <f t="shared" si="147"/>
        <v>21704.41</v>
      </c>
      <c r="F25" s="135">
        <v>22999.379000000001</v>
      </c>
      <c r="G25" s="183">
        <f t="shared" si="165"/>
        <v>4369.8820100000003</v>
      </c>
      <c r="H25" s="184">
        <f t="shared" si="50"/>
        <v>27369.261010000002</v>
      </c>
      <c r="I25" s="78">
        <f t="shared" si="51"/>
        <v>20619.1895</v>
      </c>
      <c r="J25" s="78">
        <f t="shared" si="52"/>
        <v>3917.6460050000001</v>
      </c>
      <c r="K25" s="78">
        <f t="shared" si="53"/>
        <v>24536.835505000003</v>
      </c>
      <c r="L25" s="82" t="s">
        <v>218</v>
      </c>
      <c r="M25" s="55" t="s">
        <v>218</v>
      </c>
      <c r="N25" s="83" t="s">
        <v>218</v>
      </c>
      <c r="O25" s="78" t="s">
        <v>218</v>
      </c>
      <c r="P25" s="55" t="s">
        <v>218</v>
      </c>
      <c r="Q25" s="65" t="s">
        <v>218</v>
      </c>
      <c r="R25" s="65" t="s">
        <v>218</v>
      </c>
      <c r="S25" s="65" t="s">
        <v>218</v>
      </c>
      <c r="T25" s="65" t="s">
        <v>218</v>
      </c>
      <c r="U25" s="78">
        <v>116480.625</v>
      </c>
      <c r="V25" s="55">
        <f t="shared" si="205"/>
        <v>22131.318749999999</v>
      </c>
      <c r="W25" s="65">
        <f t="shared" si="206"/>
        <v>138611.94375000001</v>
      </c>
      <c r="X25" s="82">
        <v>135583.44750000001</v>
      </c>
      <c r="Y25" s="55">
        <v>25760.855025000001</v>
      </c>
      <c r="Z25" s="83">
        <v>161344.30252500001</v>
      </c>
      <c r="AA25" s="78">
        <f t="shared" si="54"/>
        <v>126032.03625</v>
      </c>
      <c r="AB25" s="78">
        <f t="shared" si="55"/>
        <v>23946.086887500001</v>
      </c>
      <c r="AC25" s="78">
        <f t="shared" si="56"/>
        <v>149978.12313750002</v>
      </c>
      <c r="AD25" s="82" t="s">
        <v>218</v>
      </c>
      <c r="AE25" s="55" t="s">
        <v>218</v>
      </c>
      <c r="AF25" s="83" t="s">
        <v>218</v>
      </c>
      <c r="AG25" s="78" t="s">
        <v>218</v>
      </c>
      <c r="AH25" s="55" t="s">
        <v>218</v>
      </c>
      <c r="AI25" s="65" t="s">
        <v>218</v>
      </c>
      <c r="AJ25" s="65" t="s">
        <v>218</v>
      </c>
      <c r="AK25" s="65" t="s">
        <v>218</v>
      </c>
      <c r="AL25" s="65" t="s">
        <v>218</v>
      </c>
      <c r="AM25" s="78">
        <v>122734.43999999999</v>
      </c>
      <c r="AN25" s="55">
        <f t="shared" si="4"/>
        <v>23319.543599999997</v>
      </c>
      <c r="AO25" s="65">
        <f t="shared" si="190"/>
        <v>146053.98359999998</v>
      </c>
      <c r="AP25" s="82">
        <v>142862.88815999997</v>
      </c>
      <c r="AQ25" s="55">
        <v>27143.948750399995</v>
      </c>
      <c r="AR25" s="83">
        <v>170006.83691039996</v>
      </c>
      <c r="AS25" s="78">
        <f t="shared" si="57"/>
        <v>132798.66407999999</v>
      </c>
      <c r="AT25" s="78">
        <f t="shared" si="58"/>
        <v>25231.746175199994</v>
      </c>
      <c r="AU25" s="78">
        <f t="shared" si="59"/>
        <v>158030.41025519997</v>
      </c>
      <c r="AV25" s="82">
        <v>48271.25</v>
      </c>
      <c r="AW25" s="55">
        <f t="shared" si="7"/>
        <v>9171.5375000000004</v>
      </c>
      <c r="AX25" s="83">
        <f t="shared" si="191"/>
        <v>57442.787499999999</v>
      </c>
      <c r="AY25" s="78">
        <v>56187.735000000001</v>
      </c>
      <c r="AZ25" s="55">
        <v>10675.66965</v>
      </c>
      <c r="BA25" s="65">
        <v>66863.404649999997</v>
      </c>
      <c r="BB25" s="82">
        <f t="shared" si="60"/>
        <v>52229.4925</v>
      </c>
      <c r="BC25" s="82">
        <f t="shared" si="61"/>
        <v>9923.603575000001</v>
      </c>
      <c r="BD25" s="82">
        <f t="shared" si="62"/>
        <v>62153.096074999994</v>
      </c>
      <c r="BE25" s="78">
        <v>104412.8125</v>
      </c>
      <c r="BF25" s="55">
        <f t="shared" si="192"/>
        <v>19838.434375000001</v>
      </c>
      <c r="BG25" s="65">
        <f t="shared" si="193"/>
        <v>124251.246875</v>
      </c>
      <c r="BH25" s="82">
        <v>121536.51375000001</v>
      </c>
      <c r="BI25" s="55">
        <v>23091.937612500002</v>
      </c>
      <c r="BJ25" s="83">
        <v>144628.45136250003</v>
      </c>
      <c r="BK25" s="78">
        <f t="shared" si="63"/>
        <v>112974.66312500001</v>
      </c>
      <c r="BL25" s="78">
        <f t="shared" si="64"/>
        <v>21465.185993750001</v>
      </c>
      <c r="BM25" s="78">
        <f t="shared" si="65"/>
        <v>134439.84911875002</v>
      </c>
      <c r="BN25" s="82">
        <v>52296.824999999997</v>
      </c>
      <c r="BO25" s="55">
        <f t="shared" si="194"/>
        <v>9936.3967499999999</v>
      </c>
      <c r="BP25" s="83">
        <f t="shared" si="195"/>
        <v>62233.221749999997</v>
      </c>
      <c r="BQ25" s="78">
        <v>57974.766000000003</v>
      </c>
      <c r="BR25" s="55">
        <v>11015.205540000001</v>
      </c>
      <c r="BS25" s="55">
        <v>68989.971539999999</v>
      </c>
      <c r="BT25" s="55">
        <f t="shared" si="66"/>
        <v>55135.7955</v>
      </c>
      <c r="BU25" s="55">
        <f t="shared" si="67"/>
        <v>10475.801145000001</v>
      </c>
      <c r="BV25" s="55">
        <f t="shared" si="68"/>
        <v>65611.596644999998</v>
      </c>
      <c r="BW25" s="55">
        <v>49806.5</v>
      </c>
      <c r="BX25" s="55">
        <f t="shared" si="196"/>
        <v>9463.2350000000006</v>
      </c>
      <c r="BY25" s="55">
        <f t="shared" si="197"/>
        <v>59269.735000000001</v>
      </c>
      <c r="BZ25" s="55">
        <v>48312.305</v>
      </c>
      <c r="CA25" s="55">
        <v>9179.337950000001</v>
      </c>
      <c r="CB25" s="55">
        <v>57491.642950000001</v>
      </c>
      <c r="CC25" s="55">
        <f t="shared" si="69"/>
        <v>49059.402499999997</v>
      </c>
      <c r="CD25" s="55">
        <f t="shared" si="70"/>
        <v>9321.2864750000008</v>
      </c>
      <c r="CE25" s="55">
        <f t="shared" si="71"/>
        <v>58380.688974999997</v>
      </c>
      <c r="CF25" s="55">
        <v>116480.625</v>
      </c>
      <c r="CG25" s="59">
        <f t="shared" si="198"/>
        <v>22131.318749999999</v>
      </c>
      <c r="CH25" s="59">
        <f t="shared" si="199"/>
        <v>138611.94375000001</v>
      </c>
      <c r="CI25" s="59">
        <v>52177.289400000001</v>
      </c>
      <c r="CJ25" s="59">
        <v>9913.6849860000002</v>
      </c>
      <c r="CK25" s="59">
        <v>62090.974386000002</v>
      </c>
      <c r="CL25" s="59">
        <f t="shared" si="74"/>
        <v>84328.957200000004</v>
      </c>
      <c r="CM25" s="59">
        <f t="shared" si="75"/>
        <v>16022.501867999999</v>
      </c>
      <c r="CN25" s="59">
        <f t="shared" si="76"/>
        <v>100351.459068</v>
      </c>
      <c r="CO25" s="58">
        <v>81582.149999999994</v>
      </c>
      <c r="CP25" s="55">
        <f t="shared" si="207"/>
        <v>15500.608499999998</v>
      </c>
      <c r="CQ25" s="55">
        <f t="shared" si="208"/>
        <v>97082.758499999996</v>
      </c>
      <c r="CR25" s="55">
        <v>82238.006499999989</v>
      </c>
      <c r="CS25" s="55">
        <v>15625.221234999997</v>
      </c>
      <c r="CT25" s="55">
        <v>97863.227734999993</v>
      </c>
      <c r="CU25" s="55">
        <f t="shared" si="77"/>
        <v>81910.078249999991</v>
      </c>
      <c r="CV25" s="55">
        <f t="shared" si="78"/>
        <v>15562.914867499998</v>
      </c>
      <c r="CW25" s="55">
        <f t="shared" si="79"/>
        <v>97472.993117499995</v>
      </c>
      <c r="CX25" s="55">
        <v>45597.5</v>
      </c>
      <c r="CY25" s="55">
        <f t="shared" si="209"/>
        <v>8663.5249999999996</v>
      </c>
      <c r="CZ25" s="55">
        <f t="shared" si="210"/>
        <v>54261.025000000001</v>
      </c>
      <c r="DA25" s="55">
        <v>83789.666999999987</v>
      </c>
      <c r="DB25" s="55">
        <v>15920.036729999998</v>
      </c>
      <c r="DC25" s="55">
        <v>99709.703729999979</v>
      </c>
      <c r="DD25" s="55">
        <f t="shared" si="80"/>
        <v>64693.583499999993</v>
      </c>
      <c r="DE25" s="55">
        <f t="shared" si="81"/>
        <v>12291.780864999999</v>
      </c>
      <c r="DF25" s="55">
        <f t="shared" si="82"/>
        <v>76985.364364999987</v>
      </c>
      <c r="DG25" s="55" t="s">
        <v>218</v>
      </c>
      <c r="DH25" s="55" t="s">
        <v>218</v>
      </c>
      <c r="DI25" s="55" t="s">
        <v>218</v>
      </c>
      <c r="DJ25" s="55" t="s">
        <v>218</v>
      </c>
      <c r="DK25" s="55" t="s">
        <v>218</v>
      </c>
      <c r="DL25" s="55" t="s">
        <v>218</v>
      </c>
      <c r="DM25" s="55" t="s">
        <v>218</v>
      </c>
      <c r="DN25" s="55" t="s">
        <v>218</v>
      </c>
      <c r="DO25" s="55" t="s">
        <v>218</v>
      </c>
      <c r="DP25" s="58">
        <v>79982.5</v>
      </c>
      <c r="DQ25" s="55">
        <f t="shared" si="213"/>
        <v>15196.674999999999</v>
      </c>
      <c r="DR25" s="55">
        <f t="shared" si="214"/>
        <v>95179.175000000003</v>
      </c>
      <c r="DS25" s="55">
        <v>93099.62999999999</v>
      </c>
      <c r="DT25" s="55">
        <v>17688.929699999997</v>
      </c>
      <c r="DU25" s="55">
        <v>110788.55969999998</v>
      </c>
      <c r="DV25" s="55">
        <f t="shared" si="86"/>
        <v>86541.065000000002</v>
      </c>
      <c r="DW25" s="55">
        <f t="shared" si="87"/>
        <v>16442.802349999998</v>
      </c>
      <c r="DX25" s="55">
        <f t="shared" si="88"/>
        <v>102983.86734999999</v>
      </c>
      <c r="DY25" s="58">
        <v>106415.25</v>
      </c>
      <c r="DZ25" s="55">
        <f t="shared" si="215"/>
        <v>20218.897499999999</v>
      </c>
      <c r="EA25" s="55">
        <f t="shared" si="216"/>
        <v>126634.14749999999</v>
      </c>
      <c r="EB25" s="55">
        <v>123867.351</v>
      </c>
      <c r="EC25" s="55">
        <v>23534.796689999999</v>
      </c>
      <c r="ED25" s="55">
        <v>147402.14768999998</v>
      </c>
      <c r="EE25" s="55">
        <f t="shared" si="89"/>
        <v>115141.3005</v>
      </c>
      <c r="EF25" s="55">
        <f t="shared" si="90"/>
        <v>21876.847094999997</v>
      </c>
      <c r="EG25" s="55">
        <f t="shared" si="91"/>
        <v>137018.14759499999</v>
      </c>
      <c r="EH25" s="58" t="s">
        <v>218</v>
      </c>
      <c r="EI25" s="41" t="s">
        <v>218</v>
      </c>
      <c r="EJ25" s="41" t="s">
        <v>218</v>
      </c>
      <c r="EK25" s="41" t="s">
        <v>218</v>
      </c>
      <c r="EL25" s="41" t="s">
        <v>218</v>
      </c>
      <c r="EM25" s="41" t="s">
        <v>218</v>
      </c>
      <c r="EN25" s="41" t="s">
        <v>218</v>
      </c>
      <c r="EO25" s="41" t="s">
        <v>218</v>
      </c>
      <c r="EP25" s="41" t="s">
        <v>218</v>
      </c>
      <c r="EQ25" s="58">
        <v>150000</v>
      </c>
      <c r="ER25" s="59">
        <f t="shared" si="92"/>
        <v>28500</v>
      </c>
      <c r="ES25" s="59">
        <f t="shared" si="93"/>
        <v>178500</v>
      </c>
      <c r="ET25" s="59">
        <v>174600</v>
      </c>
      <c r="EU25" s="59">
        <v>33174</v>
      </c>
      <c r="EV25" s="59">
        <v>207774</v>
      </c>
      <c r="EW25" s="59">
        <f t="shared" si="94"/>
        <v>162300</v>
      </c>
      <c r="EX25" s="59">
        <f t="shared" si="95"/>
        <v>30837</v>
      </c>
      <c r="EY25" s="59">
        <f t="shared" si="96"/>
        <v>193137</v>
      </c>
      <c r="EZ25" s="55">
        <v>113332.5</v>
      </c>
      <c r="FA25" s="59">
        <f t="shared" si="97"/>
        <v>21533.174999999999</v>
      </c>
      <c r="FB25" s="59">
        <f t="shared" si="98"/>
        <v>134865.67499999999</v>
      </c>
      <c r="FC25" s="59">
        <v>131919.03</v>
      </c>
      <c r="FD25" s="59">
        <v>25064.615699999998</v>
      </c>
      <c r="FE25" s="59">
        <v>156983.64569999999</v>
      </c>
      <c r="FF25" s="59">
        <f t="shared" si="99"/>
        <v>122625.765</v>
      </c>
      <c r="FG25" s="59">
        <f t="shared" si="100"/>
        <v>23298.895349999999</v>
      </c>
      <c r="FH25" s="59">
        <f t="shared" si="101"/>
        <v>145924.66034999999</v>
      </c>
      <c r="FI25" s="55">
        <v>68209.375</v>
      </c>
      <c r="FJ25" s="59">
        <f t="shared" si="102"/>
        <v>12959.78125</v>
      </c>
      <c r="FK25" s="59">
        <f t="shared" si="103"/>
        <v>81169.15625</v>
      </c>
      <c r="FL25" s="59">
        <v>79395.712499999994</v>
      </c>
      <c r="FM25" s="59">
        <v>15085.185374999999</v>
      </c>
      <c r="FN25" s="59">
        <v>94480.897874999995</v>
      </c>
      <c r="FO25" s="59">
        <f t="shared" si="104"/>
        <v>73802.543749999997</v>
      </c>
      <c r="FP25" s="59">
        <f t="shared" si="105"/>
        <v>14022.4833125</v>
      </c>
      <c r="FQ25" s="59">
        <f t="shared" si="106"/>
        <v>87825.027062499998</v>
      </c>
      <c r="FR25" s="55">
        <v>116480.625</v>
      </c>
      <c r="FS25" s="59">
        <f t="shared" si="107"/>
        <v>22131.318749999999</v>
      </c>
      <c r="FT25" s="59">
        <f t="shared" si="108"/>
        <v>138611.94375000001</v>
      </c>
      <c r="FU25" s="59">
        <v>135583.44750000001</v>
      </c>
      <c r="FV25" s="59">
        <v>25760.855025000001</v>
      </c>
      <c r="FW25" s="59">
        <v>161344.30252500001</v>
      </c>
      <c r="FX25" s="59">
        <f t="shared" si="109"/>
        <v>126032.03625</v>
      </c>
      <c r="FY25" s="59">
        <f t="shared" si="110"/>
        <v>23946.086887500001</v>
      </c>
      <c r="FZ25" s="59">
        <f t="shared" si="111"/>
        <v>149978.12313750002</v>
      </c>
      <c r="GA25" s="55">
        <v>26234.375</v>
      </c>
      <c r="GB25" s="59">
        <f t="shared" si="112"/>
        <v>4984.53125</v>
      </c>
      <c r="GC25" s="59">
        <f t="shared" si="113"/>
        <v>31218.90625</v>
      </c>
      <c r="GD25" s="59">
        <v>30536.8125</v>
      </c>
      <c r="GE25" s="59">
        <v>5801.9943750000002</v>
      </c>
      <c r="GF25" s="59">
        <v>36338.806875000002</v>
      </c>
      <c r="GG25" s="59">
        <f t="shared" si="114"/>
        <v>28385.59375</v>
      </c>
      <c r="GH25" s="59">
        <f t="shared" si="115"/>
        <v>5393.2628125000001</v>
      </c>
      <c r="GI25" s="59">
        <f t="shared" si="116"/>
        <v>33778.856562500005</v>
      </c>
      <c r="GJ25" s="55">
        <v>68209.375</v>
      </c>
      <c r="GK25" s="59">
        <f t="shared" si="117"/>
        <v>12959.78125</v>
      </c>
      <c r="GL25" s="59">
        <f t="shared" si="118"/>
        <v>81169.15625</v>
      </c>
      <c r="GM25" s="59">
        <v>79395.712499999994</v>
      </c>
      <c r="GN25" s="59">
        <v>15085.185374999999</v>
      </c>
      <c r="GO25" s="59">
        <v>94480.897874999995</v>
      </c>
      <c r="GP25" s="59">
        <f t="shared" si="119"/>
        <v>73802.543749999997</v>
      </c>
      <c r="GQ25" s="59">
        <f t="shared" si="120"/>
        <v>14022.4833125</v>
      </c>
      <c r="GR25" s="59">
        <f t="shared" si="121"/>
        <v>87825.027062499998</v>
      </c>
      <c r="GS25" s="55">
        <v>68209.375</v>
      </c>
      <c r="GT25" s="59">
        <f t="shared" si="122"/>
        <v>12959.78125</v>
      </c>
      <c r="GU25" s="59">
        <f t="shared" si="123"/>
        <v>81169.15625</v>
      </c>
      <c r="GV25" s="59">
        <v>79395.712499999994</v>
      </c>
      <c r="GW25" s="59">
        <v>15085.185374999999</v>
      </c>
      <c r="GX25" s="59">
        <v>94480.897874999995</v>
      </c>
      <c r="GY25" s="59">
        <f t="shared" si="124"/>
        <v>73802.543749999997</v>
      </c>
      <c r="GZ25" s="59">
        <f t="shared" si="125"/>
        <v>14022.4833125</v>
      </c>
      <c r="HA25" s="59">
        <f t="shared" si="126"/>
        <v>87825.027062499998</v>
      </c>
      <c r="HB25" s="58">
        <v>30762.5</v>
      </c>
      <c r="HC25" s="59">
        <f t="shared" si="127"/>
        <v>5844.875</v>
      </c>
      <c r="HD25" s="59">
        <f t="shared" si="128"/>
        <v>36607.375</v>
      </c>
      <c r="HE25" s="59">
        <v>35807.550000000003</v>
      </c>
      <c r="HF25" s="59">
        <v>6803.4345000000003</v>
      </c>
      <c r="HG25" s="59">
        <v>42610.984500000006</v>
      </c>
      <c r="HH25" s="59">
        <f t="shared" si="129"/>
        <v>33285.025000000001</v>
      </c>
      <c r="HI25" s="59">
        <f t="shared" si="130"/>
        <v>6324.1547499999997</v>
      </c>
      <c r="HJ25" s="59">
        <f t="shared" si="131"/>
        <v>39609.179750000003</v>
      </c>
      <c r="HK25" s="58">
        <v>31694</v>
      </c>
      <c r="HL25" s="59">
        <f t="shared" si="132"/>
        <v>6021.86</v>
      </c>
      <c r="HM25" s="59">
        <f t="shared" si="133"/>
        <v>37715.86</v>
      </c>
      <c r="HN25" s="59">
        <v>30743.18</v>
      </c>
      <c r="HO25" s="59">
        <v>5841.2042000000001</v>
      </c>
      <c r="HP25" s="59">
        <v>36584.3842</v>
      </c>
      <c r="HQ25" s="59">
        <f t="shared" si="134"/>
        <v>31218.59</v>
      </c>
      <c r="HR25" s="59">
        <f t="shared" si="135"/>
        <v>5931.5321000000004</v>
      </c>
      <c r="HS25" s="59">
        <f t="shared" si="136"/>
        <v>37150.122100000001</v>
      </c>
      <c r="HT25" s="55">
        <v>49806.5</v>
      </c>
      <c r="HU25" s="55">
        <f t="shared" si="200"/>
        <v>9463.2350000000006</v>
      </c>
      <c r="HV25" s="55">
        <f t="shared" si="201"/>
        <v>59269.735000000001</v>
      </c>
      <c r="HW25" s="55">
        <v>68147.986562499995</v>
      </c>
      <c r="HX25" s="55">
        <v>12948.117446875</v>
      </c>
      <c r="HY25" s="55">
        <v>81096.104009374991</v>
      </c>
      <c r="HZ25" s="55">
        <f t="shared" si="137"/>
        <v>58977.243281249997</v>
      </c>
      <c r="IA25" s="55">
        <f t="shared" si="138"/>
        <v>11205.6762234375</v>
      </c>
      <c r="IB25" s="55">
        <f t="shared" si="139"/>
        <v>70182.919504687496</v>
      </c>
      <c r="IC25" s="55" t="s">
        <v>218</v>
      </c>
      <c r="ID25" s="55" t="s">
        <v>218</v>
      </c>
      <c r="IE25" s="55" t="s">
        <v>218</v>
      </c>
      <c r="IF25" s="55" t="s">
        <v>218</v>
      </c>
      <c r="IG25" s="55" t="s">
        <v>218</v>
      </c>
      <c r="IH25" s="55" t="s">
        <v>218</v>
      </c>
      <c r="II25" s="55" t="s">
        <v>218</v>
      </c>
      <c r="IJ25" s="55" t="s">
        <v>218</v>
      </c>
      <c r="IK25" s="55" t="s">
        <v>218</v>
      </c>
      <c r="IL25" s="58">
        <v>108543.55499999999</v>
      </c>
      <c r="IM25" s="55">
        <f t="shared" si="219"/>
        <v>20623.275449999997</v>
      </c>
      <c r="IN25" s="55">
        <f t="shared" si="220"/>
        <v>129166.83044999999</v>
      </c>
      <c r="IO25" s="55">
        <v>48629.87390625001</v>
      </c>
      <c r="IP25" s="55">
        <v>9239.6760421875024</v>
      </c>
      <c r="IQ25" s="55">
        <v>57869.54994843751</v>
      </c>
      <c r="IR25" s="55">
        <f t="shared" si="143"/>
        <v>78586.714453124994</v>
      </c>
      <c r="IS25" s="55">
        <f t="shared" si="144"/>
        <v>14931.475746093751</v>
      </c>
      <c r="IT25" s="55">
        <f t="shared" si="145"/>
        <v>93518.190199218749</v>
      </c>
      <c r="IV25" s="62"/>
    </row>
    <row r="26" spans="1:256" ht="13.5" thickBot="1" x14ac:dyDescent="0.25">
      <c r="A26" s="39">
        <v>22</v>
      </c>
      <c r="B26" s="124" t="s">
        <v>237</v>
      </c>
      <c r="C26" s="78">
        <v>23851</v>
      </c>
      <c r="D26" s="55">
        <f t="shared" si="146"/>
        <v>4531.6899999999996</v>
      </c>
      <c r="E26" s="65">
        <f t="shared" si="147"/>
        <v>28382.69</v>
      </c>
      <c r="F26" s="135">
        <v>30076.111000000001</v>
      </c>
      <c r="G26" s="183">
        <f t="shared" si="165"/>
        <v>5714.4610899999998</v>
      </c>
      <c r="H26" s="184">
        <f t="shared" si="50"/>
        <v>35790.572090000001</v>
      </c>
      <c r="I26" s="78">
        <f t="shared" si="51"/>
        <v>26963.555500000002</v>
      </c>
      <c r="J26" s="78">
        <f t="shared" si="52"/>
        <v>5123.0755449999997</v>
      </c>
      <c r="K26" s="78">
        <f t="shared" si="53"/>
        <v>32086.631045000002</v>
      </c>
      <c r="L26" s="82" t="s">
        <v>218</v>
      </c>
      <c r="M26" s="55" t="s">
        <v>218</v>
      </c>
      <c r="N26" s="83" t="s">
        <v>218</v>
      </c>
      <c r="O26" s="78" t="s">
        <v>218</v>
      </c>
      <c r="P26" s="55" t="s">
        <v>218</v>
      </c>
      <c r="Q26" s="65" t="s">
        <v>218</v>
      </c>
      <c r="R26" s="65" t="s">
        <v>218</v>
      </c>
      <c r="S26" s="65" t="s">
        <v>218</v>
      </c>
      <c r="T26" s="65" t="s">
        <v>218</v>
      </c>
      <c r="U26" s="78">
        <v>114381.875</v>
      </c>
      <c r="V26" s="55">
        <f t="shared" si="205"/>
        <v>21732.556250000001</v>
      </c>
      <c r="W26" s="65">
        <f t="shared" si="206"/>
        <v>136114.43124999999</v>
      </c>
      <c r="X26" s="82">
        <v>133140.5025</v>
      </c>
      <c r="Y26" s="55">
        <v>25296.695475</v>
      </c>
      <c r="Z26" s="83">
        <v>158437.19797500002</v>
      </c>
      <c r="AA26" s="78">
        <f t="shared" si="54"/>
        <v>123761.18875</v>
      </c>
      <c r="AB26" s="78">
        <f t="shared" si="55"/>
        <v>23514.625862500001</v>
      </c>
      <c r="AC26" s="78">
        <f t="shared" si="56"/>
        <v>147275.81461250002</v>
      </c>
      <c r="AD26" s="82" t="s">
        <v>218</v>
      </c>
      <c r="AE26" s="55" t="s">
        <v>218</v>
      </c>
      <c r="AF26" s="83" t="s">
        <v>218</v>
      </c>
      <c r="AG26" s="78" t="s">
        <v>218</v>
      </c>
      <c r="AH26" s="55" t="s">
        <v>218</v>
      </c>
      <c r="AI26" s="65" t="s">
        <v>218</v>
      </c>
      <c r="AJ26" s="65" t="s">
        <v>218</v>
      </c>
      <c r="AK26" s="65" t="s">
        <v>218</v>
      </c>
      <c r="AL26" s="65" t="s">
        <v>218</v>
      </c>
      <c r="AM26" s="78">
        <v>22444.4925</v>
      </c>
      <c r="AN26" s="55">
        <f t="shared" si="4"/>
        <v>4264.4535750000005</v>
      </c>
      <c r="AO26" s="65">
        <f t="shared" si="190"/>
        <v>26708.946075</v>
      </c>
      <c r="AP26" s="82">
        <v>26125.38927</v>
      </c>
      <c r="AQ26" s="55">
        <v>4963.8239612999996</v>
      </c>
      <c r="AR26" s="83">
        <v>31089.2132313</v>
      </c>
      <c r="AS26" s="78">
        <f t="shared" si="57"/>
        <v>24284.940885</v>
      </c>
      <c r="AT26" s="78">
        <f t="shared" si="58"/>
        <v>4614.13876815</v>
      </c>
      <c r="AU26" s="78">
        <f t="shared" si="59"/>
        <v>28899.079653150002</v>
      </c>
      <c r="AV26" s="82">
        <v>41975</v>
      </c>
      <c r="AW26" s="55">
        <f t="shared" si="7"/>
        <v>7975.25</v>
      </c>
      <c r="AX26" s="83">
        <f t="shared" si="191"/>
        <v>49950.25</v>
      </c>
      <c r="AY26" s="78">
        <v>48858.9</v>
      </c>
      <c r="AZ26" s="55">
        <v>9283.1910000000007</v>
      </c>
      <c r="BA26" s="65">
        <v>58142.091</v>
      </c>
      <c r="BB26" s="82">
        <f t="shared" si="60"/>
        <v>45416.95</v>
      </c>
      <c r="BC26" s="82">
        <f t="shared" si="61"/>
        <v>8629.2204999999994</v>
      </c>
      <c r="BD26" s="82">
        <f t="shared" si="62"/>
        <v>54046.1705</v>
      </c>
      <c r="BE26" s="78">
        <v>79227.8125</v>
      </c>
      <c r="BF26" s="55">
        <f t="shared" si="192"/>
        <v>15053.284374999999</v>
      </c>
      <c r="BG26" s="65">
        <f t="shared" si="193"/>
        <v>94281.096875000003</v>
      </c>
      <c r="BH26" s="82">
        <v>92221.173749999987</v>
      </c>
      <c r="BI26" s="55">
        <v>17522.023012499998</v>
      </c>
      <c r="BJ26" s="83">
        <v>109743.19676249998</v>
      </c>
      <c r="BK26" s="78">
        <f t="shared" si="63"/>
        <v>85724.493124999994</v>
      </c>
      <c r="BL26" s="78">
        <f t="shared" si="64"/>
        <v>16287.653693749999</v>
      </c>
      <c r="BM26" s="78">
        <f t="shared" si="65"/>
        <v>102012.14681874998</v>
      </c>
      <c r="BN26" s="82">
        <v>77340.375</v>
      </c>
      <c r="BO26" s="55">
        <f t="shared" si="194"/>
        <v>14694.671249999999</v>
      </c>
      <c r="BP26" s="83">
        <f t="shared" si="195"/>
        <v>92035.046249999999</v>
      </c>
      <c r="BQ26" s="78">
        <v>85737.329999999987</v>
      </c>
      <c r="BR26" s="55">
        <v>16290.092699999997</v>
      </c>
      <c r="BS26" s="55">
        <v>102027.42269999998</v>
      </c>
      <c r="BT26" s="55">
        <f t="shared" si="66"/>
        <v>81538.852499999994</v>
      </c>
      <c r="BU26" s="55">
        <f t="shared" si="67"/>
        <v>15492.381974999998</v>
      </c>
      <c r="BV26" s="55">
        <f t="shared" si="68"/>
        <v>97031.23447499999</v>
      </c>
      <c r="BW26" s="55">
        <v>73657.5</v>
      </c>
      <c r="BX26" s="55">
        <f t="shared" si="196"/>
        <v>13994.924999999999</v>
      </c>
      <c r="BY26" s="55">
        <f t="shared" si="197"/>
        <v>87652.425000000003</v>
      </c>
      <c r="BZ26" s="55">
        <v>71447.774999999994</v>
      </c>
      <c r="CA26" s="55">
        <v>13575.077249999998</v>
      </c>
      <c r="CB26" s="55">
        <v>85022.852249999996</v>
      </c>
      <c r="CC26" s="55">
        <f t="shared" si="69"/>
        <v>72552.637499999997</v>
      </c>
      <c r="CD26" s="55">
        <f t="shared" si="70"/>
        <v>13785.001124999999</v>
      </c>
      <c r="CE26" s="55">
        <f t="shared" si="71"/>
        <v>86337.638624999992</v>
      </c>
      <c r="CF26" s="55">
        <v>119104.0625</v>
      </c>
      <c r="CG26" s="59">
        <f t="shared" si="198"/>
        <v>22629.771874999999</v>
      </c>
      <c r="CH26" s="59">
        <f t="shared" si="199"/>
        <v>141733.83437500001</v>
      </c>
      <c r="CI26" s="59">
        <v>77163.596999999994</v>
      </c>
      <c r="CJ26" s="59">
        <v>14661.083429999999</v>
      </c>
      <c r="CK26" s="59">
        <v>91824.680429999993</v>
      </c>
      <c r="CL26" s="59">
        <f t="shared" si="74"/>
        <v>98133.829750000004</v>
      </c>
      <c r="CM26" s="59">
        <f t="shared" si="75"/>
        <v>18645.427652499999</v>
      </c>
      <c r="CN26" s="59">
        <f t="shared" si="76"/>
        <v>116779.25740249999</v>
      </c>
      <c r="CO26" s="58">
        <v>97271.024999999994</v>
      </c>
      <c r="CP26" s="55">
        <f t="shared" si="207"/>
        <v>18481.494749999998</v>
      </c>
      <c r="CQ26" s="55">
        <f t="shared" si="208"/>
        <v>115752.51974999999</v>
      </c>
      <c r="CR26" s="55">
        <v>98053.00774999999</v>
      </c>
      <c r="CS26" s="55">
        <v>18630.0714725</v>
      </c>
      <c r="CT26" s="55">
        <v>116683.07922249999</v>
      </c>
      <c r="CU26" s="55">
        <f t="shared" si="77"/>
        <v>97662.016374999992</v>
      </c>
      <c r="CV26" s="55">
        <f t="shared" si="78"/>
        <v>18555.783111249999</v>
      </c>
      <c r="CW26" s="55">
        <f t="shared" si="79"/>
        <v>116217.79948624999</v>
      </c>
      <c r="CX26" s="55">
        <v>54366.25</v>
      </c>
      <c r="CY26" s="55">
        <f t="shared" si="209"/>
        <v>10329.5875</v>
      </c>
      <c r="CZ26" s="55">
        <f t="shared" si="210"/>
        <v>64695.837500000001</v>
      </c>
      <c r="DA26" s="55">
        <v>99903.064499999993</v>
      </c>
      <c r="DB26" s="55">
        <v>18981.582254999998</v>
      </c>
      <c r="DC26" s="55">
        <v>118884.64675499999</v>
      </c>
      <c r="DD26" s="55">
        <f t="shared" si="80"/>
        <v>77134.657249999989</v>
      </c>
      <c r="DE26" s="55">
        <f t="shared" si="81"/>
        <v>14655.584877499998</v>
      </c>
      <c r="DF26" s="55">
        <f t="shared" si="82"/>
        <v>91790.242127499994</v>
      </c>
      <c r="DG26" s="55">
        <v>91295.625</v>
      </c>
      <c r="DH26" s="55">
        <f t="shared" ref="DH26:DH29" si="231">+DG26*19%</f>
        <v>17346.168750000001</v>
      </c>
      <c r="DI26" s="55">
        <f t="shared" ref="DI26:DI29" si="232">+DG26+DH26</f>
        <v>108641.79375</v>
      </c>
      <c r="DJ26" s="55">
        <v>106268.10750000001</v>
      </c>
      <c r="DK26" s="55">
        <v>20190.940425000004</v>
      </c>
      <c r="DL26" s="55">
        <v>126459.04792500002</v>
      </c>
      <c r="DM26" s="55">
        <f t="shared" si="83"/>
        <v>98781.866250000006</v>
      </c>
      <c r="DN26" s="55">
        <f t="shared" si="84"/>
        <v>18768.554587500003</v>
      </c>
      <c r="DO26" s="55">
        <f t="shared" si="85"/>
        <v>117550.42083750002</v>
      </c>
      <c r="DP26" s="58">
        <v>95363.75</v>
      </c>
      <c r="DQ26" s="55">
        <f t="shared" si="213"/>
        <v>18119.112499999999</v>
      </c>
      <c r="DR26" s="55">
        <f t="shared" si="214"/>
        <v>113482.8625</v>
      </c>
      <c r="DS26" s="55">
        <v>111003.405</v>
      </c>
      <c r="DT26" s="55">
        <v>21090.646949999998</v>
      </c>
      <c r="DU26" s="55">
        <v>132094.05194999999</v>
      </c>
      <c r="DV26" s="55">
        <f t="shared" si="86"/>
        <v>103183.5775</v>
      </c>
      <c r="DW26" s="55">
        <f t="shared" si="87"/>
        <v>19604.879724999999</v>
      </c>
      <c r="DX26" s="55">
        <f t="shared" si="88"/>
        <v>122788.45722499999</v>
      </c>
      <c r="DY26" s="58">
        <v>80747.25</v>
      </c>
      <c r="DZ26" s="55">
        <f t="shared" si="215"/>
        <v>15341.977500000001</v>
      </c>
      <c r="EA26" s="55">
        <f t="shared" si="216"/>
        <v>96089.227500000008</v>
      </c>
      <c r="EB26" s="55">
        <v>93989.798999999999</v>
      </c>
      <c r="EC26" s="55">
        <v>17858.061809999999</v>
      </c>
      <c r="ED26" s="55">
        <v>111847.86081</v>
      </c>
      <c r="EE26" s="55">
        <f t="shared" si="89"/>
        <v>87368.5245</v>
      </c>
      <c r="EF26" s="55">
        <f t="shared" si="90"/>
        <v>16600.019655</v>
      </c>
      <c r="EG26" s="55">
        <f t="shared" si="91"/>
        <v>103968.54415500001</v>
      </c>
      <c r="EH26" s="58" t="s">
        <v>218</v>
      </c>
      <c r="EI26" s="41" t="s">
        <v>218</v>
      </c>
      <c r="EJ26" s="41" t="s">
        <v>218</v>
      </c>
      <c r="EK26" s="41" t="s">
        <v>218</v>
      </c>
      <c r="EL26" s="41" t="s">
        <v>218</v>
      </c>
      <c r="EM26" s="41" t="s">
        <v>218</v>
      </c>
      <c r="EN26" s="41" t="s">
        <v>218</v>
      </c>
      <c r="EO26" s="41" t="s">
        <v>218</v>
      </c>
      <c r="EP26" s="41" t="s">
        <v>218</v>
      </c>
      <c r="EQ26" s="58">
        <v>103051.5</v>
      </c>
      <c r="ER26" s="59">
        <f t="shared" si="92"/>
        <v>19579.785</v>
      </c>
      <c r="ES26" s="59">
        <f t="shared" si="93"/>
        <v>122631.285</v>
      </c>
      <c r="ET26" s="59">
        <v>119951.946</v>
      </c>
      <c r="EU26" s="59">
        <v>22790.869739999998</v>
      </c>
      <c r="EV26" s="59">
        <v>142742.81573999999</v>
      </c>
      <c r="EW26" s="59">
        <f t="shared" si="94"/>
        <v>111501.723</v>
      </c>
      <c r="EX26" s="59">
        <f t="shared" si="95"/>
        <v>21185.327369999999</v>
      </c>
      <c r="EY26" s="59">
        <f t="shared" si="96"/>
        <v>132687.05037000001</v>
      </c>
      <c r="EZ26" s="55">
        <v>78073.5</v>
      </c>
      <c r="FA26" s="59">
        <f t="shared" si="97"/>
        <v>14833.965</v>
      </c>
      <c r="FB26" s="59">
        <f t="shared" si="98"/>
        <v>92907.464999999997</v>
      </c>
      <c r="FC26" s="59">
        <v>90877.554000000004</v>
      </c>
      <c r="FD26" s="59">
        <v>17266.735260000001</v>
      </c>
      <c r="FE26" s="59">
        <v>108144.28926000001</v>
      </c>
      <c r="FF26" s="59">
        <f t="shared" si="99"/>
        <v>84475.527000000002</v>
      </c>
      <c r="FG26" s="59">
        <f t="shared" si="100"/>
        <v>16050.350130000001</v>
      </c>
      <c r="FH26" s="59">
        <f t="shared" si="101"/>
        <v>100525.87713000001</v>
      </c>
      <c r="FI26" s="55">
        <v>117530</v>
      </c>
      <c r="FJ26" s="59">
        <f t="shared" si="102"/>
        <v>22330.7</v>
      </c>
      <c r="FK26" s="59">
        <f t="shared" si="103"/>
        <v>139860.70000000001</v>
      </c>
      <c r="FL26" s="59">
        <v>136804.92000000001</v>
      </c>
      <c r="FM26" s="59">
        <v>25992.934800000003</v>
      </c>
      <c r="FN26" s="59">
        <v>162797.85480000003</v>
      </c>
      <c r="FO26" s="59">
        <f t="shared" si="104"/>
        <v>127167.46</v>
      </c>
      <c r="FP26" s="59">
        <f t="shared" si="105"/>
        <v>24161.8174</v>
      </c>
      <c r="FQ26" s="59">
        <f t="shared" si="106"/>
        <v>151329.27740000002</v>
      </c>
      <c r="FR26" s="55">
        <v>119104.0625</v>
      </c>
      <c r="FS26" s="59">
        <f t="shared" si="107"/>
        <v>22629.771874999999</v>
      </c>
      <c r="FT26" s="59">
        <f t="shared" si="108"/>
        <v>141733.83437500001</v>
      </c>
      <c r="FU26" s="59">
        <v>138637.12875</v>
      </c>
      <c r="FV26" s="59">
        <v>26341.0544625</v>
      </c>
      <c r="FW26" s="59">
        <v>164978.18321250001</v>
      </c>
      <c r="FX26" s="59">
        <f t="shared" si="109"/>
        <v>128870.595625</v>
      </c>
      <c r="FY26" s="59">
        <f t="shared" si="110"/>
        <v>24485.413168749998</v>
      </c>
      <c r="FZ26" s="59">
        <f t="shared" si="111"/>
        <v>153356.00879375002</v>
      </c>
      <c r="GA26" s="55">
        <v>24135.625</v>
      </c>
      <c r="GB26" s="59">
        <f t="shared" si="112"/>
        <v>4585.7687500000002</v>
      </c>
      <c r="GC26" s="59">
        <f t="shared" si="113"/>
        <v>28721.393749999999</v>
      </c>
      <c r="GD26" s="59">
        <v>28093.8675</v>
      </c>
      <c r="GE26" s="59">
        <v>5337.8348249999999</v>
      </c>
      <c r="GF26" s="59">
        <v>33431.702324999998</v>
      </c>
      <c r="GG26" s="59">
        <f t="shared" si="114"/>
        <v>26114.74625</v>
      </c>
      <c r="GH26" s="59">
        <f t="shared" si="115"/>
        <v>4961.8017875000005</v>
      </c>
      <c r="GI26" s="59">
        <f t="shared" si="116"/>
        <v>31076.548037499997</v>
      </c>
      <c r="GJ26" s="55">
        <v>28333.125</v>
      </c>
      <c r="GK26" s="59">
        <f t="shared" si="117"/>
        <v>5383.2937499999998</v>
      </c>
      <c r="GL26" s="59">
        <f t="shared" si="118"/>
        <v>33716.418749999997</v>
      </c>
      <c r="GM26" s="59">
        <v>32979.7575</v>
      </c>
      <c r="GN26" s="59">
        <v>6266.1539249999996</v>
      </c>
      <c r="GO26" s="59">
        <v>39245.911424999998</v>
      </c>
      <c r="GP26" s="59">
        <f t="shared" si="119"/>
        <v>30656.44125</v>
      </c>
      <c r="GQ26" s="59">
        <f t="shared" si="120"/>
        <v>5824.7238374999997</v>
      </c>
      <c r="GR26" s="59">
        <f t="shared" si="121"/>
        <v>36481.165087499998</v>
      </c>
      <c r="GS26" s="55">
        <v>23610.9375</v>
      </c>
      <c r="GT26" s="59">
        <f t="shared" si="122"/>
        <v>4486.078125</v>
      </c>
      <c r="GU26" s="59">
        <f t="shared" si="123"/>
        <v>28097.015625</v>
      </c>
      <c r="GV26" s="59">
        <v>27483.131249999999</v>
      </c>
      <c r="GW26" s="59">
        <v>5221.7949374999998</v>
      </c>
      <c r="GX26" s="59">
        <v>32704.926187499997</v>
      </c>
      <c r="GY26" s="59">
        <f t="shared" si="124"/>
        <v>25547.034374999999</v>
      </c>
      <c r="GZ26" s="59">
        <f t="shared" si="125"/>
        <v>4853.9365312499995</v>
      </c>
      <c r="HA26" s="59">
        <f t="shared" si="126"/>
        <v>30400.970906249997</v>
      </c>
      <c r="HB26" s="58">
        <v>28301.5</v>
      </c>
      <c r="HC26" s="59">
        <f t="shared" si="127"/>
        <v>5377.2849999999999</v>
      </c>
      <c r="HD26" s="59">
        <f t="shared" si="128"/>
        <v>33678.785000000003</v>
      </c>
      <c r="HE26" s="59">
        <v>32942.946000000004</v>
      </c>
      <c r="HF26" s="59">
        <v>6259.159740000001</v>
      </c>
      <c r="HG26" s="59">
        <v>39202.105740000006</v>
      </c>
      <c r="HH26" s="59">
        <f t="shared" si="129"/>
        <v>30622.223000000002</v>
      </c>
      <c r="HI26" s="59">
        <f t="shared" si="130"/>
        <v>5818.2223700000004</v>
      </c>
      <c r="HJ26" s="59">
        <f t="shared" si="131"/>
        <v>36440.445370000001</v>
      </c>
      <c r="HK26" s="58">
        <v>41446</v>
      </c>
      <c r="HL26" s="59">
        <f t="shared" si="132"/>
        <v>7874.74</v>
      </c>
      <c r="HM26" s="59">
        <f t="shared" si="133"/>
        <v>49320.74</v>
      </c>
      <c r="HN26" s="59">
        <v>40202.620000000003</v>
      </c>
      <c r="HO26" s="59">
        <v>7638.497800000001</v>
      </c>
      <c r="HP26" s="59">
        <v>47841.117800000007</v>
      </c>
      <c r="HQ26" s="59">
        <f t="shared" si="134"/>
        <v>40824.31</v>
      </c>
      <c r="HR26" s="59">
        <f t="shared" si="135"/>
        <v>7756.6189000000004</v>
      </c>
      <c r="HS26" s="59">
        <f t="shared" si="136"/>
        <v>48580.928899999999</v>
      </c>
      <c r="HT26" s="55">
        <v>73657.5</v>
      </c>
      <c r="HU26" s="55">
        <f t="shared" si="200"/>
        <v>13994.924999999999</v>
      </c>
      <c r="HV26" s="55">
        <f t="shared" si="201"/>
        <v>87652.425000000003</v>
      </c>
      <c r="HW26" s="55">
        <v>117424.22300000001</v>
      </c>
      <c r="HX26" s="55">
        <v>22310.602370000004</v>
      </c>
      <c r="HY26" s="55">
        <v>139734.82537000001</v>
      </c>
      <c r="HZ26" s="55">
        <f t="shared" si="137"/>
        <v>95540.861499999999</v>
      </c>
      <c r="IA26" s="55">
        <f t="shared" si="138"/>
        <v>18152.763685000002</v>
      </c>
      <c r="IB26" s="55">
        <f t="shared" si="139"/>
        <v>113693.62518500001</v>
      </c>
      <c r="IC26" s="55">
        <v>91295.625</v>
      </c>
      <c r="ID26" s="55">
        <f t="shared" ref="ID26:ID29" si="233">+IC26*19%</f>
        <v>17346.168750000001</v>
      </c>
      <c r="IE26" s="55">
        <f t="shared" ref="IE26:IE29" si="234">+IC26+ID26</f>
        <v>108641.79375</v>
      </c>
      <c r="IF26" s="55">
        <v>119704.30500000001</v>
      </c>
      <c r="IG26" s="55">
        <v>22743.817950000001</v>
      </c>
      <c r="IH26" s="55">
        <v>142448.12295000002</v>
      </c>
      <c r="II26" s="55">
        <f t="shared" si="140"/>
        <v>105499.965</v>
      </c>
      <c r="IJ26" s="55">
        <f t="shared" si="141"/>
        <v>20044.993350000001</v>
      </c>
      <c r="IK26" s="55">
        <f t="shared" si="142"/>
        <v>125544.95835</v>
      </c>
      <c r="IL26" s="58">
        <v>82362.195000000007</v>
      </c>
      <c r="IM26" s="55">
        <f t="shared" si="219"/>
        <v>15648.817050000001</v>
      </c>
      <c r="IN26" s="55">
        <f t="shared" si="220"/>
        <v>98011.012050000005</v>
      </c>
      <c r="IO26" s="55">
        <v>83793.013500000001</v>
      </c>
      <c r="IP26" s="55">
        <v>15920.672565000001</v>
      </c>
      <c r="IQ26" s="55">
        <v>99713.686065000002</v>
      </c>
      <c r="IR26" s="55">
        <f t="shared" si="143"/>
        <v>83077.604250000004</v>
      </c>
      <c r="IS26" s="55">
        <f t="shared" si="144"/>
        <v>15784.744807500001</v>
      </c>
      <c r="IT26" s="55">
        <f t="shared" si="145"/>
        <v>98862.349057500003</v>
      </c>
      <c r="IV26" s="62"/>
    </row>
    <row r="27" spans="1:256" ht="13.5" thickBot="1" x14ac:dyDescent="0.25">
      <c r="A27" s="39">
        <v>23</v>
      </c>
      <c r="B27" s="124" t="s">
        <v>238</v>
      </c>
      <c r="C27" s="78">
        <v>155312.09999999998</v>
      </c>
      <c r="D27" s="55">
        <f t="shared" si="146"/>
        <v>29509.298999999995</v>
      </c>
      <c r="E27" s="65">
        <f t="shared" si="147"/>
        <v>184821.39899999998</v>
      </c>
      <c r="F27" s="135">
        <v>195848.55809999997</v>
      </c>
      <c r="G27" s="183">
        <f t="shared" si="165"/>
        <v>37211.226038999994</v>
      </c>
      <c r="H27" s="184">
        <f t="shared" si="50"/>
        <v>233059.78413899997</v>
      </c>
      <c r="I27" s="78">
        <f t="shared" si="51"/>
        <v>175580.32904999997</v>
      </c>
      <c r="J27" s="78">
        <f t="shared" si="52"/>
        <v>33360.262519499993</v>
      </c>
      <c r="K27" s="78">
        <f t="shared" si="53"/>
        <v>208940.59156949999</v>
      </c>
      <c r="L27" s="82" t="s">
        <v>218</v>
      </c>
      <c r="M27" s="55" t="s">
        <v>218</v>
      </c>
      <c r="N27" s="83" t="s">
        <v>218</v>
      </c>
      <c r="O27" s="78" t="s">
        <v>218</v>
      </c>
      <c r="P27" s="55" t="s">
        <v>218</v>
      </c>
      <c r="Q27" s="65" t="s">
        <v>218</v>
      </c>
      <c r="R27" s="65" t="s">
        <v>218</v>
      </c>
      <c r="S27" s="65" t="s">
        <v>218</v>
      </c>
      <c r="T27" s="65" t="s">
        <v>218</v>
      </c>
      <c r="U27" s="78">
        <v>3280346.25</v>
      </c>
      <c r="V27" s="55">
        <f t="shared" si="205"/>
        <v>623265.78749999998</v>
      </c>
      <c r="W27" s="65">
        <f t="shared" si="206"/>
        <v>3903612.0375000001</v>
      </c>
      <c r="X27" s="82">
        <v>3818323.0349999997</v>
      </c>
      <c r="Y27" s="55">
        <v>725481.37664999999</v>
      </c>
      <c r="Z27" s="83">
        <v>4543804.4116500001</v>
      </c>
      <c r="AA27" s="78">
        <f t="shared" si="54"/>
        <v>3549334.6425000001</v>
      </c>
      <c r="AB27" s="78">
        <f t="shared" si="55"/>
        <v>674373.58207500004</v>
      </c>
      <c r="AC27" s="78">
        <f t="shared" si="56"/>
        <v>4223708.2245749999</v>
      </c>
      <c r="AD27" s="82" t="s">
        <v>218</v>
      </c>
      <c r="AE27" s="55" t="s">
        <v>218</v>
      </c>
      <c r="AF27" s="83" t="s">
        <v>218</v>
      </c>
      <c r="AG27" s="78" t="s">
        <v>218</v>
      </c>
      <c r="AH27" s="55" t="s">
        <v>218</v>
      </c>
      <c r="AI27" s="65" t="s">
        <v>218</v>
      </c>
      <c r="AJ27" s="65" t="s">
        <v>218</v>
      </c>
      <c r="AK27" s="65" t="s">
        <v>218</v>
      </c>
      <c r="AL27" s="65" t="s">
        <v>218</v>
      </c>
      <c r="AM27" s="78">
        <v>198591.14249999999</v>
      </c>
      <c r="AN27" s="55">
        <f t="shared" si="4"/>
        <v>37732.317074999999</v>
      </c>
      <c r="AO27" s="65">
        <f t="shared" si="190"/>
        <v>236323.45957499999</v>
      </c>
      <c r="AP27" s="82">
        <v>231160.08987</v>
      </c>
      <c r="AQ27" s="55">
        <v>43920.4170753</v>
      </c>
      <c r="AR27" s="83">
        <v>275080.50694529997</v>
      </c>
      <c r="AS27" s="78">
        <f t="shared" si="57"/>
        <v>214875.61618499999</v>
      </c>
      <c r="AT27" s="78">
        <f t="shared" si="58"/>
        <v>40826.367075150003</v>
      </c>
      <c r="AU27" s="78">
        <f t="shared" si="59"/>
        <v>255701.98326014998</v>
      </c>
      <c r="AV27" s="82">
        <v>1385175</v>
      </c>
      <c r="AW27" s="55">
        <f t="shared" si="7"/>
        <v>263183.25</v>
      </c>
      <c r="AX27" s="83">
        <f t="shared" si="191"/>
        <v>1648358.25</v>
      </c>
      <c r="AY27" s="78">
        <v>1612343.7</v>
      </c>
      <c r="AZ27" s="55">
        <v>306345.30300000001</v>
      </c>
      <c r="BA27" s="65">
        <v>1918689.003</v>
      </c>
      <c r="BB27" s="82">
        <f t="shared" si="60"/>
        <v>1498759.35</v>
      </c>
      <c r="BC27" s="82">
        <f t="shared" si="61"/>
        <v>284764.27650000004</v>
      </c>
      <c r="BD27" s="82">
        <f t="shared" si="62"/>
        <v>1783523.6265</v>
      </c>
      <c r="BE27" s="78">
        <v>2771924.0625</v>
      </c>
      <c r="BF27" s="55">
        <f t="shared" si="192"/>
        <v>526665.57187500002</v>
      </c>
      <c r="BG27" s="65">
        <f t="shared" si="193"/>
        <v>3298589.6343749999</v>
      </c>
      <c r="BH27" s="82">
        <v>3226519.6087500001</v>
      </c>
      <c r="BI27" s="55">
        <v>613038.72566250002</v>
      </c>
      <c r="BJ27" s="83">
        <v>3839558.3344125003</v>
      </c>
      <c r="BK27" s="78">
        <f t="shared" si="63"/>
        <v>2999221.8356250003</v>
      </c>
      <c r="BL27" s="78">
        <f t="shared" si="64"/>
        <v>569852.14876875002</v>
      </c>
      <c r="BM27" s="78">
        <f t="shared" si="65"/>
        <v>3569073.9843937503</v>
      </c>
      <c r="BN27" s="82">
        <v>929557.65</v>
      </c>
      <c r="BO27" s="55">
        <f t="shared" si="194"/>
        <v>176615.9535</v>
      </c>
      <c r="BP27" s="83">
        <f t="shared" si="195"/>
        <v>1106173.6035</v>
      </c>
      <c r="BQ27" s="78">
        <v>1030481.0519999999</v>
      </c>
      <c r="BR27" s="55">
        <v>195791.39987999998</v>
      </c>
      <c r="BS27" s="55">
        <v>1226272.4518799998</v>
      </c>
      <c r="BT27" s="55">
        <f t="shared" si="66"/>
        <v>980019.35100000002</v>
      </c>
      <c r="BU27" s="55">
        <f t="shared" si="67"/>
        <v>186203.67668999999</v>
      </c>
      <c r="BV27" s="55">
        <f t="shared" si="68"/>
        <v>1166223.0276899999</v>
      </c>
      <c r="BW27" s="55">
        <v>885293</v>
      </c>
      <c r="BX27" s="55">
        <f t="shared" si="196"/>
        <v>168205.67</v>
      </c>
      <c r="BY27" s="55">
        <f t="shared" si="197"/>
        <v>1053498.67</v>
      </c>
      <c r="BZ27" s="55">
        <v>858734.21</v>
      </c>
      <c r="CA27" s="55">
        <v>163159.4999</v>
      </c>
      <c r="CB27" s="55">
        <v>1021893.7098999999</v>
      </c>
      <c r="CC27" s="55">
        <f t="shared" si="69"/>
        <v>872013.60499999998</v>
      </c>
      <c r="CD27" s="55">
        <f t="shared" si="70"/>
        <v>165682.58494999999</v>
      </c>
      <c r="CE27" s="55">
        <f t="shared" si="71"/>
        <v>1037696.1899499999</v>
      </c>
      <c r="CF27" s="55">
        <v>2894176.25</v>
      </c>
      <c r="CG27" s="59">
        <f t="shared" si="198"/>
        <v>549893.48750000005</v>
      </c>
      <c r="CH27" s="59">
        <f t="shared" si="199"/>
        <v>3444069.7374999998</v>
      </c>
      <c r="CI27" s="59">
        <v>927432.94679999992</v>
      </c>
      <c r="CJ27" s="59">
        <v>176212.25989199997</v>
      </c>
      <c r="CK27" s="59">
        <v>1103645.2066919999</v>
      </c>
      <c r="CL27" s="59">
        <f t="shared" si="74"/>
        <v>1910804.5984</v>
      </c>
      <c r="CM27" s="59">
        <f t="shared" si="75"/>
        <v>363052.87369600002</v>
      </c>
      <c r="CN27" s="59">
        <f t="shared" si="76"/>
        <v>2273857.4720959999</v>
      </c>
      <c r="CO27" s="58">
        <v>1879527.2250000001</v>
      </c>
      <c r="CP27" s="55">
        <f t="shared" si="207"/>
        <v>357110.17275000003</v>
      </c>
      <c r="CQ27" s="55">
        <f t="shared" si="208"/>
        <v>2236637.39775</v>
      </c>
      <c r="CR27" s="55">
        <v>1894637.1497500001</v>
      </c>
      <c r="CS27" s="55">
        <v>359981.05845250003</v>
      </c>
      <c r="CT27" s="55">
        <v>2254618.2082024999</v>
      </c>
      <c r="CU27" s="55">
        <f t="shared" si="77"/>
        <v>1887082.1873750002</v>
      </c>
      <c r="CV27" s="55">
        <f t="shared" si="78"/>
        <v>358545.61560125003</v>
      </c>
      <c r="CW27" s="55">
        <f t="shared" si="79"/>
        <v>2245627.8029762497</v>
      </c>
      <c r="CX27" s="55">
        <v>1050496.25</v>
      </c>
      <c r="CY27" s="55">
        <f t="shared" si="209"/>
        <v>199594.28750000001</v>
      </c>
      <c r="CZ27" s="55">
        <f t="shared" si="210"/>
        <v>1250090.5375000001</v>
      </c>
      <c r="DA27" s="55">
        <v>1930385.0205000001</v>
      </c>
      <c r="DB27" s="55">
        <v>366773.153895</v>
      </c>
      <c r="DC27" s="55">
        <v>2297158.1743950001</v>
      </c>
      <c r="DD27" s="55">
        <f t="shared" si="80"/>
        <v>1490440.6352500001</v>
      </c>
      <c r="DE27" s="55">
        <f t="shared" si="81"/>
        <v>283183.72069749999</v>
      </c>
      <c r="DF27" s="55">
        <f t="shared" si="82"/>
        <v>1773624.3559475001</v>
      </c>
      <c r="DG27" s="55">
        <v>1013696.25</v>
      </c>
      <c r="DH27" s="55">
        <f t="shared" si="231"/>
        <v>192602.28750000001</v>
      </c>
      <c r="DI27" s="55">
        <f t="shared" si="232"/>
        <v>1206298.5375000001</v>
      </c>
      <c r="DJ27" s="55">
        <v>1179942.4350000001</v>
      </c>
      <c r="DK27" s="55">
        <v>224189.06265000001</v>
      </c>
      <c r="DL27" s="55">
        <v>1404131.49765</v>
      </c>
      <c r="DM27" s="55">
        <f t="shared" si="83"/>
        <v>1096819.3425</v>
      </c>
      <c r="DN27" s="55">
        <f t="shared" si="84"/>
        <v>208395.67507500001</v>
      </c>
      <c r="DO27" s="55">
        <f t="shared" si="85"/>
        <v>1305215.0175749999</v>
      </c>
      <c r="DP27" s="58">
        <v>1842673.75</v>
      </c>
      <c r="DQ27" s="55">
        <f t="shared" si="213"/>
        <v>350108.01250000001</v>
      </c>
      <c r="DR27" s="55">
        <f t="shared" si="214"/>
        <v>2192781.7625000002</v>
      </c>
      <c r="DS27" s="55">
        <v>2144872.2450000001</v>
      </c>
      <c r="DT27" s="55">
        <v>407525.72655000002</v>
      </c>
      <c r="DU27" s="55">
        <v>2552397.9715499999</v>
      </c>
      <c r="DV27" s="55">
        <f t="shared" si="86"/>
        <v>1993772.9975000001</v>
      </c>
      <c r="DW27" s="55">
        <f t="shared" si="87"/>
        <v>378816.86952499999</v>
      </c>
      <c r="DX27" s="55">
        <f t="shared" si="88"/>
        <v>2372589.867025</v>
      </c>
      <c r="DY27" s="58">
        <v>2825084.25</v>
      </c>
      <c r="DZ27" s="55">
        <f t="shared" si="215"/>
        <v>536766.00749999995</v>
      </c>
      <c r="EA27" s="55">
        <f t="shared" si="216"/>
        <v>3361850.2574999998</v>
      </c>
      <c r="EB27" s="55">
        <v>3288398.0670000003</v>
      </c>
      <c r="EC27" s="55">
        <v>624795.63273000007</v>
      </c>
      <c r="ED27" s="55">
        <v>3913193.6997300005</v>
      </c>
      <c r="EE27" s="55">
        <f t="shared" si="89"/>
        <v>3056741.1584999999</v>
      </c>
      <c r="EF27" s="55">
        <f t="shared" si="90"/>
        <v>580780.82011500001</v>
      </c>
      <c r="EG27" s="55">
        <f t="shared" si="91"/>
        <v>3637521.9786149999</v>
      </c>
      <c r="EH27" s="58" t="s">
        <v>218</v>
      </c>
      <c r="EI27" s="41" t="s">
        <v>218</v>
      </c>
      <c r="EJ27" s="41" t="s">
        <v>218</v>
      </c>
      <c r="EK27" s="41" t="s">
        <v>218</v>
      </c>
      <c r="EL27" s="41" t="s">
        <v>218</v>
      </c>
      <c r="EM27" s="41" t="s">
        <v>218</v>
      </c>
      <c r="EN27" s="41" t="s">
        <v>218</v>
      </c>
      <c r="EO27" s="41" t="s">
        <v>218</v>
      </c>
      <c r="EP27" s="41" t="s">
        <v>218</v>
      </c>
      <c r="EQ27" s="58">
        <v>1144227</v>
      </c>
      <c r="ER27" s="59">
        <f t="shared" si="92"/>
        <v>217403.13</v>
      </c>
      <c r="ES27" s="59">
        <f t="shared" si="93"/>
        <v>1361630.13</v>
      </c>
      <c r="ET27" s="59">
        <v>1331880.2279999999</v>
      </c>
      <c r="EU27" s="59">
        <v>253057.24331999998</v>
      </c>
      <c r="EV27" s="59">
        <v>1584937.4713199998</v>
      </c>
      <c r="EW27" s="59">
        <f t="shared" si="94"/>
        <v>1238053.6140000001</v>
      </c>
      <c r="EX27" s="59">
        <f t="shared" si="95"/>
        <v>235230.18666000001</v>
      </c>
      <c r="EY27" s="59">
        <f t="shared" si="96"/>
        <v>1473283.8006599997</v>
      </c>
      <c r="EZ27" s="55">
        <v>773809.125</v>
      </c>
      <c r="FA27" s="59">
        <f t="shared" si="97"/>
        <v>147023.73375000001</v>
      </c>
      <c r="FB27" s="59">
        <f t="shared" si="98"/>
        <v>920832.85875000001</v>
      </c>
      <c r="FC27" s="59">
        <v>900713.82149999996</v>
      </c>
      <c r="FD27" s="59">
        <v>171135.626085</v>
      </c>
      <c r="FE27" s="59">
        <v>1071849.447585</v>
      </c>
      <c r="FF27" s="59">
        <f t="shared" si="99"/>
        <v>837261.47325000004</v>
      </c>
      <c r="FG27" s="59">
        <f t="shared" si="100"/>
        <v>159079.67991750001</v>
      </c>
      <c r="FH27" s="59">
        <f t="shared" si="101"/>
        <v>996341.15316749993</v>
      </c>
      <c r="FI27" s="55">
        <v>1624432.5</v>
      </c>
      <c r="FJ27" s="59">
        <f t="shared" si="102"/>
        <v>308642.17499999999</v>
      </c>
      <c r="FK27" s="59">
        <f t="shared" si="103"/>
        <v>1933074.675</v>
      </c>
      <c r="FL27" s="59">
        <v>1890839.43</v>
      </c>
      <c r="FM27" s="59">
        <v>359259.49170000001</v>
      </c>
      <c r="FN27" s="59">
        <v>2250098.9216999998</v>
      </c>
      <c r="FO27" s="59">
        <f t="shared" si="104"/>
        <v>1757635.9649999999</v>
      </c>
      <c r="FP27" s="59">
        <f t="shared" si="105"/>
        <v>333950.83334999997</v>
      </c>
      <c r="FQ27" s="59">
        <f t="shared" si="106"/>
        <v>2091586.7983499998</v>
      </c>
      <c r="FR27" s="55">
        <v>2894176.25</v>
      </c>
      <c r="FS27" s="59">
        <f t="shared" si="107"/>
        <v>549893.48750000005</v>
      </c>
      <c r="FT27" s="59">
        <f t="shared" si="108"/>
        <v>3444069.7374999998</v>
      </c>
      <c r="FU27" s="59">
        <v>3368821.1549999998</v>
      </c>
      <c r="FV27" s="59">
        <v>640076.01945000002</v>
      </c>
      <c r="FW27" s="59">
        <v>4008897.1744499998</v>
      </c>
      <c r="FX27" s="59">
        <f t="shared" si="109"/>
        <v>3131498.7024999997</v>
      </c>
      <c r="FY27" s="59">
        <f t="shared" si="110"/>
        <v>594984.75347500003</v>
      </c>
      <c r="FZ27" s="59">
        <f t="shared" si="111"/>
        <v>3726483.4559749998</v>
      </c>
      <c r="GA27" s="55">
        <v>560366.25</v>
      </c>
      <c r="GB27" s="59">
        <f t="shared" si="112"/>
        <v>106469.58749999999</v>
      </c>
      <c r="GC27" s="59">
        <f t="shared" si="113"/>
        <v>666835.83750000002</v>
      </c>
      <c r="GD27" s="59">
        <v>652266.31499999994</v>
      </c>
      <c r="GE27" s="59">
        <v>123930.59984999998</v>
      </c>
      <c r="GF27" s="59">
        <v>776196.91484999994</v>
      </c>
      <c r="GG27" s="59">
        <f t="shared" si="114"/>
        <v>606316.28249999997</v>
      </c>
      <c r="GH27" s="59">
        <f t="shared" si="115"/>
        <v>115200.09367499998</v>
      </c>
      <c r="GI27" s="59">
        <f t="shared" si="116"/>
        <v>721516.37617499998</v>
      </c>
      <c r="GJ27" s="55">
        <v>290676.875</v>
      </c>
      <c r="GK27" s="59">
        <f t="shared" si="117"/>
        <v>55228.606249999997</v>
      </c>
      <c r="GL27" s="59">
        <f t="shared" si="118"/>
        <v>345905.48125000001</v>
      </c>
      <c r="GM27" s="59">
        <v>338347.88249999995</v>
      </c>
      <c r="GN27" s="59">
        <v>64286.09767499999</v>
      </c>
      <c r="GO27" s="59">
        <v>402633.98017499992</v>
      </c>
      <c r="GP27" s="59">
        <f t="shared" si="119"/>
        <v>314512.37874999997</v>
      </c>
      <c r="GQ27" s="59">
        <f t="shared" si="120"/>
        <v>59757.35196249999</v>
      </c>
      <c r="GR27" s="59">
        <f t="shared" si="121"/>
        <v>374269.73071249994</v>
      </c>
      <c r="GS27" s="55">
        <v>190461.5625</v>
      </c>
      <c r="GT27" s="59">
        <f t="shared" si="122"/>
        <v>36187.696875000001</v>
      </c>
      <c r="GU27" s="59">
        <f t="shared" si="123"/>
        <v>226649.25937499999</v>
      </c>
      <c r="GV27" s="59">
        <v>221697.25875000001</v>
      </c>
      <c r="GW27" s="59">
        <v>42122.4791625</v>
      </c>
      <c r="GX27" s="59">
        <v>263819.73791249999</v>
      </c>
      <c r="GY27" s="59">
        <f t="shared" si="124"/>
        <v>206079.41062500002</v>
      </c>
      <c r="GZ27" s="59">
        <f t="shared" si="125"/>
        <v>39155.088018750001</v>
      </c>
      <c r="HA27" s="59">
        <f t="shared" si="126"/>
        <v>245234.49864374998</v>
      </c>
      <c r="HB27" s="58">
        <v>657087</v>
      </c>
      <c r="HC27" s="59">
        <f t="shared" si="127"/>
        <v>124846.53</v>
      </c>
      <c r="HD27" s="59">
        <f t="shared" si="128"/>
        <v>781933.53</v>
      </c>
      <c r="HE27" s="59">
        <v>764849.26800000004</v>
      </c>
      <c r="HF27" s="59">
        <v>145321.36092000001</v>
      </c>
      <c r="HG27" s="59">
        <v>910170.62892000005</v>
      </c>
      <c r="HH27" s="59">
        <f t="shared" si="129"/>
        <v>710968.13400000008</v>
      </c>
      <c r="HI27" s="59">
        <f t="shared" si="130"/>
        <v>135083.94546000002</v>
      </c>
      <c r="HJ27" s="59">
        <f t="shared" si="131"/>
        <v>846052.07946000004</v>
      </c>
      <c r="HK27" s="58">
        <v>269886.59999999998</v>
      </c>
      <c r="HL27" s="59">
        <f t="shared" si="132"/>
        <v>51278.453999999998</v>
      </c>
      <c r="HM27" s="59">
        <f t="shared" si="133"/>
        <v>321165.054</v>
      </c>
      <c r="HN27" s="59">
        <v>261790.00199999998</v>
      </c>
      <c r="HO27" s="59">
        <v>49740.100379999996</v>
      </c>
      <c r="HP27" s="59">
        <v>311530.10238</v>
      </c>
      <c r="HQ27" s="59">
        <f t="shared" si="134"/>
        <v>265838.30099999998</v>
      </c>
      <c r="HR27" s="59">
        <f t="shared" si="135"/>
        <v>50509.277189999993</v>
      </c>
      <c r="HS27" s="59">
        <f t="shared" si="136"/>
        <v>316347.57819000003</v>
      </c>
      <c r="HT27" s="55">
        <v>885293</v>
      </c>
      <c r="HU27" s="55">
        <f t="shared" si="200"/>
        <v>168205.67</v>
      </c>
      <c r="HV27" s="55">
        <f t="shared" si="201"/>
        <v>1053498.67</v>
      </c>
      <c r="HW27" s="55">
        <v>1622970.5107499999</v>
      </c>
      <c r="HX27" s="55">
        <v>308364.39704249997</v>
      </c>
      <c r="HY27" s="55">
        <v>1931334.9077924998</v>
      </c>
      <c r="HZ27" s="55">
        <f t="shared" si="137"/>
        <v>1254131.7553749999</v>
      </c>
      <c r="IA27" s="55">
        <f t="shared" si="138"/>
        <v>238285.03352125001</v>
      </c>
      <c r="IB27" s="55">
        <f t="shared" si="139"/>
        <v>1492416.7888962498</v>
      </c>
      <c r="IC27" s="55">
        <v>1013696.25</v>
      </c>
      <c r="ID27" s="55">
        <f t="shared" si="233"/>
        <v>192602.28750000001</v>
      </c>
      <c r="IE27" s="55">
        <f t="shared" si="234"/>
        <v>1206298.5375000001</v>
      </c>
      <c r="IF27" s="55">
        <v>1654484.50125</v>
      </c>
      <c r="IG27" s="55">
        <v>314352.0552375</v>
      </c>
      <c r="IH27" s="55">
        <v>1968836.5564875</v>
      </c>
      <c r="II27" s="55">
        <f t="shared" si="140"/>
        <v>1334090.3756249999</v>
      </c>
      <c r="IJ27" s="55">
        <f t="shared" si="141"/>
        <v>253477.17136874999</v>
      </c>
      <c r="IK27" s="55">
        <f t="shared" si="142"/>
        <v>1587567.5469937501</v>
      </c>
      <c r="IL27" s="58">
        <v>2881585.9350000001</v>
      </c>
      <c r="IM27" s="55">
        <f t="shared" si="219"/>
        <v>547501.32764999999</v>
      </c>
      <c r="IN27" s="55">
        <f t="shared" si="220"/>
        <v>3429087.2626499999</v>
      </c>
      <c r="IO27" s="55">
        <v>1158139.1508750001</v>
      </c>
      <c r="IP27" s="55">
        <v>220046.43866625</v>
      </c>
      <c r="IQ27" s="55">
        <v>1378185.5895412501</v>
      </c>
      <c r="IR27" s="55">
        <f t="shared" si="143"/>
        <v>2019862.5429374999</v>
      </c>
      <c r="IS27" s="55">
        <f t="shared" si="144"/>
        <v>383773.88315812498</v>
      </c>
      <c r="IT27" s="55">
        <f t="shared" si="145"/>
        <v>2403636.4260956249</v>
      </c>
      <c r="IV27" s="62"/>
    </row>
    <row r="28" spans="1:256" ht="13.5" thickBot="1" x14ac:dyDescent="0.25">
      <c r="A28" s="39">
        <v>24</v>
      </c>
      <c r="B28" s="124" t="s">
        <v>239</v>
      </c>
      <c r="C28" s="78">
        <v>535525.1</v>
      </c>
      <c r="D28" s="55">
        <f t="shared" si="146"/>
        <v>101749.769</v>
      </c>
      <c r="E28" s="65">
        <f t="shared" si="147"/>
        <v>637274.86899999995</v>
      </c>
      <c r="F28" s="135">
        <v>675297.1510999999</v>
      </c>
      <c r="G28" s="183">
        <f t="shared" si="165"/>
        <v>128306.45870899998</v>
      </c>
      <c r="H28" s="184">
        <f t="shared" si="50"/>
        <v>803603.60980899993</v>
      </c>
      <c r="I28" s="78">
        <f t="shared" si="51"/>
        <v>605411.12555</v>
      </c>
      <c r="J28" s="78">
        <f t="shared" si="52"/>
        <v>115028.1138545</v>
      </c>
      <c r="K28" s="78">
        <f t="shared" si="53"/>
        <v>720439.2394045</v>
      </c>
      <c r="L28" s="82">
        <v>1626006.5625</v>
      </c>
      <c r="M28" s="55">
        <f t="shared" ref="M28:M30" si="235">+L28*19%</f>
        <v>308941.24687500001</v>
      </c>
      <c r="N28" s="83">
        <f t="shared" ref="N28:N30" si="236">+L28+M28</f>
        <v>1934947.809375</v>
      </c>
      <c r="O28" s="78">
        <v>1892671.6387500002</v>
      </c>
      <c r="P28" s="55">
        <v>359607.61136250006</v>
      </c>
      <c r="Q28" s="65">
        <v>2252279.2501125</v>
      </c>
      <c r="R28" s="191">
        <f t="shared" si="150"/>
        <v>1759339.100625</v>
      </c>
      <c r="S28" s="191">
        <f t="shared" si="151"/>
        <v>334274.42911875003</v>
      </c>
      <c r="T28" s="191">
        <f t="shared" si="152"/>
        <v>2093613.5297437501</v>
      </c>
      <c r="U28" s="78">
        <v>648513.75</v>
      </c>
      <c r="V28" s="55">
        <f t="shared" si="205"/>
        <v>123217.6125</v>
      </c>
      <c r="W28" s="65">
        <f t="shared" si="206"/>
        <v>771731.36250000005</v>
      </c>
      <c r="X28" s="82">
        <v>754870.005</v>
      </c>
      <c r="Y28" s="55">
        <v>143425.30095</v>
      </c>
      <c r="Z28" s="83">
        <v>898295.30594999995</v>
      </c>
      <c r="AA28" s="78">
        <f t="shared" si="54"/>
        <v>701691.87749999994</v>
      </c>
      <c r="AB28" s="78">
        <f t="shared" si="55"/>
        <v>133321.456725</v>
      </c>
      <c r="AC28" s="78">
        <f t="shared" si="56"/>
        <v>835013.334225</v>
      </c>
      <c r="AD28" s="82">
        <v>8381882.8125</v>
      </c>
      <c r="AE28" s="55">
        <f t="shared" ref="AE28:AE30" si="237">+AD28*19%</f>
        <v>1592557.734375</v>
      </c>
      <c r="AF28" s="83">
        <f t="shared" ref="AF28:AF30" si="238">+AD28+AE28</f>
        <v>9974440.546875</v>
      </c>
      <c r="AG28" s="78">
        <v>9756511.59375</v>
      </c>
      <c r="AH28" s="55">
        <v>1853737.2028125001</v>
      </c>
      <c r="AI28" s="65">
        <v>11610248.7965625</v>
      </c>
      <c r="AJ28" s="191">
        <f t="shared" si="155"/>
        <v>9069197.203125</v>
      </c>
      <c r="AK28" s="191">
        <f t="shared" si="156"/>
        <v>1723147.4685937501</v>
      </c>
      <c r="AL28" s="191">
        <f t="shared" si="157"/>
        <v>10792344.67171875</v>
      </c>
      <c r="AM28" s="78">
        <v>36933.974999999999</v>
      </c>
      <c r="AN28" s="55">
        <f t="shared" si="4"/>
        <v>7017.45525</v>
      </c>
      <c r="AO28" s="65">
        <f t="shared" si="190"/>
        <v>43951.430249999998</v>
      </c>
      <c r="AP28" s="82">
        <v>42991.1469</v>
      </c>
      <c r="AQ28" s="55">
        <v>8168.3179110000001</v>
      </c>
      <c r="AR28" s="83">
        <v>51159.464810999998</v>
      </c>
      <c r="AS28" s="78">
        <f t="shared" si="57"/>
        <v>39962.560949999999</v>
      </c>
      <c r="AT28" s="78">
        <f t="shared" si="58"/>
        <v>7592.8865805000005</v>
      </c>
      <c r="AU28" s="78">
        <f t="shared" si="59"/>
        <v>47555.447530499994</v>
      </c>
      <c r="AV28" s="82">
        <v>2073565</v>
      </c>
      <c r="AW28" s="55">
        <f t="shared" si="7"/>
        <v>393977.35</v>
      </c>
      <c r="AX28" s="83">
        <f t="shared" si="191"/>
        <v>2467542.35</v>
      </c>
      <c r="AY28" s="78">
        <v>2413629.66</v>
      </c>
      <c r="AZ28" s="55">
        <v>458589.63540000003</v>
      </c>
      <c r="BA28" s="65">
        <v>2872219.2954000002</v>
      </c>
      <c r="BB28" s="82">
        <f t="shared" si="60"/>
        <v>2243597.33</v>
      </c>
      <c r="BC28" s="82">
        <f t="shared" si="61"/>
        <v>426283.4927</v>
      </c>
      <c r="BD28" s="82">
        <f t="shared" si="62"/>
        <v>2669880.8227000004</v>
      </c>
      <c r="BE28" s="78">
        <v>3042138.125</v>
      </c>
      <c r="BF28" s="55">
        <f t="shared" si="192"/>
        <v>578006.24375000002</v>
      </c>
      <c r="BG28" s="65">
        <f t="shared" si="193"/>
        <v>3620144.3687499999</v>
      </c>
      <c r="BH28" s="82">
        <v>3541048.7775000003</v>
      </c>
      <c r="BI28" s="55">
        <v>672799.26772500004</v>
      </c>
      <c r="BJ28" s="83">
        <v>4213848.045225</v>
      </c>
      <c r="BK28" s="78">
        <f t="shared" si="63"/>
        <v>3291593.4512499999</v>
      </c>
      <c r="BL28" s="78">
        <f t="shared" si="64"/>
        <v>625402.75573750003</v>
      </c>
      <c r="BM28" s="78">
        <f t="shared" si="65"/>
        <v>3916996.2069875002</v>
      </c>
      <c r="BN28" s="82">
        <v>894938.625</v>
      </c>
      <c r="BO28" s="55">
        <f t="shared" si="194"/>
        <v>170038.33875</v>
      </c>
      <c r="BP28" s="83">
        <f t="shared" si="195"/>
        <v>1064976.9637500001</v>
      </c>
      <c r="BQ28" s="78">
        <v>992103.3899999999</v>
      </c>
      <c r="BR28" s="55">
        <v>188499.64409999998</v>
      </c>
      <c r="BS28" s="55">
        <v>1180603.0340999998</v>
      </c>
      <c r="BT28" s="55">
        <f t="shared" si="66"/>
        <v>943521.00749999995</v>
      </c>
      <c r="BU28" s="55">
        <f t="shared" si="67"/>
        <v>179268.99142499999</v>
      </c>
      <c r="BV28" s="55">
        <f t="shared" si="68"/>
        <v>1122789.998925</v>
      </c>
      <c r="BW28" s="55">
        <v>852322.5</v>
      </c>
      <c r="BX28" s="55">
        <f t="shared" si="196"/>
        <v>161941.27499999999</v>
      </c>
      <c r="BY28" s="55">
        <f t="shared" si="197"/>
        <v>1014263.775</v>
      </c>
      <c r="BZ28" s="55">
        <v>826752.82499999995</v>
      </c>
      <c r="CA28" s="55">
        <v>157083.03675</v>
      </c>
      <c r="CB28" s="55">
        <v>983835.86174999992</v>
      </c>
      <c r="CC28" s="55">
        <f t="shared" si="69"/>
        <v>839537.66249999998</v>
      </c>
      <c r="CD28" s="55">
        <f t="shared" si="70"/>
        <v>159512.155875</v>
      </c>
      <c r="CE28" s="55">
        <f t="shared" si="71"/>
        <v>999049.81837500003</v>
      </c>
      <c r="CF28" s="55">
        <v>4697527.1875</v>
      </c>
      <c r="CG28" s="59">
        <f t="shared" si="198"/>
        <v>892530.16562500002</v>
      </c>
      <c r="CH28" s="59">
        <f t="shared" si="199"/>
        <v>5590057.3531250004</v>
      </c>
      <c r="CI28" s="59">
        <v>892893.05099999998</v>
      </c>
      <c r="CJ28" s="59">
        <v>169649.67968999999</v>
      </c>
      <c r="CK28" s="59">
        <v>1062542.7306899999</v>
      </c>
      <c r="CL28" s="59">
        <f t="shared" si="74"/>
        <v>2795210.11925</v>
      </c>
      <c r="CM28" s="59">
        <f t="shared" si="75"/>
        <v>531089.92265750002</v>
      </c>
      <c r="CN28" s="59">
        <f t="shared" si="76"/>
        <v>3326300.0419075</v>
      </c>
      <c r="CO28" s="58">
        <v>1907767.2</v>
      </c>
      <c r="CP28" s="55">
        <f t="shared" si="207"/>
        <v>362475.76799999998</v>
      </c>
      <c r="CQ28" s="55">
        <f t="shared" si="208"/>
        <v>2270242.9679999999</v>
      </c>
      <c r="CR28" s="55">
        <v>1923104.152</v>
      </c>
      <c r="CS28" s="55">
        <v>365389.78888000001</v>
      </c>
      <c r="CT28" s="55">
        <v>2288493.9408800001</v>
      </c>
      <c r="CU28" s="55">
        <f t="shared" si="77"/>
        <v>1915435.676</v>
      </c>
      <c r="CV28" s="55">
        <f t="shared" si="78"/>
        <v>363932.77844000002</v>
      </c>
      <c r="CW28" s="55">
        <f t="shared" si="79"/>
        <v>2279368.45444</v>
      </c>
      <c r="CX28" s="55">
        <v>1066280</v>
      </c>
      <c r="CY28" s="55">
        <f t="shared" si="209"/>
        <v>202593.2</v>
      </c>
      <c r="CZ28" s="55">
        <f t="shared" si="210"/>
        <v>1268873.2</v>
      </c>
      <c r="DA28" s="55">
        <v>1959389.1359999999</v>
      </c>
      <c r="DB28" s="55">
        <v>372283.93583999999</v>
      </c>
      <c r="DC28" s="55">
        <v>2331673.0718399999</v>
      </c>
      <c r="DD28" s="55">
        <f t="shared" si="80"/>
        <v>1512834.568</v>
      </c>
      <c r="DE28" s="55">
        <f t="shared" si="81"/>
        <v>287438.56792</v>
      </c>
      <c r="DF28" s="55">
        <f t="shared" si="82"/>
        <v>1800273.1359199998</v>
      </c>
      <c r="DG28" s="55">
        <v>1823289.0625</v>
      </c>
      <c r="DH28" s="55">
        <f t="shared" si="231"/>
        <v>346424.921875</v>
      </c>
      <c r="DI28" s="55">
        <f t="shared" si="232"/>
        <v>2169713.984375</v>
      </c>
      <c r="DJ28" s="55">
        <v>2122308.46875</v>
      </c>
      <c r="DK28" s="55">
        <v>403238.60906250001</v>
      </c>
      <c r="DL28" s="55">
        <v>2525547.0778124998</v>
      </c>
      <c r="DM28" s="55">
        <f t="shared" si="83"/>
        <v>1972798.765625</v>
      </c>
      <c r="DN28" s="55">
        <f t="shared" si="84"/>
        <v>374831.76546875003</v>
      </c>
      <c r="DO28" s="55">
        <f t="shared" si="85"/>
        <v>2347630.5310937501</v>
      </c>
      <c r="DP28" s="58">
        <v>1870360</v>
      </c>
      <c r="DQ28" s="55">
        <f t="shared" si="213"/>
        <v>355368.4</v>
      </c>
      <c r="DR28" s="55">
        <f t="shared" si="214"/>
        <v>2225728.4</v>
      </c>
      <c r="DS28" s="55">
        <v>2177099.04</v>
      </c>
      <c r="DT28" s="55">
        <v>413648.81760000001</v>
      </c>
      <c r="DU28" s="55">
        <v>2590747.8576000002</v>
      </c>
      <c r="DV28" s="55">
        <f t="shared" si="86"/>
        <v>2023729.52</v>
      </c>
      <c r="DW28" s="55">
        <f t="shared" si="87"/>
        <v>384508.60880000005</v>
      </c>
      <c r="DX28" s="55">
        <f t="shared" si="88"/>
        <v>2408238.1288000001</v>
      </c>
      <c r="DY28" s="58">
        <v>3100480.5</v>
      </c>
      <c r="DZ28" s="55">
        <f t="shared" si="215"/>
        <v>589091.29500000004</v>
      </c>
      <c r="EA28" s="55">
        <f t="shared" si="216"/>
        <v>3689571.7949999999</v>
      </c>
      <c r="EB28" s="55">
        <v>3608959.3020000001</v>
      </c>
      <c r="EC28" s="55">
        <v>685702.26738000009</v>
      </c>
      <c r="ED28" s="55">
        <v>4294661.5693800002</v>
      </c>
      <c r="EE28" s="55">
        <f t="shared" si="89"/>
        <v>3354719.9010000001</v>
      </c>
      <c r="EF28" s="55">
        <f t="shared" si="90"/>
        <v>637396.78119000001</v>
      </c>
      <c r="EG28" s="55">
        <f t="shared" si="91"/>
        <v>3992116.6821900001</v>
      </c>
      <c r="EH28" s="58" t="s">
        <v>218</v>
      </c>
      <c r="EI28" s="41" t="s">
        <v>218</v>
      </c>
      <c r="EJ28" s="41" t="s">
        <v>218</v>
      </c>
      <c r="EK28" s="41" t="s">
        <v>218</v>
      </c>
      <c r="EL28" s="41" t="s">
        <v>218</v>
      </c>
      <c r="EM28" s="41" t="s">
        <v>218</v>
      </c>
      <c r="EN28" s="41" t="s">
        <v>218</v>
      </c>
      <c r="EO28" s="41" t="s">
        <v>218</v>
      </c>
      <c r="EP28" s="41" t="s">
        <v>218</v>
      </c>
      <c r="EQ28" s="58">
        <v>2058068.75</v>
      </c>
      <c r="ER28" s="59">
        <f t="shared" si="92"/>
        <v>391033.0625</v>
      </c>
      <c r="ES28" s="59">
        <f t="shared" si="93"/>
        <v>2449101.8125</v>
      </c>
      <c r="ET28" s="59">
        <v>2395592.0249999999</v>
      </c>
      <c r="EU28" s="59">
        <v>455162.48475</v>
      </c>
      <c r="EV28" s="59">
        <v>2850754.5097499997</v>
      </c>
      <c r="EW28" s="59">
        <f t="shared" si="94"/>
        <v>2226830.3875000002</v>
      </c>
      <c r="EX28" s="59">
        <f t="shared" si="95"/>
        <v>423097.77362500003</v>
      </c>
      <c r="EY28" s="59">
        <f t="shared" si="96"/>
        <v>2649928.1611249996</v>
      </c>
      <c r="EZ28" s="55">
        <v>504329.625</v>
      </c>
      <c r="FA28" s="59">
        <f t="shared" si="97"/>
        <v>95822.628750000003</v>
      </c>
      <c r="FB28" s="59">
        <f t="shared" si="98"/>
        <v>600152.25375000003</v>
      </c>
      <c r="FC28" s="59">
        <v>587039.68350000004</v>
      </c>
      <c r="FD28" s="59">
        <v>111537.53986500001</v>
      </c>
      <c r="FE28" s="59">
        <v>698577.2233650001</v>
      </c>
      <c r="FF28" s="59">
        <f t="shared" si="99"/>
        <v>545684.65425000002</v>
      </c>
      <c r="FG28" s="59">
        <f t="shared" si="100"/>
        <v>103680.08430750002</v>
      </c>
      <c r="FH28" s="59">
        <f t="shared" si="101"/>
        <v>649364.73855750007</v>
      </c>
      <c r="FI28" s="55">
        <v>1491161.875</v>
      </c>
      <c r="FJ28" s="59">
        <f t="shared" si="102"/>
        <v>283320.75624999998</v>
      </c>
      <c r="FK28" s="59">
        <f t="shared" si="103"/>
        <v>1774482.6312500001</v>
      </c>
      <c r="FL28" s="59">
        <v>1735712.4225000001</v>
      </c>
      <c r="FM28" s="59">
        <v>329785.36027500004</v>
      </c>
      <c r="FN28" s="59">
        <v>2065497.7827750002</v>
      </c>
      <c r="FO28" s="59">
        <f t="shared" si="104"/>
        <v>1613437.1487500002</v>
      </c>
      <c r="FP28" s="59">
        <f t="shared" si="105"/>
        <v>306553.05826249998</v>
      </c>
      <c r="FQ28" s="59">
        <f t="shared" si="106"/>
        <v>1919990.2070125001</v>
      </c>
      <c r="FR28" s="55">
        <v>4697527.1875</v>
      </c>
      <c r="FS28" s="59">
        <f t="shared" si="107"/>
        <v>892530.16562500002</v>
      </c>
      <c r="FT28" s="59">
        <f t="shared" si="108"/>
        <v>5590057.3531250004</v>
      </c>
      <c r="FU28" s="59">
        <v>5467921.6462500002</v>
      </c>
      <c r="FV28" s="59">
        <v>1038905.1127875</v>
      </c>
      <c r="FW28" s="59">
        <v>6506826.7590375002</v>
      </c>
      <c r="FX28" s="59">
        <f t="shared" si="109"/>
        <v>5082724.4168750001</v>
      </c>
      <c r="FY28" s="59">
        <f t="shared" si="110"/>
        <v>965717.63920624997</v>
      </c>
      <c r="FZ28" s="59">
        <f t="shared" si="111"/>
        <v>6048442.0560812503</v>
      </c>
      <c r="GA28" s="55">
        <v>769191.875</v>
      </c>
      <c r="GB28" s="59">
        <f t="shared" si="112"/>
        <v>146146.45624999999</v>
      </c>
      <c r="GC28" s="59">
        <f t="shared" si="113"/>
        <v>915338.33125000005</v>
      </c>
      <c r="GD28" s="59">
        <v>895339.34250000003</v>
      </c>
      <c r="GE28" s="59">
        <v>170114.47507499999</v>
      </c>
      <c r="GF28" s="59">
        <v>1065453.817575</v>
      </c>
      <c r="GG28" s="59">
        <f t="shared" si="114"/>
        <v>832265.60875000001</v>
      </c>
      <c r="GH28" s="59">
        <f t="shared" si="115"/>
        <v>158130.46566250001</v>
      </c>
      <c r="GI28" s="59">
        <f t="shared" si="116"/>
        <v>990396.07441250002</v>
      </c>
      <c r="GJ28" s="55">
        <v>585551.25</v>
      </c>
      <c r="GK28" s="59">
        <f t="shared" si="117"/>
        <v>111254.7375</v>
      </c>
      <c r="GL28" s="59">
        <f t="shared" si="118"/>
        <v>696805.98750000005</v>
      </c>
      <c r="GM28" s="59">
        <v>681581.65500000003</v>
      </c>
      <c r="GN28" s="59">
        <v>129500.51445</v>
      </c>
      <c r="GO28" s="59">
        <v>811082.16945000004</v>
      </c>
      <c r="GP28" s="59">
        <f t="shared" si="119"/>
        <v>633566.45250000001</v>
      </c>
      <c r="GQ28" s="59">
        <f t="shared" si="120"/>
        <v>120377.625975</v>
      </c>
      <c r="GR28" s="59">
        <f t="shared" si="121"/>
        <v>753944.0784750001</v>
      </c>
      <c r="GS28" s="55">
        <v>799099.0625</v>
      </c>
      <c r="GT28" s="59">
        <f t="shared" si="122"/>
        <v>151828.82187499999</v>
      </c>
      <c r="GU28" s="59">
        <f t="shared" si="123"/>
        <v>950927.88437500002</v>
      </c>
      <c r="GV28" s="59">
        <v>930151.30874999997</v>
      </c>
      <c r="GW28" s="59">
        <v>176728.7486625</v>
      </c>
      <c r="GX28" s="59">
        <v>1106880.0574125</v>
      </c>
      <c r="GY28" s="59">
        <f t="shared" si="124"/>
        <v>864625.18562499993</v>
      </c>
      <c r="GZ28" s="59">
        <f t="shared" si="125"/>
        <v>164278.78526874998</v>
      </c>
      <c r="HA28" s="59">
        <f t="shared" si="126"/>
        <v>1028903.97089375</v>
      </c>
      <c r="HB28" s="58">
        <v>901956.5</v>
      </c>
      <c r="HC28" s="59">
        <f t="shared" si="127"/>
        <v>171371.73500000002</v>
      </c>
      <c r="HD28" s="59">
        <f t="shared" si="128"/>
        <v>1073328.2350000001</v>
      </c>
      <c r="HE28" s="59">
        <v>1049877.3660000002</v>
      </c>
      <c r="HF28" s="59">
        <v>199476.69954000003</v>
      </c>
      <c r="HG28" s="59">
        <v>1249354.0655400001</v>
      </c>
      <c r="HH28" s="59">
        <f t="shared" si="129"/>
        <v>975916.93300000008</v>
      </c>
      <c r="HI28" s="59">
        <f t="shared" si="130"/>
        <v>185424.21727000002</v>
      </c>
      <c r="HJ28" s="59">
        <f t="shared" si="131"/>
        <v>1161341.1502700001</v>
      </c>
      <c r="HK28" s="58">
        <v>930584.6</v>
      </c>
      <c r="HL28" s="59">
        <f t="shared" si="132"/>
        <v>176811.07399999999</v>
      </c>
      <c r="HM28" s="59">
        <f t="shared" si="133"/>
        <v>1107395.6739999999</v>
      </c>
      <c r="HN28" s="59">
        <v>902667.06200000003</v>
      </c>
      <c r="HO28" s="59">
        <v>171506.74178000001</v>
      </c>
      <c r="HP28" s="59">
        <v>1074173.80378</v>
      </c>
      <c r="HQ28" s="59">
        <f t="shared" si="134"/>
        <v>916625.83100000001</v>
      </c>
      <c r="HR28" s="59">
        <f t="shared" si="135"/>
        <v>174158.90789</v>
      </c>
      <c r="HS28" s="59">
        <f t="shared" si="136"/>
        <v>1090784.7388899999</v>
      </c>
      <c r="HT28" s="55">
        <v>852322.5</v>
      </c>
      <c r="HU28" s="55">
        <f t="shared" si="200"/>
        <v>161941.27499999999</v>
      </c>
      <c r="HV28" s="55">
        <f t="shared" si="201"/>
        <v>1014263.775</v>
      </c>
      <c r="HW28" s="55">
        <v>1489819.8293125001</v>
      </c>
      <c r="HX28" s="55">
        <v>283065.76756937499</v>
      </c>
      <c r="HY28" s="55">
        <v>1772885.5968818751</v>
      </c>
      <c r="HZ28" s="55">
        <f t="shared" si="137"/>
        <v>1171071.16465625</v>
      </c>
      <c r="IA28" s="55">
        <f t="shared" si="138"/>
        <v>222503.52128468751</v>
      </c>
      <c r="IB28" s="55">
        <f t="shared" si="139"/>
        <v>1393574.6859409376</v>
      </c>
      <c r="IC28" s="55">
        <v>1823289.0625</v>
      </c>
      <c r="ID28" s="55">
        <f t="shared" si="233"/>
        <v>346424.921875</v>
      </c>
      <c r="IE28" s="55">
        <f t="shared" si="234"/>
        <v>2169713.984375</v>
      </c>
      <c r="IF28" s="55">
        <v>1518748.3696874999</v>
      </c>
      <c r="IG28" s="55">
        <v>288562.190240625</v>
      </c>
      <c r="IH28" s="55">
        <v>1807310.559928125</v>
      </c>
      <c r="II28" s="55">
        <f t="shared" si="140"/>
        <v>1671018.71609375</v>
      </c>
      <c r="IJ28" s="55">
        <f t="shared" si="141"/>
        <v>317493.55605781253</v>
      </c>
      <c r="IK28" s="55">
        <f t="shared" si="142"/>
        <v>1988512.2721515624</v>
      </c>
      <c r="IL28" s="58">
        <v>3162490.11</v>
      </c>
      <c r="IM28" s="55">
        <f t="shared" si="219"/>
        <v>600873.12089999998</v>
      </c>
      <c r="IN28" s="55">
        <f t="shared" si="220"/>
        <v>3763363.2308999998</v>
      </c>
      <c r="IO28" s="55">
        <v>1063123.85878125</v>
      </c>
      <c r="IP28" s="55">
        <v>201993.53316843748</v>
      </c>
      <c r="IQ28" s="55">
        <v>1265117.3919496874</v>
      </c>
      <c r="IR28" s="55">
        <f t="shared" si="143"/>
        <v>2112806.9843906248</v>
      </c>
      <c r="IS28" s="55">
        <f t="shared" si="144"/>
        <v>401433.3270342187</v>
      </c>
      <c r="IT28" s="55">
        <f t="shared" si="145"/>
        <v>2514240.3114248435</v>
      </c>
      <c r="IV28" s="62"/>
    </row>
    <row r="29" spans="1:256" x14ac:dyDescent="0.2">
      <c r="A29" s="39">
        <v>25</v>
      </c>
      <c r="B29" s="124" t="s">
        <v>240</v>
      </c>
      <c r="C29" s="78">
        <v>9961.2999999999993</v>
      </c>
      <c r="D29" s="55">
        <f t="shared" si="146"/>
        <v>1892.6469999999999</v>
      </c>
      <c r="E29" s="65">
        <f t="shared" si="147"/>
        <v>11853.947</v>
      </c>
      <c r="F29" s="135">
        <v>12561.199299999998</v>
      </c>
      <c r="G29" s="183">
        <f t="shared" si="165"/>
        <v>2386.6278669999997</v>
      </c>
      <c r="H29" s="184">
        <f t="shared" si="50"/>
        <v>14947.827166999998</v>
      </c>
      <c r="I29" s="78">
        <f t="shared" si="51"/>
        <v>11261.249649999998</v>
      </c>
      <c r="J29" s="78">
        <f t="shared" si="52"/>
        <v>2139.6374335</v>
      </c>
      <c r="K29" s="78">
        <f t="shared" si="53"/>
        <v>13400.887083499998</v>
      </c>
      <c r="L29" s="82">
        <v>259720.3125</v>
      </c>
      <c r="M29" s="55">
        <f t="shared" si="235"/>
        <v>49346.859375</v>
      </c>
      <c r="N29" s="83">
        <f t="shared" si="236"/>
        <v>309067.171875</v>
      </c>
      <c r="O29" s="78">
        <v>302314.44374999998</v>
      </c>
      <c r="P29" s="55">
        <v>57439.744312499999</v>
      </c>
      <c r="Q29" s="65">
        <v>359754.18806249998</v>
      </c>
      <c r="R29" s="191">
        <f t="shared" si="150"/>
        <v>281017.37812499999</v>
      </c>
      <c r="S29" s="191">
        <f t="shared" si="151"/>
        <v>53393.30184375</v>
      </c>
      <c r="T29" s="191">
        <f t="shared" si="152"/>
        <v>334410.67996874999</v>
      </c>
      <c r="U29" s="78">
        <v>123301.5625</v>
      </c>
      <c r="V29" s="55">
        <f t="shared" si="205"/>
        <v>23427.296875</v>
      </c>
      <c r="W29" s="65">
        <f t="shared" si="206"/>
        <v>146728.859375</v>
      </c>
      <c r="X29" s="82">
        <v>143523.01874999999</v>
      </c>
      <c r="Y29" s="55">
        <v>27269.373562499997</v>
      </c>
      <c r="Z29" s="83">
        <v>170792.39231249999</v>
      </c>
      <c r="AA29" s="78">
        <f t="shared" si="54"/>
        <v>133412.29062499999</v>
      </c>
      <c r="AB29" s="78">
        <f t="shared" si="55"/>
        <v>25348.335218749999</v>
      </c>
      <c r="AC29" s="78">
        <f t="shared" si="56"/>
        <v>158760.62584374999</v>
      </c>
      <c r="AD29" s="82">
        <v>381447.8125</v>
      </c>
      <c r="AE29" s="55">
        <f t="shared" si="237"/>
        <v>72475.084375000006</v>
      </c>
      <c r="AF29" s="83">
        <f t="shared" si="238"/>
        <v>453922.89687499998</v>
      </c>
      <c r="AG29" s="78">
        <v>444005.25374999997</v>
      </c>
      <c r="AH29" s="55">
        <v>84360.998212499995</v>
      </c>
      <c r="AI29" s="65">
        <v>528366.25196249993</v>
      </c>
      <c r="AJ29" s="191">
        <f t="shared" si="155"/>
        <v>412726.53312499996</v>
      </c>
      <c r="AK29" s="191">
        <f t="shared" si="156"/>
        <v>78418.041293749993</v>
      </c>
      <c r="AL29" s="191">
        <f t="shared" si="157"/>
        <v>491144.57441874995</v>
      </c>
      <c r="AM29" s="78">
        <v>671061.91500000004</v>
      </c>
      <c r="AN29" s="55">
        <f t="shared" si="4"/>
        <v>127501.76385</v>
      </c>
      <c r="AO29" s="65">
        <f t="shared" si="190"/>
        <v>798563.67885000003</v>
      </c>
      <c r="AP29" s="82">
        <v>781116.06906000001</v>
      </c>
      <c r="AQ29" s="55">
        <v>148412.05312140001</v>
      </c>
      <c r="AR29" s="83">
        <v>929528.12218139996</v>
      </c>
      <c r="AS29" s="78">
        <f t="shared" si="57"/>
        <v>726088.99203000008</v>
      </c>
      <c r="AT29" s="78">
        <f t="shared" si="58"/>
        <v>137956.9084857</v>
      </c>
      <c r="AU29" s="78">
        <f t="shared" si="59"/>
        <v>864045.90051569999</v>
      </c>
      <c r="AV29" s="82">
        <v>76604.375</v>
      </c>
      <c r="AW29" s="55">
        <f t="shared" si="7"/>
        <v>14554.831249999999</v>
      </c>
      <c r="AX29" s="83">
        <f t="shared" si="191"/>
        <v>91159.206250000003</v>
      </c>
      <c r="AY29" s="78">
        <v>89167.492499999993</v>
      </c>
      <c r="AZ29" s="55">
        <v>16941.823574999999</v>
      </c>
      <c r="BA29" s="65">
        <v>106109.316075</v>
      </c>
      <c r="BB29" s="82">
        <f t="shared" si="60"/>
        <v>82885.933749999997</v>
      </c>
      <c r="BC29" s="82">
        <f t="shared" si="61"/>
        <v>15748.327412499999</v>
      </c>
      <c r="BD29" s="82">
        <f t="shared" si="62"/>
        <v>98634.261162499999</v>
      </c>
      <c r="BE29" s="78" t="s">
        <v>218</v>
      </c>
      <c r="BF29" s="55" t="s">
        <v>218</v>
      </c>
      <c r="BG29" s="65" t="s">
        <v>218</v>
      </c>
      <c r="BH29" s="82" t="s">
        <v>218</v>
      </c>
      <c r="BI29" s="55" t="s">
        <v>218</v>
      </c>
      <c r="BJ29" s="83" t="s">
        <v>218</v>
      </c>
      <c r="BK29" s="83" t="s">
        <v>218</v>
      </c>
      <c r="BL29" s="83" t="s">
        <v>218</v>
      </c>
      <c r="BM29" s="83" t="s">
        <v>218</v>
      </c>
      <c r="BN29" s="82">
        <v>29831.287499999999</v>
      </c>
      <c r="BO29" s="55">
        <f t="shared" si="194"/>
        <v>5667.9446250000001</v>
      </c>
      <c r="BP29" s="83">
        <f t="shared" si="195"/>
        <v>35499.232124999995</v>
      </c>
      <c r="BQ29" s="78">
        <v>33070.113000000005</v>
      </c>
      <c r="BR29" s="55">
        <v>6283.3214700000008</v>
      </c>
      <c r="BS29" s="55">
        <v>39353.434470000007</v>
      </c>
      <c r="BT29" s="55">
        <f t="shared" si="66"/>
        <v>31450.700250000002</v>
      </c>
      <c r="BU29" s="55">
        <f t="shared" si="67"/>
        <v>5975.6330475000004</v>
      </c>
      <c r="BV29" s="55">
        <f t="shared" si="68"/>
        <v>37426.333297500001</v>
      </c>
      <c r="BW29" s="55">
        <v>28410.75</v>
      </c>
      <c r="BX29" s="55">
        <f t="shared" si="196"/>
        <v>5398.0425000000005</v>
      </c>
      <c r="BY29" s="55">
        <f t="shared" si="197"/>
        <v>33808.792500000003</v>
      </c>
      <c r="BZ29" s="55">
        <v>27558.427500000002</v>
      </c>
      <c r="CA29" s="55">
        <v>5236.1012250000003</v>
      </c>
      <c r="CB29" s="55">
        <v>32794.528725000004</v>
      </c>
      <c r="CC29" s="55">
        <f t="shared" si="69"/>
        <v>27984.588750000003</v>
      </c>
      <c r="CD29" s="55">
        <f t="shared" si="70"/>
        <v>5317.0718625000009</v>
      </c>
      <c r="CE29" s="55">
        <f t="shared" si="71"/>
        <v>33301.660612500003</v>
      </c>
      <c r="CF29" s="55">
        <v>179443.125</v>
      </c>
      <c r="CG29" s="59">
        <f t="shared" si="198"/>
        <v>34094.193749999999</v>
      </c>
      <c r="CH29" s="59">
        <f t="shared" si="199"/>
        <v>213537.31875000001</v>
      </c>
      <c r="CI29" s="59">
        <v>29763.101700000003</v>
      </c>
      <c r="CJ29" s="59">
        <v>5654.9893230000007</v>
      </c>
      <c r="CK29" s="59">
        <v>35418.091023000001</v>
      </c>
      <c r="CL29" s="59">
        <f t="shared" si="74"/>
        <v>104603.11335</v>
      </c>
      <c r="CM29" s="59">
        <f t="shared" si="75"/>
        <v>19874.5915365</v>
      </c>
      <c r="CN29" s="59">
        <f t="shared" si="76"/>
        <v>124477.7048865</v>
      </c>
      <c r="CO29" s="58">
        <v>404772.97499999998</v>
      </c>
      <c r="CP29" s="55">
        <f t="shared" si="207"/>
        <v>76906.865250000003</v>
      </c>
      <c r="CQ29" s="55">
        <f t="shared" si="208"/>
        <v>481679.84025000001</v>
      </c>
      <c r="CR29" s="55">
        <v>408027.03224999999</v>
      </c>
      <c r="CS29" s="55">
        <v>77525.136127499994</v>
      </c>
      <c r="CT29" s="55">
        <v>485552.16837749997</v>
      </c>
      <c r="CU29" s="55">
        <f t="shared" si="77"/>
        <v>406400.00362500001</v>
      </c>
      <c r="CV29" s="55">
        <f t="shared" si="78"/>
        <v>77216.000688750006</v>
      </c>
      <c r="CW29" s="55">
        <f t="shared" si="79"/>
        <v>483616.00431374996</v>
      </c>
      <c r="CX29" s="55">
        <v>226233.75</v>
      </c>
      <c r="CY29" s="55">
        <f t="shared" si="209"/>
        <v>42984.412499999999</v>
      </c>
      <c r="CZ29" s="55">
        <f t="shared" si="210"/>
        <v>269218.16249999998</v>
      </c>
      <c r="DA29" s="55">
        <v>415725.65549999999</v>
      </c>
      <c r="DB29" s="55">
        <v>78987.874544999999</v>
      </c>
      <c r="DC29" s="55">
        <v>494713.53004500002</v>
      </c>
      <c r="DD29" s="55">
        <f t="shared" si="80"/>
        <v>320979.70275</v>
      </c>
      <c r="DE29" s="55">
        <f t="shared" si="81"/>
        <v>60986.143522500002</v>
      </c>
      <c r="DF29" s="55">
        <f t="shared" si="82"/>
        <v>381965.8462725</v>
      </c>
      <c r="DG29" s="55">
        <v>128548.4375</v>
      </c>
      <c r="DH29" s="55">
        <f t="shared" si="231"/>
        <v>24424.203125</v>
      </c>
      <c r="DI29" s="55">
        <f t="shared" si="232"/>
        <v>152972.640625</v>
      </c>
      <c r="DJ29" s="55">
        <v>149630.38125000001</v>
      </c>
      <c r="DK29" s="55">
        <v>28429.7724375</v>
      </c>
      <c r="DL29" s="55">
        <v>178060.15368750002</v>
      </c>
      <c r="DM29" s="55">
        <f t="shared" si="83"/>
        <v>139089.40937499999</v>
      </c>
      <c r="DN29" s="55">
        <f t="shared" si="84"/>
        <v>26426.987781249998</v>
      </c>
      <c r="DO29" s="55">
        <f t="shared" si="85"/>
        <v>165516.39715625002</v>
      </c>
      <c r="DP29" s="58">
        <v>396836.25</v>
      </c>
      <c r="DQ29" s="55">
        <f t="shared" si="213"/>
        <v>75398.887499999997</v>
      </c>
      <c r="DR29" s="55">
        <f t="shared" si="214"/>
        <v>472235.13750000001</v>
      </c>
      <c r="DS29" s="55">
        <v>461917.39499999996</v>
      </c>
      <c r="DT29" s="55">
        <v>87764.305049999995</v>
      </c>
      <c r="DU29" s="55">
        <v>549681.70004999998</v>
      </c>
      <c r="DV29" s="55">
        <f t="shared" si="86"/>
        <v>429376.82250000001</v>
      </c>
      <c r="DW29" s="55">
        <f t="shared" si="87"/>
        <v>81581.596274999989</v>
      </c>
      <c r="DX29" s="55">
        <f t="shared" si="88"/>
        <v>510958.41877500003</v>
      </c>
      <c r="DY29" s="58">
        <v>60000</v>
      </c>
      <c r="DZ29" s="55">
        <f t="shared" si="215"/>
        <v>11400</v>
      </c>
      <c r="EA29" s="55">
        <f t="shared" si="216"/>
        <v>71400</v>
      </c>
      <c r="EB29" s="55">
        <v>69840</v>
      </c>
      <c r="EC29" s="55">
        <v>13269.6</v>
      </c>
      <c r="ED29" s="55">
        <v>83109.600000000006</v>
      </c>
      <c r="EE29" s="55">
        <f t="shared" si="89"/>
        <v>64920</v>
      </c>
      <c r="EF29" s="55">
        <f t="shared" si="90"/>
        <v>12334.8</v>
      </c>
      <c r="EG29" s="55">
        <f t="shared" si="91"/>
        <v>77254.8</v>
      </c>
      <c r="EH29" s="58">
        <v>152356</v>
      </c>
      <c r="EI29" s="59">
        <f t="shared" ref="EI29" si="239">+EH29*19%</f>
        <v>28947.64</v>
      </c>
      <c r="EJ29" s="59">
        <f t="shared" ref="EJ29" si="240">+EH29+EI29</f>
        <v>181303.64</v>
      </c>
      <c r="EK29" s="59">
        <v>69840</v>
      </c>
      <c r="EL29" s="59">
        <v>13269.6</v>
      </c>
      <c r="EM29" s="59">
        <v>83109.600000000006</v>
      </c>
      <c r="EN29" s="41">
        <f t="shared" si="162"/>
        <v>166829.82</v>
      </c>
      <c r="EO29" s="41">
        <f t="shared" si="163"/>
        <v>49393.82</v>
      </c>
      <c r="EP29" s="41">
        <f t="shared" si="164"/>
        <v>97286.62000000001</v>
      </c>
      <c r="EQ29" s="58">
        <v>145101.25</v>
      </c>
      <c r="ER29" s="59">
        <f t="shared" si="92"/>
        <v>27569.237499999999</v>
      </c>
      <c r="ES29" s="59">
        <f t="shared" si="93"/>
        <v>172670.48749999999</v>
      </c>
      <c r="ET29" s="59">
        <v>168897.85499999998</v>
      </c>
      <c r="EU29" s="59">
        <v>32090.592449999996</v>
      </c>
      <c r="EV29" s="59">
        <v>200988.44744999998</v>
      </c>
      <c r="EW29" s="59">
        <f t="shared" si="94"/>
        <v>156999.55249999999</v>
      </c>
      <c r="EX29" s="59">
        <f t="shared" si="95"/>
        <v>29829.914975</v>
      </c>
      <c r="EY29" s="59">
        <f t="shared" si="96"/>
        <v>186829.46747499998</v>
      </c>
      <c r="EZ29" s="55">
        <v>35259</v>
      </c>
      <c r="FA29" s="59">
        <f t="shared" si="97"/>
        <v>6699.21</v>
      </c>
      <c r="FB29" s="59">
        <f t="shared" si="98"/>
        <v>41958.21</v>
      </c>
      <c r="FC29" s="59">
        <v>41041.476000000002</v>
      </c>
      <c r="FD29" s="59">
        <v>7797.8804400000008</v>
      </c>
      <c r="FE29" s="59">
        <v>48839.356440000003</v>
      </c>
      <c r="FF29" s="59">
        <f t="shared" si="99"/>
        <v>38150.237999999998</v>
      </c>
      <c r="FG29" s="59">
        <f t="shared" si="100"/>
        <v>7248.54522</v>
      </c>
      <c r="FH29" s="59">
        <f t="shared" si="101"/>
        <v>45398.783219999998</v>
      </c>
      <c r="FI29" s="55">
        <v>163177.8125</v>
      </c>
      <c r="FJ29" s="59">
        <f t="shared" si="102"/>
        <v>31003.784374999999</v>
      </c>
      <c r="FK29" s="59">
        <f t="shared" si="103"/>
        <v>194181.59687499999</v>
      </c>
      <c r="FL29" s="59">
        <v>189938.97375</v>
      </c>
      <c r="FM29" s="59">
        <v>36088.405012499999</v>
      </c>
      <c r="FN29" s="59">
        <v>226027.37876250001</v>
      </c>
      <c r="FO29" s="59">
        <f t="shared" si="104"/>
        <v>176558.393125</v>
      </c>
      <c r="FP29" s="59">
        <f t="shared" si="105"/>
        <v>33546.094693749998</v>
      </c>
      <c r="FQ29" s="59">
        <f t="shared" si="106"/>
        <v>210104.48781875</v>
      </c>
      <c r="FR29" s="55">
        <v>179443.125</v>
      </c>
      <c r="FS29" s="59">
        <f t="shared" si="107"/>
        <v>34094.193749999999</v>
      </c>
      <c r="FT29" s="59">
        <f t="shared" si="108"/>
        <v>213537.31875000001</v>
      </c>
      <c r="FU29" s="59">
        <v>208871.79749999999</v>
      </c>
      <c r="FV29" s="59">
        <v>39685.641524999999</v>
      </c>
      <c r="FW29" s="59">
        <v>248557.43902499997</v>
      </c>
      <c r="FX29" s="59">
        <f t="shared" si="109"/>
        <v>194157.46124999999</v>
      </c>
      <c r="FY29" s="59">
        <f t="shared" si="110"/>
        <v>36889.917637499995</v>
      </c>
      <c r="FZ29" s="59">
        <f t="shared" si="111"/>
        <v>231047.37888749997</v>
      </c>
      <c r="GA29" s="55">
        <v>35154.0625</v>
      </c>
      <c r="GB29" s="59">
        <f t="shared" si="112"/>
        <v>6679.2718750000004</v>
      </c>
      <c r="GC29" s="59">
        <f t="shared" si="113"/>
        <v>41833.334374999999</v>
      </c>
      <c r="GD29" s="59">
        <v>40919.328750000001</v>
      </c>
      <c r="GE29" s="59">
        <v>7774.6724625000006</v>
      </c>
      <c r="GF29" s="59">
        <v>48694.001212499999</v>
      </c>
      <c r="GG29" s="59">
        <f t="shared" si="114"/>
        <v>38036.695625</v>
      </c>
      <c r="GH29" s="59">
        <f t="shared" si="115"/>
        <v>7226.9721687500005</v>
      </c>
      <c r="GI29" s="59">
        <f t="shared" si="116"/>
        <v>45263.667793749999</v>
      </c>
      <c r="GJ29" s="55">
        <v>45647.8125</v>
      </c>
      <c r="GK29" s="59">
        <f t="shared" si="117"/>
        <v>8673.0843750000004</v>
      </c>
      <c r="GL29" s="59">
        <f t="shared" si="118"/>
        <v>54320.896874999999</v>
      </c>
      <c r="GM29" s="59">
        <v>53134.053750000006</v>
      </c>
      <c r="GN29" s="59">
        <v>10095.470212500002</v>
      </c>
      <c r="GO29" s="59">
        <v>63229.52396250001</v>
      </c>
      <c r="GP29" s="59">
        <f t="shared" si="119"/>
        <v>49390.933125000003</v>
      </c>
      <c r="GQ29" s="59">
        <f t="shared" si="120"/>
        <v>9384.2772937500013</v>
      </c>
      <c r="GR29" s="59">
        <f t="shared" si="121"/>
        <v>58775.210418750008</v>
      </c>
      <c r="GS29" s="55">
        <v>32005.9375</v>
      </c>
      <c r="GT29" s="59">
        <f t="shared" si="122"/>
        <v>6081.1281250000002</v>
      </c>
      <c r="GU29" s="59">
        <f t="shared" si="123"/>
        <v>38087.065625000003</v>
      </c>
      <c r="GV29" s="59">
        <v>37254.911250000005</v>
      </c>
      <c r="GW29" s="59">
        <v>7078.4331375000011</v>
      </c>
      <c r="GX29" s="59">
        <v>44333.344387500008</v>
      </c>
      <c r="GY29" s="59">
        <f t="shared" si="124"/>
        <v>34630.424375000002</v>
      </c>
      <c r="GZ29" s="59">
        <f t="shared" si="125"/>
        <v>6579.7806312500006</v>
      </c>
      <c r="HA29" s="59">
        <f t="shared" si="126"/>
        <v>41210.205006250006</v>
      </c>
      <c r="HB29" s="58">
        <v>41221.75</v>
      </c>
      <c r="HC29" s="59">
        <f t="shared" si="127"/>
        <v>7832.1324999999997</v>
      </c>
      <c r="HD29" s="59">
        <f t="shared" si="128"/>
        <v>49053.8825</v>
      </c>
      <c r="HE29" s="59">
        <v>47982.117000000006</v>
      </c>
      <c r="HF29" s="59">
        <v>9116.6022300000004</v>
      </c>
      <c r="HG29" s="59">
        <v>57098.719230000002</v>
      </c>
      <c r="HH29" s="59">
        <f t="shared" si="129"/>
        <v>44601.933499999999</v>
      </c>
      <c r="HI29" s="59">
        <f t="shared" si="130"/>
        <v>8474.3673650000001</v>
      </c>
      <c r="HJ29" s="59">
        <f t="shared" si="131"/>
        <v>53076.300864999997</v>
      </c>
      <c r="HK29" s="58">
        <v>17309.8</v>
      </c>
      <c r="HL29" s="59">
        <f t="shared" si="132"/>
        <v>3288.8620000000001</v>
      </c>
      <c r="HM29" s="59">
        <f t="shared" si="133"/>
        <v>20598.662</v>
      </c>
      <c r="HN29" s="59">
        <v>16790.505999999998</v>
      </c>
      <c r="HO29" s="59">
        <v>3190.1961399999996</v>
      </c>
      <c r="HP29" s="59">
        <v>19980.702139999998</v>
      </c>
      <c r="HQ29" s="59">
        <f t="shared" si="134"/>
        <v>17050.152999999998</v>
      </c>
      <c r="HR29" s="59">
        <f t="shared" si="135"/>
        <v>3239.5290699999996</v>
      </c>
      <c r="HS29" s="59">
        <f t="shared" si="136"/>
        <v>20289.682069999999</v>
      </c>
      <c r="HT29" s="55">
        <v>28410.75</v>
      </c>
      <c r="HU29" s="55">
        <f t="shared" si="200"/>
        <v>5398.0425000000005</v>
      </c>
      <c r="HV29" s="55">
        <f t="shared" si="201"/>
        <v>33808.792500000003</v>
      </c>
      <c r="HW29" s="55">
        <v>163030.95246874998</v>
      </c>
      <c r="HX29" s="55">
        <v>30975.880969062495</v>
      </c>
      <c r="HY29" s="55">
        <v>194006.83343781249</v>
      </c>
      <c r="HZ29" s="55">
        <f t="shared" si="137"/>
        <v>95720.85123437499</v>
      </c>
      <c r="IA29" s="55">
        <f t="shared" si="138"/>
        <v>18186.961734531247</v>
      </c>
      <c r="IB29" s="55">
        <f t="shared" si="139"/>
        <v>113907.81296890625</v>
      </c>
      <c r="IC29" s="55">
        <v>128548.4375</v>
      </c>
      <c r="ID29" s="55">
        <f t="shared" si="233"/>
        <v>24424.203125</v>
      </c>
      <c r="IE29" s="55">
        <f t="shared" si="234"/>
        <v>152972.640625</v>
      </c>
      <c r="IF29" s="55">
        <v>166196.60203124999</v>
      </c>
      <c r="IG29" s="55">
        <v>31577.354385937499</v>
      </c>
      <c r="IH29" s="55">
        <v>197773.9564171875</v>
      </c>
      <c r="II29" s="55">
        <f t="shared" si="140"/>
        <v>147372.51976562501</v>
      </c>
      <c r="IJ29" s="55">
        <f t="shared" si="141"/>
        <v>28000.778755468749</v>
      </c>
      <c r="IK29" s="55">
        <f t="shared" si="142"/>
        <v>175373.29852109373</v>
      </c>
      <c r="IL29" s="58">
        <v>61200</v>
      </c>
      <c r="IM29" s="55">
        <f t="shared" si="219"/>
        <v>11628</v>
      </c>
      <c r="IN29" s="55">
        <f t="shared" si="220"/>
        <v>72828</v>
      </c>
      <c r="IO29" s="55">
        <v>116337.621421875</v>
      </c>
      <c r="IP29" s="55">
        <v>22104.14807015625</v>
      </c>
      <c r="IQ29" s="55">
        <v>138441.76949203125</v>
      </c>
      <c r="IR29" s="55">
        <f t="shared" si="143"/>
        <v>88768.810710937498</v>
      </c>
      <c r="IS29" s="55">
        <f t="shared" si="144"/>
        <v>16866.074035078127</v>
      </c>
      <c r="IT29" s="55">
        <f t="shared" si="145"/>
        <v>105634.88474601562</v>
      </c>
      <c r="IV29" s="62"/>
    </row>
    <row r="30" spans="1:256" ht="13.5" thickBot="1" x14ac:dyDescent="0.25">
      <c r="A30" s="39">
        <v>26</v>
      </c>
      <c r="B30" s="124" t="s">
        <v>241</v>
      </c>
      <c r="C30" s="78" t="s">
        <v>218</v>
      </c>
      <c r="D30" s="55" t="s">
        <v>218</v>
      </c>
      <c r="E30" s="65" t="s">
        <v>218</v>
      </c>
      <c r="F30" s="186" t="s">
        <v>218</v>
      </c>
      <c r="G30" s="186" t="s">
        <v>218</v>
      </c>
      <c r="H30" s="186" t="s">
        <v>218</v>
      </c>
      <c r="I30" s="186" t="s">
        <v>218</v>
      </c>
      <c r="J30" s="186" t="s">
        <v>218</v>
      </c>
      <c r="K30" s="186" t="s">
        <v>218</v>
      </c>
      <c r="L30" s="82">
        <v>716723.125</v>
      </c>
      <c r="M30" s="55">
        <f t="shared" si="235"/>
        <v>136177.39374999999</v>
      </c>
      <c r="N30" s="83">
        <f t="shared" si="236"/>
        <v>852900.51875000005</v>
      </c>
      <c r="O30" s="78">
        <v>834265.71750000003</v>
      </c>
      <c r="P30" s="55">
        <v>158510.48632500001</v>
      </c>
      <c r="Q30" s="65">
        <v>992776.20382499998</v>
      </c>
      <c r="R30" s="191">
        <f t="shared" si="150"/>
        <v>775494.42125000001</v>
      </c>
      <c r="S30" s="191">
        <f t="shared" si="151"/>
        <v>147343.9400375</v>
      </c>
      <c r="T30" s="191">
        <f t="shared" si="152"/>
        <v>922838.36128750001</v>
      </c>
      <c r="U30" s="78">
        <v>163177.8125</v>
      </c>
      <c r="V30" s="55">
        <f t="shared" si="205"/>
        <v>31003.784374999999</v>
      </c>
      <c r="W30" s="65">
        <f t="shared" si="206"/>
        <v>194181.59687499999</v>
      </c>
      <c r="X30" s="82">
        <v>189938.97375</v>
      </c>
      <c r="Y30" s="55">
        <v>36088.405012499999</v>
      </c>
      <c r="Z30" s="83">
        <v>226027.37876250001</v>
      </c>
      <c r="AA30" s="78">
        <f t="shared" si="54"/>
        <v>176558.393125</v>
      </c>
      <c r="AB30" s="78">
        <f t="shared" si="55"/>
        <v>33546.094693749998</v>
      </c>
      <c r="AC30" s="78">
        <f t="shared" si="56"/>
        <v>210104.48781875</v>
      </c>
      <c r="AD30" s="82">
        <v>68209.375</v>
      </c>
      <c r="AE30" s="55">
        <f t="shared" si="237"/>
        <v>12959.78125</v>
      </c>
      <c r="AF30" s="83">
        <f t="shared" si="238"/>
        <v>81169.15625</v>
      </c>
      <c r="AG30" s="78">
        <v>79395.712499999994</v>
      </c>
      <c r="AH30" s="55">
        <v>15085.185374999999</v>
      </c>
      <c r="AI30" s="65">
        <v>94480.897874999995</v>
      </c>
      <c r="AJ30" s="191">
        <f t="shared" si="155"/>
        <v>73802.543749999997</v>
      </c>
      <c r="AK30" s="191">
        <f t="shared" si="156"/>
        <v>14022.4833125</v>
      </c>
      <c r="AL30" s="191">
        <f t="shared" si="157"/>
        <v>87825.027062499998</v>
      </c>
      <c r="AM30" s="78" t="s">
        <v>218</v>
      </c>
      <c r="AN30" s="55" t="s">
        <v>218</v>
      </c>
      <c r="AO30" s="65" t="s">
        <v>218</v>
      </c>
      <c r="AP30" s="82" t="s">
        <v>218</v>
      </c>
      <c r="AQ30" s="55" t="s">
        <v>218</v>
      </c>
      <c r="AR30" s="83" t="s">
        <v>218</v>
      </c>
      <c r="AS30" s="83" t="s">
        <v>218</v>
      </c>
      <c r="AT30" s="83" t="s">
        <v>218</v>
      </c>
      <c r="AU30" s="83" t="s">
        <v>218</v>
      </c>
      <c r="AV30" s="82" t="s">
        <v>218</v>
      </c>
      <c r="AW30" s="55" t="s">
        <v>218</v>
      </c>
      <c r="AX30" s="83" t="s">
        <v>218</v>
      </c>
      <c r="AY30" s="78" t="s">
        <v>218</v>
      </c>
      <c r="AZ30" s="55" t="s">
        <v>218</v>
      </c>
      <c r="BA30" s="65" t="s">
        <v>218</v>
      </c>
      <c r="BB30" s="65" t="s">
        <v>218</v>
      </c>
      <c r="BC30" s="65" t="s">
        <v>218</v>
      </c>
      <c r="BD30" s="65" t="s">
        <v>218</v>
      </c>
      <c r="BE30" s="78">
        <v>609686.875</v>
      </c>
      <c r="BF30" s="55">
        <f t="shared" ref="BF30:BF34" si="241">+BE30*19%</f>
        <v>115840.50625000001</v>
      </c>
      <c r="BG30" s="65">
        <f t="shared" ref="BG30:BG34" si="242">+BE30+BF30</f>
        <v>725527.38124999998</v>
      </c>
      <c r="BH30" s="82">
        <v>709675.52250000008</v>
      </c>
      <c r="BI30" s="55">
        <v>134838.34927500002</v>
      </c>
      <c r="BJ30" s="83">
        <v>844513.87177500012</v>
      </c>
      <c r="BK30" s="78">
        <f t="shared" si="63"/>
        <v>659681.19874999998</v>
      </c>
      <c r="BL30" s="78">
        <f t="shared" si="64"/>
        <v>125339.42776250001</v>
      </c>
      <c r="BM30" s="78">
        <f t="shared" si="65"/>
        <v>785020.62651249999</v>
      </c>
      <c r="BN30" s="82">
        <v>108276.52499999999</v>
      </c>
      <c r="BO30" s="55">
        <f t="shared" si="194"/>
        <v>20572.53975</v>
      </c>
      <c r="BP30" s="83">
        <f t="shared" si="195"/>
        <v>128849.06474999999</v>
      </c>
      <c r="BQ30" s="78">
        <v>120032.26199999999</v>
      </c>
      <c r="BR30" s="55">
        <v>22806.129779999999</v>
      </c>
      <c r="BS30" s="55">
        <v>142838.39177999998</v>
      </c>
      <c r="BT30" s="55">
        <f t="shared" si="66"/>
        <v>114154.39349999999</v>
      </c>
      <c r="BU30" s="55">
        <f t="shared" si="67"/>
        <v>21689.334765</v>
      </c>
      <c r="BV30" s="55">
        <f t="shared" si="68"/>
        <v>135843.72826499998</v>
      </c>
      <c r="BW30" s="55">
        <v>103120.5</v>
      </c>
      <c r="BX30" s="55">
        <f t="shared" si="196"/>
        <v>19592.895</v>
      </c>
      <c r="BY30" s="55">
        <f t="shared" si="197"/>
        <v>122713.395</v>
      </c>
      <c r="BZ30" s="55">
        <v>100026.88499999999</v>
      </c>
      <c r="CA30" s="55">
        <v>19005.10815</v>
      </c>
      <c r="CB30" s="55">
        <v>119031.99314999999</v>
      </c>
      <c r="CC30" s="55">
        <f t="shared" si="69"/>
        <v>101573.6925</v>
      </c>
      <c r="CD30" s="55">
        <f t="shared" si="70"/>
        <v>19299.001575000002</v>
      </c>
      <c r="CE30" s="55">
        <f t="shared" si="71"/>
        <v>120872.69407500001</v>
      </c>
      <c r="CF30" s="55">
        <v>638544.6875</v>
      </c>
      <c r="CG30" s="59">
        <f t="shared" si="198"/>
        <v>121323.49062500001</v>
      </c>
      <c r="CH30" s="59">
        <f t="shared" si="199"/>
        <v>759868.17812499998</v>
      </c>
      <c r="CI30" s="59">
        <v>108029.0358</v>
      </c>
      <c r="CJ30" s="59">
        <v>20525.516801999998</v>
      </c>
      <c r="CK30" s="59">
        <v>128554.552602</v>
      </c>
      <c r="CL30" s="59">
        <f t="shared" si="74"/>
        <v>373286.86164999998</v>
      </c>
      <c r="CM30" s="59">
        <f t="shared" si="75"/>
        <v>70924.503713500002</v>
      </c>
      <c r="CN30" s="59">
        <f t="shared" si="76"/>
        <v>444211.36536349996</v>
      </c>
      <c r="CO30" s="59" t="s">
        <v>218</v>
      </c>
      <c r="CP30" s="55" t="s">
        <v>218</v>
      </c>
      <c r="CQ30" s="59" t="s">
        <v>218</v>
      </c>
      <c r="CR30" s="59" t="s">
        <v>218</v>
      </c>
      <c r="CS30" s="59" t="s">
        <v>218</v>
      </c>
      <c r="CT30" s="59" t="s">
        <v>218</v>
      </c>
      <c r="CU30" s="59" t="s">
        <v>218</v>
      </c>
      <c r="CV30" s="59" t="s">
        <v>218</v>
      </c>
      <c r="CW30" s="59" t="s">
        <v>218</v>
      </c>
      <c r="CX30" s="55" t="s">
        <v>218</v>
      </c>
      <c r="CY30" s="55" t="s">
        <v>218</v>
      </c>
      <c r="CZ30" s="55" t="s">
        <v>218</v>
      </c>
      <c r="DA30" s="55" t="s">
        <v>218</v>
      </c>
      <c r="DB30" s="55" t="s">
        <v>218</v>
      </c>
      <c r="DC30" s="55" t="s">
        <v>218</v>
      </c>
      <c r="DD30" s="55" t="s">
        <v>218</v>
      </c>
      <c r="DE30" s="55" t="s">
        <v>218</v>
      </c>
      <c r="DF30" s="55" t="s">
        <v>218</v>
      </c>
      <c r="DG30" s="55" t="s">
        <v>218</v>
      </c>
      <c r="DH30" s="55" t="s">
        <v>218</v>
      </c>
      <c r="DI30" s="55" t="s">
        <v>218</v>
      </c>
      <c r="DJ30" s="55" t="s">
        <v>218</v>
      </c>
      <c r="DK30" s="55" t="s">
        <v>218</v>
      </c>
      <c r="DL30" s="55" t="s">
        <v>218</v>
      </c>
      <c r="DM30" s="55" t="s">
        <v>218</v>
      </c>
      <c r="DN30" s="55" t="s">
        <v>218</v>
      </c>
      <c r="DO30" s="55" t="s">
        <v>218</v>
      </c>
      <c r="DP30" s="59" t="s">
        <v>218</v>
      </c>
      <c r="DQ30" s="55" t="s">
        <v>218</v>
      </c>
      <c r="DR30" s="59" t="s">
        <v>218</v>
      </c>
      <c r="DS30" s="59" t="s">
        <v>218</v>
      </c>
      <c r="DT30" s="59" t="s">
        <v>218</v>
      </c>
      <c r="DU30" s="59" t="s">
        <v>218</v>
      </c>
      <c r="DV30" s="59" t="s">
        <v>218</v>
      </c>
      <c r="DW30" s="59" t="s">
        <v>218</v>
      </c>
      <c r="DX30" s="59" t="s">
        <v>218</v>
      </c>
      <c r="DY30" s="58" t="s">
        <v>218</v>
      </c>
      <c r="DZ30" s="58" t="s">
        <v>218</v>
      </c>
      <c r="EA30" s="58" t="s">
        <v>218</v>
      </c>
      <c r="EB30" s="58" t="s">
        <v>218</v>
      </c>
      <c r="EC30" s="58" t="s">
        <v>218</v>
      </c>
      <c r="ED30" s="58" t="s">
        <v>218</v>
      </c>
      <c r="EE30" s="58" t="s">
        <v>218</v>
      </c>
      <c r="EF30" s="58" t="s">
        <v>218</v>
      </c>
      <c r="EG30" s="58" t="s">
        <v>218</v>
      </c>
      <c r="EH30" s="59" t="s">
        <v>218</v>
      </c>
      <c r="EI30" s="34" t="s">
        <v>218</v>
      </c>
      <c r="EJ30" s="34" t="s">
        <v>218</v>
      </c>
      <c r="EK30" s="34" t="s">
        <v>218</v>
      </c>
      <c r="EL30" s="34" t="s">
        <v>218</v>
      </c>
      <c r="EM30" s="34" t="s">
        <v>218</v>
      </c>
      <c r="EN30" s="41" t="s">
        <v>218</v>
      </c>
      <c r="EO30" s="41" t="s">
        <v>218</v>
      </c>
      <c r="EP30" s="41" t="s">
        <v>218</v>
      </c>
      <c r="EQ30" s="58" t="s">
        <v>218</v>
      </c>
      <c r="ER30" s="58" t="s">
        <v>218</v>
      </c>
      <c r="ES30" s="58" t="s">
        <v>218</v>
      </c>
      <c r="ET30" s="58" t="s">
        <v>218</v>
      </c>
      <c r="EU30" s="58" t="s">
        <v>218</v>
      </c>
      <c r="EV30" s="58" t="s">
        <v>218</v>
      </c>
      <c r="EW30" s="58" t="s">
        <v>218</v>
      </c>
      <c r="EX30" s="58" t="s">
        <v>218</v>
      </c>
      <c r="EY30" s="58" t="s">
        <v>218</v>
      </c>
      <c r="EZ30" s="58" t="s">
        <v>218</v>
      </c>
      <c r="FA30" s="58" t="s">
        <v>218</v>
      </c>
      <c r="FB30" s="58" t="s">
        <v>218</v>
      </c>
      <c r="FC30" s="58" t="s">
        <v>218</v>
      </c>
      <c r="FD30" s="58" t="s">
        <v>218</v>
      </c>
      <c r="FE30" s="58" t="s">
        <v>218</v>
      </c>
      <c r="FF30" s="58" t="s">
        <v>218</v>
      </c>
      <c r="FG30" s="58" t="s">
        <v>218</v>
      </c>
      <c r="FH30" s="58" t="s">
        <v>218</v>
      </c>
      <c r="FI30" s="58" t="s">
        <v>218</v>
      </c>
      <c r="FJ30" s="58" t="s">
        <v>218</v>
      </c>
      <c r="FK30" s="58" t="s">
        <v>218</v>
      </c>
      <c r="FL30" s="58" t="s">
        <v>218</v>
      </c>
      <c r="FM30" s="58" t="s">
        <v>218</v>
      </c>
      <c r="FN30" s="58" t="s">
        <v>218</v>
      </c>
      <c r="FO30" s="55" t="s">
        <v>218</v>
      </c>
      <c r="FP30" s="55" t="s">
        <v>218</v>
      </c>
      <c r="FQ30" s="55" t="s">
        <v>218</v>
      </c>
      <c r="FR30" s="58" t="s">
        <v>218</v>
      </c>
      <c r="FS30" s="58" t="s">
        <v>218</v>
      </c>
      <c r="FT30" s="58" t="s">
        <v>218</v>
      </c>
      <c r="FU30" s="58" t="s">
        <v>218</v>
      </c>
      <c r="FV30" s="58" t="s">
        <v>218</v>
      </c>
      <c r="FW30" s="58" t="s">
        <v>218</v>
      </c>
      <c r="FX30" s="58" t="s">
        <v>218</v>
      </c>
      <c r="FY30" s="58" t="s">
        <v>218</v>
      </c>
      <c r="FZ30" s="58" t="s">
        <v>218</v>
      </c>
      <c r="GA30" s="58" t="s">
        <v>218</v>
      </c>
      <c r="GB30" s="58" t="s">
        <v>218</v>
      </c>
      <c r="GC30" s="58" t="s">
        <v>218</v>
      </c>
      <c r="GD30" s="58" t="s">
        <v>218</v>
      </c>
      <c r="GE30" s="58" t="s">
        <v>218</v>
      </c>
      <c r="GF30" s="58" t="s">
        <v>218</v>
      </c>
      <c r="GG30" s="58" t="s">
        <v>218</v>
      </c>
      <c r="GH30" s="58" t="s">
        <v>218</v>
      </c>
      <c r="GI30" s="58" t="s">
        <v>218</v>
      </c>
      <c r="GJ30" s="59" t="s">
        <v>652</v>
      </c>
      <c r="GK30" s="59" t="s">
        <v>652</v>
      </c>
      <c r="GL30" s="59" t="s">
        <v>652</v>
      </c>
      <c r="GM30" s="59" t="s">
        <v>652</v>
      </c>
      <c r="GN30" s="59" t="s">
        <v>652</v>
      </c>
      <c r="GO30" s="59" t="s">
        <v>652</v>
      </c>
      <c r="GP30" s="59" t="s">
        <v>652</v>
      </c>
      <c r="GQ30" s="59" t="s">
        <v>652</v>
      </c>
      <c r="GR30" s="59" t="s">
        <v>652</v>
      </c>
      <c r="GS30" s="58" t="s">
        <v>218</v>
      </c>
      <c r="GT30" s="58" t="s">
        <v>218</v>
      </c>
      <c r="GU30" s="58" t="s">
        <v>218</v>
      </c>
      <c r="GV30" s="58" t="s">
        <v>218</v>
      </c>
      <c r="GW30" s="58" t="s">
        <v>218</v>
      </c>
      <c r="GX30" s="58" t="s">
        <v>218</v>
      </c>
      <c r="GY30" s="58" t="s">
        <v>218</v>
      </c>
      <c r="GZ30" s="58" t="s">
        <v>218</v>
      </c>
      <c r="HA30" s="58" t="s">
        <v>218</v>
      </c>
      <c r="HB30" s="58" t="s">
        <v>218</v>
      </c>
      <c r="HC30" s="58" t="s">
        <v>218</v>
      </c>
      <c r="HD30" s="58" t="s">
        <v>218</v>
      </c>
      <c r="HE30" s="58" t="s">
        <v>218</v>
      </c>
      <c r="HF30" s="58" t="s">
        <v>218</v>
      </c>
      <c r="HG30" s="58" t="s">
        <v>218</v>
      </c>
      <c r="HH30" s="58" t="s">
        <v>218</v>
      </c>
      <c r="HI30" s="58" t="s">
        <v>218</v>
      </c>
      <c r="HJ30" s="58" t="s">
        <v>218</v>
      </c>
      <c r="HK30" s="58" t="s">
        <v>218</v>
      </c>
      <c r="HL30" s="58" t="s">
        <v>218</v>
      </c>
      <c r="HM30" s="58" t="s">
        <v>218</v>
      </c>
      <c r="HN30" s="58" t="s">
        <v>218</v>
      </c>
      <c r="HO30" s="58" t="s">
        <v>218</v>
      </c>
      <c r="HP30" s="58" t="s">
        <v>218</v>
      </c>
      <c r="HQ30" s="58" t="s">
        <v>218</v>
      </c>
      <c r="HR30" s="58" t="s">
        <v>218</v>
      </c>
      <c r="HS30" s="58" t="s">
        <v>218</v>
      </c>
      <c r="HT30" s="34" t="s">
        <v>218</v>
      </c>
      <c r="HU30" s="115" t="s">
        <v>218</v>
      </c>
      <c r="HV30" s="34" t="s">
        <v>218</v>
      </c>
      <c r="HW30" s="34" t="s">
        <v>218</v>
      </c>
      <c r="HX30" s="34" t="s">
        <v>218</v>
      </c>
      <c r="HY30" s="34" t="s">
        <v>218</v>
      </c>
      <c r="HZ30" s="34" t="s">
        <v>218</v>
      </c>
      <c r="IA30" s="34" t="s">
        <v>218</v>
      </c>
      <c r="IB30" s="34" t="s">
        <v>218</v>
      </c>
      <c r="IC30" s="55" t="s">
        <v>218</v>
      </c>
      <c r="ID30" s="55" t="s">
        <v>218</v>
      </c>
      <c r="IE30" s="55" t="s">
        <v>218</v>
      </c>
      <c r="IF30" s="55" t="s">
        <v>218</v>
      </c>
      <c r="IG30" s="55" t="s">
        <v>218</v>
      </c>
      <c r="IH30" s="55" t="s">
        <v>218</v>
      </c>
      <c r="II30" s="55" t="s">
        <v>218</v>
      </c>
      <c r="IJ30" s="55" t="s">
        <v>218</v>
      </c>
      <c r="IK30" s="55" t="s">
        <v>218</v>
      </c>
      <c r="IL30" s="58" t="s">
        <v>218</v>
      </c>
      <c r="IM30" s="58" t="s">
        <v>218</v>
      </c>
      <c r="IN30" s="58" t="s">
        <v>218</v>
      </c>
      <c r="IO30" s="58" t="s">
        <v>218</v>
      </c>
      <c r="IP30" s="58" t="s">
        <v>218</v>
      </c>
      <c r="IQ30" s="58" t="s">
        <v>218</v>
      </c>
      <c r="IR30" s="34" t="s">
        <v>218</v>
      </c>
      <c r="IS30" s="34" t="s">
        <v>218</v>
      </c>
      <c r="IT30" s="34" t="s">
        <v>218</v>
      </c>
      <c r="IV30" s="62"/>
    </row>
    <row r="31" spans="1:256" ht="13.5" thickBot="1" x14ac:dyDescent="0.25">
      <c r="A31" s="39">
        <v>27</v>
      </c>
      <c r="B31" s="124" t="s">
        <v>242</v>
      </c>
      <c r="C31" s="78">
        <v>6173.2</v>
      </c>
      <c r="D31" s="55">
        <f t="shared" ref="D31:D33" si="243">+C31*19%</f>
        <v>1172.9079999999999</v>
      </c>
      <c r="E31" s="65">
        <f t="shared" ref="E31:E33" si="244">+C31+D31</f>
        <v>7346.1080000000002</v>
      </c>
      <c r="F31" s="135">
        <v>7784.4052000000001</v>
      </c>
      <c r="G31" s="183">
        <f t="shared" si="165"/>
        <v>1479.0369880000001</v>
      </c>
      <c r="H31" s="184">
        <f t="shared" si="50"/>
        <v>9263.4421880000009</v>
      </c>
      <c r="I31" s="78">
        <f t="shared" si="51"/>
        <v>6978.8026</v>
      </c>
      <c r="J31" s="78">
        <f t="shared" si="52"/>
        <v>1325.9724940000001</v>
      </c>
      <c r="K31" s="78">
        <f t="shared" si="53"/>
        <v>8304.7750940000005</v>
      </c>
      <c r="L31" s="82" t="s">
        <v>218</v>
      </c>
      <c r="M31" s="55" t="s">
        <v>218</v>
      </c>
      <c r="N31" s="83" t="s">
        <v>218</v>
      </c>
      <c r="O31" s="78" t="s">
        <v>218</v>
      </c>
      <c r="P31" s="55" t="s">
        <v>218</v>
      </c>
      <c r="Q31" s="65" t="s">
        <v>218</v>
      </c>
      <c r="R31" s="65" t="s">
        <v>218</v>
      </c>
      <c r="S31" s="65" t="s">
        <v>218</v>
      </c>
      <c r="T31" s="65" t="s">
        <v>218</v>
      </c>
      <c r="U31" s="78">
        <v>31481.25</v>
      </c>
      <c r="V31" s="55">
        <f t="shared" si="205"/>
        <v>5981.4375</v>
      </c>
      <c r="W31" s="65">
        <f t="shared" si="206"/>
        <v>37462.6875</v>
      </c>
      <c r="X31" s="82">
        <v>36644.175000000003</v>
      </c>
      <c r="Y31" s="55">
        <v>6962.393250000001</v>
      </c>
      <c r="Z31" s="83">
        <v>43606.568250000004</v>
      </c>
      <c r="AA31" s="78">
        <f t="shared" si="54"/>
        <v>34062.712500000001</v>
      </c>
      <c r="AB31" s="78">
        <f t="shared" si="55"/>
        <v>6471.9153750000005</v>
      </c>
      <c r="AC31" s="78">
        <f t="shared" si="56"/>
        <v>40534.627875000006</v>
      </c>
      <c r="AD31" s="82" t="s">
        <v>218</v>
      </c>
      <c r="AE31" s="55" t="s">
        <v>218</v>
      </c>
      <c r="AF31" s="83" t="s">
        <v>218</v>
      </c>
      <c r="AG31" s="78" t="s">
        <v>218</v>
      </c>
      <c r="AH31" s="55" t="s">
        <v>218</v>
      </c>
      <c r="AI31" s="65" t="s">
        <v>218</v>
      </c>
      <c r="AJ31" s="65" t="s">
        <v>218</v>
      </c>
      <c r="AK31" s="65" t="s">
        <v>218</v>
      </c>
      <c r="AL31" s="65" t="s">
        <v>218</v>
      </c>
      <c r="AM31" s="78">
        <v>240070.83749999999</v>
      </c>
      <c r="AN31" s="55">
        <f t="shared" si="4"/>
        <v>45613.459125000001</v>
      </c>
      <c r="AO31" s="65">
        <f t="shared" ref="AO31:AO33" si="245">+AM31+AN31</f>
        <v>285684.29662500002</v>
      </c>
      <c r="AP31" s="82">
        <v>279442.45484999998</v>
      </c>
      <c r="AQ31" s="55">
        <v>53094.0664215</v>
      </c>
      <c r="AR31" s="83">
        <v>332536.52127149998</v>
      </c>
      <c r="AS31" s="78">
        <f t="shared" si="57"/>
        <v>259756.646175</v>
      </c>
      <c r="AT31" s="78">
        <f t="shared" si="58"/>
        <v>49353.762773249997</v>
      </c>
      <c r="AU31" s="78">
        <f t="shared" si="59"/>
        <v>309110.40894825</v>
      </c>
      <c r="AV31" s="82">
        <v>43024.375</v>
      </c>
      <c r="AW31" s="55">
        <f t="shared" si="7"/>
        <v>8174.6312500000004</v>
      </c>
      <c r="AX31" s="83">
        <f t="shared" ref="AX31:AX33" si="246">+AV31+AW31</f>
        <v>51199.006249999999</v>
      </c>
      <c r="AY31" s="78">
        <v>50080.372500000005</v>
      </c>
      <c r="AZ31" s="55">
        <v>9515.2707750000009</v>
      </c>
      <c r="BA31" s="65">
        <v>59595.643275000009</v>
      </c>
      <c r="BB31" s="82">
        <f t="shared" si="60"/>
        <v>46552.373749999999</v>
      </c>
      <c r="BC31" s="82">
        <f t="shared" si="61"/>
        <v>8844.9510125000015</v>
      </c>
      <c r="BD31" s="82">
        <f t="shared" si="62"/>
        <v>55397.324762500008</v>
      </c>
      <c r="BE31" s="78">
        <v>30431.875</v>
      </c>
      <c r="BF31" s="55">
        <f t="shared" si="241"/>
        <v>5782.0562499999996</v>
      </c>
      <c r="BG31" s="65">
        <f t="shared" si="242"/>
        <v>36213.931250000001</v>
      </c>
      <c r="BH31" s="82">
        <v>35422.702499999999</v>
      </c>
      <c r="BI31" s="55">
        <v>6730.3134749999999</v>
      </c>
      <c r="BJ31" s="83">
        <v>42153.015975000002</v>
      </c>
      <c r="BK31" s="78">
        <f t="shared" si="63"/>
        <v>32927.28875</v>
      </c>
      <c r="BL31" s="78">
        <f t="shared" si="64"/>
        <v>6256.1848625000002</v>
      </c>
      <c r="BM31" s="78">
        <f t="shared" si="65"/>
        <v>39183.473612500005</v>
      </c>
      <c r="BN31" s="82">
        <v>15099.7875</v>
      </c>
      <c r="BO31" s="55">
        <f t="shared" si="194"/>
        <v>2868.959625</v>
      </c>
      <c r="BP31" s="83">
        <f t="shared" si="195"/>
        <v>17968.747125000002</v>
      </c>
      <c r="BQ31" s="78">
        <v>16739.192999999999</v>
      </c>
      <c r="BR31" s="55">
        <v>3180.4466699999998</v>
      </c>
      <c r="BS31" s="55">
        <v>19919.63967</v>
      </c>
      <c r="BT31" s="55">
        <f t="shared" si="66"/>
        <v>15919.490249999999</v>
      </c>
      <c r="BU31" s="55">
        <f t="shared" si="67"/>
        <v>3024.7031474999999</v>
      </c>
      <c r="BV31" s="55">
        <f t="shared" si="68"/>
        <v>18944.193397499999</v>
      </c>
      <c r="BW31" s="55">
        <v>14380.75</v>
      </c>
      <c r="BX31" s="55">
        <f t="shared" si="196"/>
        <v>2732.3425000000002</v>
      </c>
      <c r="BY31" s="55">
        <f t="shared" si="197"/>
        <v>17113.092499999999</v>
      </c>
      <c r="BZ31" s="55">
        <v>13949.327499999999</v>
      </c>
      <c r="CA31" s="55">
        <v>2650.3722250000001</v>
      </c>
      <c r="CB31" s="55">
        <v>16599.699724999999</v>
      </c>
      <c r="CC31" s="55">
        <f t="shared" si="69"/>
        <v>14165.03875</v>
      </c>
      <c r="CD31" s="55">
        <f t="shared" si="70"/>
        <v>2691.3573624999999</v>
      </c>
      <c r="CE31" s="55">
        <f t="shared" si="71"/>
        <v>16856.396112499999</v>
      </c>
      <c r="CF31" s="55">
        <v>24135.625</v>
      </c>
      <c r="CG31" s="59">
        <f t="shared" si="198"/>
        <v>4585.7687500000002</v>
      </c>
      <c r="CH31" s="59">
        <f t="shared" si="199"/>
        <v>28721.393749999999</v>
      </c>
      <c r="CI31" s="59">
        <v>15065.2737</v>
      </c>
      <c r="CJ31" s="59">
        <v>2862.4020030000001</v>
      </c>
      <c r="CK31" s="59">
        <v>17927.675703000001</v>
      </c>
      <c r="CL31" s="59">
        <f t="shared" si="74"/>
        <v>19600.449349999999</v>
      </c>
      <c r="CM31" s="59">
        <f t="shared" si="75"/>
        <v>3724.0853765000002</v>
      </c>
      <c r="CN31" s="59">
        <f t="shared" si="76"/>
        <v>23324.534726500002</v>
      </c>
      <c r="CO31" s="58">
        <v>64638.165000000001</v>
      </c>
      <c r="CP31" s="55">
        <f t="shared" ref="CP31:CP33" si="247">+CO31*19%</f>
        <v>12281.25135</v>
      </c>
      <c r="CQ31" s="55">
        <f t="shared" ref="CQ31:CQ33" si="248">+CO31+CP31</f>
        <v>76919.41635</v>
      </c>
      <c r="CR31" s="55">
        <v>65157.80515</v>
      </c>
      <c r="CS31" s="55">
        <v>12379.9829785</v>
      </c>
      <c r="CT31" s="55">
        <v>77537.788128500004</v>
      </c>
      <c r="CU31" s="55">
        <f t="shared" si="77"/>
        <v>64897.985075000004</v>
      </c>
      <c r="CV31" s="55">
        <f t="shared" si="78"/>
        <v>12330.617164250001</v>
      </c>
      <c r="CW31" s="55">
        <f t="shared" si="79"/>
        <v>77228.602239250002</v>
      </c>
      <c r="CX31" s="55">
        <v>36127.25</v>
      </c>
      <c r="CY31" s="55">
        <f t="shared" ref="CY31:CY33" si="249">+CX31*19%</f>
        <v>6864.1774999999998</v>
      </c>
      <c r="CZ31" s="55">
        <f t="shared" ref="CZ31:CZ33" si="250">+CX31+CY31</f>
        <v>42991.427499999998</v>
      </c>
      <c r="DA31" s="55">
        <v>66387.197700000004</v>
      </c>
      <c r="DB31" s="55">
        <v>12613.567563000001</v>
      </c>
      <c r="DC31" s="55">
        <v>79000.765263000008</v>
      </c>
      <c r="DD31" s="55">
        <f t="shared" si="80"/>
        <v>51257.223850000002</v>
      </c>
      <c r="DE31" s="55">
        <f t="shared" si="81"/>
        <v>9738.8725315000011</v>
      </c>
      <c r="DF31" s="55">
        <f t="shared" si="82"/>
        <v>60996.0963815</v>
      </c>
      <c r="DG31" s="55">
        <v>39351.5625</v>
      </c>
      <c r="DH31" s="55">
        <f t="shared" ref="DH31:DH33" si="251">+DG31*19%</f>
        <v>7476.796875</v>
      </c>
      <c r="DI31" s="55">
        <f t="shared" ref="DI31:DI33" si="252">+DG31+DH31</f>
        <v>46828.359375</v>
      </c>
      <c r="DJ31" s="55">
        <v>45805.21875</v>
      </c>
      <c r="DK31" s="55">
        <v>8702.9915624999994</v>
      </c>
      <c r="DL31" s="55">
        <v>54508.210312499999</v>
      </c>
      <c r="DM31" s="55">
        <f t="shared" si="83"/>
        <v>42578.390625</v>
      </c>
      <c r="DN31" s="55">
        <f t="shared" si="84"/>
        <v>8089.8942187499997</v>
      </c>
      <c r="DO31" s="55">
        <f t="shared" si="85"/>
        <v>50668.28484375</v>
      </c>
      <c r="DP31" s="58">
        <v>63370.75</v>
      </c>
      <c r="DQ31" s="55">
        <f t="shared" ref="DQ31:DQ33" si="253">+DP31*19%</f>
        <v>12040.442500000001</v>
      </c>
      <c r="DR31" s="55">
        <f t="shared" ref="DR31:DR33" si="254">+DP31+DQ31</f>
        <v>75411.192500000005</v>
      </c>
      <c r="DS31" s="55">
        <v>73763.553</v>
      </c>
      <c r="DT31" s="55">
        <v>14015.075070000001</v>
      </c>
      <c r="DU31" s="55">
        <v>87778.628070000006</v>
      </c>
      <c r="DV31" s="55">
        <f t="shared" si="86"/>
        <v>68567.151500000007</v>
      </c>
      <c r="DW31" s="55">
        <f t="shared" si="87"/>
        <v>13027.758785000002</v>
      </c>
      <c r="DX31" s="55">
        <f t="shared" si="88"/>
        <v>81594.910285000005</v>
      </c>
      <c r="DY31" s="58">
        <v>31015.5</v>
      </c>
      <c r="DZ31" s="55">
        <f t="shared" ref="DZ31:DZ33" si="255">+DY31*19%</f>
        <v>5892.9449999999997</v>
      </c>
      <c r="EA31" s="55">
        <f t="shared" ref="EA31:EA33" si="256">+DY31+DZ31</f>
        <v>36908.445</v>
      </c>
      <c r="EB31" s="55">
        <v>36102.042000000001</v>
      </c>
      <c r="EC31" s="55">
        <v>6859.3879800000004</v>
      </c>
      <c r="ED31" s="55">
        <v>42961.429980000001</v>
      </c>
      <c r="EE31" s="55">
        <f t="shared" si="89"/>
        <v>33558.771000000001</v>
      </c>
      <c r="EF31" s="55">
        <f t="shared" si="90"/>
        <v>6376.1664899999996</v>
      </c>
      <c r="EG31" s="55">
        <f t="shared" si="91"/>
        <v>39934.937489999997</v>
      </c>
      <c r="EH31" s="58" t="s">
        <v>218</v>
      </c>
      <c r="EI31" s="41" t="s">
        <v>218</v>
      </c>
      <c r="EJ31" s="41" t="s">
        <v>218</v>
      </c>
      <c r="EK31" s="41" t="s">
        <v>218</v>
      </c>
      <c r="EL31" s="41" t="s">
        <v>218</v>
      </c>
      <c r="EM31" s="41" t="s">
        <v>218</v>
      </c>
      <c r="EN31" s="41" t="s">
        <v>218</v>
      </c>
      <c r="EO31" s="41" t="s">
        <v>218</v>
      </c>
      <c r="EP31" s="41" t="s">
        <v>218</v>
      </c>
      <c r="EQ31" s="58">
        <v>44418.75</v>
      </c>
      <c r="ER31" s="59">
        <f t="shared" si="92"/>
        <v>8439.5625</v>
      </c>
      <c r="ES31" s="59">
        <f t="shared" si="93"/>
        <v>52858.3125</v>
      </c>
      <c r="ET31" s="59">
        <v>51703.425000000003</v>
      </c>
      <c r="EU31" s="59">
        <v>9823.6507500000007</v>
      </c>
      <c r="EV31" s="59">
        <v>61527.075750000004</v>
      </c>
      <c r="EW31" s="59">
        <f t="shared" si="94"/>
        <v>48061.087500000001</v>
      </c>
      <c r="EX31" s="59">
        <f t="shared" si="95"/>
        <v>9131.6066250000003</v>
      </c>
      <c r="EY31" s="59">
        <f t="shared" si="96"/>
        <v>57192.694125000002</v>
      </c>
      <c r="EZ31" s="55">
        <v>39036.75</v>
      </c>
      <c r="FA31" s="59">
        <f t="shared" si="97"/>
        <v>7416.9825000000001</v>
      </c>
      <c r="FB31" s="59">
        <f t="shared" si="98"/>
        <v>46453.732499999998</v>
      </c>
      <c r="FC31" s="59">
        <v>45438.777000000002</v>
      </c>
      <c r="FD31" s="59">
        <v>8633.3676300000006</v>
      </c>
      <c r="FE31" s="59">
        <v>54072.144630000003</v>
      </c>
      <c r="FF31" s="59">
        <f t="shared" si="99"/>
        <v>42237.763500000001</v>
      </c>
      <c r="FG31" s="59">
        <f t="shared" si="100"/>
        <v>8025.1750650000004</v>
      </c>
      <c r="FH31" s="59">
        <f t="shared" si="101"/>
        <v>50262.938565000004</v>
      </c>
      <c r="FI31" s="55">
        <v>31481.25</v>
      </c>
      <c r="FJ31" s="59">
        <f t="shared" si="102"/>
        <v>5981.4375</v>
      </c>
      <c r="FK31" s="59">
        <f t="shared" si="103"/>
        <v>37462.6875</v>
      </c>
      <c r="FL31" s="59">
        <v>36644.175000000003</v>
      </c>
      <c r="FM31" s="59">
        <v>6962.393250000001</v>
      </c>
      <c r="FN31" s="59">
        <v>43606.568250000004</v>
      </c>
      <c r="FO31" s="59">
        <f t="shared" si="104"/>
        <v>34062.712500000001</v>
      </c>
      <c r="FP31" s="59">
        <f t="shared" si="105"/>
        <v>6471.9153750000005</v>
      </c>
      <c r="FQ31" s="59">
        <f t="shared" si="106"/>
        <v>40534.627875000006</v>
      </c>
      <c r="FR31" s="55">
        <v>24135.625</v>
      </c>
      <c r="FS31" s="59">
        <f t="shared" si="107"/>
        <v>4585.7687500000002</v>
      </c>
      <c r="FT31" s="59">
        <f t="shared" si="108"/>
        <v>28721.393749999999</v>
      </c>
      <c r="FU31" s="59">
        <v>28093.8675</v>
      </c>
      <c r="FV31" s="59">
        <v>5337.8348249999999</v>
      </c>
      <c r="FW31" s="59">
        <v>33431.702324999998</v>
      </c>
      <c r="FX31" s="59">
        <f t="shared" si="109"/>
        <v>26114.74625</v>
      </c>
      <c r="FY31" s="59">
        <f t="shared" si="110"/>
        <v>4961.8017875000005</v>
      </c>
      <c r="FZ31" s="59">
        <f t="shared" si="111"/>
        <v>31076.548037499997</v>
      </c>
      <c r="GA31" s="55">
        <v>26234.375</v>
      </c>
      <c r="GB31" s="59">
        <f t="shared" si="112"/>
        <v>4984.53125</v>
      </c>
      <c r="GC31" s="59">
        <f t="shared" si="113"/>
        <v>31218.90625</v>
      </c>
      <c r="GD31" s="59">
        <v>30536.8125</v>
      </c>
      <c r="GE31" s="59">
        <v>5801.9943750000002</v>
      </c>
      <c r="GF31" s="59">
        <v>36338.806875000002</v>
      </c>
      <c r="GG31" s="59">
        <f t="shared" si="114"/>
        <v>28385.59375</v>
      </c>
      <c r="GH31" s="59">
        <f t="shared" si="115"/>
        <v>5393.2628125000001</v>
      </c>
      <c r="GI31" s="59">
        <f t="shared" si="116"/>
        <v>33778.856562500005</v>
      </c>
      <c r="GJ31" s="55">
        <v>22036.875</v>
      </c>
      <c r="GK31" s="59">
        <f t="shared" si="117"/>
        <v>4187.0062500000004</v>
      </c>
      <c r="GL31" s="59">
        <f t="shared" si="118"/>
        <v>26223.881249999999</v>
      </c>
      <c r="GM31" s="59">
        <v>25650.922500000001</v>
      </c>
      <c r="GN31" s="59">
        <v>4873.6752750000005</v>
      </c>
      <c r="GO31" s="59">
        <v>30524.597775000002</v>
      </c>
      <c r="GP31" s="59">
        <f t="shared" si="119"/>
        <v>23843.89875</v>
      </c>
      <c r="GQ31" s="59">
        <f t="shared" si="120"/>
        <v>4530.3407625</v>
      </c>
      <c r="GR31" s="59">
        <f t="shared" si="121"/>
        <v>28374.2395125</v>
      </c>
      <c r="GS31" s="55">
        <v>18888.75</v>
      </c>
      <c r="GT31" s="59">
        <f t="shared" si="122"/>
        <v>3588.8625000000002</v>
      </c>
      <c r="GU31" s="59">
        <f t="shared" si="123"/>
        <v>22477.612499999999</v>
      </c>
      <c r="GV31" s="59">
        <v>21986.505000000001</v>
      </c>
      <c r="GW31" s="59">
        <v>4177.43595</v>
      </c>
      <c r="GX31" s="59">
        <v>26163.94095</v>
      </c>
      <c r="GY31" s="59">
        <f t="shared" si="124"/>
        <v>20437.627500000002</v>
      </c>
      <c r="GZ31" s="59">
        <f t="shared" si="125"/>
        <v>3883.1492250000001</v>
      </c>
      <c r="HA31" s="59">
        <f t="shared" si="126"/>
        <v>24320.776725</v>
      </c>
      <c r="HB31" s="58">
        <v>30762.5</v>
      </c>
      <c r="HC31" s="59">
        <f t="shared" si="127"/>
        <v>5844.875</v>
      </c>
      <c r="HD31" s="59">
        <f t="shared" si="128"/>
        <v>36607.375</v>
      </c>
      <c r="HE31" s="59">
        <v>35807.550000000003</v>
      </c>
      <c r="HF31" s="59">
        <v>6803.4345000000003</v>
      </c>
      <c r="HG31" s="59">
        <v>42610.984500000006</v>
      </c>
      <c r="HH31" s="59">
        <f t="shared" si="129"/>
        <v>33285.025000000001</v>
      </c>
      <c r="HI31" s="59">
        <f t="shared" si="130"/>
        <v>6324.1547499999997</v>
      </c>
      <c r="HJ31" s="59">
        <f t="shared" si="131"/>
        <v>39609.179750000003</v>
      </c>
      <c r="HK31" s="58">
        <v>10727.2</v>
      </c>
      <c r="HL31" s="59">
        <f t="shared" si="132"/>
        <v>2038.1680000000001</v>
      </c>
      <c r="HM31" s="59">
        <f t="shared" si="133"/>
        <v>12765.368</v>
      </c>
      <c r="HN31" s="59">
        <v>10405.384</v>
      </c>
      <c r="HO31" s="59">
        <v>1977.02296</v>
      </c>
      <c r="HP31" s="59">
        <v>12382.40696</v>
      </c>
      <c r="HQ31" s="59">
        <f t="shared" si="134"/>
        <v>10566.292000000001</v>
      </c>
      <c r="HR31" s="59">
        <f t="shared" si="135"/>
        <v>2007.59548</v>
      </c>
      <c r="HS31" s="59">
        <f t="shared" si="136"/>
        <v>12573.887480000001</v>
      </c>
      <c r="HT31" s="55">
        <v>14380.75</v>
      </c>
      <c r="HU31" s="55">
        <f t="shared" ref="HU31:HU33" si="257">+HT31*19%</f>
        <v>2732.3425000000002</v>
      </c>
      <c r="HV31" s="55">
        <f t="shared" ref="HV31:HV33" si="258">+HT31+HU31</f>
        <v>17113.092499999999</v>
      </c>
      <c r="HW31" s="55">
        <v>31452.916874999999</v>
      </c>
      <c r="HX31" s="55">
        <v>5976.0542062499999</v>
      </c>
      <c r="HY31" s="55">
        <v>37428.971081249998</v>
      </c>
      <c r="HZ31" s="55">
        <f t="shared" si="137"/>
        <v>22916.833437499998</v>
      </c>
      <c r="IA31" s="55">
        <f t="shared" si="138"/>
        <v>4354.1983531249998</v>
      </c>
      <c r="IB31" s="55">
        <f t="shared" si="139"/>
        <v>27271.031790624998</v>
      </c>
      <c r="IC31" s="55">
        <v>39351.5625</v>
      </c>
      <c r="ID31" s="55">
        <f t="shared" ref="ID31:ID33" si="259">+IC31*19%</f>
        <v>7476.796875</v>
      </c>
      <c r="IE31" s="55">
        <f t="shared" ref="IE31:IE33" si="260">+IC31+ID31</f>
        <v>46828.359375</v>
      </c>
      <c r="IF31" s="55">
        <v>32063.653125000001</v>
      </c>
      <c r="IG31" s="55">
        <v>6092.09409375</v>
      </c>
      <c r="IH31" s="55">
        <v>38155.747218750003</v>
      </c>
      <c r="II31" s="55">
        <f t="shared" si="140"/>
        <v>35707.607812499999</v>
      </c>
      <c r="IJ31" s="55">
        <f t="shared" si="141"/>
        <v>6784.445484375</v>
      </c>
      <c r="IK31" s="55">
        <f t="shared" si="142"/>
        <v>42492.053296875005</v>
      </c>
      <c r="IL31" s="58">
        <v>31635.81</v>
      </c>
      <c r="IM31" s="55">
        <f t="shared" ref="IM31:IM33" si="261">+IL31*19%</f>
        <v>6010.8038999999999</v>
      </c>
      <c r="IN31" s="55">
        <f t="shared" ref="IN31:IN33" si="262">+IL31+IM31</f>
        <v>37646.613900000004</v>
      </c>
      <c r="IO31" s="55">
        <v>22444.557187500002</v>
      </c>
      <c r="IP31" s="55">
        <v>4264.4658656250003</v>
      </c>
      <c r="IQ31" s="55">
        <v>26709.023053125002</v>
      </c>
      <c r="IR31" s="55">
        <f t="shared" si="143"/>
        <v>27040.18359375</v>
      </c>
      <c r="IS31" s="55">
        <f t="shared" si="144"/>
        <v>5137.6348828125001</v>
      </c>
      <c r="IT31" s="55">
        <f t="shared" si="145"/>
        <v>32177.818476562505</v>
      </c>
      <c r="IV31" s="62"/>
    </row>
    <row r="32" spans="1:256" ht="13.5" thickBot="1" x14ac:dyDescent="0.25">
      <c r="A32" s="39">
        <v>28</v>
      </c>
      <c r="B32" s="124" t="s">
        <v>243</v>
      </c>
      <c r="C32" s="78">
        <v>10803.099999999999</v>
      </c>
      <c r="D32" s="55">
        <f t="shared" si="243"/>
        <v>2052.5889999999999</v>
      </c>
      <c r="E32" s="65">
        <f t="shared" si="244"/>
        <v>12855.688999999998</v>
      </c>
      <c r="F32" s="135">
        <v>13622.709099999996</v>
      </c>
      <c r="G32" s="183">
        <f t="shared" si="165"/>
        <v>2588.3147289999993</v>
      </c>
      <c r="H32" s="184">
        <f t="shared" si="50"/>
        <v>16211.023828999996</v>
      </c>
      <c r="I32" s="78">
        <f t="shared" si="51"/>
        <v>12212.904549999997</v>
      </c>
      <c r="J32" s="78">
        <f t="shared" si="52"/>
        <v>2320.4518644999998</v>
      </c>
      <c r="K32" s="78">
        <f t="shared" si="53"/>
        <v>14533.356414499998</v>
      </c>
      <c r="L32" s="82" t="s">
        <v>218</v>
      </c>
      <c r="M32" s="55" t="s">
        <v>218</v>
      </c>
      <c r="N32" s="83" t="s">
        <v>218</v>
      </c>
      <c r="O32" s="78" t="s">
        <v>218</v>
      </c>
      <c r="P32" s="55" t="s">
        <v>218</v>
      </c>
      <c r="Q32" s="65" t="s">
        <v>218</v>
      </c>
      <c r="R32" s="65" t="s">
        <v>218</v>
      </c>
      <c r="S32" s="65" t="s">
        <v>218</v>
      </c>
      <c r="T32" s="65" t="s">
        <v>218</v>
      </c>
      <c r="U32" s="78">
        <v>22036.875</v>
      </c>
      <c r="V32" s="55">
        <f t="shared" si="205"/>
        <v>4187.0062500000004</v>
      </c>
      <c r="W32" s="65">
        <f t="shared" si="206"/>
        <v>26223.881249999999</v>
      </c>
      <c r="X32" s="82">
        <v>25650.922500000001</v>
      </c>
      <c r="Y32" s="55">
        <v>4873.6752750000005</v>
      </c>
      <c r="Z32" s="83">
        <v>30524.597775000002</v>
      </c>
      <c r="AA32" s="78">
        <f t="shared" si="54"/>
        <v>23843.89875</v>
      </c>
      <c r="AB32" s="78">
        <f t="shared" si="55"/>
        <v>4530.3407625</v>
      </c>
      <c r="AC32" s="78">
        <f t="shared" si="56"/>
        <v>28374.2395125</v>
      </c>
      <c r="AD32" s="82">
        <v>89196.875</v>
      </c>
      <c r="AE32" s="55">
        <f t="shared" ref="AE32" si="263">+AD32*19%</f>
        <v>16947.40625</v>
      </c>
      <c r="AF32" s="83">
        <f t="shared" ref="AF32" si="264">+AD32+AE32</f>
        <v>106144.28125</v>
      </c>
      <c r="AG32" s="78">
        <v>103825.16250000001</v>
      </c>
      <c r="AH32" s="55">
        <v>19726.780875</v>
      </c>
      <c r="AI32" s="65">
        <v>123551.943375</v>
      </c>
      <c r="AJ32" s="191">
        <f t="shared" si="155"/>
        <v>96511.018750000003</v>
      </c>
      <c r="AK32" s="191">
        <f t="shared" si="156"/>
        <v>18337.093562499998</v>
      </c>
      <c r="AL32" s="191">
        <f t="shared" si="157"/>
        <v>114848.1123125</v>
      </c>
      <c r="AM32" s="78">
        <v>64208.294999999998</v>
      </c>
      <c r="AN32" s="55">
        <f t="shared" si="4"/>
        <v>12199.57605</v>
      </c>
      <c r="AO32" s="65">
        <f t="shared" si="245"/>
        <v>76407.871050000002</v>
      </c>
      <c r="AP32" s="82">
        <v>74738.455379999999</v>
      </c>
      <c r="AQ32" s="55">
        <v>14200.3065222</v>
      </c>
      <c r="AR32" s="83">
        <v>88938.7619022</v>
      </c>
      <c r="AS32" s="78">
        <f t="shared" si="57"/>
        <v>69473.375189999992</v>
      </c>
      <c r="AT32" s="78">
        <f t="shared" si="58"/>
        <v>13199.9412861</v>
      </c>
      <c r="AU32" s="78">
        <f t="shared" si="59"/>
        <v>82673.316476100008</v>
      </c>
      <c r="AV32" s="82">
        <v>240306.875</v>
      </c>
      <c r="AW32" s="55">
        <f t="shared" si="7"/>
        <v>45658.306250000001</v>
      </c>
      <c r="AX32" s="83">
        <f t="shared" si="246"/>
        <v>285965.18125000002</v>
      </c>
      <c r="AY32" s="78">
        <v>279717.20250000001</v>
      </c>
      <c r="AZ32" s="55">
        <v>53146.268475000004</v>
      </c>
      <c r="BA32" s="65">
        <v>332863.470975</v>
      </c>
      <c r="BB32" s="82">
        <f t="shared" si="60"/>
        <v>260012.03875000001</v>
      </c>
      <c r="BC32" s="82">
        <f t="shared" si="61"/>
        <v>49402.287362500007</v>
      </c>
      <c r="BD32" s="82">
        <f t="shared" si="62"/>
        <v>309414.32611250004</v>
      </c>
      <c r="BE32" s="78">
        <v>68209.375</v>
      </c>
      <c r="BF32" s="55">
        <f t="shared" si="241"/>
        <v>12959.78125</v>
      </c>
      <c r="BG32" s="65">
        <f t="shared" si="242"/>
        <v>81169.15625</v>
      </c>
      <c r="BH32" s="82">
        <v>79395.712499999994</v>
      </c>
      <c r="BI32" s="55">
        <v>15085.185374999999</v>
      </c>
      <c r="BJ32" s="83">
        <v>94480.897874999995</v>
      </c>
      <c r="BK32" s="78">
        <f t="shared" si="63"/>
        <v>73802.543749999997</v>
      </c>
      <c r="BL32" s="78">
        <f t="shared" si="64"/>
        <v>14022.4833125</v>
      </c>
      <c r="BM32" s="78">
        <f t="shared" si="65"/>
        <v>87825.027062499998</v>
      </c>
      <c r="BN32" s="82">
        <v>15099.7875</v>
      </c>
      <c r="BO32" s="55">
        <f t="shared" si="194"/>
        <v>2868.959625</v>
      </c>
      <c r="BP32" s="83">
        <f t="shared" si="195"/>
        <v>17968.747125000002</v>
      </c>
      <c r="BQ32" s="78">
        <v>16739.192999999999</v>
      </c>
      <c r="BR32" s="55">
        <v>3180.4466699999998</v>
      </c>
      <c r="BS32" s="55">
        <v>19919.63967</v>
      </c>
      <c r="BT32" s="55">
        <f t="shared" si="66"/>
        <v>15919.490249999999</v>
      </c>
      <c r="BU32" s="55">
        <f t="shared" si="67"/>
        <v>3024.7031474999999</v>
      </c>
      <c r="BV32" s="55">
        <f t="shared" si="68"/>
        <v>18944.193397499999</v>
      </c>
      <c r="BW32" s="55">
        <v>14380.75</v>
      </c>
      <c r="BX32" s="55">
        <f t="shared" si="196"/>
        <v>2732.3425000000002</v>
      </c>
      <c r="BY32" s="55">
        <f t="shared" si="197"/>
        <v>17113.092499999999</v>
      </c>
      <c r="BZ32" s="55">
        <v>13949.327499999999</v>
      </c>
      <c r="CA32" s="55">
        <v>2650.3722250000001</v>
      </c>
      <c r="CB32" s="55">
        <v>16599.699724999999</v>
      </c>
      <c r="CC32" s="55">
        <f t="shared" si="69"/>
        <v>14165.03875</v>
      </c>
      <c r="CD32" s="55">
        <f t="shared" si="70"/>
        <v>2691.3573624999999</v>
      </c>
      <c r="CE32" s="55">
        <f t="shared" si="71"/>
        <v>16856.396112499999</v>
      </c>
      <c r="CF32" s="55">
        <v>251325.3125</v>
      </c>
      <c r="CG32" s="59">
        <f t="shared" si="198"/>
        <v>47751.809374999997</v>
      </c>
      <c r="CH32" s="59">
        <f t="shared" si="199"/>
        <v>299077.12187500001</v>
      </c>
      <c r="CI32" s="59">
        <v>15065.2737</v>
      </c>
      <c r="CJ32" s="59">
        <v>2862.4020030000001</v>
      </c>
      <c r="CK32" s="59">
        <v>17927.675703000001</v>
      </c>
      <c r="CL32" s="59">
        <f t="shared" si="74"/>
        <v>133195.29310000001</v>
      </c>
      <c r="CM32" s="59">
        <f t="shared" si="75"/>
        <v>25307.105689</v>
      </c>
      <c r="CN32" s="59">
        <f t="shared" si="76"/>
        <v>158502.398789</v>
      </c>
      <c r="CO32" s="58">
        <v>192031.83</v>
      </c>
      <c r="CP32" s="55">
        <f t="shared" si="247"/>
        <v>36486.047699999996</v>
      </c>
      <c r="CQ32" s="55">
        <f t="shared" si="248"/>
        <v>228517.87769999998</v>
      </c>
      <c r="CR32" s="55">
        <v>193575.6153</v>
      </c>
      <c r="CS32" s="55">
        <v>36779.366907000003</v>
      </c>
      <c r="CT32" s="55">
        <v>230354.98220700002</v>
      </c>
      <c r="CU32" s="55">
        <f t="shared" si="77"/>
        <v>192803.72265000001</v>
      </c>
      <c r="CV32" s="55">
        <f t="shared" si="78"/>
        <v>36632.707303499999</v>
      </c>
      <c r="CW32" s="55">
        <f t="shared" si="79"/>
        <v>229436.42995349999</v>
      </c>
      <c r="CX32" s="55">
        <v>107329.5</v>
      </c>
      <c r="CY32" s="55">
        <f t="shared" si="249"/>
        <v>20392.605</v>
      </c>
      <c r="CZ32" s="55">
        <f t="shared" si="250"/>
        <v>127722.105</v>
      </c>
      <c r="DA32" s="55">
        <v>197227.98540000001</v>
      </c>
      <c r="DB32" s="55">
        <v>37473.317225999999</v>
      </c>
      <c r="DC32" s="55">
        <v>234701.30262600002</v>
      </c>
      <c r="DD32" s="55">
        <f t="shared" si="80"/>
        <v>152278.7427</v>
      </c>
      <c r="DE32" s="55">
        <f t="shared" si="81"/>
        <v>28932.961112999998</v>
      </c>
      <c r="DF32" s="55">
        <f t="shared" si="82"/>
        <v>181211.703813</v>
      </c>
      <c r="DG32" s="55">
        <v>214597.1875</v>
      </c>
      <c r="DH32" s="55">
        <f t="shared" si="251"/>
        <v>40773.465624999997</v>
      </c>
      <c r="DI32" s="55">
        <f t="shared" si="252"/>
        <v>255370.65312500001</v>
      </c>
      <c r="DJ32" s="55">
        <v>249791.12625</v>
      </c>
      <c r="DK32" s="55">
        <v>47460.313987499998</v>
      </c>
      <c r="DL32" s="55">
        <v>297251.44023750001</v>
      </c>
      <c r="DM32" s="55">
        <f t="shared" si="83"/>
        <v>232194.15687499999</v>
      </c>
      <c r="DN32" s="55">
        <f t="shared" si="84"/>
        <v>44116.889806249994</v>
      </c>
      <c r="DO32" s="55">
        <f t="shared" si="85"/>
        <v>276311.04668124998</v>
      </c>
      <c r="DP32" s="58">
        <v>188266.5</v>
      </c>
      <c r="DQ32" s="55">
        <f t="shared" si="253"/>
        <v>35770.635000000002</v>
      </c>
      <c r="DR32" s="55">
        <f t="shared" si="254"/>
        <v>224037.13500000001</v>
      </c>
      <c r="DS32" s="55">
        <v>219142.20600000001</v>
      </c>
      <c r="DT32" s="55">
        <v>41637.019140000004</v>
      </c>
      <c r="DU32" s="55">
        <v>260779.22514</v>
      </c>
      <c r="DV32" s="55">
        <f t="shared" si="86"/>
        <v>203704.353</v>
      </c>
      <c r="DW32" s="55">
        <f t="shared" si="87"/>
        <v>38703.827069999999</v>
      </c>
      <c r="DX32" s="55">
        <f t="shared" si="88"/>
        <v>242408.18007</v>
      </c>
      <c r="DY32" s="58">
        <v>69517.5</v>
      </c>
      <c r="DZ32" s="55">
        <f t="shared" si="255"/>
        <v>13208.325000000001</v>
      </c>
      <c r="EA32" s="55">
        <f t="shared" si="256"/>
        <v>82725.824999999997</v>
      </c>
      <c r="EB32" s="55">
        <v>80918.37000000001</v>
      </c>
      <c r="EC32" s="55">
        <v>15374.490300000001</v>
      </c>
      <c r="ED32" s="55">
        <v>96292.860300000015</v>
      </c>
      <c r="EE32" s="55">
        <f t="shared" si="89"/>
        <v>75217.934999999998</v>
      </c>
      <c r="EF32" s="55">
        <f t="shared" si="90"/>
        <v>14291.407650000001</v>
      </c>
      <c r="EG32" s="55">
        <f t="shared" si="91"/>
        <v>89509.342650000006</v>
      </c>
      <c r="EH32" s="58" t="s">
        <v>218</v>
      </c>
      <c r="EI32" s="41" t="s">
        <v>218</v>
      </c>
      <c r="EJ32" s="41" t="s">
        <v>218</v>
      </c>
      <c r="EK32" s="41" t="s">
        <v>218</v>
      </c>
      <c r="EL32" s="41" t="s">
        <v>218</v>
      </c>
      <c r="EM32" s="41" t="s">
        <v>218</v>
      </c>
      <c r="EN32" s="41" t="s">
        <v>218</v>
      </c>
      <c r="EO32" s="41" t="s">
        <v>218</v>
      </c>
      <c r="EP32" s="41" t="s">
        <v>218</v>
      </c>
      <c r="EQ32" s="58">
        <v>242230.25</v>
      </c>
      <c r="ER32" s="59">
        <f t="shared" si="92"/>
        <v>46023.747499999998</v>
      </c>
      <c r="ES32" s="59">
        <f t="shared" si="93"/>
        <v>288253.9975</v>
      </c>
      <c r="ET32" s="59">
        <v>281956.011</v>
      </c>
      <c r="EU32" s="59">
        <v>53571.642090000001</v>
      </c>
      <c r="EV32" s="59">
        <v>335527.65308999998</v>
      </c>
      <c r="EW32" s="59">
        <f t="shared" si="94"/>
        <v>262093.1305</v>
      </c>
      <c r="EX32" s="59">
        <f t="shared" si="95"/>
        <v>49797.694795000003</v>
      </c>
      <c r="EY32" s="59">
        <f t="shared" si="96"/>
        <v>311890.82529499999</v>
      </c>
      <c r="EZ32" s="55">
        <v>42184.875</v>
      </c>
      <c r="FA32" s="59">
        <f t="shared" si="97"/>
        <v>8015.1262500000003</v>
      </c>
      <c r="FB32" s="59">
        <f t="shared" si="98"/>
        <v>50200.001250000001</v>
      </c>
      <c r="FC32" s="59">
        <v>49103.194499999998</v>
      </c>
      <c r="FD32" s="59">
        <v>9329.6069549999993</v>
      </c>
      <c r="FE32" s="59">
        <v>58432.801454999993</v>
      </c>
      <c r="FF32" s="59">
        <f t="shared" si="99"/>
        <v>45644.034749999999</v>
      </c>
      <c r="FG32" s="59">
        <f t="shared" si="100"/>
        <v>8672.3666025000002</v>
      </c>
      <c r="FH32" s="59">
        <f t="shared" si="101"/>
        <v>54316.401352499997</v>
      </c>
      <c r="FI32" s="55">
        <v>68209.375</v>
      </c>
      <c r="FJ32" s="59">
        <f t="shared" si="102"/>
        <v>12959.78125</v>
      </c>
      <c r="FK32" s="59">
        <f t="shared" si="103"/>
        <v>81169.15625</v>
      </c>
      <c r="FL32" s="59">
        <v>79395.712499999994</v>
      </c>
      <c r="FM32" s="59">
        <v>15085.185374999999</v>
      </c>
      <c r="FN32" s="59">
        <v>94480.897874999995</v>
      </c>
      <c r="FO32" s="59">
        <f t="shared" si="104"/>
        <v>73802.543749999997</v>
      </c>
      <c r="FP32" s="59">
        <f t="shared" si="105"/>
        <v>14022.4833125</v>
      </c>
      <c r="FQ32" s="59">
        <f t="shared" si="106"/>
        <v>87825.027062499998</v>
      </c>
      <c r="FR32" s="55">
        <v>251325.3125</v>
      </c>
      <c r="FS32" s="59">
        <f t="shared" si="107"/>
        <v>47751.809374999997</v>
      </c>
      <c r="FT32" s="59">
        <f t="shared" si="108"/>
        <v>299077.12187500001</v>
      </c>
      <c r="FU32" s="59">
        <v>292542.66375000001</v>
      </c>
      <c r="FV32" s="59">
        <v>55583.106112500005</v>
      </c>
      <c r="FW32" s="59">
        <v>348125.76986250002</v>
      </c>
      <c r="FX32" s="59">
        <f t="shared" si="109"/>
        <v>271933.98812500003</v>
      </c>
      <c r="FY32" s="59">
        <f t="shared" si="110"/>
        <v>51667.457743749997</v>
      </c>
      <c r="FZ32" s="59">
        <f t="shared" si="111"/>
        <v>323601.44586874999</v>
      </c>
      <c r="GA32" s="55">
        <v>24135.625</v>
      </c>
      <c r="GB32" s="59">
        <f t="shared" si="112"/>
        <v>4585.7687500000002</v>
      </c>
      <c r="GC32" s="59">
        <f t="shared" si="113"/>
        <v>28721.393749999999</v>
      </c>
      <c r="GD32" s="59">
        <v>28093.8675</v>
      </c>
      <c r="GE32" s="59">
        <v>5337.8348249999999</v>
      </c>
      <c r="GF32" s="59">
        <v>33431.702324999998</v>
      </c>
      <c r="GG32" s="59">
        <f t="shared" si="114"/>
        <v>26114.74625</v>
      </c>
      <c r="GH32" s="59">
        <f t="shared" si="115"/>
        <v>4961.8017875000005</v>
      </c>
      <c r="GI32" s="59">
        <f t="shared" si="116"/>
        <v>31076.548037499997</v>
      </c>
      <c r="GJ32" s="55">
        <v>7345.625</v>
      </c>
      <c r="GK32" s="59">
        <f t="shared" si="117"/>
        <v>1395.66875</v>
      </c>
      <c r="GL32" s="59">
        <f t="shared" si="118"/>
        <v>8741.2937500000007</v>
      </c>
      <c r="GM32" s="59">
        <v>8550.3075000000008</v>
      </c>
      <c r="GN32" s="59">
        <v>1624.5584250000002</v>
      </c>
      <c r="GO32" s="59">
        <v>10174.865925000002</v>
      </c>
      <c r="GP32" s="59">
        <f t="shared" si="119"/>
        <v>7947.9662500000004</v>
      </c>
      <c r="GQ32" s="59">
        <f t="shared" si="120"/>
        <v>1510.1135875</v>
      </c>
      <c r="GR32" s="59">
        <f t="shared" si="121"/>
        <v>9458.0798375000013</v>
      </c>
      <c r="GS32" s="55">
        <v>9969.0625</v>
      </c>
      <c r="GT32" s="59">
        <f t="shared" si="122"/>
        <v>1894.121875</v>
      </c>
      <c r="GU32" s="59">
        <f t="shared" si="123"/>
        <v>11863.184375000001</v>
      </c>
      <c r="GV32" s="59">
        <v>11603.98875</v>
      </c>
      <c r="GW32" s="59">
        <v>2204.7578625000001</v>
      </c>
      <c r="GX32" s="59">
        <v>13808.746612500001</v>
      </c>
      <c r="GY32" s="59">
        <f t="shared" si="124"/>
        <v>10786.525625</v>
      </c>
      <c r="GZ32" s="59">
        <f t="shared" si="125"/>
        <v>2049.4398687500002</v>
      </c>
      <c r="HA32" s="59">
        <f t="shared" si="126"/>
        <v>12835.965493750002</v>
      </c>
      <c r="HB32" s="58">
        <v>28301.5</v>
      </c>
      <c r="HC32" s="59">
        <f t="shared" si="127"/>
        <v>5377.2849999999999</v>
      </c>
      <c r="HD32" s="59">
        <f t="shared" si="128"/>
        <v>33678.785000000003</v>
      </c>
      <c r="HE32" s="59">
        <v>32942.946000000004</v>
      </c>
      <c r="HF32" s="59">
        <v>6259.159740000001</v>
      </c>
      <c r="HG32" s="59">
        <v>39202.105740000006</v>
      </c>
      <c r="HH32" s="59">
        <f t="shared" si="129"/>
        <v>30622.223000000002</v>
      </c>
      <c r="HI32" s="59">
        <f t="shared" si="130"/>
        <v>5818.2223700000004</v>
      </c>
      <c r="HJ32" s="59">
        <f t="shared" si="131"/>
        <v>36440.445370000001</v>
      </c>
      <c r="HK32" s="58">
        <v>18772.599999999999</v>
      </c>
      <c r="HL32" s="59">
        <f t="shared" si="132"/>
        <v>3566.7939999999999</v>
      </c>
      <c r="HM32" s="59">
        <f t="shared" si="133"/>
        <v>22339.394</v>
      </c>
      <c r="HN32" s="59">
        <v>18209.421999999999</v>
      </c>
      <c r="HO32" s="59">
        <v>3459.79018</v>
      </c>
      <c r="HP32" s="59">
        <v>21669.212179999999</v>
      </c>
      <c r="HQ32" s="59">
        <f t="shared" si="134"/>
        <v>18491.010999999999</v>
      </c>
      <c r="HR32" s="59">
        <f t="shared" si="135"/>
        <v>3513.2920899999999</v>
      </c>
      <c r="HS32" s="59">
        <f t="shared" si="136"/>
        <v>22004.303090000001</v>
      </c>
      <c r="HT32" s="55">
        <v>14380.75</v>
      </c>
      <c r="HU32" s="55">
        <f t="shared" si="257"/>
        <v>2732.3425000000002</v>
      </c>
      <c r="HV32" s="55">
        <f t="shared" si="258"/>
        <v>17113.092499999999</v>
      </c>
      <c r="HW32" s="55">
        <v>68147.986562499995</v>
      </c>
      <c r="HX32" s="55">
        <v>12948.117446875</v>
      </c>
      <c r="HY32" s="55">
        <v>81096.104009374991</v>
      </c>
      <c r="HZ32" s="55">
        <f t="shared" si="137"/>
        <v>41264.368281249997</v>
      </c>
      <c r="IA32" s="55">
        <f t="shared" si="138"/>
        <v>7840.2299734375001</v>
      </c>
      <c r="IB32" s="55">
        <f t="shared" si="139"/>
        <v>49104.598254687495</v>
      </c>
      <c r="IC32" s="55">
        <v>214597.1875</v>
      </c>
      <c r="ID32" s="55">
        <f t="shared" si="259"/>
        <v>40773.465624999997</v>
      </c>
      <c r="IE32" s="55">
        <f t="shared" si="260"/>
        <v>255370.65312500001</v>
      </c>
      <c r="IF32" s="55">
        <v>69471.248437500006</v>
      </c>
      <c r="IG32" s="55">
        <v>13199.537203125001</v>
      </c>
      <c r="IH32" s="55">
        <v>82670.785640625007</v>
      </c>
      <c r="II32" s="55">
        <f t="shared" si="140"/>
        <v>142034.21796874999</v>
      </c>
      <c r="IJ32" s="55">
        <f t="shared" si="141"/>
        <v>26986.501414062499</v>
      </c>
      <c r="IK32" s="55">
        <f t="shared" si="142"/>
        <v>169020.7193828125</v>
      </c>
      <c r="IL32" s="58">
        <v>70907.850000000006</v>
      </c>
      <c r="IM32" s="55">
        <f t="shared" si="261"/>
        <v>13472.491500000002</v>
      </c>
      <c r="IN32" s="55">
        <f t="shared" si="262"/>
        <v>84380.34150000001</v>
      </c>
      <c r="IO32" s="55">
        <v>48629.87390625001</v>
      </c>
      <c r="IP32" s="55">
        <v>9239.6760421875024</v>
      </c>
      <c r="IQ32" s="55">
        <v>57869.54994843751</v>
      </c>
      <c r="IR32" s="55">
        <f t="shared" si="143"/>
        <v>59768.861953125008</v>
      </c>
      <c r="IS32" s="55">
        <f t="shared" si="144"/>
        <v>11356.083771093752</v>
      </c>
      <c r="IT32" s="55">
        <f t="shared" si="145"/>
        <v>71124.945724218764</v>
      </c>
      <c r="IV32" s="62"/>
    </row>
    <row r="33" spans="1:256" x14ac:dyDescent="0.2">
      <c r="A33" s="39">
        <v>29</v>
      </c>
      <c r="B33" s="124" t="s">
        <v>244</v>
      </c>
      <c r="C33" s="78">
        <v>33812.300000000003</v>
      </c>
      <c r="D33" s="55">
        <f t="shared" si="243"/>
        <v>6424.3370000000004</v>
      </c>
      <c r="E33" s="65">
        <f t="shared" si="244"/>
        <v>40236.637000000002</v>
      </c>
      <c r="F33" s="135">
        <v>42637.310300000005</v>
      </c>
      <c r="G33" s="183">
        <f t="shared" si="165"/>
        <v>8101.0889570000008</v>
      </c>
      <c r="H33" s="184">
        <f t="shared" si="50"/>
        <v>50738.399257000005</v>
      </c>
      <c r="I33" s="78">
        <f t="shared" si="51"/>
        <v>38224.80515</v>
      </c>
      <c r="J33" s="78">
        <f t="shared" si="52"/>
        <v>7262.7129785000006</v>
      </c>
      <c r="K33" s="78">
        <f t="shared" si="53"/>
        <v>45487.5181285</v>
      </c>
      <c r="L33" s="82" t="s">
        <v>218</v>
      </c>
      <c r="M33" s="55" t="s">
        <v>218</v>
      </c>
      <c r="N33" s="83" t="s">
        <v>218</v>
      </c>
      <c r="O33" s="78" t="s">
        <v>218</v>
      </c>
      <c r="P33" s="55" t="s">
        <v>218</v>
      </c>
      <c r="Q33" s="65" t="s">
        <v>218</v>
      </c>
      <c r="R33" s="65" t="s">
        <v>218</v>
      </c>
      <c r="S33" s="65" t="s">
        <v>218</v>
      </c>
      <c r="T33" s="65" t="s">
        <v>218</v>
      </c>
      <c r="U33" s="78">
        <v>191510.9375</v>
      </c>
      <c r="V33" s="55">
        <f t="shared" si="205"/>
        <v>36387.078125</v>
      </c>
      <c r="W33" s="65">
        <f t="shared" si="206"/>
        <v>227898.015625</v>
      </c>
      <c r="X33" s="82">
        <v>222918.73125000001</v>
      </c>
      <c r="Y33" s="55">
        <v>42354.558937500005</v>
      </c>
      <c r="Z33" s="83">
        <v>265273.29018750001</v>
      </c>
      <c r="AA33" s="78">
        <f t="shared" si="54"/>
        <v>207214.83437500001</v>
      </c>
      <c r="AB33" s="78">
        <f t="shared" si="55"/>
        <v>39370.818531249999</v>
      </c>
      <c r="AC33" s="78">
        <f t="shared" si="56"/>
        <v>246585.65290625</v>
      </c>
      <c r="AD33" s="82" t="s">
        <v>218</v>
      </c>
      <c r="AE33" s="55" t="s">
        <v>218</v>
      </c>
      <c r="AF33" s="83" t="s">
        <v>218</v>
      </c>
      <c r="AG33" s="78" t="s">
        <v>218</v>
      </c>
      <c r="AH33" s="55" t="s">
        <v>218</v>
      </c>
      <c r="AI33" s="65" t="s">
        <v>218</v>
      </c>
      <c r="AJ33" s="65" t="s">
        <v>218</v>
      </c>
      <c r="AK33" s="65" t="s">
        <v>218</v>
      </c>
      <c r="AL33" s="65" t="s">
        <v>218</v>
      </c>
      <c r="AM33" s="78">
        <v>123586.7625</v>
      </c>
      <c r="AN33" s="55">
        <f t="shared" si="4"/>
        <v>23481.484874999998</v>
      </c>
      <c r="AO33" s="65">
        <f t="shared" si="245"/>
        <v>147068.24737500001</v>
      </c>
      <c r="AP33" s="82">
        <v>143854.99155000001</v>
      </c>
      <c r="AQ33" s="55">
        <v>27332.448394500003</v>
      </c>
      <c r="AR33" s="83">
        <v>171187.43994450002</v>
      </c>
      <c r="AS33" s="78">
        <f t="shared" si="57"/>
        <v>133720.87702499999</v>
      </c>
      <c r="AT33" s="78">
        <f t="shared" si="58"/>
        <v>25406.966634750002</v>
      </c>
      <c r="AU33" s="78">
        <f t="shared" si="59"/>
        <v>159127.84365975001</v>
      </c>
      <c r="AV33" s="82">
        <v>206726.875</v>
      </c>
      <c r="AW33" s="55">
        <f t="shared" si="7"/>
        <v>39278.106249999997</v>
      </c>
      <c r="AX33" s="83">
        <f t="shared" si="246"/>
        <v>246004.98125000001</v>
      </c>
      <c r="AY33" s="78">
        <v>240630.08250000002</v>
      </c>
      <c r="AZ33" s="55">
        <v>45719.715675000007</v>
      </c>
      <c r="BA33" s="65">
        <v>286349.798175</v>
      </c>
      <c r="BB33" s="82">
        <f t="shared" si="60"/>
        <v>223678.47875000001</v>
      </c>
      <c r="BC33" s="82">
        <f t="shared" si="61"/>
        <v>42498.910962499998</v>
      </c>
      <c r="BD33" s="82">
        <f t="shared" si="62"/>
        <v>266177.38971250004</v>
      </c>
      <c r="BE33" s="78">
        <v>45123.125</v>
      </c>
      <c r="BF33" s="55">
        <f t="shared" si="241"/>
        <v>8573.3937499999993</v>
      </c>
      <c r="BG33" s="65">
        <f t="shared" si="242"/>
        <v>53696.518750000003</v>
      </c>
      <c r="BH33" s="82">
        <v>52523.317500000005</v>
      </c>
      <c r="BI33" s="55">
        <v>9979.4303250000012</v>
      </c>
      <c r="BJ33" s="83">
        <v>62502.747825000006</v>
      </c>
      <c r="BK33" s="78">
        <f t="shared" si="63"/>
        <v>48823.221250000002</v>
      </c>
      <c r="BL33" s="78">
        <f t="shared" si="64"/>
        <v>9276.4120375000002</v>
      </c>
      <c r="BM33" s="78">
        <f t="shared" si="65"/>
        <v>58099.633287500008</v>
      </c>
      <c r="BN33" s="82">
        <v>131478.63750000001</v>
      </c>
      <c r="BO33" s="55">
        <f t="shared" si="194"/>
        <v>24980.941125000001</v>
      </c>
      <c r="BP33" s="83">
        <f t="shared" si="195"/>
        <v>156459.57862500002</v>
      </c>
      <c r="BQ33" s="78">
        <v>145753.46100000001</v>
      </c>
      <c r="BR33" s="55">
        <v>27693.157590000003</v>
      </c>
      <c r="BS33" s="55">
        <v>173446.61859000003</v>
      </c>
      <c r="BT33" s="55">
        <f t="shared" si="66"/>
        <v>138616.04925000001</v>
      </c>
      <c r="BU33" s="55">
        <f t="shared" si="67"/>
        <v>26337.0493575</v>
      </c>
      <c r="BV33" s="55">
        <f t="shared" si="68"/>
        <v>164953.09860750003</v>
      </c>
      <c r="BW33" s="55">
        <v>125217.75</v>
      </c>
      <c r="BX33" s="55">
        <f t="shared" si="196"/>
        <v>23791.372500000001</v>
      </c>
      <c r="BY33" s="55">
        <f t="shared" si="197"/>
        <v>149009.1225</v>
      </c>
      <c r="BZ33" s="55">
        <v>121461.2175</v>
      </c>
      <c r="CA33" s="55">
        <v>23077.631324999998</v>
      </c>
      <c r="CB33" s="55">
        <v>144538.84882499999</v>
      </c>
      <c r="CC33" s="55">
        <f t="shared" si="69"/>
        <v>123339.48375</v>
      </c>
      <c r="CD33" s="55">
        <f t="shared" si="70"/>
        <v>23434.5019125</v>
      </c>
      <c r="CE33" s="55">
        <f t="shared" si="71"/>
        <v>146773.9856625</v>
      </c>
      <c r="CF33" s="55">
        <v>245553.75</v>
      </c>
      <c r="CG33" s="59">
        <f t="shared" si="198"/>
        <v>46655.212500000001</v>
      </c>
      <c r="CH33" s="59">
        <f t="shared" si="199"/>
        <v>292208.96250000002</v>
      </c>
      <c r="CI33" s="59">
        <v>131178.11489999999</v>
      </c>
      <c r="CJ33" s="59">
        <v>24923.841830999998</v>
      </c>
      <c r="CK33" s="59">
        <v>156101.95673099998</v>
      </c>
      <c r="CL33" s="59">
        <f t="shared" si="74"/>
        <v>188365.93244999999</v>
      </c>
      <c r="CM33" s="59">
        <f t="shared" si="75"/>
        <v>35789.527165499996</v>
      </c>
      <c r="CN33" s="59">
        <f t="shared" si="76"/>
        <v>224155.4596155</v>
      </c>
      <c r="CO33" s="58">
        <v>172577.625</v>
      </c>
      <c r="CP33" s="55">
        <f t="shared" si="247"/>
        <v>32789.748749999999</v>
      </c>
      <c r="CQ33" s="55">
        <f t="shared" si="248"/>
        <v>205367.37375</v>
      </c>
      <c r="CR33" s="55">
        <v>173965.01375000001</v>
      </c>
      <c r="CS33" s="55">
        <v>33053.352612500006</v>
      </c>
      <c r="CT33" s="55">
        <v>207018.3663625</v>
      </c>
      <c r="CU33" s="55">
        <f t="shared" si="77"/>
        <v>173271.31937500002</v>
      </c>
      <c r="CV33" s="55">
        <f t="shared" si="78"/>
        <v>32921.550681250003</v>
      </c>
      <c r="CW33" s="55">
        <f t="shared" si="79"/>
        <v>206192.87005625002</v>
      </c>
      <c r="CX33" s="55">
        <v>96456.25</v>
      </c>
      <c r="CY33" s="55">
        <f t="shared" si="249"/>
        <v>18326.6875</v>
      </c>
      <c r="CZ33" s="55">
        <f t="shared" si="250"/>
        <v>114782.9375</v>
      </c>
      <c r="DA33" s="55">
        <v>177247.3725</v>
      </c>
      <c r="DB33" s="55">
        <v>33677.000775</v>
      </c>
      <c r="DC33" s="55">
        <v>210924.37327499999</v>
      </c>
      <c r="DD33" s="55">
        <f t="shared" si="80"/>
        <v>136851.81125</v>
      </c>
      <c r="DE33" s="55">
        <f t="shared" si="81"/>
        <v>26001.8441375</v>
      </c>
      <c r="DF33" s="55">
        <f t="shared" si="82"/>
        <v>162853.65538750001</v>
      </c>
      <c r="DG33" s="55">
        <v>146387.8125</v>
      </c>
      <c r="DH33" s="55">
        <f t="shared" si="251"/>
        <v>27813.684375000001</v>
      </c>
      <c r="DI33" s="55">
        <f t="shared" si="252"/>
        <v>174201.49687500001</v>
      </c>
      <c r="DJ33" s="55">
        <v>170395.41375000001</v>
      </c>
      <c r="DK33" s="55">
        <v>32375.128612500001</v>
      </c>
      <c r="DL33" s="55">
        <v>202770.54236250001</v>
      </c>
      <c r="DM33" s="55">
        <f t="shared" si="83"/>
        <v>158391.613125</v>
      </c>
      <c r="DN33" s="55">
        <f t="shared" si="84"/>
        <v>30094.406493750001</v>
      </c>
      <c r="DO33" s="55">
        <f t="shared" si="85"/>
        <v>188486.01961875003</v>
      </c>
      <c r="DP33" s="58">
        <v>169193.75</v>
      </c>
      <c r="DQ33" s="55">
        <f t="shared" si="253"/>
        <v>32146.8125</v>
      </c>
      <c r="DR33" s="55">
        <f t="shared" si="254"/>
        <v>201340.5625</v>
      </c>
      <c r="DS33" s="55">
        <v>196941.52499999999</v>
      </c>
      <c r="DT33" s="55">
        <v>37418.889750000002</v>
      </c>
      <c r="DU33" s="55">
        <v>234360.41475</v>
      </c>
      <c r="DV33" s="55">
        <f t="shared" si="86"/>
        <v>183067.63750000001</v>
      </c>
      <c r="DW33" s="55">
        <f t="shared" si="87"/>
        <v>34782.851125000001</v>
      </c>
      <c r="DX33" s="55">
        <f t="shared" si="88"/>
        <v>217850.488625</v>
      </c>
      <c r="DY33" s="58">
        <v>45988.5</v>
      </c>
      <c r="DZ33" s="55">
        <f t="shared" si="255"/>
        <v>8737.8150000000005</v>
      </c>
      <c r="EA33" s="55">
        <f t="shared" si="256"/>
        <v>54726.315000000002</v>
      </c>
      <c r="EB33" s="55">
        <v>53530.614000000001</v>
      </c>
      <c r="EC33" s="55">
        <v>10170.81666</v>
      </c>
      <c r="ED33" s="55">
        <v>63701.430659999998</v>
      </c>
      <c r="EE33" s="55">
        <f t="shared" si="89"/>
        <v>49759.557000000001</v>
      </c>
      <c r="EF33" s="55">
        <f t="shared" si="90"/>
        <v>9454.3158299999996</v>
      </c>
      <c r="EG33" s="55">
        <f t="shared" si="91"/>
        <v>59213.87283</v>
      </c>
      <c r="EH33" s="58" t="s">
        <v>218</v>
      </c>
      <c r="EI33" s="41" t="s">
        <v>218</v>
      </c>
      <c r="EJ33" s="41" t="s">
        <v>218</v>
      </c>
      <c r="EK33" s="41" t="s">
        <v>218</v>
      </c>
      <c r="EL33" s="41" t="s">
        <v>218</v>
      </c>
      <c r="EM33" s="41" t="s">
        <v>218</v>
      </c>
      <c r="EN33" s="41" t="s">
        <v>218</v>
      </c>
      <c r="EO33" s="41" t="s">
        <v>218</v>
      </c>
      <c r="EP33" s="41" t="s">
        <v>218</v>
      </c>
      <c r="EQ33" s="58">
        <v>165237.75</v>
      </c>
      <c r="ER33" s="59">
        <f t="shared" si="92"/>
        <v>31395.172500000001</v>
      </c>
      <c r="ES33" s="59">
        <f t="shared" si="93"/>
        <v>196632.92249999999</v>
      </c>
      <c r="ET33" s="59">
        <v>192336.74099999998</v>
      </c>
      <c r="EU33" s="59">
        <v>36543.980789999994</v>
      </c>
      <c r="EV33" s="59">
        <v>228880.72178999998</v>
      </c>
      <c r="EW33" s="59">
        <f t="shared" si="94"/>
        <v>178787.24549999999</v>
      </c>
      <c r="EX33" s="59">
        <f t="shared" si="95"/>
        <v>33969.576644999994</v>
      </c>
      <c r="EY33" s="59">
        <f t="shared" si="96"/>
        <v>212756.82214499998</v>
      </c>
      <c r="EZ33" s="55">
        <v>116480.625</v>
      </c>
      <c r="FA33" s="59">
        <f t="shared" si="97"/>
        <v>22131.318749999999</v>
      </c>
      <c r="FB33" s="59">
        <f t="shared" si="98"/>
        <v>138611.94375000001</v>
      </c>
      <c r="FC33" s="59">
        <v>135583.44750000001</v>
      </c>
      <c r="FD33" s="59">
        <v>25760.855025000001</v>
      </c>
      <c r="FE33" s="59">
        <v>161344.30252500001</v>
      </c>
      <c r="FF33" s="59">
        <f t="shared" si="99"/>
        <v>126032.03625</v>
      </c>
      <c r="FG33" s="59">
        <f t="shared" si="100"/>
        <v>23946.086887500001</v>
      </c>
      <c r="FH33" s="59">
        <f t="shared" si="101"/>
        <v>149978.12313750002</v>
      </c>
      <c r="FI33" s="55">
        <v>99165.9375</v>
      </c>
      <c r="FJ33" s="59">
        <f t="shared" si="102"/>
        <v>18841.528125000001</v>
      </c>
      <c r="FK33" s="59">
        <f t="shared" si="103"/>
        <v>118007.465625</v>
      </c>
      <c r="FL33" s="59">
        <v>115429.15125000001</v>
      </c>
      <c r="FM33" s="59">
        <v>21931.538737500003</v>
      </c>
      <c r="FN33" s="59">
        <v>137360.68998750002</v>
      </c>
      <c r="FO33" s="59">
        <f t="shared" si="104"/>
        <v>107297.544375</v>
      </c>
      <c r="FP33" s="59">
        <f t="shared" si="105"/>
        <v>20386.533431250002</v>
      </c>
      <c r="FQ33" s="59">
        <f t="shared" si="106"/>
        <v>127684.07780625002</v>
      </c>
      <c r="FR33" s="55">
        <v>245553.75</v>
      </c>
      <c r="FS33" s="59">
        <f t="shared" si="107"/>
        <v>46655.212500000001</v>
      </c>
      <c r="FT33" s="59">
        <f t="shared" si="108"/>
        <v>292208.96250000002</v>
      </c>
      <c r="FU33" s="59">
        <v>285824.565</v>
      </c>
      <c r="FV33" s="59">
        <v>54306.667350000003</v>
      </c>
      <c r="FW33" s="59">
        <v>340131.23235000001</v>
      </c>
      <c r="FX33" s="59">
        <f t="shared" si="109"/>
        <v>265689.15749999997</v>
      </c>
      <c r="FY33" s="59">
        <f t="shared" si="110"/>
        <v>50480.939924999999</v>
      </c>
      <c r="FZ33" s="59">
        <f t="shared" si="111"/>
        <v>316170.09742500004</v>
      </c>
      <c r="GA33" s="55">
        <v>34629.375</v>
      </c>
      <c r="GB33" s="59">
        <f t="shared" si="112"/>
        <v>6579.5812500000002</v>
      </c>
      <c r="GC33" s="59">
        <f t="shared" si="113"/>
        <v>41208.956250000003</v>
      </c>
      <c r="GD33" s="59">
        <v>40308.592499999999</v>
      </c>
      <c r="GE33" s="59">
        <v>7658.6325749999996</v>
      </c>
      <c r="GF33" s="59">
        <v>47967.225074999995</v>
      </c>
      <c r="GG33" s="59">
        <f t="shared" si="114"/>
        <v>37468.983749999999</v>
      </c>
      <c r="GH33" s="59">
        <f t="shared" si="115"/>
        <v>7119.1069124999995</v>
      </c>
      <c r="GI33" s="59">
        <f t="shared" si="116"/>
        <v>44588.090662499999</v>
      </c>
      <c r="GJ33" s="55">
        <v>44073.75</v>
      </c>
      <c r="GK33" s="59">
        <f t="shared" si="117"/>
        <v>8374.0125000000007</v>
      </c>
      <c r="GL33" s="59">
        <f t="shared" si="118"/>
        <v>52447.762499999997</v>
      </c>
      <c r="GM33" s="59">
        <v>51301.845000000001</v>
      </c>
      <c r="GN33" s="59">
        <v>9747.350550000001</v>
      </c>
      <c r="GO33" s="59">
        <v>61049.195550000004</v>
      </c>
      <c r="GP33" s="59">
        <f t="shared" si="119"/>
        <v>47687.797500000001</v>
      </c>
      <c r="GQ33" s="59">
        <f t="shared" si="120"/>
        <v>9060.681525</v>
      </c>
      <c r="GR33" s="59">
        <f t="shared" si="121"/>
        <v>56748.479025000001</v>
      </c>
      <c r="GS33" s="55">
        <v>32530.625</v>
      </c>
      <c r="GT33" s="59">
        <f t="shared" si="122"/>
        <v>6180.8187500000004</v>
      </c>
      <c r="GU33" s="59">
        <f t="shared" si="123"/>
        <v>38711.443749999999</v>
      </c>
      <c r="GV33" s="59">
        <v>37865.647499999999</v>
      </c>
      <c r="GW33" s="59">
        <v>7194.4730250000002</v>
      </c>
      <c r="GX33" s="59">
        <v>45060.120524999998</v>
      </c>
      <c r="GY33" s="59">
        <f t="shared" si="124"/>
        <v>35198.136249999996</v>
      </c>
      <c r="GZ33" s="59">
        <f t="shared" si="125"/>
        <v>6687.6458875000008</v>
      </c>
      <c r="HA33" s="59">
        <f t="shared" si="126"/>
        <v>41885.782137499998</v>
      </c>
      <c r="HB33" s="58">
        <v>40606.5</v>
      </c>
      <c r="HC33" s="59">
        <f t="shared" si="127"/>
        <v>7715.2349999999997</v>
      </c>
      <c r="HD33" s="59">
        <f t="shared" si="128"/>
        <v>48321.735000000001</v>
      </c>
      <c r="HE33" s="59">
        <v>47265.966</v>
      </c>
      <c r="HF33" s="59">
        <v>8980.5335400000004</v>
      </c>
      <c r="HG33" s="59">
        <v>56246.499540000004</v>
      </c>
      <c r="HH33" s="59">
        <f t="shared" si="129"/>
        <v>43936.233</v>
      </c>
      <c r="HI33" s="59">
        <f t="shared" si="130"/>
        <v>8347.8842700000005</v>
      </c>
      <c r="HJ33" s="59">
        <f t="shared" si="131"/>
        <v>52284.117270000002</v>
      </c>
      <c r="HK33" s="58">
        <v>58755.8</v>
      </c>
      <c r="HL33" s="59">
        <f t="shared" si="132"/>
        <v>11163.602000000001</v>
      </c>
      <c r="HM33" s="59">
        <f t="shared" si="133"/>
        <v>69919.402000000002</v>
      </c>
      <c r="HN33" s="59">
        <v>56993.126000000004</v>
      </c>
      <c r="HO33" s="59">
        <v>10828.693940000001</v>
      </c>
      <c r="HP33" s="59">
        <v>67821.819940000001</v>
      </c>
      <c r="HQ33" s="59">
        <f t="shared" si="134"/>
        <v>57874.463000000003</v>
      </c>
      <c r="HR33" s="59">
        <f t="shared" si="135"/>
        <v>10996.147970000002</v>
      </c>
      <c r="HS33" s="59">
        <f t="shared" si="136"/>
        <v>68870.610970000009</v>
      </c>
      <c r="HT33" s="55">
        <v>125217.75</v>
      </c>
      <c r="HU33" s="55">
        <f t="shared" si="257"/>
        <v>23791.372500000001</v>
      </c>
      <c r="HV33" s="55">
        <f t="shared" si="258"/>
        <v>149009.1225</v>
      </c>
      <c r="HW33" s="55">
        <v>99076.688156250006</v>
      </c>
      <c r="HX33" s="55">
        <v>18824.5707496875</v>
      </c>
      <c r="HY33" s="55">
        <v>117901.2589059375</v>
      </c>
      <c r="HZ33" s="55">
        <f t="shared" si="137"/>
        <v>112147.219078125</v>
      </c>
      <c r="IA33" s="55">
        <f t="shared" si="138"/>
        <v>21307.971624843751</v>
      </c>
      <c r="IB33" s="55">
        <f t="shared" si="139"/>
        <v>133455.19070296874</v>
      </c>
      <c r="IC33" s="55">
        <v>146387.8125</v>
      </c>
      <c r="ID33" s="55">
        <f t="shared" si="259"/>
        <v>27813.684375000001</v>
      </c>
      <c r="IE33" s="55">
        <f t="shared" si="260"/>
        <v>174201.49687500001</v>
      </c>
      <c r="IF33" s="55">
        <v>101000.50734375001</v>
      </c>
      <c r="IG33" s="55">
        <v>19190.096395312503</v>
      </c>
      <c r="IH33" s="55">
        <v>120190.60373906251</v>
      </c>
      <c r="II33" s="55">
        <f t="shared" si="140"/>
        <v>123694.15992187501</v>
      </c>
      <c r="IJ33" s="55">
        <f t="shared" si="141"/>
        <v>23501.89038515625</v>
      </c>
      <c r="IK33" s="55">
        <f t="shared" si="142"/>
        <v>147196.05030703126</v>
      </c>
      <c r="IL33" s="58">
        <v>46908.27</v>
      </c>
      <c r="IM33" s="55">
        <f t="shared" si="261"/>
        <v>8912.5712999999996</v>
      </c>
      <c r="IN33" s="55">
        <f t="shared" si="262"/>
        <v>55820.8413</v>
      </c>
      <c r="IO33" s="55">
        <v>70700.355140625004</v>
      </c>
      <c r="IP33" s="55">
        <v>13433.06747671875</v>
      </c>
      <c r="IQ33" s="55">
        <v>84133.422617343749</v>
      </c>
      <c r="IR33" s="55">
        <f t="shared" si="143"/>
        <v>58804.312570312497</v>
      </c>
      <c r="IS33" s="55">
        <f t="shared" si="144"/>
        <v>11172.819388359374</v>
      </c>
      <c r="IT33" s="55">
        <f t="shared" si="145"/>
        <v>69977.131958671875</v>
      </c>
      <c r="IV33" s="62"/>
    </row>
    <row r="34" spans="1:256" x14ac:dyDescent="0.2">
      <c r="A34" s="39">
        <v>30</v>
      </c>
      <c r="B34" s="124" t="s">
        <v>245</v>
      </c>
      <c r="C34" s="78" t="s">
        <v>218</v>
      </c>
      <c r="D34" s="55" t="s">
        <v>218</v>
      </c>
      <c r="E34" s="65" t="s">
        <v>218</v>
      </c>
      <c r="F34" s="186" t="s">
        <v>218</v>
      </c>
      <c r="G34" s="186" t="s">
        <v>218</v>
      </c>
      <c r="H34" s="186" t="s">
        <v>218</v>
      </c>
      <c r="I34" s="186" t="s">
        <v>218</v>
      </c>
      <c r="J34" s="186" t="s">
        <v>218</v>
      </c>
      <c r="K34" s="186" t="s">
        <v>218</v>
      </c>
      <c r="L34" s="82">
        <v>1035733.125</v>
      </c>
      <c r="M34" s="55">
        <f t="shared" ref="M34" si="265">+L34*19%</f>
        <v>196789.29375000001</v>
      </c>
      <c r="N34" s="83">
        <f t="shared" ref="N34" si="266">+L34+M34</f>
        <v>1232522.41875</v>
      </c>
      <c r="O34" s="78">
        <v>1205593.3574999999</v>
      </c>
      <c r="P34" s="55">
        <v>229062.73792499999</v>
      </c>
      <c r="Q34" s="65">
        <v>1434656.0954249999</v>
      </c>
      <c r="R34" s="191">
        <f t="shared" si="150"/>
        <v>1120663.24125</v>
      </c>
      <c r="S34" s="191">
        <f t="shared" si="151"/>
        <v>212926.01583749999</v>
      </c>
      <c r="T34" s="191">
        <f t="shared" si="152"/>
        <v>1333589.2570874998</v>
      </c>
      <c r="U34" s="78" t="s">
        <v>218</v>
      </c>
      <c r="V34" s="55" t="s">
        <v>218</v>
      </c>
      <c r="W34" s="65" t="s">
        <v>218</v>
      </c>
      <c r="X34" s="82" t="s">
        <v>218</v>
      </c>
      <c r="Y34" s="55" t="s">
        <v>218</v>
      </c>
      <c r="Z34" s="83" t="s">
        <v>218</v>
      </c>
      <c r="AA34" s="83" t="s">
        <v>218</v>
      </c>
      <c r="AB34" s="83" t="s">
        <v>218</v>
      </c>
      <c r="AC34" s="83" t="s">
        <v>218</v>
      </c>
      <c r="AD34" s="82">
        <v>1847424.6875</v>
      </c>
      <c r="AE34" s="55">
        <f t="shared" ref="AE34" si="267">+AD34*19%</f>
        <v>351010.69062499999</v>
      </c>
      <c r="AF34" s="83">
        <f t="shared" ref="AF34" si="268">+AD34+AE34</f>
        <v>2198435.3781249998</v>
      </c>
      <c r="AG34" s="78">
        <v>2150402.3362499997</v>
      </c>
      <c r="AH34" s="55">
        <v>408576.44388749998</v>
      </c>
      <c r="AI34" s="65">
        <v>2558978.7801374998</v>
      </c>
      <c r="AJ34" s="191">
        <f t="shared" si="155"/>
        <v>1998913.5118749999</v>
      </c>
      <c r="AK34" s="191">
        <f t="shared" si="156"/>
        <v>379793.56725624995</v>
      </c>
      <c r="AL34" s="191">
        <f t="shared" si="157"/>
        <v>2378707.0791312498</v>
      </c>
      <c r="AM34" s="78" t="s">
        <v>218</v>
      </c>
      <c r="AN34" s="55" t="s">
        <v>218</v>
      </c>
      <c r="AO34" s="65" t="s">
        <v>218</v>
      </c>
      <c r="AP34" s="82" t="s">
        <v>218</v>
      </c>
      <c r="AQ34" s="55" t="s">
        <v>218</v>
      </c>
      <c r="AR34" s="83" t="s">
        <v>218</v>
      </c>
      <c r="AS34" s="83" t="s">
        <v>218</v>
      </c>
      <c r="AT34" s="83" t="s">
        <v>218</v>
      </c>
      <c r="AU34" s="83" t="s">
        <v>218</v>
      </c>
      <c r="AV34" s="82" t="s">
        <v>218</v>
      </c>
      <c r="AW34" s="55" t="s">
        <v>218</v>
      </c>
      <c r="AX34" s="83" t="s">
        <v>218</v>
      </c>
      <c r="AY34" s="78" t="s">
        <v>218</v>
      </c>
      <c r="AZ34" s="55" t="s">
        <v>218</v>
      </c>
      <c r="BA34" s="65" t="s">
        <v>218</v>
      </c>
      <c r="BB34" s="65" t="s">
        <v>218</v>
      </c>
      <c r="BC34" s="65" t="s">
        <v>218</v>
      </c>
      <c r="BD34" s="65" t="s">
        <v>218</v>
      </c>
      <c r="BE34" s="78">
        <v>68209.375</v>
      </c>
      <c r="BF34" s="55">
        <f t="shared" si="241"/>
        <v>12959.78125</v>
      </c>
      <c r="BG34" s="65">
        <f t="shared" si="242"/>
        <v>81169.15625</v>
      </c>
      <c r="BH34" s="82">
        <v>79395.712499999994</v>
      </c>
      <c r="BI34" s="55">
        <v>15085.185374999999</v>
      </c>
      <c r="BJ34" s="83">
        <v>94480.897874999995</v>
      </c>
      <c r="BK34" s="78">
        <f t="shared" si="63"/>
        <v>73802.543749999997</v>
      </c>
      <c r="BL34" s="78">
        <f t="shared" si="64"/>
        <v>14022.4833125</v>
      </c>
      <c r="BM34" s="78">
        <f t="shared" si="65"/>
        <v>87825.027062499998</v>
      </c>
      <c r="BN34" s="82" t="s">
        <v>218</v>
      </c>
      <c r="BO34" s="55" t="s">
        <v>218</v>
      </c>
      <c r="BP34" s="83" t="s">
        <v>218</v>
      </c>
      <c r="BQ34" s="83" t="s">
        <v>218</v>
      </c>
      <c r="BR34" s="83" t="s">
        <v>218</v>
      </c>
      <c r="BS34" s="83" t="s">
        <v>218</v>
      </c>
      <c r="BT34" s="83" t="s">
        <v>218</v>
      </c>
      <c r="BU34" s="83" t="s">
        <v>218</v>
      </c>
      <c r="BV34" s="83" t="s">
        <v>218</v>
      </c>
      <c r="BW34" s="55" t="s">
        <v>218</v>
      </c>
      <c r="BX34" s="55" t="s">
        <v>218</v>
      </c>
      <c r="BY34" s="55" t="s">
        <v>218</v>
      </c>
      <c r="BZ34" s="55" t="s">
        <v>218</v>
      </c>
      <c r="CA34" s="55" t="s">
        <v>218</v>
      </c>
      <c r="CB34" s="55" t="s">
        <v>218</v>
      </c>
      <c r="CC34" s="55" t="s">
        <v>218</v>
      </c>
      <c r="CD34" s="55" t="s">
        <v>218</v>
      </c>
      <c r="CE34" s="55" t="s">
        <v>218</v>
      </c>
      <c r="CF34" s="55">
        <v>1020546</v>
      </c>
      <c r="CG34" s="59">
        <f t="shared" ref="CG34:CG35" si="269">+CF34*19%</f>
        <v>193903.74</v>
      </c>
      <c r="CH34" s="59">
        <f t="shared" ref="CH34:CH35" si="270">+CF34+CG34</f>
        <v>1214449.74</v>
      </c>
      <c r="CI34" s="59">
        <v>11970</v>
      </c>
      <c r="CJ34" s="59">
        <v>2274.3000000000002</v>
      </c>
      <c r="CK34" s="59">
        <v>14244.3</v>
      </c>
      <c r="CL34" s="59">
        <f t="shared" si="74"/>
        <v>516258</v>
      </c>
      <c r="CM34" s="59">
        <f t="shared" si="75"/>
        <v>98089.01999999999</v>
      </c>
      <c r="CN34" s="59">
        <f t="shared" si="76"/>
        <v>614347.02</v>
      </c>
      <c r="CO34" s="59" t="s">
        <v>218</v>
      </c>
      <c r="CP34" s="55" t="s">
        <v>218</v>
      </c>
      <c r="CQ34" s="59" t="s">
        <v>218</v>
      </c>
      <c r="CR34" s="59" t="s">
        <v>218</v>
      </c>
      <c r="CS34" s="59" t="s">
        <v>218</v>
      </c>
      <c r="CT34" s="59" t="s">
        <v>218</v>
      </c>
      <c r="CU34" s="59" t="s">
        <v>218</v>
      </c>
      <c r="CV34" s="59" t="s">
        <v>218</v>
      </c>
      <c r="CW34" s="59" t="s">
        <v>218</v>
      </c>
      <c r="CX34" s="55" t="s">
        <v>218</v>
      </c>
      <c r="CY34" s="55" t="s">
        <v>218</v>
      </c>
      <c r="CZ34" s="55" t="s">
        <v>218</v>
      </c>
      <c r="DA34" s="55" t="s">
        <v>218</v>
      </c>
      <c r="DB34" s="55" t="s">
        <v>218</v>
      </c>
      <c r="DC34" s="55" t="s">
        <v>218</v>
      </c>
      <c r="DD34" s="55" t="s">
        <v>218</v>
      </c>
      <c r="DE34" s="55" t="s">
        <v>218</v>
      </c>
      <c r="DF34" s="55" t="s">
        <v>218</v>
      </c>
      <c r="DG34" s="55" t="s">
        <v>218</v>
      </c>
      <c r="DH34" s="55" t="s">
        <v>218</v>
      </c>
      <c r="DI34" s="55" t="s">
        <v>218</v>
      </c>
      <c r="DJ34" s="55" t="s">
        <v>218</v>
      </c>
      <c r="DK34" s="55" t="s">
        <v>218</v>
      </c>
      <c r="DL34" s="55" t="s">
        <v>218</v>
      </c>
      <c r="DM34" s="55" t="s">
        <v>218</v>
      </c>
      <c r="DN34" s="55" t="s">
        <v>218</v>
      </c>
      <c r="DO34" s="55" t="s">
        <v>218</v>
      </c>
      <c r="DP34" s="59" t="s">
        <v>218</v>
      </c>
      <c r="DQ34" s="55" t="s">
        <v>218</v>
      </c>
      <c r="DR34" s="59" t="s">
        <v>218</v>
      </c>
      <c r="DS34" s="59" t="s">
        <v>218</v>
      </c>
      <c r="DT34" s="59" t="s">
        <v>218</v>
      </c>
      <c r="DU34" s="59" t="s">
        <v>218</v>
      </c>
      <c r="DV34" s="59" t="s">
        <v>218</v>
      </c>
      <c r="DW34" s="59" t="s">
        <v>218</v>
      </c>
      <c r="DX34" s="59" t="s">
        <v>218</v>
      </c>
      <c r="DY34" s="58" t="s">
        <v>218</v>
      </c>
      <c r="DZ34" s="58" t="s">
        <v>218</v>
      </c>
      <c r="EA34" s="58" t="s">
        <v>218</v>
      </c>
      <c r="EB34" s="58" t="s">
        <v>218</v>
      </c>
      <c r="EC34" s="58" t="s">
        <v>218</v>
      </c>
      <c r="ED34" s="58" t="s">
        <v>218</v>
      </c>
      <c r="EE34" s="58" t="s">
        <v>218</v>
      </c>
      <c r="EF34" s="58" t="s">
        <v>218</v>
      </c>
      <c r="EG34" s="58" t="s">
        <v>218</v>
      </c>
      <c r="EH34" s="59">
        <v>418950</v>
      </c>
      <c r="EI34" s="59">
        <f t="shared" ref="EI34" si="271">+EH34*19%</f>
        <v>79600.5</v>
      </c>
      <c r="EJ34" s="59">
        <f t="shared" ref="EJ34" si="272">+EH34+EI34</f>
        <v>498550.5</v>
      </c>
      <c r="EK34" s="59">
        <v>86523</v>
      </c>
      <c r="EL34" s="59">
        <v>16439.37</v>
      </c>
      <c r="EM34" s="59">
        <v>102962.37</v>
      </c>
      <c r="EN34" s="41">
        <f t="shared" si="162"/>
        <v>458750.25</v>
      </c>
      <c r="EO34" s="41">
        <f t="shared" si="163"/>
        <v>83061.75</v>
      </c>
      <c r="EP34" s="41">
        <f t="shared" si="164"/>
        <v>257494.935</v>
      </c>
      <c r="EQ34" s="58" t="s">
        <v>218</v>
      </c>
      <c r="ER34" s="58" t="s">
        <v>218</v>
      </c>
      <c r="ES34" s="58" t="s">
        <v>218</v>
      </c>
      <c r="ET34" s="58" t="s">
        <v>218</v>
      </c>
      <c r="EU34" s="58" t="s">
        <v>218</v>
      </c>
      <c r="EV34" s="58" t="s">
        <v>218</v>
      </c>
      <c r="EW34" s="58" t="s">
        <v>218</v>
      </c>
      <c r="EX34" s="58" t="s">
        <v>218</v>
      </c>
      <c r="EY34" s="58" t="s">
        <v>218</v>
      </c>
      <c r="EZ34" s="58" t="s">
        <v>218</v>
      </c>
      <c r="FA34" s="58" t="s">
        <v>218</v>
      </c>
      <c r="FB34" s="58" t="s">
        <v>218</v>
      </c>
      <c r="FC34" s="58" t="s">
        <v>218</v>
      </c>
      <c r="FD34" s="58" t="s">
        <v>218</v>
      </c>
      <c r="FE34" s="58" t="s">
        <v>218</v>
      </c>
      <c r="FF34" s="58" t="s">
        <v>218</v>
      </c>
      <c r="FG34" s="58" t="s">
        <v>218</v>
      </c>
      <c r="FH34" s="58" t="s">
        <v>218</v>
      </c>
      <c r="FI34" s="58" t="s">
        <v>218</v>
      </c>
      <c r="FJ34" s="58" t="s">
        <v>218</v>
      </c>
      <c r="FK34" s="58" t="s">
        <v>218</v>
      </c>
      <c r="FL34" s="58" t="s">
        <v>218</v>
      </c>
      <c r="FM34" s="58" t="s">
        <v>218</v>
      </c>
      <c r="FN34" s="58" t="s">
        <v>218</v>
      </c>
      <c r="FO34" s="55" t="s">
        <v>218</v>
      </c>
      <c r="FP34" s="55" t="s">
        <v>218</v>
      </c>
      <c r="FQ34" s="55" t="s">
        <v>218</v>
      </c>
      <c r="FR34" s="58" t="s">
        <v>218</v>
      </c>
      <c r="FS34" s="58" t="s">
        <v>218</v>
      </c>
      <c r="FT34" s="58" t="s">
        <v>218</v>
      </c>
      <c r="FU34" s="58" t="s">
        <v>218</v>
      </c>
      <c r="FV34" s="58" t="s">
        <v>218</v>
      </c>
      <c r="FW34" s="58" t="s">
        <v>218</v>
      </c>
      <c r="FX34" s="58" t="s">
        <v>218</v>
      </c>
      <c r="FY34" s="58" t="s">
        <v>218</v>
      </c>
      <c r="FZ34" s="58" t="s">
        <v>218</v>
      </c>
      <c r="GA34" s="58" t="s">
        <v>218</v>
      </c>
      <c r="GB34" s="58" t="s">
        <v>218</v>
      </c>
      <c r="GC34" s="58" t="s">
        <v>218</v>
      </c>
      <c r="GD34" s="58" t="s">
        <v>218</v>
      </c>
      <c r="GE34" s="58" t="s">
        <v>218</v>
      </c>
      <c r="GF34" s="58" t="s">
        <v>218</v>
      </c>
      <c r="GG34" s="58" t="s">
        <v>218</v>
      </c>
      <c r="GH34" s="58" t="s">
        <v>218</v>
      </c>
      <c r="GI34" s="58" t="s">
        <v>218</v>
      </c>
      <c r="GJ34" s="59" t="s">
        <v>652</v>
      </c>
      <c r="GK34" s="59" t="s">
        <v>652</v>
      </c>
      <c r="GL34" s="59" t="s">
        <v>652</v>
      </c>
      <c r="GM34" s="59" t="s">
        <v>652</v>
      </c>
      <c r="GN34" s="59" t="s">
        <v>652</v>
      </c>
      <c r="GO34" s="59" t="s">
        <v>652</v>
      </c>
      <c r="GP34" s="59" t="s">
        <v>652</v>
      </c>
      <c r="GQ34" s="59" t="s">
        <v>652</v>
      </c>
      <c r="GR34" s="59" t="s">
        <v>652</v>
      </c>
      <c r="GS34" s="58" t="s">
        <v>218</v>
      </c>
      <c r="GT34" s="58" t="s">
        <v>218</v>
      </c>
      <c r="GU34" s="58" t="s">
        <v>218</v>
      </c>
      <c r="GV34" s="58" t="s">
        <v>218</v>
      </c>
      <c r="GW34" s="58" t="s">
        <v>218</v>
      </c>
      <c r="GX34" s="58" t="s">
        <v>218</v>
      </c>
      <c r="GY34" s="58" t="s">
        <v>218</v>
      </c>
      <c r="GZ34" s="58" t="s">
        <v>218</v>
      </c>
      <c r="HA34" s="58" t="s">
        <v>218</v>
      </c>
      <c r="HB34" s="58" t="s">
        <v>218</v>
      </c>
      <c r="HC34" s="58" t="s">
        <v>218</v>
      </c>
      <c r="HD34" s="58" t="s">
        <v>218</v>
      </c>
      <c r="HE34" s="58" t="s">
        <v>218</v>
      </c>
      <c r="HF34" s="58" t="s">
        <v>218</v>
      </c>
      <c r="HG34" s="58" t="s">
        <v>218</v>
      </c>
      <c r="HH34" s="58" t="s">
        <v>218</v>
      </c>
      <c r="HI34" s="58" t="s">
        <v>218</v>
      </c>
      <c r="HJ34" s="58" t="s">
        <v>218</v>
      </c>
      <c r="HK34" s="58" t="s">
        <v>218</v>
      </c>
      <c r="HL34" s="58" t="s">
        <v>218</v>
      </c>
      <c r="HM34" s="58" t="s">
        <v>218</v>
      </c>
      <c r="HN34" s="58" t="s">
        <v>218</v>
      </c>
      <c r="HO34" s="58" t="s">
        <v>218</v>
      </c>
      <c r="HP34" s="58" t="s">
        <v>218</v>
      </c>
      <c r="HQ34" s="58" t="s">
        <v>218</v>
      </c>
      <c r="HR34" s="58" t="s">
        <v>218</v>
      </c>
      <c r="HS34" s="58" t="s">
        <v>218</v>
      </c>
      <c r="HT34" s="34" t="s">
        <v>218</v>
      </c>
      <c r="HU34" s="115" t="s">
        <v>218</v>
      </c>
      <c r="HV34" s="34" t="s">
        <v>218</v>
      </c>
      <c r="HW34" s="34" t="s">
        <v>218</v>
      </c>
      <c r="HX34" s="34" t="s">
        <v>218</v>
      </c>
      <c r="HY34" s="34" t="s">
        <v>218</v>
      </c>
      <c r="HZ34" s="34" t="s">
        <v>218</v>
      </c>
      <c r="IA34" s="34" t="s">
        <v>218</v>
      </c>
      <c r="IB34" s="34" t="s">
        <v>218</v>
      </c>
      <c r="IC34" s="55" t="s">
        <v>218</v>
      </c>
      <c r="ID34" s="55" t="s">
        <v>218</v>
      </c>
      <c r="IE34" s="55" t="s">
        <v>218</v>
      </c>
      <c r="IF34" s="55" t="s">
        <v>218</v>
      </c>
      <c r="IG34" s="55" t="s">
        <v>218</v>
      </c>
      <c r="IH34" s="55" t="s">
        <v>218</v>
      </c>
      <c r="II34" s="55" t="s">
        <v>218</v>
      </c>
      <c r="IJ34" s="55" t="s">
        <v>218</v>
      </c>
      <c r="IK34" s="55" t="s">
        <v>218</v>
      </c>
      <c r="IL34" s="58" t="s">
        <v>218</v>
      </c>
      <c r="IM34" s="58" t="s">
        <v>218</v>
      </c>
      <c r="IN34" s="58" t="s">
        <v>218</v>
      </c>
      <c r="IO34" s="58" t="s">
        <v>218</v>
      </c>
      <c r="IP34" s="58" t="s">
        <v>218</v>
      </c>
      <c r="IQ34" s="58" t="s">
        <v>218</v>
      </c>
      <c r="IR34" s="34" t="s">
        <v>218</v>
      </c>
      <c r="IS34" s="34" t="s">
        <v>218</v>
      </c>
      <c r="IT34" s="34" t="s">
        <v>218</v>
      </c>
      <c r="IV34" s="62"/>
    </row>
    <row r="35" spans="1:256" ht="13.5" thickBot="1" x14ac:dyDescent="0.25">
      <c r="A35" s="39">
        <v>31</v>
      </c>
      <c r="B35" s="124" t="s">
        <v>246</v>
      </c>
      <c r="C35" s="78" t="s">
        <v>218</v>
      </c>
      <c r="D35" s="55" t="s">
        <v>218</v>
      </c>
      <c r="E35" s="65" t="s">
        <v>218</v>
      </c>
      <c r="F35" s="186" t="s">
        <v>218</v>
      </c>
      <c r="G35" s="186" t="s">
        <v>218</v>
      </c>
      <c r="H35" s="186" t="s">
        <v>218</v>
      </c>
      <c r="I35" s="186" t="s">
        <v>218</v>
      </c>
      <c r="J35" s="186" t="s">
        <v>218</v>
      </c>
      <c r="K35" s="186" t="s">
        <v>218</v>
      </c>
      <c r="L35" s="82" t="s">
        <v>218</v>
      </c>
      <c r="M35" s="55" t="s">
        <v>218</v>
      </c>
      <c r="N35" s="83" t="s">
        <v>218</v>
      </c>
      <c r="O35" s="78" t="s">
        <v>218</v>
      </c>
      <c r="P35" s="55" t="s">
        <v>218</v>
      </c>
      <c r="Q35" s="65" t="s">
        <v>218</v>
      </c>
      <c r="R35" s="65" t="s">
        <v>218</v>
      </c>
      <c r="S35" s="65" t="s">
        <v>218</v>
      </c>
      <c r="T35" s="65" t="s">
        <v>218</v>
      </c>
      <c r="U35" s="78" t="s">
        <v>218</v>
      </c>
      <c r="V35" s="55" t="s">
        <v>218</v>
      </c>
      <c r="W35" s="65" t="s">
        <v>218</v>
      </c>
      <c r="X35" s="82" t="s">
        <v>218</v>
      </c>
      <c r="Y35" s="55" t="s">
        <v>218</v>
      </c>
      <c r="Z35" s="83" t="s">
        <v>218</v>
      </c>
      <c r="AA35" s="83" t="s">
        <v>218</v>
      </c>
      <c r="AB35" s="83" t="s">
        <v>218</v>
      </c>
      <c r="AC35" s="83" t="s">
        <v>218</v>
      </c>
      <c r="AD35" s="82" t="s">
        <v>218</v>
      </c>
      <c r="AE35" s="55" t="s">
        <v>218</v>
      </c>
      <c r="AF35" s="83" t="s">
        <v>218</v>
      </c>
      <c r="AG35" s="78" t="s">
        <v>218</v>
      </c>
      <c r="AH35" s="55" t="s">
        <v>218</v>
      </c>
      <c r="AI35" s="65" t="s">
        <v>218</v>
      </c>
      <c r="AJ35" s="65" t="s">
        <v>218</v>
      </c>
      <c r="AK35" s="65" t="s">
        <v>218</v>
      </c>
      <c r="AL35" s="65" t="s">
        <v>218</v>
      </c>
      <c r="AM35" s="78" t="s">
        <v>218</v>
      </c>
      <c r="AN35" s="55" t="s">
        <v>218</v>
      </c>
      <c r="AO35" s="65" t="s">
        <v>218</v>
      </c>
      <c r="AP35" s="82" t="s">
        <v>218</v>
      </c>
      <c r="AQ35" s="55" t="s">
        <v>218</v>
      </c>
      <c r="AR35" s="83" t="s">
        <v>218</v>
      </c>
      <c r="AS35" s="83" t="s">
        <v>218</v>
      </c>
      <c r="AT35" s="83" t="s">
        <v>218</v>
      </c>
      <c r="AU35" s="83" t="s">
        <v>218</v>
      </c>
      <c r="AV35" s="82" t="s">
        <v>218</v>
      </c>
      <c r="AW35" s="55" t="s">
        <v>218</v>
      </c>
      <c r="AX35" s="83" t="s">
        <v>218</v>
      </c>
      <c r="AY35" s="78" t="s">
        <v>218</v>
      </c>
      <c r="AZ35" s="55" t="s">
        <v>218</v>
      </c>
      <c r="BA35" s="65" t="s">
        <v>218</v>
      </c>
      <c r="BB35" s="65" t="s">
        <v>218</v>
      </c>
      <c r="BC35" s="65" t="s">
        <v>218</v>
      </c>
      <c r="BD35" s="65" t="s">
        <v>218</v>
      </c>
      <c r="BE35" s="78" t="s">
        <v>218</v>
      </c>
      <c r="BF35" s="55" t="s">
        <v>218</v>
      </c>
      <c r="BG35" s="65" t="s">
        <v>218</v>
      </c>
      <c r="BH35" s="82" t="s">
        <v>218</v>
      </c>
      <c r="BI35" s="55" t="s">
        <v>218</v>
      </c>
      <c r="BJ35" s="83" t="s">
        <v>218</v>
      </c>
      <c r="BK35" s="83" t="s">
        <v>218</v>
      </c>
      <c r="BL35" s="83" t="s">
        <v>218</v>
      </c>
      <c r="BM35" s="83" t="s">
        <v>218</v>
      </c>
      <c r="BN35" s="82" t="s">
        <v>218</v>
      </c>
      <c r="BO35" s="55" t="s">
        <v>218</v>
      </c>
      <c r="BP35" s="83" t="s">
        <v>218</v>
      </c>
      <c r="BQ35" s="83" t="s">
        <v>218</v>
      </c>
      <c r="BR35" s="83" t="s">
        <v>218</v>
      </c>
      <c r="BS35" s="83" t="s">
        <v>218</v>
      </c>
      <c r="BT35" s="83" t="s">
        <v>218</v>
      </c>
      <c r="BU35" s="83" t="s">
        <v>218</v>
      </c>
      <c r="BV35" s="83" t="s">
        <v>218</v>
      </c>
      <c r="BW35" s="55" t="s">
        <v>218</v>
      </c>
      <c r="BX35" s="55" t="s">
        <v>218</v>
      </c>
      <c r="BY35" s="55" t="s">
        <v>218</v>
      </c>
      <c r="BZ35" s="55" t="s">
        <v>218</v>
      </c>
      <c r="CA35" s="55" t="s">
        <v>218</v>
      </c>
      <c r="CB35" s="55" t="s">
        <v>218</v>
      </c>
      <c r="CC35" s="55" t="s">
        <v>218</v>
      </c>
      <c r="CD35" s="55" t="s">
        <v>218</v>
      </c>
      <c r="CE35" s="55" t="s">
        <v>218</v>
      </c>
      <c r="CF35" s="55">
        <v>245555.75</v>
      </c>
      <c r="CG35" s="59">
        <f t="shared" si="269"/>
        <v>46655.592499999999</v>
      </c>
      <c r="CH35" s="59">
        <f t="shared" si="270"/>
        <v>292211.34250000003</v>
      </c>
      <c r="CI35" s="59">
        <v>4750</v>
      </c>
      <c r="CJ35" s="59">
        <v>902.5</v>
      </c>
      <c r="CK35" s="59">
        <v>5652.5</v>
      </c>
      <c r="CL35" s="59">
        <f t="shared" si="74"/>
        <v>125152.875</v>
      </c>
      <c r="CM35" s="59">
        <f t="shared" si="75"/>
        <v>23779.046249999999</v>
      </c>
      <c r="CN35" s="59">
        <f t="shared" si="76"/>
        <v>148931.92125000001</v>
      </c>
      <c r="CO35" s="58">
        <v>123628.33500000001</v>
      </c>
      <c r="CP35" s="55">
        <f t="shared" ref="CP35:CP36" si="273">+CO35*19%</f>
        <v>23489.38365</v>
      </c>
      <c r="CQ35" s="55">
        <f t="shared" ref="CQ35:CQ36" si="274">+CO35+CP35</f>
        <v>147117.71865</v>
      </c>
      <c r="CR35" s="55">
        <v>124622.20985</v>
      </c>
      <c r="CS35" s="55">
        <v>23678.219871500001</v>
      </c>
      <c r="CT35" s="55">
        <v>148300.4297215</v>
      </c>
      <c r="CU35" s="55">
        <f t="shared" si="77"/>
        <v>124125.272425</v>
      </c>
      <c r="CV35" s="55">
        <f t="shared" si="78"/>
        <v>23583.801760750001</v>
      </c>
      <c r="CW35" s="55">
        <f t="shared" si="79"/>
        <v>147709.07418574998</v>
      </c>
      <c r="CX35" s="55">
        <v>69097.75</v>
      </c>
      <c r="CY35" s="55">
        <f t="shared" ref="CY35:CY36" si="275">+CX35*19%</f>
        <v>13128.5725</v>
      </c>
      <c r="CZ35" s="55">
        <f t="shared" ref="CZ35:CZ36" si="276">+CX35+CY35</f>
        <v>82226.322499999995</v>
      </c>
      <c r="DA35" s="55">
        <v>126973.5723</v>
      </c>
      <c r="DB35" s="55">
        <v>24124.978737000001</v>
      </c>
      <c r="DC35" s="55">
        <v>151098.551037</v>
      </c>
      <c r="DD35" s="55">
        <f t="shared" si="80"/>
        <v>98035.66115</v>
      </c>
      <c r="DE35" s="55">
        <f t="shared" si="81"/>
        <v>18626.7756185</v>
      </c>
      <c r="DF35" s="55">
        <f t="shared" si="82"/>
        <v>116662.43676849999</v>
      </c>
      <c r="DG35" s="55" t="s">
        <v>218</v>
      </c>
      <c r="DH35" s="55" t="s">
        <v>218</v>
      </c>
      <c r="DI35" s="55" t="s">
        <v>218</v>
      </c>
      <c r="DJ35" s="55" t="s">
        <v>218</v>
      </c>
      <c r="DK35" s="55" t="s">
        <v>218</v>
      </c>
      <c r="DL35" s="55" t="s">
        <v>218</v>
      </c>
      <c r="DM35" s="55" t="s">
        <v>218</v>
      </c>
      <c r="DN35" s="55" t="s">
        <v>218</v>
      </c>
      <c r="DO35" s="55" t="s">
        <v>218</v>
      </c>
      <c r="DP35" s="58">
        <v>121204.25</v>
      </c>
      <c r="DQ35" s="55">
        <f t="shared" ref="DQ35:DQ36" si="277">+DP35*19%</f>
        <v>23028.807499999999</v>
      </c>
      <c r="DR35" s="55">
        <f t="shared" ref="DR35:DR36" si="278">+DP35+DQ35</f>
        <v>144233.0575</v>
      </c>
      <c r="DS35" s="55">
        <v>141081.747</v>
      </c>
      <c r="DT35" s="55">
        <v>26805.531930000001</v>
      </c>
      <c r="DU35" s="55">
        <v>167887.27893</v>
      </c>
      <c r="DV35" s="55">
        <f t="shared" si="86"/>
        <v>131142.99849999999</v>
      </c>
      <c r="DW35" s="55">
        <f t="shared" si="87"/>
        <v>24917.169715</v>
      </c>
      <c r="DX35" s="55">
        <f t="shared" si="88"/>
        <v>156060.16821500001</v>
      </c>
      <c r="DY35" s="58">
        <v>40000</v>
      </c>
      <c r="DZ35" s="55">
        <f t="shared" ref="DZ35:DZ36" si="279">+DY35*19%</f>
        <v>7600</v>
      </c>
      <c r="EA35" s="55">
        <f t="shared" ref="EA35:EA36" si="280">+DY35+DZ35</f>
        <v>47600</v>
      </c>
      <c r="EB35" s="55">
        <v>46560</v>
      </c>
      <c r="EC35" s="55">
        <v>8846.4</v>
      </c>
      <c r="ED35" s="55">
        <v>55406.400000000001</v>
      </c>
      <c r="EE35" s="55">
        <f t="shared" si="89"/>
        <v>43280</v>
      </c>
      <c r="EF35" s="55">
        <f t="shared" si="90"/>
        <v>8223.2000000000007</v>
      </c>
      <c r="EG35" s="55">
        <f t="shared" si="91"/>
        <v>51503.199999999997</v>
      </c>
      <c r="EH35" s="58" t="s">
        <v>218</v>
      </c>
      <c r="EI35" s="41" t="s">
        <v>218</v>
      </c>
      <c r="EJ35" s="41" t="s">
        <v>218</v>
      </c>
      <c r="EK35" s="41" t="s">
        <v>218</v>
      </c>
      <c r="EL35" s="41" t="s">
        <v>218</v>
      </c>
      <c r="EM35" s="41" t="s">
        <v>218</v>
      </c>
      <c r="EN35" s="41" t="s">
        <v>218</v>
      </c>
      <c r="EO35" s="41" t="s">
        <v>218</v>
      </c>
      <c r="EP35" s="41" t="s">
        <v>218</v>
      </c>
      <c r="EQ35" s="58">
        <v>35000</v>
      </c>
      <c r="ER35" s="59">
        <f t="shared" si="92"/>
        <v>6650</v>
      </c>
      <c r="ES35" s="59">
        <f t="shared" si="93"/>
        <v>41650</v>
      </c>
      <c r="ET35" s="59">
        <v>40740</v>
      </c>
      <c r="EU35" s="59">
        <v>7740.6</v>
      </c>
      <c r="EV35" s="59">
        <v>48480.6</v>
      </c>
      <c r="EW35" s="59">
        <f t="shared" si="94"/>
        <v>37870</v>
      </c>
      <c r="EX35" s="59">
        <f t="shared" si="95"/>
        <v>7195.3</v>
      </c>
      <c r="EY35" s="59">
        <f t="shared" si="96"/>
        <v>45065.3</v>
      </c>
      <c r="EZ35" s="55">
        <v>26444.25</v>
      </c>
      <c r="FA35" s="59">
        <f t="shared" si="97"/>
        <v>5024.4075000000003</v>
      </c>
      <c r="FB35" s="59">
        <f t="shared" si="98"/>
        <v>31468.657500000001</v>
      </c>
      <c r="FC35" s="59">
        <v>30781.107</v>
      </c>
      <c r="FD35" s="59">
        <v>5848.4103299999997</v>
      </c>
      <c r="FE35" s="59">
        <v>36629.517330000002</v>
      </c>
      <c r="FF35" s="59">
        <f t="shared" si="99"/>
        <v>28612.678500000002</v>
      </c>
      <c r="FG35" s="59">
        <f t="shared" si="100"/>
        <v>5436.408915</v>
      </c>
      <c r="FH35" s="59">
        <f t="shared" si="101"/>
        <v>34049.087415000002</v>
      </c>
      <c r="FI35" s="55" t="s">
        <v>218</v>
      </c>
      <c r="FJ35" s="55" t="s">
        <v>218</v>
      </c>
      <c r="FK35" s="55" t="s">
        <v>218</v>
      </c>
      <c r="FL35" s="55" t="s">
        <v>218</v>
      </c>
      <c r="FM35" s="55" t="s">
        <v>218</v>
      </c>
      <c r="FN35" s="55" t="s">
        <v>218</v>
      </c>
      <c r="FO35" s="55" t="s">
        <v>218</v>
      </c>
      <c r="FP35" s="55" t="s">
        <v>218</v>
      </c>
      <c r="FQ35" s="55" t="s">
        <v>218</v>
      </c>
      <c r="FR35" s="55">
        <v>117530</v>
      </c>
      <c r="FS35" s="59">
        <f t="shared" si="107"/>
        <v>22330.7</v>
      </c>
      <c r="FT35" s="59">
        <f t="shared" si="108"/>
        <v>139860.70000000001</v>
      </c>
      <c r="FU35" s="59">
        <v>136804.92000000001</v>
      </c>
      <c r="FV35" s="59">
        <v>25992.934800000003</v>
      </c>
      <c r="FW35" s="59">
        <v>162797.85480000003</v>
      </c>
      <c r="FX35" s="59">
        <f t="shared" si="109"/>
        <v>127167.46</v>
      </c>
      <c r="FY35" s="59">
        <f t="shared" si="110"/>
        <v>24161.8174</v>
      </c>
      <c r="FZ35" s="59">
        <f t="shared" si="111"/>
        <v>151329.27740000002</v>
      </c>
      <c r="GA35" s="55">
        <v>50370</v>
      </c>
      <c r="GB35" s="59">
        <f t="shared" si="112"/>
        <v>9570.2999999999993</v>
      </c>
      <c r="GC35" s="59">
        <f t="shared" si="113"/>
        <v>59940.3</v>
      </c>
      <c r="GD35" s="59">
        <v>58630.68</v>
      </c>
      <c r="GE35" s="59">
        <v>11139.8292</v>
      </c>
      <c r="GF35" s="59">
        <v>69770.5092</v>
      </c>
      <c r="GG35" s="59">
        <f t="shared" si="114"/>
        <v>54500.34</v>
      </c>
      <c r="GH35" s="59">
        <f t="shared" si="115"/>
        <v>10355.0646</v>
      </c>
      <c r="GI35" s="59">
        <f t="shared" si="116"/>
        <v>64855.404600000002</v>
      </c>
      <c r="GJ35" s="55">
        <v>68209.375</v>
      </c>
      <c r="GK35" s="59">
        <f t="shared" si="117"/>
        <v>12959.78125</v>
      </c>
      <c r="GL35" s="59">
        <f t="shared" si="118"/>
        <v>81169.15625</v>
      </c>
      <c r="GM35" s="59">
        <v>79395.712499999994</v>
      </c>
      <c r="GN35" s="59">
        <v>15085.185374999999</v>
      </c>
      <c r="GO35" s="59">
        <v>94480.897874999995</v>
      </c>
      <c r="GP35" s="59">
        <f t="shared" si="119"/>
        <v>73802.543749999997</v>
      </c>
      <c r="GQ35" s="59">
        <f t="shared" si="120"/>
        <v>14022.4833125</v>
      </c>
      <c r="GR35" s="59">
        <f t="shared" si="121"/>
        <v>87825.027062499998</v>
      </c>
      <c r="GS35" s="55">
        <v>68209.375</v>
      </c>
      <c r="GT35" s="59">
        <f t="shared" si="122"/>
        <v>12959.78125</v>
      </c>
      <c r="GU35" s="59">
        <f t="shared" si="123"/>
        <v>81169.15625</v>
      </c>
      <c r="GV35" s="59">
        <v>79395.712499999994</v>
      </c>
      <c r="GW35" s="59">
        <v>15085.185374999999</v>
      </c>
      <c r="GX35" s="59">
        <v>94480.897874999995</v>
      </c>
      <c r="GY35" s="59">
        <f t="shared" si="124"/>
        <v>73802.543749999997</v>
      </c>
      <c r="GZ35" s="59">
        <f t="shared" si="125"/>
        <v>14022.4833125</v>
      </c>
      <c r="HA35" s="59">
        <f t="shared" si="126"/>
        <v>87825.027062499998</v>
      </c>
      <c r="HB35" s="58">
        <v>59064</v>
      </c>
      <c r="HC35" s="59">
        <f t="shared" si="127"/>
        <v>11222.16</v>
      </c>
      <c r="HD35" s="59">
        <f t="shared" si="128"/>
        <v>70286.16</v>
      </c>
      <c r="HE35" s="59">
        <v>68750.495999999999</v>
      </c>
      <c r="HF35" s="59">
        <v>13062.59424</v>
      </c>
      <c r="HG35" s="59">
        <v>81813.090240000005</v>
      </c>
      <c r="HH35" s="59">
        <f t="shared" si="129"/>
        <v>63907.248</v>
      </c>
      <c r="HI35" s="59">
        <f t="shared" si="130"/>
        <v>12142.377120000001</v>
      </c>
      <c r="HJ35" s="59">
        <f t="shared" si="131"/>
        <v>76049.625120000012</v>
      </c>
      <c r="HK35" s="58">
        <v>34000</v>
      </c>
      <c r="HL35" s="59">
        <f t="shared" si="132"/>
        <v>6460</v>
      </c>
      <c r="HM35" s="59">
        <f t="shared" si="133"/>
        <v>40460</v>
      </c>
      <c r="HN35" s="59">
        <v>32980</v>
      </c>
      <c r="HO35" s="59">
        <v>6266.2</v>
      </c>
      <c r="HP35" s="59">
        <v>39246.199999999997</v>
      </c>
      <c r="HQ35" s="59">
        <f t="shared" si="134"/>
        <v>33490</v>
      </c>
      <c r="HR35" s="59">
        <f t="shared" si="135"/>
        <v>6363.1</v>
      </c>
      <c r="HS35" s="59">
        <f t="shared" si="136"/>
        <v>39853.1</v>
      </c>
      <c r="HT35" s="55">
        <v>77165</v>
      </c>
      <c r="HU35" s="55">
        <f t="shared" ref="HU35" si="281">+HT35*19%</f>
        <v>14661.35</v>
      </c>
      <c r="HV35" s="55">
        <f t="shared" ref="HV35" si="282">+HT35+HU35</f>
        <v>91826.35</v>
      </c>
      <c r="HW35" s="55">
        <v>148000</v>
      </c>
      <c r="HX35" s="55">
        <v>28120</v>
      </c>
      <c r="HY35" s="55">
        <v>176120</v>
      </c>
      <c r="HZ35" s="55">
        <f t="shared" si="137"/>
        <v>112582.5</v>
      </c>
      <c r="IA35" s="55">
        <f t="shared" si="138"/>
        <v>21390.674999999999</v>
      </c>
      <c r="IB35" s="55">
        <f t="shared" si="139"/>
        <v>133973.17499999999</v>
      </c>
      <c r="IC35" s="55" t="s">
        <v>218</v>
      </c>
      <c r="ID35" s="55" t="s">
        <v>218</v>
      </c>
      <c r="IE35" s="55" t="s">
        <v>218</v>
      </c>
      <c r="IF35" s="55" t="s">
        <v>218</v>
      </c>
      <c r="IG35" s="55" t="s">
        <v>218</v>
      </c>
      <c r="IH35" s="55" t="s">
        <v>218</v>
      </c>
      <c r="II35" s="55" t="s">
        <v>218</v>
      </c>
      <c r="IJ35" s="55" t="s">
        <v>218</v>
      </c>
      <c r="IK35" s="55" t="s">
        <v>218</v>
      </c>
      <c r="IL35" s="58">
        <v>40800</v>
      </c>
      <c r="IM35" s="55">
        <f t="shared" ref="IM35:IM36" si="283">+IL35*19%</f>
        <v>7752</v>
      </c>
      <c r="IN35" s="55">
        <f t="shared" ref="IN35:IN36" si="284">+IL35+IM35</f>
        <v>48552</v>
      </c>
      <c r="IO35" s="55">
        <v>57292.08</v>
      </c>
      <c r="IP35" s="55">
        <v>10885.495200000001</v>
      </c>
      <c r="IQ35" s="55">
        <v>68177.575200000007</v>
      </c>
      <c r="IR35" s="55">
        <f t="shared" si="143"/>
        <v>49046.04</v>
      </c>
      <c r="IS35" s="55">
        <f t="shared" si="144"/>
        <v>9318.7476000000006</v>
      </c>
      <c r="IT35" s="55">
        <f t="shared" si="145"/>
        <v>58364.787600000003</v>
      </c>
      <c r="IV35" s="62"/>
    </row>
    <row r="36" spans="1:256" ht="13.5" thickBot="1" x14ac:dyDescent="0.25">
      <c r="A36" s="39">
        <v>32</v>
      </c>
      <c r="B36" s="124" t="s">
        <v>247</v>
      </c>
      <c r="C36" s="78">
        <v>579298.69999999995</v>
      </c>
      <c r="D36" s="55">
        <f>+C36*19%</f>
        <v>110066.753</v>
      </c>
      <c r="E36" s="65">
        <f>+C36+D36</f>
        <v>689365.45299999998</v>
      </c>
      <c r="F36" s="187">
        <v>730495.66069999989</v>
      </c>
      <c r="G36" s="183">
        <f>F36*19%</f>
        <v>138794.17553299997</v>
      </c>
      <c r="H36" s="184">
        <f t="shared" si="50"/>
        <v>869289.83623299981</v>
      </c>
      <c r="I36" s="78">
        <f t="shared" si="51"/>
        <v>654897.18034999992</v>
      </c>
      <c r="J36" s="78">
        <f t="shared" si="52"/>
        <v>124430.46426649998</v>
      </c>
      <c r="K36" s="78">
        <f t="shared" si="53"/>
        <v>779327.64461649989</v>
      </c>
      <c r="L36" s="82" t="s">
        <v>218</v>
      </c>
      <c r="M36" s="55" t="s">
        <v>218</v>
      </c>
      <c r="N36" s="83" t="s">
        <v>218</v>
      </c>
      <c r="O36" s="78" t="s">
        <v>218</v>
      </c>
      <c r="P36" s="55" t="s">
        <v>218</v>
      </c>
      <c r="Q36" s="65" t="s">
        <v>218</v>
      </c>
      <c r="R36" s="65" t="s">
        <v>218</v>
      </c>
      <c r="S36" s="65" t="s">
        <v>218</v>
      </c>
      <c r="T36" s="65" t="s">
        <v>218</v>
      </c>
      <c r="U36" s="78">
        <v>68209.375</v>
      </c>
      <c r="V36" s="55">
        <f t="shared" ref="V36" si="285">+U36*19%</f>
        <v>12959.78125</v>
      </c>
      <c r="W36" s="65">
        <f t="shared" ref="W36" si="286">+U36+V36</f>
        <v>81169.15625</v>
      </c>
      <c r="X36" s="82">
        <v>79395.712499999994</v>
      </c>
      <c r="Y36" s="55">
        <v>15085.185374999999</v>
      </c>
      <c r="Z36" s="83">
        <v>94480.897874999995</v>
      </c>
      <c r="AA36" s="78">
        <f t="shared" si="54"/>
        <v>73802.543749999997</v>
      </c>
      <c r="AB36" s="78">
        <f t="shared" si="55"/>
        <v>14022.4833125</v>
      </c>
      <c r="AC36" s="78">
        <f t="shared" si="56"/>
        <v>87825.027062499998</v>
      </c>
      <c r="AD36" s="82" t="s">
        <v>218</v>
      </c>
      <c r="AE36" s="55" t="s">
        <v>218</v>
      </c>
      <c r="AF36" s="83" t="s">
        <v>218</v>
      </c>
      <c r="AG36" s="78" t="s">
        <v>218</v>
      </c>
      <c r="AH36" s="55" t="s">
        <v>218</v>
      </c>
      <c r="AI36" s="65" t="s">
        <v>218</v>
      </c>
      <c r="AJ36" s="65" t="s">
        <v>218</v>
      </c>
      <c r="AK36" s="65" t="s">
        <v>218</v>
      </c>
      <c r="AL36" s="65" t="s">
        <v>218</v>
      </c>
      <c r="AM36" s="78">
        <v>36933.974999999999</v>
      </c>
      <c r="AN36" s="55">
        <f t="shared" ref="AN36" si="287">+AM36*19%</f>
        <v>7017.45525</v>
      </c>
      <c r="AO36" s="65">
        <f t="shared" ref="AO36" si="288">+AM36+AN36</f>
        <v>43951.430249999998</v>
      </c>
      <c r="AP36" s="82">
        <v>42991.1469</v>
      </c>
      <c r="AQ36" s="55">
        <v>8168.3179110000001</v>
      </c>
      <c r="AR36" s="83">
        <v>51159.464810999998</v>
      </c>
      <c r="AS36" s="78">
        <f t="shared" si="57"/>
        <v>39962.560949999999</v>
      </c>
      <c r="AT36" s="78">
        <f t="shared" si="58"/>
        <v>7592.8865805000005</v>
      </c>
      <c r="AU36" s="78">
        <f t="shared" si="59"/>
        <v>47555.447530499994</v>
      </c>
      <c r="AV36" s="82">
        <v>242405.625</v>
      </c>
      <c r="AW36" s="55">
        <f t="shared" ref="AW36" si="289">+AV36*19%</f>
        <v>46057.068749999999</v>
      </c>
      <c r="AX36" s="83">
        <f t="shared" ref="AX36" si="290">+AV36+AW36</f>
        <v>288462.69374999998</v>
      </c>
      <c r="AY36" s="78">
        <v>282160.14749999996</v>
      </c>
      <c r="AZ36" s="55">
        <v>53610.428024999994</v>
      </c>
      <c r="BA36" s="65">
        <v>335770.57552499993</v>
      </c>
      <c r="BB36" s="82">
        <f t="shared" si="60"/>
        <v>262282.88624999998</v>
      </c>
      <c r="BC36" s="82">
        <f t="shared" si="61"/>
        <v>49833.748387499996</v>
      </c>
      <c r="BD36" s="82">
        <f t="shared" si="62"/>
        <v>312116.63463749993</v>
      </c>
      <c r="BE36" s="78">
        <v>68209.375</v>
      </c>
      <c r="BF36" s="55">
        <f>+BE36*19%</f>
        <v>12959.78125</v>
      </c>
      <c r="BG36" s="65">
        <f>+BE36+BF36</f>
        <v>81169.15625</v>
      </c>
      <c r="BH36" s="82">
        <v>79395.712499999994</v>
      </c>
      <c r="BI36" s="55">
        <v>15085.185374999999</v>
      </c>
      <c r="BJ36" s="83">
        <v>94480.897874999995</v>
      </c>
      <c r="BK36" s="78">
        <f t="shared" si="63"/>
        <v>73802.543749999997</v>
      </c>
      <c r="BL36" s="78">
        <f t="shared" si="64"/>
        <v>14022.4833125</v>
      </c>
      <c r="BM36" s="78">
        <f t="shared" si="65"/>
        <v>87825.027062499998</v>
      </c>
      <c r="BN36" s="82">
        <v>69799.25</v>
      </c>
      <c r="BO36" s="55">
        <f>+BN36*19%</f>
        <v>13261.8575</v>
      </c>
      <c r="BP36" s="83">
        <f>+BN36+BO36</f>
        <v>83061.107499999998</v>
      </c>
      <c r="BQ36" s="78">
        <v>81246.327000000005</v>
      </c>
      <c r="BR36" s="55">
        <v>15436.802130000002</v>
      </c>
      <c r="BS36" s="55">
        <v>96683.129130000001</v>
      </c>
      <c r="BT36" s="55">
        <f t="shared" si="66"/>
        <v>75522.788499999995</v>
      </c>
      <c r="BU36" s="55">
        <f t="shared" si="67"/>
        <v>14349.329815000001</v>
      </c>
      <c r="BV36" s="55">
        <f t="shared" si="68"/>
        <v>89872.118315</v>
      </c>
      <c r="BW36" s="55">
        <v>69799.25</v>
      </c>
      <c r="BX36" s="55">
        <f>+BW36*19%</f>
        <v>13261.8575</v>
      </c>
      <c r="BY36" s="55">
        <f>+BW36+BX36</f>
        <v>83061.107499999998</v>
      </c>
      <c r="BZ36" s="55">
        <v>85308.643349999998</v>
      </c>
      <c r="CA36" s="55">
        <v>16208.6422365</v>
      </c>
      <c r="CB36" s="55">
        <v>101517.2855865</v>
      </c>
      <c r="CC36" s="55">
        <f t="shared" si="69"/>
        <v>77553.946674999999</v>
      </c>
      <c r="CD36" s="55">
        <f t="shared" si="70"/>
        <v>14735.249868250001</v>
      </c>
      <c r="CE36" s="55">
        <f t="shared" si="71"/>
        <v>92289.19654325</v>
      </c>
      <c r="CF36" s="55">
        <v>880000</v>
      </c>
      <c r="CG36" s="59">
        <f t="shared" ref="CG36" si="291">+CF36*19%</f>
        <v>167200</v>
      </c>
      <c r="CH36" s="59">
        <f t="shared" ref="CH36" si="292">+CF36+CG36</f>
        <v>1047200</v>
      </c>
      <c r="CI36" s="59">
        <v>73121.694300000003</v>
      </c>
      <c r="CJ36" s="59">
        <v>13893.121917</v>
      </c>
      <c r="CK36" s="59">
        <v>87014.816217</v>
      </c>
      <c r="CL36" s="59">
        <f t="shared" si="74"/>
        <v>476560.84714999999</v>
      </c>
      <c r="CM36" s="59">
        <f t="shared" si="75"/>
        <v>90546.560958500006</v>
      </c>
      <c r="CN36" s="59">
        <f t="shared" si="76"/>
        <v>567107.40810849995</v>
      </c>
      <c r="CO36" s="58">
        <v>81582.149999999994</v>
      </c>
      <c r="CP36" s="55">
        <f t="shared" si="273"/>
        <v>15500.608499999998</v>
      </c>
      <c r="CQ36" s="55">
        <f t="shared" si="274"/>
        <v>97082.758499999996</v>
      </c>
      <c r="CR36" s="55">
        <v>82238.006499999989</v>
      </c>
      <c r="CS36" s="55">
        <v>15625.221234999997</v>
      </c>
      <c r="CT36" s="55">
        <v>97863.227734999993</v>
      </c>
      <c r="CU36" s="55">
        <f t="shared" si="77"/>
        <v>81910.078249999991</v>
      </c>
      <c r="CV36" s="55">
        <f t="shared" si="78"/>
        <v>15562.914867499998</v>
      </c>
      <c r="CW36" s="55">
        <f t="shared" si="79"/>
        <v>97472.993117499995</v>
      </c>
      <c r="CX36" s="55">
        <v>45597.5</v>
      </c>
      <c r="CY36" s="55">
        <f t="shared" si="275"/>
        <v>8663.5249999999996</v>
      </c>
      <c r="CZ36" s="55">
        <f t="shared" si="276"/>
        <v>54261.025000000001</v>
      </c>
      <c r="DA36" s="55">
        <v>83789.666999999987</v>
      </c>
      <c r="DB36" s="55">
        <v>15920.036729999998</v>
      </c>
      <c r="DC36" s="55">
        <v>99709.703729999979</v>
      </c>
      <c r="DD36" s="55">
        <f t="shared" si="80"/>
        <v>64693.583499999993</v>
      </c>
      <c r="DE36" s="55">
        <f t="shared" si="81"/>
        <v>12291.780864999999</v>
      </c>
      <c r="DF36" s="55">
        <f t="shared" si="82"/>
        <v>76985.364364999987</v>
      </c>
      <c r="DG36" s="55">
        <v>68209.375</v>
      </c>
      <c r="DH36" s="55">
        <f t="shared" ref="DH36" si="293">+DG36*19%</f>
        <v>12959.78125</v>
      </c>
      <c r="DI36" s="55">
        <f t="shared" ref="DI36" si="294">+DG36+DH36</f>
        <v>81169.15625</v>
      </c>
      <c r="DJ36" s="55">
        <v>79395.712499999994</v>
      </c>
      <c r="DK36" s="55">
        <v>15085.185374999999</v>
      </c>
      <c r="DL36" s="55">
        <v>94480.897874999995</v>
      </c>
      <c r="DM36" s="55">
        <f t="shared" si="83"/>
        <v>73802.543749999997</v>
      </c>
      <c r="DN36" s="55">
        <f t="shared" si="84"/>
        <v>14022.4833125</v>
      </c>
      <c r="DO36" s="55">
        <f t="shared" si="85"/>
        <v>87825.027062499998</v>
      </c>
      <c r="DP36" s="58">
        <v>79982.5</v>
      </c>
      <c r="DQ36" s="55">
        <f t="shared" si="277"/>
        <v>15196.674999999999</v>
      </c>
      <c r="DR36" s="55">
        <f t="shared" si="278"/>
        <v>95179.175000000003</v>
      </c>
      <c r="DS36" s="55">
        <v>93099.62999999999</v>
      </c>
      <c r="DT36" s="55">
        <v>17688.929699999997</v>
      </c>
      <c r="DU36" s="55">
        <v>110788.55969999998</v>
      </c>
      <c r="DV36" s="55">
        <f t="shared" si="86"/>
        <v>86541.065000000002</v>
      </c>
      <c r="DW36" s="55">
        <f t="shared" si="87"/>
        <v>16442.802349999998</v>
      </c>
      <c r="DX36" s="55">
        <f t="shared" si="88"/>
        <v>102983.86734999999</v>
      </c>
      <c r="DY36" s="58">
        <v>580000</v>
      </c>
      <c r="DZ36" s="55">
        <f t="shared" si="279"/>
        <v>110200</v>
      </c>
      <c r="EA36" s="55">
        <f t="shared" si="280"/>
        <v>690200</v>
      </c>
      <c r="EB36" s="55">
        <v>80918.37000000001</v>
      </c>
      <c r="EC36" s="55">
        <v>15374.490300000001</v>
      </c>
      <c r="ED36" s="55">
        <v>96292.860300000015</v>
      </c>
      <c r="EE36" s="55">
        <f t="shared" si="89"/>
        <v>330459.185</v>
      </c>
      <c r="EF36" s="55">
        <f t="shared" si="90"/>
        <v>62787.245150000002</v>
      </c>
      <c r="EG36" s="55">
        <f t="shared" si="91"/>
        <v>393246.43015000003</v>
      </c>
      <c r="EH36" s="58" t="s">
        <v>218</v>
      </c>
      <c r="EI36" s="41" t="s">
        <v>218</v>
      </c>
      <c r="EJ36" s="41" t="s">
        <v>218</v>
      </c>
      <c r="EK36" s="41" t="s">
        <v>218</v>
      </c>
      <c r="EL36" s="41" t="s">
        <v>218</v>
      </c>
      <c r="EM36" s="41" t="s">
        <v>218</v>
      </c>
      <c r="EN36" s="41" t="s">
        <v>218</v>
      </c>
      <c r="EO36" s="41" t="s">
        <v>218</v>
      </c>
      <c r="EP36" s="41" t="s">
        <v>218</v>
      </c>
      <c r="EQ36" s="58">
        <v>520000</v>
      </c>
      <c r="ER36" s="59">
        <f t="shared" si="92"/>
        <v>98800</v>
      </c>
      <c r="ES36" s="59">
        <f t="shared" si="93"/>
        <v>618800</v>
      </c>
      <c r="ET36" s="59">
        <v>89619.27</v>
      </c>
      <c r="EU36" s="59">
        <v>17027.6613</v>
      </c>
      <c r="EV36" s="59">
        <v>106646.9313</v>
      </c>
      <c r="EW36" s="59">
        <f t="shared" si="94"/>
        <v>304809.63500000001</v>
      </c>
      <c r="EX36" s="59">
        <f t="shared" si="95"/>
        <v>57913.830650000004</v>
      </c>
      <c r="EY36" s="59">
        <f t="shared" si="96"/>
        <v>362723.46565000003</v>
      </c>
      <c r="EZ36" s="55">
        <v>480000</v>
      </c>
      <c r="FA36" s="59">
        <f t="shared" si="97"/>
        <v>91200</v>
      </c>
      <c r="FB36" s="59">
        <f t="shared" si="98"/>
        <v>571200</v>
      </c>
      <c r="FC36" s="59">
        <v>95274.854999999996</v>
      </c>
      <c r="FD36" s="59">
        <v>18102.222450000001</v>
      </c>
      <c r="FE36" s="59">
        <v>113377.07745</v>
      </c>
      <c r="FF36" s="59">
        <f t="shared" si="99"/>
        <v>287637.42749999999</v>
      </c>
      <c r="FG36" s="59">
        <f t="shared" si="100"/>
        <v>54651.111225000001</v>
      </c>
      <c r="FH36" s="59">
        <f t="shared" si="101"/>
        <v>342288.53872499999</v>
      </c>
      <c r="FI36" s="55">
        <v>480000</v>
      </c>
      <c r="FJ36" s="59">
        <f t="shared" si="102"/>
        <v>91200</v>
      </c>
      <c r="FK36" s="59">
        <f t="shared" si="103"/>
        <v>571200</v>
      </c>
      <c r="FL36" s="59">
        <v>128254.6125</v>
      </c>
      <c r="FM36" s="59">
        <v>24368.376375</v>
      </c>
      <c r="FN36" s="59">
        <v>152622.98887500001</v>
      </c>
      <c r="FO36" s="59">
        <f t="shared" si="104"/>
        <v>304127.30625000002</v>
      </c>
      <c r="FP36" s="59">
        <f t="shared" si="105"/>
        <v>57784.188187499996</v>
      </c>
      <c r="FQ36" s="59">
        <f t="shared" si="106"/>
        <v>361911.49443750002</v>
      </c>
      <c r="FR36" s="55">
        <v>880000</v>
      </c>
      <c r="FS36" s="59">
        <f t="shared" si="107"/>
        <v>167200</v>
      </c>
      <c r="FT36" s="59">
        <f t="shared" si="108"/>
        <v>1047200</v>
      </c>
      <c r="FU36" s="59">
        <v>79395.712499999994</v>
      </c>
      <c r="FV36" s="59">
        <v>15085.185374999999</v>
      </c>
      <c r="FW36" s="59">
        <v>94480.897874999995</v>
      </c>
      <c r="FX36" s="59">
        <f t="shared" si="109"/>
        <v>479697.85625000001</v>
      </c>
      <c r="FY36" s="59">
        <f t="shared" si="110"/>
        <v>91142.5926875</v>
      </c>
      <c r="FZ36" s="59">
        <f t="shared" si="111"/>
        <v>570840.44893750001</v>
      </c>
      <c r="GA36" s="55">
        <v>480000</v>
      </c>
      <c r="GB36" s="59">
        <f t="shared" si="112"/>
        <v>91200</v>
      </c>
      <c r="GC36" s="59">
        <f t="shared" si="113"/>
        <v>571200</v>
      </c>
      <c r="GD36" s="59">
        <v>85503.074999999997</v>
      </c>
      <c r="GE36" s="59">
        <v>16245.58425</v>
      </c>
      <c r="GF36" s="59">
        <v>101748.65925</v>
      </c>
      <c r="GG36" s="59">
        <f t="shared" si="114"/>
        <v>282751.53749999998</v>
      </c>
      <c r="GH36" s="59">
        <f t="shared" si="115"/>
        <v>53722.792125</v>
      </c>
      <c r="GI36" s="59">
        <f t="shared" si="116"/>
        <v>336474.32962500001</v>
      </c>
      <c r="GJ36" s="55">
        <v>490000</v>
      </c>
      <c r="GK36" s="59">
        <f t="shared" si="117"/>
        <v>93100</v>
      </c>
      <c r="GL36" s="59">
        <f t="shared" si="118"/>
        <v>583100</v>
      </c>
      <c r="GM36" s="59">
        <v>8550.3075000000008</v>
      </c>
      <c r="GN36" s="59">
        <v>1624.5584250000002</v>
      </c>
      <c r="GO36" s="59">
        <v>10174.865925000002</v>
      </c>
      <c r="GP36" s="59">
        <f t="shared" si="119"/>
        <v>249275.15375</v>
      </c>
      <c r="GQ36" s="59">
        <f t="shared" si="120"/>
        <v>47362.279212499998</v>
      </c>
      <c r="GR36" s="59">
        <f t="shared" si="121"/>
        <v>296637.43296250002</v>
      </c>
      <c r="GS36" s="55">
        <v>460000</v>
      </c>
      <c r="GT36" s="59">
        <f t="shared" si="122"/>
        <v>87400</v>
      </c>
      <c r="GU36" s="59">
        <f t="shared" si="123"/>
        <v>547400</v>
      </c>
      <c r="GV36" s="59">
        <v>44583.746249999997</v>
      </c>
      <c r="GW36" s="59">
        <v>8470.9117874999993</v>
      </c>
      <c r="GX36" s="59">
        <v>53054.658037499998</v>
      </c>
      <c r="GY36" s="59">
        <f t="shared" si="124"/>
        <v>252291.87312499998</v>
      </c>
      <c r="GZ36" s="59">
        <f t="shared" si="125"/>
        <v>47935.455893749997</v>
      </c>
      <c r="HA36" s="59">
        <f t="shared" si="126"/>
        <v>300227.32901875</v>
      </c>
      <c r="HB36" s="58">
        <v>450000</v>
      </c>
      <c r="HC36" s="59">
        <f t="shared" si="127"/>
        <v>85500</v>
      </c>
      <c r="HD36" s="59">
        <f t="shared" si="128"/>
        <v>535500</v>
      </c>
      <c r="HE36" s="59">
        <v>100261.14</v>
      </c>
      <c r="HF36" s="59">
        <v>19049.616600000001</v>
      </c>
      <c r="HG36" s="59">
        <v>119310.75659999999</v>
      </c>
      <c r="HH36" s="59">
        <f t="shared" si="129"/>
        <v>275130.57</v>
      </c>
      <c r="HI36" s="59">
        <f t="shared" si="130"/>
        <v>52274.808300000004</v>
      </c>
      <c r="HJ36" s="59">
        <f t="shared" si="131"/>
        <v>327405.37829999998</v>
      </c>
      <c r="HK36" s="58">
        <v>680000</v>
      </c>
      <c r="HL36" s="59">
        <f t="shared" si="132"/>
        <v>129200</v>
      </c>
      <c r="HM36" s="59">
        <f t="shared" si="133"/>
        <v>809200</v>
      </c>
      <c r="HN36" s="59">
        <v>976450.6939999999</v>
      </c>
      <c r="HO36" s="59">
        <v>185525.63185999999</v>
      </c>
      <c r="HP36" s="59">
        <v>1161976.32586</v>
      </c>
      <c r="HQ36" s="59">
        <f t="shared" si="134"/>
        <v>828225.34699999995</v>
      </c>
      <c r="HR36" s="59">
        <f t="shared" si="135"/>
        <v>157362.81592999998</v>
      </c>
      <c r="HS36" s="59">
        <f t="shared" si="136"/>
        <v>985588.16292999999</v>
      </c>
      <c r="HT36" s="55">
        <v>69799.25</v>
      </c>
      <c r="HU36" s="55">
        <f>+HT36*19%</f>
        <v>13261.8575</v>
      </c>
      <c r="HV36" s="55">
        <f>+HT36+HU36</f>
        <v>83061.107499999998</v>
      </c>
      <c r="HW36" s="55">
        <v>110085.2090625</v>
      </c>
      <c r="HX36" s="55">
        <v>20916.189721874998</v>
      </c>
      <c r="HY36" s="55">
        <v>131001.39878437499</v>
      </c>
      <c r="HZ36" s="55">
        <f t="shared" si="137"/>
        <v>89942.229531249992</v>
      </c>
      <c r="IA36" s="55">
        <f t="shared" si="138"/>
        <v>17089.0236109375</v>
      </c>
      <c r="IB36" s="55">
        <f t="shared" si="139"/>
        <v>107031.25314218749</v>
      </c>
      <c r="IC36" s="55">
        <v>68209.375</v>
      </c>
      <c r="ID36" s="55">
        <f t="shared" ref="ID36" si="295">+IC36*19%</f>
        <v>12959.78125</v>
      </c>
      <c r="IE36" s="55">
        <f t="shared" ref="IE36" si="296">+IC36+ID36</f>
        <v>81169.15625</v>
      </c>
      <c r="IF36" s="55">
        <v>112222.7859375</v>
      </c>
      <c r="IG36" s="55">
        <v>21322.329328125001</v>
      </c>
      <c r="IH36" s="55">
        <v>133545.11526562501</v>
      </c>
      <c r="II36" s="55">
        <f t="shared" si="140"/>
        <v>90216.080468750006</v>
      </c>
      <c r="IJ36" s="55">
        <f t="shared" si="141"/>
        <v>17141.0552890625</v>
      </c>
      <c r="IK36" s="55">
        <f t="shared" si="142"/>
        <v>107357.1357578125</v>
      </c>
      <c r="IL36" s="58">
        <v>591600</v>
      </c>
      <c r="IM36" s="55">
        <f t="shared" si="283"/>
        <v>112404</v>
      </c>
      <c r="IN36" s="55">
        <f t="shared" si="284"/>
        <v>704004</v>
      </c>
      <c r="IO36" s="55">
        <v>78555.950156250008</v>
      </c>
      <c r="IP36" s="55">
        <v>14925.630529687502</v>
      </c>
      <c r="IQ36" s="55">
        <v>93481.580685937515</v>
      </c>
      <c r="IR36" s="55">
        <f t="shared" si="143"/>
        <v>335077.97507812502</v>
      </c>
      <c r="IS36" s="55">
        <f t="shared" si="144"/>
        <v>63664.815264843754</v>
      </c>
      <c r="IT36" s="55">
        <f t="shared" si="145"/>
        <v>398742.79034296877</v>
      </c>
      <c r="IV36" s="62"/>
    </row>
    <row r="37" spans="1:256" x14ac:dyDescent="0.2">
      <c r="A37" s="36"/>
      <c r="B37" s="125" t="s">
        <v>4</v>
      </c>
      <c r="C37" s="119">
        <f>SUM(C5:C36)</f>
        <v>1940085.1</v>
      </c>
      <c r="D37" s="119">
        <f t="shared" ref="D37:T37" si="297">SUM(D5:D36)</f>
        <v>368616.16899999999</v>
      </c>
      <c r="E37" s="119">
        <f t="shared" si="297"/>
        <v>2308701.2690000003</v>
      </c>
      <c r="F37" s="119">
        <f t="shared" si="297"/>
        <v>2423482.3110999996</v>
      </c>
      <c r="G37" s="119">
        <f t="shared" si="297"/>
        <v>460461.63910899992</v>
      </c>
      <c r="H37" s="119">
        <f t="shared" si="297"/>
        <v>2883943.9502089997</v>
      </c>
      <c r="I37" s="119">
        <f t="shared" si="297"/>
        <v>2181783.7055499996</v>
      </c>
      <c r="J37" s="119">
        <f t="shared" si="297"/>
        <v>414538.90405449993</v>
      </c>
      <c r="K37" s="119">
        <f t="shared" si="297"/>
        <v>2596322.6096044998</v>
      </c>
      <c r="L37" s="119">
        <f t="shared" si="297"/>
        <v>4474998.4375</v>
      </c>
      <c r="M37" s="119">
        <f t="shared" si="297"/>
        <v>850249.703125</v>
      </c>
      <c r="N37" s="119">
        <f t="shared" si="297"/>
        <v>5325248.140625</v>
      </c>
      <c r="O37" s="119">
        <f t="shared" si="297"/>
        <v>5153458.1812500004</v>
      </c>
      <c r="P37" s="119">
        <f t="shared" si="297"/>
        <v>979157.05443750019</v>
      </c>
      <c r="Q37" s="119">
        <f t="shared" si="297"/>
        <v>6132615.2356874999</v>
      </c>
      <c r="R37" s="119">
        <f t="shared" si="297"/>
        <v>4814228.3093749993</v>
      </c>
      <c r="S37" s="119">
        <f t="shared" si="297"/>
        <v>914703.37878124998</v>
      </c>
      <c r="T37" s="119">
        <f t="shared" si="297"/>
        <v>5728931.6881562499</v>
      </c>
      <c r="U37" s="119">
        <f>SUM(U5:U36)</f>
        <v>6239522.5</v>
      </c>
      <c r="V37" s="119">
        <f t="shared" ref="V37" si="298">SUM(V5:V36)</f>
        <v>1185509.2750000001</v>
      </c>
      <c r="W37" s="119">
        <f t="shared" ref="W37" si="299">SUM(W5:W36)</f>
        <v>7425031.7749999994</v>
      </c>
      <c r="X37" s="119">
        <f t="shared" ref="X37" si="300">SUM(X5:X36)</f>
        <v>7246144.1900000004</v>
      </c>
      <c r="Y37" s="119">
        <f t="shared" ref="Y37" si="301">SUM(Y5:Y36)</f>
        <v>1376767.3960999998</v>
      </c>
      <c r="Z37" s="119">
        <f t="shared" ref="Z37" si="302">SUM(Z5:Z36)</f>
        <v>8622911.586099999</v>
      </c>
      <c r="AA37" s="119">
        <f t="shared" ref="AA37" si="303">SUM(AA5:AA36)</f>
        <v>6742833.3450000007</v>
      </c>
      <c r="AB37" s="119">
        <f t="shared" ref="AB37" si="304">SUM(AB5:AB36)</f>
        <v>1281138.3355499997</v>
      </c>
      <c r="AC37" s="119">
        <f t="shared" ref="AC37" si="305">SUM(AC5:AC36)</f>
        <v>8023971.6805499997</v>
      </c>
      <c r="AD37" s="119">
        <f t="shared" ref="AD37" si="306">SUM(AD5:AD36)</f>
        <v>12708919.375</v>
      </c>
      <c r="AE37" s="119">
        <f t="shared" ref="AE37" si="307">SUM(AE5:AE36)</f>
        <v>2414694.6812499999</v>
      </c>
      <c r="AF37" s="119">
        <f t="shared" ref="AF37" si="308">SUM(AF5:AF36)</f>
        <v>15123614.056249999</v>
      </c>
      <c r="AG37" s="119">
        <f t="shared" ref="AG37" si="309">SUM(AG5:AG36)</f>
        <v>14745122.1525</v>
      </c>
      <c r="AH37" s="119">
        <f t="shared" ref="AH37" si="310">SUM(AH5:AH36)</f>
        <v>2801573.2089750003</v>
      </c>
      <c r="AI37" s="119">
        <f t="shared" ref="AI37" si="311">SUM(AI5:AI36)</f>
        <v>17546695.361474998</v>
      </c>
      <c r="AJ37" s="119">
        <f>SUM(AJ5:AJ36)</f>
        <v>13727020.76375</v>
      </c>
      <c r="AK37" s="119">
        <f t="shared" ref="AK37" si="312">SUM(AK5:AK36)</f>
        <v>2608133.9451125003</v>
      </c>
      <c r="AL37" s="119">
        <f t="shared" ref="AL37" si="313">SUM(AL5:AL36)</f>
        <v>16335154.708862498</v>
      </c>
      <c r="AM37" s="119">
        <f t="shared" ref="AM37" si="314">SUM(AM5:AM36)</f>
        <v>5406391.1725000003</v>
      </c>
      <c r="AN37" s="119">
        <f t="shared" ref="AN37" si="315">SUM(AN5:AN36)</f>
        <v>1027214.322775</v>
      </c>
      <c r="AO37" s="119">
        <f t="shared" ref="AO37" si="316">SUM(AO5:AO36)</f>
        <v>6433605.495275001</v>
      </c>
      <c r="AP37" s="119">
        <f t="shared" ref="AP37" si="317">SUM(AP5:AP36)</f>
        <v>6245159.3247900009</v>
      </c>
      <c r="AQ37" s="119">
        <f t="shared" ref="AQ37" si="318">SUM(AQ5:AQ36)</f>
        <v>1186580.2717100999</v>
      </c>
      <c r="AR37" s="119">
        <f t="shared" ref="AR37" si="319">SUM(AR5:AR36)</f>
        <v>7431739.5965000996</v>
      </c>
      <c r="AS37" s="119">
        <f t="shared" ref="AS37" si="320">SUM(AS5:AS36)</f>
        <v>5825775.2486449992</v>
      </c>
      <c r="AT37" s="119">
        <f t="shared" ref="AT37" si="321">SUM(AT5:AT36)</f>
        <v>1106897.2972425502</v>
      </c>
      <c r="AU37" s="119">
        <f t="shared" ref="AU37" si="322">SUM(AU5:AU36)</f>
        <v>6932672.5458875503</v>
      </c>
      <c r="AV37" s="119">
        <f t="shared" ref="AV37" si="323">SUM(AV5:AV36)</f>
        <v>6270756.875</v>
      </c>
      <c r="AW37" s="119">
        <f t="shared" ref="AW37" si="324">SUM(AW5:AW36)</f>
        <v>1191443.8062499999</v>
      </c>
      <c r="AX37" s="119">
        <f t="shared" ref="AX37" si="325">SUM(AX5:AX36)</f>
        <v>7462200.6812500004</v>
      </c>
      <c r="AY37" s="119">
        <f t="shared" ref="AY37:AZ37" si="326">SUM(AY5:AY36)</f>
        <v>7256081.0024999985</v>
      </c>
      <c r="AZ37" s="119">
        <f t="shared" si="326"/>
        <v>1378655.3904750005</v>
      </c>
      <c r="BA37" s="119">
        <f t="shared" ref="BA37" si="327">SUM(BA5:BA36)</f>
        <v>8634736.3929750007</v>
      </c>
      <c r="BB37" s="119">
        <f t="shared" ref="BB37" si="328">SUM(BB5:BB36)</f>
        <v>6763418.9387500007</v>
      </c>
      <c r="BC37" s="119">
        <f t="shared" ref="BC37" si="329">SUM(BC5:BC36)</f>
        <v>1285049.5983625001</v>
      </c>
      <c r="BD37" s="119">
        <f t="shared" ref="BD37" si="330">SUM(BD5:BD36)</f>
        <v>8048468.5371125005</v>
      </c>
      <c r="BE37" s="119">
        <f t="shared" ref="BE37" si="331">SUM(BE5:BE36)</f>
        <v>9028236.5625</v>
      </c>
      <c r="BF37" s="119">
        <f t="shared" ref="BF37" si="332">SUM(BF5:BF36)</f>
        <v>1715364.9468750001</v>
      </c>
      <c r="BG37" s="119">
        <f t="shared" ref="BG37" si="333">SUM(BG5:BG36)</f>
        <v>10743601.509375</v>
      </c>
      <c r="BH37" s="119">
        <f t="shared" ref="BH37" si="334">SUM(BH5:BH36)</f>
        <v>10492207.358750004</v>
      </c>
      <c r="BI37" s="119">
        <f t="shared" ref="BI37" si="335">SUM(BI5:BI36)</f>
        <v>1993519.3981624998</v>
      </c>
      <c r="BJ37" s="119">
        <f t="shared" ref="BJ37" si="336">SUM(BJ5:BJ36)</f>
        <v>12485726.7569125</v>
      </c>
      <c r="BK37" s="119">
        <f t="shared" ref="BK37" si="337">SUM(BK5:BK36)</f>
        <v>9760221.9606249984</v>
      </c>
      <c r="BL37" s="119">
        <f t="shared" ref="BL37" si="338">SUM(BL5:BL36)</f>
        <v>1854442.17251875</v>
      </c>
      <c r="BM37" s="119">
        <f t="shared" ref="BM37" si="339">SUM(BM5:BM36)</f>
        <v>11614664.133143751</v>
      </c>
      <c r="BN37" s="119">
        <f t="shared" ref="BN37" si="340">SUM(BN5:BN36)</f>
        <v>3784095.1625000001</v>
      </c>
      <c r="BO37" s="119">
        <f t="shared" ref="BO37" si="341">SUM(BO5:BO36)</f>
        <v>718978.0808750001</v>
      </c>
      <c r="BP37" s="119">
        <f t="shared" ref="BP37" si="342">SUM(BP5:BP36)</f>
        <v>4503073.2433749996</v>
      </c>
      <c r="BQ37" s="119">
        <f t="shared" ref="BQ37:BR37" si="343">SUM(BQ5:BQ36)</f>
        <v>4182149.0270000002</v>
      </c>
      <c r="BR37" s="119">
        <f t="shared" si="343"/>
        <v>794608.31512999977</v>
      </c>
      <c r="BS37" s="119">
        <f t="shared" ref="BS37" si="344">SUM(BS5:BS36)</f>
        <v>4976757.3421300007</v>
      </c>
      <c r="BT37" s="119">
        <f t="shared" ref="BT37" si="345">SUM(BT5:BT36)</f>
        <v>3983122.0947499997</v>
      </c>
      <c r="BU37" s="119">
        <f t="shared" ref="BU37" si="346">SUM(BU5:BU36)</f>
        <v>756793.19800250023</v>
      </c>
      <c r="BV37" s="119">
        <f t="shared" ref="BV37" si="347">SUM(BV5:BV36)</f>
        <v>4739915.2927524988</v>
      </c>
      <c r="BW37" s="119">
        <f t="shared" ref="BW37" si="348">SUM(BW5:BW36)</f>
        <v>3607224.25</v>
      </c>
      <c r="BX37" s="119">
        <f t="shared" ref="BX37" si="349">SUM(BX5:BX36)</f>
        <v>685372.60750000016</v>
      </c>
      <c r="BY37" s="119">
        <f t="shared" ref="BY37" si="350">SUM(BY5:BY36)</f>
        <v>4292596.857499999</v>
      </c>
      <c r="BZ37" s="119">
        <f t="shared" ref="BZ37" si="351">SUM(BZ5:BZ36)</f>
        <v>3512560.8933500005</v>
      </c>
      <c r="CA37" s="119">
        <f t="shared" ref="CA37" si="352">SUM(CA5:CA36)</f>
        <v>667386.56973650004</v>
      </c>
      <c r="CB37" s="119">
        <f t="shared" ref="CB37" si="353">SUM(CB5:CB36)</f>
        <v>4179947.4630865003</v>
      </c>
      <c r="CC37" s="119">
        <f t="shared" ref="CC37" si="354">SUM(CC5:CC36)</f>
        <v>3559892.5716749998</v>
      </c>
      <c r="CD37" s="119">
        <f t="shared" ref="CD37" si="355">SUM(CD5:CD36)</f>
        <v>676379.5886182501</v>
      </c>
      <c r="CE37" s="119">
        <f t="shared" ref="CE37" si="356">SUM(CE5:CE36)</f>
        <v>4236272.1602932503</v>
      </c>
      <c r="CF37" s="119">
        <f t="shared" ref="CF37:CG37" si="357">SUM(CF5:CF36)</f>
        <v>14388822.6875</v>
      </c>
      <c r="CG37" s="119">
        <f t="shared" si="357"/>
        <v>2733876.3106249995</v>
      </c>
      <c r="CH37" s="119">
        <f t="shared" ref="CH37" si="358">SUM(CH5:CH36)</f>
        <v>17122698.998125002</v>
      </c>
      <c r="CI37" s="119">
        <f t="shared" ref="CI37" si="359">SUM(CI5:CI36)</f>
        <v>3876554.1242999993</v>
      </c>
      <c r="CJ37" s="119">
        <f t="shared" ref="CJ37" si="360">SUM(CJ5:CJ36)</f>
        <v>736545.2836170001</v>
      </c>
      <c r="CK37" s="119">
        <f t="shared" ref="CK37" si="361">SUM(CK5:CK36)</f>
        <v>4613099.4079169994</v>
      </c>
      <c r="CL37" s="119">
        <f t="shared" ref="CL37" si="362">SUM(CL5:CL36)</f>
        <v>9132688.4058999997</v>
      </c>
      <c r="CM37" s="119">
        <f t="shared" ref="CM37" si="363">SUM(CM5:CM36)</f>
        <v>1735210.797121</v>
      </c>
      <c r="CN37" s="119">
        <f t="shared" ref="CN37" si="364">SUM(CN5:CN36)</f>
        <v>10867899.203021001</v>
      </c>
      <c r="CO37" s="119">
        <f t="shared" ref="CO37" si="365">SUM(CO5:CO36)</f>
        <v>7123863.0899999999</v>
      </c>
      <c r="CP37" s="119">
        <f t="shared" ref="CP37" si="366">SUM(CP5:CP36)</f>
        <v>1353533.9871</v>
      </c>
      <c r="CQ37" s="119">
        <f t="shared" ref="CQ37" si="367">SUM(CQ5:CQ36)</f>
        <v>8477397.0771000013</v>
      </c>
      <c r="CR37" s="119">
        <f t="shared" ref="CR37" si="368">SUM(CR5:CR36)</f>
        <v>7168159.3619000008</v>
      </c>
      <c r="CS37" s="119">
        <f t="shared" ref="CS37" si="369">SUM(CS5:CS36)</f>
        <v>1361950.2787610004</v>
      </c>
      <c r="CT37" s="119">
        <f t="shared" ref="CT37" si="370">SUM(CT5:CT36)</f>
        <v>8530109.6406610012</v>
      </c>
      <c r="CU37" s="119">
        <f t="shared" ref="CU37" si="371">SUM(CU5:CU36)</f>
        <v>7146011.2259499999</v>
      </c>
      <c r="CV37" s="119">
        <f t="shared" ref="CV37:CW37" si="372">SUM(CV5:CV36)</f>
        <v>1357742.1329305</v>
      </c>
      <c r="CW37" s="119">
        <f t="shared" si="372"/>
        <v>8503753.3588805012</v>
      </c>
      <c r="CX37" s="119">
        <f t="shared" ref="CX37" si="373">SUM(CX5:CX36)</f>
        <v>4011728.5</v>
      </c>
      <c r="CY37" s="119">
        <f t="shared" ref="CY37" si="374">SUM(CY5:CY36)</f>
        <v>762228.41500000004</v>
      </c>
      <c r="CZ37" s="119">
        <f t="shared" ref="CZ37" si="375">SUM(CZ5:CZ36)</f>
        <v>4773956.915</v>
      </c>
      <c r="DA37" s="119">
        <f t="shared" ref="DA37" si="376">SUM(DA5:DA36)</f>
        <v>7302294.4441999998</v>
      </c>
      <c r="DB37" s="119">
        <f t="shared" ref="DB37" si="377">SUM(DB5:DB36)</f>
        <v>1387435.9443979999</v>
      </c>
      <c r="DC37" s="119">
        <f t="shared" ref="DC37" si="378">SUM(DC5:DC36)</f>
        <v>8689730.3885979988</v>
      </c>
      <c r="DD37" s="119">
        <f t="shared" ref="DD37" si="379">SUM(DD5:DD36)</f>
        <v>5657011.4720999999</v>
      </c>
      <c r="DE37" s="119">
        <f t="shared" ref="DE37" si="380">SUM(DE5:DE36)</f>
        <v>1074832.1796990002</v>
      </c>
      <c r="DF37" s="119">
        <f t="shared" ref="DF37" si="381">SUM(DF5:DF36)</f>
        <v>6731843.6517990008</v>
      </c>
      <c r="DG37" s="119">
        <f t="shared" ref="DG37" si="382">SUM(DG5:DG36)</f>
        <v>4836261.25</v>
      </c>
      <c r="DH37" s="119">
        <f t="shared" ref="DH37" si="383">SUM(DH5:DH36)</f>
        <v>918889.63749999995</v>
      </c>
      <c r="DI37" s="119">
        <f t="shared" ref="DI37" si="384">SUM(DI5:DI36)</f>
        <v>5755150.8875000002</v>
      </c>
      <c r="DJ37" s="119">
        <f t="shared" ref="DJ37" si="385">SUM(DJ5:DJ36)</f>
        <v>5606928.0949999997</v>
      </c>
      <c r="DK37" s="119">
        <f t="shared" ref="DK37" si="386">SUM(DK5:DK36)</f>
        <v>1065316.3380499999</v>
      </c>
      <c r="DL37" s="119">
        <f t="shared" ref="DL37" si="387">SUM(DL5:DL36)</f>
        <v>6672244.4330499992</v>
      </c>
      <c r="DM37" s="119">
        <f t="shared" ref="DM37" si="388">SUM(DM5:DM36)</f>
        <v>5221594.6725000003</v>
      </c>
      <c r="DN37" s="119">
        <f t="shared" ref="DN37:DO37" si="389">SUM(DN5:DN36)</f>
        <v>992102.98777500005</v>
      </c>
      <c r="DO37" s="119">
        <f t="shared" si="389"/>
        <v>6213697.6602749992</v>
      </c>
      <c r="DP37" s="119">
        <f t="shared" ref="DP37" si="390">SUM(DP5:DP36)</f>
        <v>6984179.5</v>
      </c>
      <c r="DQ37" s="119">
        <f t="shared" ref="DQ37" si="391">SUM(DQ5:DQ36)</f>
        <v>1326994.1050000002</v>
      </c>
      <c r="DR37" s="119">
        <f t="shared" ref="DR37" si="392">SUM(DR5:DR36)</f>
        <v>8311173.6050000004</v>
      </c>
      <c r="DS37" s="119">
        <f t="shared" ref="DS37" si="393">SUM(DS5:DS36)</f>
        <v>8107104.9380000001</v>
      </c>
      <c r="DT37" s="119">
        <f t="shared" ref="DT37" si="394">SUM(DT5:DT36)</f>
        <v>1540349.9382200001</v>
      </c>
      <c r="DU37" s="119">
        <f t="shared" ref="DU37" si="395">SUM(DU5:DU36)</f>
        <v>9647454.876219999</v>
      </c>
      <c r="DV37" s="119">
        <f t="shared" ref="DV37" si="396">SUM(DV5:DV36)</f>
        <v>7545642.2189999996</v>
      </c>
      <c r="DW37" s="119">
        <f t="shared" ref="DW37" si="397">SUM(DW5:DW36)</f>
        <v>1433672.0216100004</v>
      </c>
      <c r="DX37" s="119">
        <f t="shared" ref="DX37" si="398">SUM(DX5:DX36)</f>
        <v>8979314.2406099997</v>
      </c>
      <c r="DY37" s="119">
        <f t="shared" ref="DY37" si="399">SUM(DY5:DY36)</f>
        <v>8933173</v>
      </c>
      <c r="DZ37" s="119">
        <f t="shared" ref="DZ37" si="400">SUM(DZ5:DZ36)</f>
        <v>1697302.87</v>
      </c>
      <c r="EA37" s="119">
        <f t="shared" ref="EA37" si="401">SUM(EA5:EA36)</f>
        <v>10630475.869999999</v>
      </c>
      <c r="EB37" s="119">
        <f t="shared" ref="EB37" si="402">SUM(EB5:EB36)</f>
        <v>9798991.7419999987</v>
      </c>
      <c r="EC37" s="119">
        <f t="shared" ref="EC37:ED37" si="403">SUM(EC5:EC36)</f>
        <v>1861808.4309800002</v>
      </c>
      <c r="ED37" s="119">
        <f t="shared" si="403"/>
        <v>11660800.172980003</v>
      </c>
      <c r="EE37" s="119">
        <f t="shared" ref="EE37" si="404">SUM(EE5:EE36)</f>
        <v>9366082.3710000012</v>
      </c>
      <c r="EF37" s="119">
        <f t="shared" ref="EF37" si="405">SUM(EF5:EF36)</f>
        <v>1779555.6504900001</v>
      </c>
      <c r="EG37" s="119">
        <f t="shared" ref="EG37" si="406">SUM(EG5:EG36)</f>
        <v>11145638.02149</v>
      </c>
      <c r="EH37" s="119">
        <f t="shared" ref="EH37" si="407">SUM(EH5:EH36)</f>
        <v>960438.13749999995</v>
      </c>
      <c r="EI37" s="119">
        <f t="shared" ref="EI37" si="408">SUM(EI5:EI36)</f>
        <v>182483.24612500001</v>
      </c>
      <c r="EJ37" s="119">
        <f t="shared" ref="EJ37" si="409">SUM(EJ5:EJ36)</f>
        <v>1142921.383625</v>
      </c>
      <c r="EK37" s="119">
        <f t="shared" ref="EK37" si="410">SUM(EK5:EK36)</f>
        <v>786180.16099999996</v>
      </c>
      <c r="EL37" s="119">
        <f t="shared" ref="EL37" si="411">SUM(EL5:EL36)</f>
        <v>149374.23059000002</v>
      </c>
      <c r="EM37" s="119">
        <f t="shared" ref="EM37" si="412">SUM(EM5:EM36)</f>
        <v>935554.39159000001</v>
      </c>
      <c r="EN37" s="119">
        <f t="shared" ref="EN37" si="413">SUM(EN5:EN36)</f>
        <v>1051679.7605625</v>
      </c>
      <c r="EO37" s="119">
        <f t="shared" ref="EO37" si="414">SUM(EO5:EO36)</f>
        <v>484331.70356250001</v>
      </c>
      <c r="EP37" s="119">
        <f t="shared" ref="EP37" si="415">SUM(EP5:EP36)</f>
        <v>646147.80710750003</v>
      </c>
      <c r="EQ37" s="119">
        <f t="shared" ref="EQ37" si="416">SUM(EQ5:EQ36)</f>
        <v>6098006.5</v>
      </c>
      <c r="ER37" s="119">
        <f t="shared" ref="ER37" si="417">SUM(ER5:ER36)</f>
        <v>1158621.2350000001</v>
      </c>
      <c r="ES37" s="119">
        <f t="shared" ref="ES37:ET37" si="418">SUM(ES5:ES36)</f>
        <v>7256627.7349999994</v>
      </c>
      <c r="ET37" s="119">
        <f t="shared" si="418"/>
        <v>6577398.8360000001</v>
      </c>
      <c r="EU37" s="119">
        <f t="shared" ref="EU37" si="419">SUM(EU5:EU36)</f>
        <v>1249705.7788400003</v>
      </c>
      <c r="EV37" s="119">
        <f t="shared" ref="EV37" si="420">SUM(EV5:EV36)</f>
        <v>7827104.614839999</v>
      </c>
      <c r="EW37" s="119">
        <f t="shared" ref="EW37" si="421">SUM(EW5:EW36)</f>
        <v>6337702.6680000005</v>
      </c>
      <c r="EX37" s="119">
        <f t="shared" ref="EX37" si="422">SUM(EX5:EX36)</f>
        <v>1204163.5069199996</v>
      </c>
      <c r="EY37" s="119">
        <f t="shared" ref="EY37" si="423">SUM(EY5:EY36)</f>
        <v>7541866.1749199992</v>
      </c>
      <c r="EZ37" s="119">
        <f t="shared" ref="EZ37" si="424">SUM(EZ5:EZ36)</f>
        <v>3388985.1875</v>
      </c>
      <c r="FA37" s="119">
        <f t="shared" ref="FA37" si="425">SUM(FA5:FA36)</f>
        <v>643907.18562499993</v>
      </c>
      <c r="FB37" s="119">
        <f t="shared" ref="FB37" si="426">SUM(FB5:FB36)</f>
        <v>4032892.3731250009</v>
      </c>
      <c r="FC37" s="119">
        <f t="shared" ref="FC37" si="427">SUM(FC5:FC36)</f>
        <v>3476313.613249999</v>
      </c>
      <c r="FD37" s="119">
        <f t="shared" ref="FD37" si="428">SUM(FD5:FD36)</f>
        <v>660499.58651749999</v>
      </c>
      <c r="FE37" s="119">
        <f t="shared" ref="FE37" si="429">SUM(FE5:FE36)</f>
        <v>4136813.1997675006</v>
      </c>
      <c r="FF37" s="119">
        <f t="shared" ref="FF37" si="430">SUM(FF5:FF36)</f>
        <v>3432649.4003750002</v>
      </c>
      <c r="FG37" s="119">
        <f t="shared" ref="FG37" si="431">SUM(FG5:FG36)</f>
        <v>652203.38607124996</v>
      </c>
      <c r="FH37" s="119">
        <f t="shared" ref="FH37" si="432">SUM(FH5:FH36)</f>
        <v>4084852.7864462496</v>
      </c>
      <c r="FI37" s="119">
        <f t="shared" ref="FI37" si="433">SUM(FI5:FI36)</f>
        <v>7102544.375</v>
      </c>
      <c r="FJ37" s="119">
        <f t="shared" ref="FJ37" si="434">SUM(FJ5:FJ36)</f>
        <v>1349483.4312499999</v>
      </c>
      <c r="FK37" s="119">
        <f t="shared" ref="FK37:FL37" si="435">SUM(FK5:FK36)</f>
        <v>8452027.8062500004</v>
      </c>
      <c r="FL37" s="119">
        <f t="shared" si="435"/>
        <v>7327372.1112500001</v>
      </c>
      <c r="FM37" s="119">
        <f t="shared" ref="FM37" si="436">SUM(FM5:FM36)</f>
        <v>1392200.7011375001</v>
      </c>
      <c r="FN37" s="119">
        <f t="shared" ref="FN37" si="437">SUM(FN5:FN36)</f>
        <v>8719572.8123875</v>
      </c>
      <c r="FO37" s="119">
        <f t="shared" ref="FO37" si="438">SUM(FO5:FO36)</f>
        <v>7214958.2431250019</v>
      </c>
      <c r="FP37" s="119">
        <f t="shared" ref="FP37" si="439">SUM(FP5:FP36)</f>
        <v>1370842.0661937499</v>
      </c>
      <c r="FQ37" s="119">
        <f t="shared" ref="FQ37" si="440">SUM(FQ5:FQ36)</f>
        <v>8585800.3093187492</v>
      </c>
      <c r="FR37" s="119">
        <f t="shared" ref="FR37" si="441">SUM(FR5:FR36)</f>
        <v>12469485</v>
      </c>
      <c r="FS37" s="119">
        <f t="shared" ref="FS37" si="442">SUM(FS5:FS36)</f>
        <v>2369202.15</v>
      </c>
      <c r="FT37" s="119">
        <f t="shared" ref="FT37" si="443">SUM(FT5:FT36)</f>
        <v>14838687.15</v>
      </c>
      <c r="FU37" s="119">
        <f t="shared" ref="FU37" si="444">SUM(FU5:FU36)</f>
        <v>13883015.018749999</v>
      </c>
      <c r="FV37" s="119">
        <f t="shared" ref="FV37" si="445">SUM(FV5:FV36)</f>
        <v>2637772.8535624999</v>
      </c>
      <c r="FW37" s="119">
        <f t="shared" ref="FW37" si="446">SUM(FW5:FW36)</f>
        <v>16520787.872312497</v>
      </c>
      <c r="FX37" s="119">
        <f t="shared" ref="FX37" si="447">SUM(FX5:FX36)</f>
        <v>13176250.009375</v>
      </c>
      <c r="FY37" s="119">
        <f t="shared" ref="FY37" si="448">SUM(FY5:FY36)</f>
        <v>2503487.5017812504</v>
      </c>
      <c r="FZ37" s="119">
        <f t="shared" ref="FZ37:GA37" si="449">SUM(FZ5:FZ36)</f>
        <v>15679737.511156252</v>
      </c>
      <c r="GA37" s="119">
        <f t="shared" si="449"/>
        <v>2825940.3125</v>
      </c>
      <c r="GB37" s="119">
        <f t="shared" ref="GB37" si="450">SUM(GB5:GB36)</f>
        <v>536928.65937499993</v>
      </c>
      <c r="GC37" s="119">
        <f t="shared" ref="GC37" si="451">SUM(GC5:GC36)</f>
        <v>3362868.9718749993</v>
      </c>
      <c r="GD37" s="119">
        <f t="shared" ref="GD37" si="452">SUM(GD5:GD36)</f>
        <v>2779829.9937500004</v>
      </c>
      <c r="GE37" s="119">
        <f t="shared" ref="GE37" si="453">SUM(GE5:GE36)</f>
        <v>528167.69881249999</v>
      </c>
      <c r="GF37" s="119">
        <f t="shared" ref="GF37" si="454">SUM(GF5:GF36)</f>
        <v>3307997.6925625</v>
      </c>
      <c r="GG37" s="119">
        <f t="shared" ref="GG37" si="455">SUM(GG5:GG36)</f>
        <v>2802885.1531250002</v>
      </c>
      <c r="GH37" s="119">
        <f t="shared" ref="GH37" si="456">SUM(GH5:GH36)</f>
        <v>532548.17909374996</v>
      </c>
      <c r="GI37" s="119">
        <f t="shared" ref="GI37" si="457">SUM(GI5:GI36)</f>
        <v>3335433.3322187494</v>
      </c>
      <c r="GJ37" s="119">
        <f t="shared" ref="GJ37" si="458">SUM(GJ5:GJ36)</f>
        <v>2257857.8125</v>
      </c>
      <c r="GK37" s="119">
        <f t="shared" ref="GK37" si="459">SUM(GK5:GK36)</f>
        <v>428992.984375</v>
      </c>
      <c r="GL37" s="119">
        <f t="shared" ref="GL37" si="460">SUM(GL5:GL36)</f>
        <v>2686850.796875</v>
      </c>
      <c r="GM37" s="119">
        <f t="shared" ref="GM37" si="461">SUM(GM5:GM36)</f>
        <v>2055496.80125</v>
      </c>
      <c r="GN37" s="119">
        <f t="shared" ref="GN37" si="462">SUM(GN5:GN36)</f>
        <v>390544.3922375</v>
      </c>
      <c r="GO37" s="119">
        <f t="shared" ref="GO37" si="463">SUM(GO5:GO36)</f>
        <v>2446041.1934874998</v>
      </c>
      <c r="GP37" s="119">
        <f t="shared" ref="GP37:GQ37" si="464">SUM(GP5:GP36)</f>
        <v>2156677.3068749998</v>
      </c>
      <c r="GQ37" s="119">
        <f t="shared" si="464"/>
        <v>409768.68830625003</v>
      </c>
      <c r="GR37" s="119">
        <f t="shared" ref="GR37" si="465">SUM(GR5:GR36)</f>
        <v>2566445.9951812499</v>
      </c>
      <c r="GS37" s="119">
        <f t="shared" ref="GS37" si="466">SUM(GS5:GS36)</f>
        <v>2329524.0625</v>
      </c>
      <c r="GT37" s="119">
        <f t="shared" ref="GT37" si="467">SUM(GT5:GT36)</f>
        <v>442609.57187499997</v>
      </c>
      <c r="GU37" s="119">
        <f t="shared" ref="GU37" si="468">SUM(GU5:GU36)</f>
        <v>2772133.6343750004</v>
      </c>
      <c r="GV37" s="119">
        <f t="shared" ref="GV37" si="469">SUM(GV5:GV36)</f>
        <v>2164818.5899999994</v>
      </c>
      <c r="GW37" s="119">
        <f t="shared" ref="GW37" si="470">SUM(GW5:GW36)</f>
        <v>411315.53210000007</v>
      </c>
      <c r="GX37" s="119">
        <f t="shared" ref="GX37" si="471">SUM(GX5:GX36)</f>
        <v>2576134.1220999998</v>
      </c>
      <c r="GY37" s="119">
        <f t="shared" ref="GY37" si="472">SUM(GY5:GY36)</f>
        <v>2247171.3262499999</v>
      </c>
      <c r="GZ37" s="119">
        <f t="shared" ref="GZ37" si="473">SUM(GZ5:GZ36)</f>
        <v>426962.55198749999</v>
      </c>
      <c r="HA37" s="119">
        <f t="shared" ref="HA37" si="474">SUM(HA5:HA36)</f>
        <v>2674133.8782374999</v>
      </c>
      <c r="HB37" s="119">
        <f t="shared" ref="HB37" si="475">SUM(HB5:HB36)</f>
        <v>3159803.75</v>
      </c>
      <c r="HC37" s="119">
        <f t="shared" ref="HC37" si="476">SUM(HC5:HC36)</f>
        <v>600362.71249999991</v>
      </c>
      <c r="HD37" s="119">
        <f t="shared" ref="HD37" si="477">SUM(HD5:HD36)</f>
        <v>3760166.4625000004</v>
      </c>
      <c r="HE37" s="119">
        <f t="shared" ref="HE37" si="478">SUM(HE5:HE36)</f>
        <v>3249452.7050000001</v>
      </c>
      <c r="HF37" s="119">
        <f t="shared" ref="HF37" si="479">SUM(HF5:HF36)</f>
        <v>617396.01394999993</v>
      </c>
      <c r="HG37" s="119">
        <f t="shared" ref="HG37" si="480">SUM(HG5:HG36)</f>
        <v>3866848.7189499997</v>
      </c>
      <c r="HH37" s="119">
        <f t="shared" ref="HH37:HI37" si="481">SUM(HH5:HH36)</f>
        <v>3204628.2275</v>
      </c>
      <c r="HI37" s="119">
        <f t="shared" si="481"/>
        <v>608879.3632250001</v>
      </c>
      <c r="HJ37" s="119">
        <f t="shared" ref="HJ37" si="482">SUM(HJ5:HJ36)</f>
        <v>3813507.590725</v>
      </c>
      <c r="HK37" s="119">
        <f t="shared" ref="HK37" si="483">SUM(HK5:HK36)</f>
        <v>2991306.4</v>
      </c>
      <c r="HL37" s="119">
        <f t="shared" ref="HL37" si="484">SUM(HL5:HL36)</f>
        <v>568348.21600000001</v>
      </c>
      <c r="HM37" s="119">
        <f t="shared" ref="HM37" si="485">SUM(HM5:HM36)</f>
        <v>3559654.6159999995</v>
      </c>
      <c r="HN37" s="119">
        <f t="shared" ref="HN37" si="486">SUM(HN5:HN36)</f>
        <v>3224067.9019999998</v>
      </c>
      <c r="HO37" s="119">
        <f t="shared" ref="HO37" si="487">SUM(HO5:HO36)</f>
        <v>612572.90138000005</v>
      </c>
      <c r="HP37" s="119">
        <f t="shared" ref="HP37" si="488">SUM(HP5:HP36)</f>
        <v>3836640.8033800004</v>
      </c>
      <c r="HQ37" s="119">
        <f t="shared" ref="HQ37" si="489">SUM(HQ5:HQ36)</f>
        <v>3107687.1509999996</v>
      </c>
      <c r="HR37" s="119">
        <f t="shared" ref="HR37" si="490">SUM(HR5:HR36)</f>
        <v>590460.55868999986</v>
      </c>
      <c r="HS37" s="119">
        <f t="shared" ref="HS37" si="491">SUM(HS5:HS36)</f>
        <v>3698147.7096899999</v>
      </c>
      <c r="HT37" s="119">
        <f t="shared" ref="HT37" si="492">SUM(HT5:HT36)</f>
        <v>3658433.75</v>
      </c>
      <c r="HU37" s="119">
        <f t="shared" ref="HU37" si="493">SUM(HU5:HU36)</f>
        <v>695102.41250000009</v>
      </c>
      <c r="HV37" s="119">
        <f t="shared" ref="HV37" si="494">SUM(HV5:HV36)</f>
        <v>4353536.1624999996</v>
      </c>
      <c r="HW37" s="119">
        <f t="shared" ref="HW37:HX37" si="495">SUM(HW5:HW36)</f>
        <v>7053727.7941249991</v>
      </c>
      <c r="HX37" s="119">
        <f t="shared" si="495"/>
        <v>1340208.2808837499</v>
      </c>
      <c r="HY37" s="119">
        <f t="shared" ref="HY37" si="496">SUM(HY5:HY36)</f>
        <v>8393936.07500875</v>
      </c>
      <c r="HZ37" s="119">
        <f t="shared" ref="HZ37" si="497">SUM(HZ5:HZ36)</f>
        <v>5356080.7720624991</v>
      </c>
      <c r="IA37" s="119">
        <f t="shared" ref="IA37" si="498">SUM(IA5:IA36)</f>
        <v>1017655.3466918751</v>
      </c>
      <c r="IB37" s="119">
        <f t="shared" ref="IB37" si="499">SUM(IB5:IB36)</f>
        <v>6373736.1187543748</v>
      </c>
      <c r="IC37" s="119">
        <f t="shared" ref="IC37" si="500">SUM(IC5:IC36)</f>
        <v>4941272.1875</v>
      </c>
      <c r="ID37" s="119">
        <f t="shared" ref="ID37" si="501">SUM(ID5:ID36)</f>
        <v>938841.71562499995</v>
      </c>
      <c r="IE37" s="119">
        <f t="shared" ref="IE37" si="502">SUM(IE5:IE36)</f>
        <v>5880113.9031250002</v>
      </c>
      <c r="IF37" s="119">
        <f t="shared" ref="IF37" si="503">SUM(IF5:IF36)</f>
        <v>6780610.4834375009</v>
      </c>
      <c r="IG37" s="119">
        <f t="shared" ref="IG37" si="504">SUM(IG5:IG36)</f>
        <v>1288315.9918531254</v>
      </c>
      <c r="IH37" s="119">
        <f t="shared" ref="IH37" si="505">SUM(IH5:IH36)</f>
        <v>8068926.4752906254</v>
      </c>
      <c r="II37" s="119">
        <f t="shared" ref="II37" si="506">SUM(II5:II36)</f>
        <v>5860941.3354687486</v>
      </c>
      <c r="IJ37" s="119">
        <f t="shared" ref="IJ37" si="507">SUM(IJ5:IJ36)</f>
        <v>1113578.8537390626</v>
      </c>
      <c r="IK37" s="119">
        <f t="shared" ref="IK37" si="508">SUM(IK5:IK36)</f>
        <v>6974520.1892078137</v>
      </c>
      <c r="IL37" s="119">
        <f t="shared" ref="IL37" si="509">SUM(IL5:IL36)</f>
        <v>9345286.9199999999</v>
      </c>
      <c r="IM37" s="119">
        <f t="shared" ref="IM37:IN37" si="510">SUM(IM5:IM36)</f>
        <v>1775604.5147999998</v>
      </c>
      <c r="IN37" s="119">
        <f t="shared" si="510"/>
        <v>11120891.434799997</v>
      </c>
      <c r="IO37" s="119">
        <f t="shared" ref="IO37" si="511">SUM(IO5:IO36)</f>
        <v>4901082.502312501</v>
      </c>
      <c r="IP37" s="119">
        <f t="shared" ref="IP37" si="512">SUM(IP5:IP36)</f>
        <v>931205.67543937487</v>
      </c>
      <c r="IQ37" s="119">
        <f t="shared" ref="IQ37" si="513">SUM(IQ5:IQ36)</f>
        <v>5832288.1777518746</v>
      </c>
      <c r="IR37" s="119">
        <f t="shared" ref="IR37" si="514">SUM(IR5:IR36)</f>
        <v>7123184.7111562509</v>
      </c>
      <c r="IS37" s="119">
        <f t="shared" ref="IS37" si="515">SUM(IS5:IS36)</f>
        <v>1353405.0951196873</v>
      </c>
      <c r="IT37" s="119">
        <f t="shared" ref="IT37" si="516">SUM(IT5:IT36)</f>
        <v>8476589.8062759377</v>
      </c>
      <c r="IV37" s="62"/>
    </row>
    <row r="38" spans="1:256" ht="25.5" x14ac:dyDescent="0.2">
      <c r="A38" s="37"/>
      <c r="B38" s="123" t="s">
        <v>42</v>
      </c>
      <c r="C38" s="118" t="s">
        <v>533</v>
      </c>
      <c r="D38" s="87" t="s">
        <v>530</v>
      </c>
      <c r="E38" s="129" t="s">
        <v>531</v>
      </c>
      <c r="F38" s="56" t="s">
        <v>533</v>
      </c>
      <c r="G38" s="56" t="s">
        <v>530</v>
      </c>
      <c r="H38" s="56" t="s">
        <v>531</v>
      </c>
      <c r="I38" s="56" t="s">
        <v>533</v>
      </c>
      <c r="J38" s="56" t="s">
        <v>530</v>
      </c>
      <c r="K38" s="56" t="s">
        <v>531</v>
      </c>
      <c r="L38" s="133" t="s">
        <v>533</v>
      </c>
      <c r="M38" s="88" t="s">
        <v>530</v>
      </c>
      <c r="N38" s="134" t="s">
        <v>531</v>
      </c>
      <c r="O38" s="132" t="s">
        <v>533</v>
      </c>
      <c r="P38" s="88" t="s">
        <v>530</v>
      </c>
      <c r="Q38" s="136" t="s">
        <v>531</v>
      </c>
      <c r="R38" s="132" t="s">
        <v>533</v>
      </c>
      <c r="S38" s="88" t="s">
        <v>530</v>
      </c>
      <c r="T38" s="136" t="s">
        <v>531</v>
      </c>
      <c r="U38" s="137" t="s">
        <v>533</v>
      </c>
      <c r="V38" s="89" t="s">
        <v>530</v>
      </c>
      <c r="W38" s="138" t="s">
        <v>531</v>
      </c>
      <c r="X38" s="139" t="s">
        <v>533</v>
      </c>
      <c r="Y38" s="89" t="s">
        <v>530</v>
      </c>
      <c r="Z38" s="140" t="s">
        <v>531</v>
      </c>
      <c r="AA38" s="139" t="s">
        <v>533</v>
      </c>
      <c r="AB38" s="89" t="s">
        <v>530</v>
      </c>
      <c r="AC38" s="140" t="s">
        <v>531</v>
      </c>
      <c r="AD38" s="142" t="s">
        <v>533</v>
      </c>
      <c r="AE38" s="90" t="s">
        <v>530</v>
      </c>
      <c r="AF38" s="143" t="s">
        <v>531</v>
      </c>
      <c r="AG38" s="141" t="s">
        <v>533</v>
      </c>
      <c r="AH38" s="90" t="s">
        <v>530</v>
      </c>
      <c r="AI38" s="144" t="s">
        <v>531</v>
      </c>
      <c r="AJ38" s="141" t="s">
        <v>533</v>
      </c>
      <c r="AK38" s="90" t="s">
        <v>530</v>
      </c>
      <c r="AL38" s="144" t="s">
        <v>531</v>
      </c>
      <c r="AM38" s="145" t="s">
        <v>533</v>
      </c>
      <c r="AN38" s="91" t="s">
        <v>530</v>
      </c>
      <c r="AO38" s="146" t="s">
        <v>531</v>
      </c>
      <c r="AP38" s="147" t="s">
        <v>533</v>
      </c>
      <c r="AQ38" s="91" t="s">
        <v>530</v>
      </c>
      <c r="AR38" s="148" t="s">
        <v>531</v>
      </c>
      <c r="AS38" s="147" t="s">
        <v>533</v>
      </c>
      <c r="AT38" s="91" t="s">
        <v>530</v>
      </c>
      <c r="AU38" s="148" t="s">
        <v>531</v>
      </c>
      <c r="AV38" s="151" t="s">
        <v>533</v>
      </c>
      <c r="AW38" s="92" t="s">
        <v>530</v>
      </c>
      <c r="AX38" s="152" t="s">
        <v>531</v>
      </c>
      <c r="AY38" s="149" t="s">
        <v>533</v>
      </c>
      <c r="AZ38" s="92" t="s">
        <v>530</v>
      </c>
      <c r="BA38" s="155" t="s">
        <v>531</v>
      </c>
      <c r="BB38" s="149" t="s">
        <v>533</v>
      </c>
      <c r="BC38" s="92" t="s">
        <v>530</v>
      </c>
      <c r="BD38" s="155" t="s">
        <v>531</v>
      </c>
      <c r="BE38" s="157" t="s">
        <v>533</v>
      </c>
      <c r="BF38" s="93" t="s">
        <v>533</v>
      </c>
      <c r="BG38" s="158" t="s">
        <v>533</v>
      </c>
      <c r="BH38" s="159" t="s">
        <v>533</v>
      </c>
      <c r="BI38" s="93" t="s">
        <v>530</v>
      </c>
      <c r="BJ38" s="160" t="s">
        <v>531</v>
      </c>
      <c r="BK38" s="159" t="s">
        <v>533</v>
      </c>
      <c r="BL38" s="93" t="s">
        <v>530</v>
      </c>
      <c r="BM38" s="160" t="s">
        <v>531</v>
      </c>
      <c r="BN38" s="164" t="s">
        <v>533</v>
      </c>
      <c r="BO38" s="94" t="s">
        <v>530</v>
      </c>
      <c r="BP38" s="165" t="s">
        <v>531</v>
      </c>
      <c r="BQ38" s="161" t="s">
        <v>533</v>
      </c>
      <c r="BR38" s="94" t="s">
        <v>530</v>
      </c>
      <c r="BS38" s="94" t="s">
        <v>531</v>
      </c>
      <c r="BT38" s="161" t="s">
        <v>533</v>
      </c>
      <c r="BU38" s="94" t="s">
        <v>530</v>
      </c>
      <c r="BV38" s="94" t="s">
        <v>531</v>
      </c>
      <c r="BW38" s="116" t="s">
        <v>533</v>
      </c>
      <c r="BX38" s="116" t="s">
        <v>530</v>
      </c>
      <c r="BY38" s="116" t="s">
        <v>531</v>
      </c>
      <c r="BZ38" s="95" t="s">
        <v>533</v>
      </c>
      <c r="CA38" s="95" t="s">
        <v>530</v>
      </c>
      <c r="CB38" s="95" t="s">
        <v>531</v>
      </c>
      <c r="CC38" s="95" t="s">
        <v>533</v>
      </c>
      <c r="CD38" s="95" t="s">
        <v>530</v>
      </c>
      <c r="CE38" s="95" t="s">
        <v>531</v>
      </c>
      <c r="CF38" s="96" t="s">
        <v>533</v>
      </c>
      <c r="CG38" s="96" t="s">
        <v>530</v>
      </c>
      <c r="CH38" s="96" t="s">
        <v>531</v>
      </c>
      <c r="CI38" s="96" t="s">
        <v>533</v>
      </c>
      <c r="CJ38" s="96" t="s">
        <v>530</v>
      </c>
      <c r="CK38" s="96" t="s">
        <v>531</v>
      </c>
      <c r="CL38" s="96" t="s">
        <v>533</v>
      </c>
      <c r="CM38" s="96" t="s">
        <v>530</v>
      </c>
      <c r="CN38" s="96" t="s">
        <v>531</v>
      </c>
      <c r="CO38" s="97" t="s">
        <v>533</v>
      </c>
      <c r="CP38" s="97" t="s">
        <v>530</v>
      </c>
      <c r="CQ38" s="97" t="s">
        <v>531</v>
      </c>
      <c r="CR38" s="97" t="s">
        <v>533</v>
      </c>
      <c r="CS38" s="97" t="s">
        <v>530</v>
      </c>
      <c r="CT38" s="97" t="s">
        <v>531</v>
      </c>
      <c r="CU38" s="97" t="s">
        <v>533</v>
      </c>
      <c r="CV38" s="97" t="s">
        <v>530</v>
      </c>
      <c r="CW38" s="97" t="s">
        <v>531</v>
      </c>
      <c r="CX38" s="98" t="s">
        <v>533</v>
      </c>
      <c r="CY38" s="98" t="s">
        <v>530</v>
      </c>
      <c r="CZ38" s="98" t="s">
        <v>531</v>
      </c>
      <c r="DA38" s="98" t="s">
        <v>533</v>
      </c>
      <c r="DB38" s="98" t="s">
        <v>530</v>
      </c>
      <c r="DC38" s="98" t="s">
        <v>531</v>
      </c>
      <c r="DD38" s="98" t="s">
        <v>533</v>
      </c>
      <c r="DE38" s="98" t="s">
        <v>530</v>
      </c>
      <c r="DF38" s="98" t="s">
        <v>531</v>
      </c>
      <c r="DG38" s="99" t="s">
        <v>533</v>
      </c>
      <c r="DH38" s="99" t="s">
        <v>530</v>
      </c>
      <c r="DI38" s="99" t="s">
        <v>531</v>
      </c>
      <c r="DJ38" s="99" t="s">
        <v>533</v>
      </c>
      <c r="DK38" s="99" t="s">
        <v>530</v>
      </c>
      <c r="DL38" s="99" t="s">
        <v>531</v>
      </c>
      <c r="DM38" s="99" t="s">
        <v>533</v>
      </c>
      <c r="DN38" s="99" t="s">
        <v>530</v>
      </c>
      <c r="DO38" s="99" t="s">
        <v>531</v>
      </c>
      <c r="DP38" s="100" t="s">
        <v>533</v>
      </c>
      <c r="DQ38" s="100" t="s">
        <v>530</v>
      </c>
      <c r="DR38" s="100" t="s">
        <v>531</v>
      </c>
      <c r="DS38" s="100" t="s">
        <v>533</v>
      </c>
      <c r="DT38" s="100" t="s">
        <v>530</v>
      </c>
      <c r="DU38" s="100" t="s">
        <v>531</v>
      </c>
      <c r="DV38" s="100" t="s">
        <v>533</v>
      </c>
      <c r="DW38" s="100" t="s">
        <v>530</v>
      </c>
      <c r="DX38" s="100" t="s">
        <v>531</v>
      </c>
      <c r="DY38" s="101" t="s">
        <v>556</v>
      </c>
      <c r="DZ38" s="101" t="s">
        <v>530</v>
      </c>
      <c r="EA38" s="101" t="s">
        <v>531</v>
      </c>
      <c r="EB38" s="101" t="s">
        <v>533</v>
      </c>
      <c r="EC38" s="101" t="s">
        <v>530</v>
      </c>
      <c r="ED38" s="101" t="s">
        <v>531</v>
      </c>
      <c r="EE38" s="101" t="s">
        <v>533</v>
      </c>
      <c r="EF38" s="101" t="s">
        <v>530</v>
      </c>
      <c r="EG38" s="101" t="s">
        <v>531</v>
      </c>
      <c r="EH38" s="102" t="s">
        <v>533</v>
      </c>
      <c r="EI38" s="103" t="s">
        <v>530</v>
      </c>
      <c r="EJ38" s="103" t="s">
        <v>531</v>
      </c>
      <c r="EK38" s="102" t="s">
        <v>533</v>
      </c>
      <c r="EL38" s="103" t="s">
        <v>530</v>
      </c>
      <c r="EM38" s="103" t="s">
        <v>531</v>
      </c>
      <c r="EN38" s="103" t="s">
        <v>533</v>
      </c>
      <c r="EO38" s="103" t="s">
        <v>530</v>
      </c>
      <c r="EP38" s="103" t="s">
        <v>531</v>
      </c>
      <c r="EQ38" s="104" t="s">
        <v>533</v>
      </c>
      <c r="ER38" s="104" t="s">
        <v>530</v>
      </c>
      <c r="ES38" s="104" t="s">
        <v>531</v>
      </c>
      <c r="ET38" s="104" t="s">
        <v>533</v>
      </c>
      <c r="EU38" s="104" t="s">
        <v>530</v>
      </c>
      <c r="EV38" s="104" t="s">
        <v>531</v>
      </c>
      <c r="EW38" s="104" t="s">
        <v>533</v>
      </c>
      <c r="EX38" s="104" t="s">
        <v>530</v>
      </c>
      <c r="EY38" s="104" t="s">
        <v>531</v>
      </c>
      <c r="EZ38" s="105" t="s">
        <v>533</v>
      </c>
      <c r="FA38" s="105" t="s">
        <v>530</v>
      </c>
      <c r="FB38" s="105" t="s">
        <v>531</v>
      </c>
      <c r="FC38" s="105" t="s">
        <v>533</v>
      </c>
      <c r="FD38" s="105" t="s">
        <v>530</v>
      </c>
      <c r="FE38" s="105" t="s">
        <v>531</v>
      </c>
      <c r="FF38" s="105" t="s">
        <v>533</v>
      </c>
      <c r="FG38" s="105" t="s">
        <v>530</v>
      </c>
      <c r="FH38" s="105" t="s">
        <v>531</v>
      </c>
      <c r="FI38" s="106" t="s">
        <v>533</v>
      </c>
      <c r="FJ38" s="106" t="s">
        <v>530</v>
      </c>
      <c r="FK38" s="106" t="s">
        <v>531</v>
      </c>
      <c r="FL38" s="106" t="s">
        <v>533</v>
      </c>
      <c r="FM38" s="106" t="s">
        <v>530</v>
      </c>
      <c r="FN38" s="106" t="s">
        <v>531</v>
      </c>
      <c r="FO38" s="106" t="s">
        <v>533</v>
      </c>
      <c r="FP38" s="106" t="s">
        <v>530</v>
      </c>
      <c r="FQ38" s="106" t="s">
        <v>531</v>
      </c>
      <c r="FR38" s="107" t="s">
        <v>533</v>
      </c>
      <c r="FS38" s="107" t="s">
        <v>530</v>
      </c>
      <c r="FT38" s="107" t="s">
        <v>531</v>
      </c>
      <c r="FU38" s="107" t="s">
        <v>533</v>
      </c>
      <c r="FV38" s="107" t="s">
        <v>530</v>
      </c>
      <c r="FW38" s="107" t="s">
        <v>531</v>
      </c>
      <c r="FX38" s="107" t="s">
        <v>533</v>
      </c>
      <c r="FY38" s="107" t="s">
        <v>530</v>
      </c>
      <c r="FZ38" s="107" t="s">
        <v>531</v>
      </c>
      <c r="GA38" s="108" t="s">
        <v>533</v>
      </c>
      <c r="GB38" s="108" t="s">
        <v>530</v>
      </c>
      <c r="GC38" s="108" t="s">
        <v>531</v>
      </c>
      <c r="GD38" s="108" t="s">
        <v>533</v>
      </c>
      <c r="GE38" s="108" t="s">
        <v>530</v>
      </c>
      <c r="GF38" s="108" t="s">
        <v>531</v>
      </c>
      <c r="GG38" s="108" t="s">
        <v>533</v>
      </c>
      <c r="GH38" s="108" t="s">
        <v>530</v>
      </c>
      <c r="GI38" s="108" t="s">
        <v>531</v>
      </c>
      <c r="GJ38" s="109" t="s">
        <v>533</v>
      </c>
      <c r="GK38" s="109" t="s">
        <v>530</v>
      </c>
      <c r="GL38" s="109" t="s">
        <v>531</v>
      </c>
      <c r="GM38" s="109" t="s">
        <v>533</v>
      </c>
      <c r="GN38" s="109" t="s">
        <v>530</v>
      </c>
      <c r="GO38" s="109" t="s">
        <v>531</v>
      </c>
      <c r="GP38" s="109" t="s">
        <v>533</v>
      </c>
      <c r="GQ38" s="109" t="s">
        <v>530</v>
      </c>
      <c r="GR38" s="109" t="s">
        <v>531</v>
      </c>
      <c r="GS38" s="110" t="s">
        <v>533</v>
      </c>
      <c r="GT38" s="110" t="s">
        <v>530</v>
      </c>
      <c r="GU38" s="110" t="s">
        <v>531</v>
      </c>
      <c r="GV38" s="110" t="s">
        <v>533</v>
      </c>
      <c r="GW38" s="110" t="s">
        <v>530</v>
      </c>
      <c r="GX38" s="110" t="s">
        <v>531</v>
      </c>
      <c r="GY38" s="110" t="s">
        <v>533</v>
      </c>
      <c r="GZ38" s="110" t="s">
        <v>530</v>
      </c>
      <c r="HA38" s="110" t="s">
        <v>531</v>
      </c>
      <c r="HB38" s="111" t="s">
        <v>533</v>
      </c>
      <c r="HC38" s="111" t="s">
        <v>530</v>
      </c>
      <c r="HD38" s="111" t="s">
        <v>531</v>
      </c>
      <c r="HE38" s="111" t="s">
        <v>533</v>
      </c>
      <c r="HF38" s="111" t="s">
        <v>530</v>
      </c>
      <c r="HG38" s="111" t="s">
        <v>531</v>
      </c>
      <c r="HH38" s="111" t="s">
        <v>533</v>
      </c>
      <c r="HI38" s="111" t="s">
        <v>530</v>
      </c>
      <c r="HJ38" s="111" t="s">
        <v>531</v>
      </c>
      <c r="HK38" s="112" t="s">
        <v>533</v>
      </c>
      <c r="HL38" s="112" t="s">
        <v>530</v>
      </c>
      <c r="HM38" s="112" t="s">
        <v>531</v>
      </c>
      <c r="HN38" s="112" t="s">
        <v>533</v>
      </c>
      <c r="HO38" s="112" t="s">
        <v>530</v>
      </c>
      <c r="HP38" s="112" t="s">
        <v>531</v>
      </c>
      <c r="HQ38" s="112" t="s">
        <v>533</v>
      </c>
      <c r="HR38" s="112" t="s">
        <v>530</v>
      </c>
      <c r="HS38" s="112" t="s">
        <v>531</v>
      </c>
      <c r="HT38" s="113" t="s">
        <v>533</v>
      </c>
      <c r="HU38" s="113" t="s">
        <v>530</v>
      </c>
      <c r="HV38" s="113" t="s">
        <v>531</v>
      </c>
      <c r="HW38" s="113" t="s">
        <v>533</v>
      </c>
      <c r="HX38" s="113" t="s">
        <v>530</v>
      </c>
      <c r="HY38" s="113" t="s">
        <v>531</v>
      </c>
      <c r="HZ38" s="113" t="s">
        <v>533</v>
      </c>
      <c r="IA38" s="113" t="s">
        <v>530</v>
      </c>
      <c r="IB38" s="113" t="s">
        <v>531</v>
      </c>
      <c r="IC38" s="114" t="s">
        <v>533</v>
      </c>
      <c r="ID38" s="114" t="s">
        <v>530</v>
      </c>
      <c r="IE38" s="114" t="s">
        <v>531</v>
      </c>
      <c r="IF38" s="114" t="s">
        <v>533</v>
      </c>
      <c r="IG38" s="114" t="s">
        <v>530</v>
      </c>
      <c r="IH38" s="114" t="s">
        <v>531</v>
      </c>
      <c r="II38" s="114" t="s">
        <v>533</v>
      </c>
      <c r="IJ38" s="114" t="s">
        <v>530</v>
      </c>
      <c r="IK38" s="114" t="s">
        <v>531</v>
      </c>
      <c r="IL38" s="81" t="s">
        <v>533</v>
      </c>
      <c r="IM38" s="81" t="s">
        <v>530</v>
      </c>
      <c r="IN38" s="81" t="s">
        <v>531</v>
      </c>
      <c r="IO38" s="81" t="s">
        <v>533</v>
      </c>
      <c r="IP38" s="81" t="s">
        <v>530</v>
      </c>
      <c r="IQ38" s="81" t="s">
        <v>531</v>
      </c>
      <c r="IR38" s="81" t="s">
        <v>533</v>
      </c>
      <c r="IS38" s="81" t="s">
        <v>530</v>
      </c>
      <c r="IT38" s="81" t="s">
        <v>531</v>
      </c>
      <c r="IV38" s="62"/>
    </row>
    <row r="39" spans="1:256" ht="13.5" thickBot="1" x14ac:dyDescent="0.25">
      <c r="A39" s="39">
        <v>33</v>
      </c>
      <c r="B39" s="124" t="s">
        <v>248</v>
      </c>
      <c r="C39" s="78" t="s">
        <v>218</v>
      </c>
      <c r="D39" s="55" t="s">
        <v>218</v>
      </c>
      <c r="E39" s="65" t="s">
        <v>218</v>
      </c>
      <c r="F39" s="186" t="s">
        <v>218</v>
      </c>
      <c r="G39" s="186" t="s">
        <v>218</v>
      </c>
      <c r="H39" s="186" t="s">
        <v>218</v>
      </c>
      <c r="I39" s="186" t="s">
        <v>218</v>
      </c>
      <c r="J39" s="186" t="s">
        <v>218</v>
      </c>
      <c r="K39" s="186" t="s">
        <v>218</v>
      </c>
      <c r="L39" s="82" t="s">
        <v>218</v>
      </c>
      <c r="M39" s="55" t="s">
        <v>218</v>
      </c>
      <c r="N39" s="83" t="s">
        <v>218</v>
      </c>
      <c r="O39" s="78" t="s">
        <v>218</v>
      </c>
      <c r="P39" s="55" t="s">
        <v>218</v>
      </c>
      <c r="Q39" s="65" t="s">
        <v>218</v>
      </c>
      <c r="R39" s="65" t="s">
        <v>218</v>
      </c>
      <c r="S39" s="65" t="s">
        <v>218</v>
      </c>
      <c r="T39" s="65" t="s">
        <v>218</v>
      </c>
      <c r="U39" s="78" t="s">
        <v>218</v>
      </c>
      <c r="V39" s="55" t="s">
        <v>218</v>
      </c>
      <c r="W39" s="65" t="s">
        <v>218</v>
      </c>
      <c r="X39" s="82" t="s">
        <v>218</v>
      </c>
      <c r="Y39" s="55" t="s">
        <v>218</v>
      </c>
      <c r="Z39" s="83" t="s">
        <v>218</v>
      </c>
      <c r="AA39" s="83" t="s">
        <v>218</v>
      </c>
      <c r="AB39" s="83" t="s">
        <v>218</v>
      </c>
      <c r="AC39" s="83" t="s">
        <v>218</v>
      </c>
      <c r="AD39" s="82" t="s">
        <v>218</v>
      </c>
      <c r="AE39" s="55" t="s">
        <v>218</v>
      </c>
      <c r="AF39" s="83" t="s">
        <v>218</v>
      </c>
      <c r="AG39" s="78" t="s">
        <v>218</v>
      </c>
      <c r="AH39" s="55" t="s">
        <v>218</v>
      </c>
      <c r="AI39" s="65" t="s">
        <v>218</v>
      </c>
      <c r="AJ39" s="65" t="s">
        <v>218</v>
      </c>
      <c r="AK39" s="65" t="s">
        <v>218</v>
      </c>
      <c r="AL39" s="65" t="s">
        <v>218</v>
      </c>
      <c r="AM39" s="78" t="s">
        <v>218</v>
      </c>
      <c r="AN39" s="55" t="s">
        <v>218</v>
      </c>
      <c r="AO39" s="65" t="s">
        <v>218</v>
      </c>
      <c r="AP39" s="82" t="s">
        <v>218</v>
      </c>
      <c r="AQ39" s="55" t="s">
        <v>218</v>
      </c>
      <c r="AR39" s="83" t="s">
        <v>218</v>
      </c>
      <c r="AS39" s="83" t="s">
        <v>218</v>
      </c>
      <c r="AT39" s="83" t="s">
        <v>218</v>
      </c>
      <c r="AU39" s="83" t="s">
        <v>218</v>
      </c>
      <c r="AV39" s="82" t="s">
        <v>218</v>
      </c>
      <c r="AW39" s="55" t="s">
        <v>218</v>
      </c>
      <c r="AX39" s="83" t="s">
        <v>218</v>
      </c>
      <c r="AY39" s="78" t="s">
        <v>218</v>
      </c>
      <c r="AZ39" s="55" t="s">
        <v>218</v>
      </c>
      <c r="BA39" s="65" t="s">
        <v>218</v>
      </c>
      <c r="BB39" s="65" t="s">
        <v>218</v>
      </c>
      <c r="BC39" s="65" t="s">
        <v>218</v>
      </c>
      <c r="BD39" s="65" t="s">
        <v>218</v>
      </c>
      <c r="BE39" s="78" t="s">
        <v>218</v>
      </c>
      <c r="BF39" s="55" t="s">
        <v>218</v>
      </c>
      <c r="BG39" s="65" t="s">
        <v>218</v>
      </c>
      <c r="BH39" s="82" t="s">
        <v>218</v>
      </c>
      <c r="BI39" s="55" t="s">
        <v>218</v>
      </c>
      <c r="BJ39" s="83" t="s">
        <v>218</v>
      </c>
      <c r="BK39" s="83" t="s">
        <v>218</v>
      </c>
      <c r="BL39" s="83" t="s">
        <v>218</v>
      </c>
      <c r="BM39" s="83" t="s">
        <v>218</v>
      </c>
      <c r="BN39" s="82">
        <v>7000000</v>
      </c>
      <c r="BO39" s="55">
        <f t="shared" ref="BO39" si="517">+BN39*19%</f>
        <v>1330000</v>
      </c>
      <c r="BP39" s="83">
        <f t="shared" ref="BP39" si="518">+BN39+BO39</f>
        <v>8330000</v>
      </c>
      <c r="BQ39" s="78">
        <v>1685000</v>
      </c>
      <c r="BR39" s="55">
        <v>320150</v>
      </c>
      <c r="BS39" s="55">
        <v>2005150</v>
      </c>
      <c r="BT39" s="55">
        <f t="shared" si="66"/>
        <v>4342500</v>
      </c>
      <c r="BU39" s="55">
        <f t="shared" si="67"/>
        <v>825075</v>
      </c>
      <c r="BV39" s="55">
        <f t="shared" si="68"/>
        <v>5167575</v>
      </c>
      <c r="BW39" s="55" t="s">
        <v>218</v>
      </c>
      <c r="BX39" s="55" t="s">
        <v>218</v>
      </c>
      <c r="BY39" s="55" t="s">
        <v>218</v>
      </c>
      <c r="BZ39" s="55" t="s">
        <v>218</v>
      </c>
      <c r="CA39" s="55" t="s">
        <v>218</v>
      </c>
      <c r="CB39" s="55" t="s">
        <v>218</v>
      </c>
      <c r="CC39" s="55" t="s">
        <v>218</v>
      </c>
      <c r="CD39" s="55" t="s">
        <v>218</v>
      </c>
      <c r="CE39" s="55" t="s">
        <v>218</v>
      </c>
      <c r="CF39" s="55" t="s">
        <v>218</v>
      </c>
      <c r="CG39" s="55" t="s">
        <v>218</v>
      </c>
      <c r="CH39" s="55" t="s">
        <v>218</v>
      </c>
      <c r="CI39" s="55" t="s">
        <v>218</v>
      </c>
      <c r="CJ39" s="55" t="s">
        <v>218</v>
      </c>
      <c r="CK39" s="55" t="s">
        <v>218</v>
      </c>
      <c r="CL39" s="55" t="s">
        <v>218</v>
      </c>
      <c r="CM39" s="55" t="s">
        <v>218</v>
      </c>
      <c r="CN39" s="55" t="s">
        <v>218</v>
      </c>
      <c r="CO39" s="52">
        <v>12000000</v>
      </c>
      <c r="CP39" s="55">
        <f t="shared" ref="CP39" si="519">+CO39*19%</f>
        <v>2280000</v>
      </c>
      <c r="CQ39" s="55">
        <f t="shared" ref="CQ39" si="520">+CO39+CP39</f>
        <v>14280000</v>
      </c>
      <c r="CR39" s="55">
        <v>1310000</v>
      </c>
      <c r="CS39" s="55">
        <v>248900</v>
      </c>
      <c r="CT39" s="55">
        <v>1558900</v>
      </c>
      <c r="CU39" s="55">
        <f t="shared" si="77"/>
        <v>6655000</v>
      </c>
      <c r="CV39" s="55">
        <f t="shared" si="78"/>
        <v>1264450</v>
      </c>
      <c r="CW39" s="55">
        <f t="shared" si="79"/>
        <v>7919450</v>
      </c>
      <c r="CX39" s="55" t="s">
        <v>218</v>
      </c>
      <c r="CY39" s="55" t="s">
        <v>218</v>
      </c>
      <c r="CZ39" s="55" t="s">
        <v>218</v>
      </c>
      <c r="DA39" s="55" t="s">
        <v>218</v>
      </c>
      <c r="DB39" s="55" t="s">
        <v>218</v>
      </c>
      <c r="DC39" s="55" t="s">
        <v>218</v>
      </c>
      <c r="DD39" s="55" t="s">
        <v>218</v>
      </c>
      <c r="DE39" s="55" t="s">
        <v>218</v>
      </c>
      <c r="DF39" s="55" t="s">
        <v>218</v>
      </c>
      <c r="DG39" s="55">
        <v>1860105</v>
      </c>
      <c r="DH39" s="55">
        <f t="shared" ref="DH39" si="521">+DG39*19%</f>
        <v>353419.95</v>
      </c>
      <c r="DI39" s="55">
        <f t="shared" ref="DI39" si="522">+DG39+DH39</f>
        <v>2213524.9500000002</v>
      </c>
      <c r="DJ39" s="55">
        <v>179395.71249999999</v>
      </c>
      <c r="DK39" s="55">
        <v>34085.185375000001</v>
      </c>
      <c r="DL39" s="55">
        <v>213480.897875</v>
      </c>
      <c r="DM39" s="55">
        <f t="shared" si="83"/>
        <v>1019750.35625</v>
      </c>
      <c r="DN39" s="55">
        <f t="shared" si="84"/>
        <v>193752.56768750001</v>
      </c>
      <c r="DO39" s="55">
        <f t="shared" si="85"/>
        <v>1213502.9239375</v>
      </c>
      <c r="DP39" s="59" t="s">
        <v>218</v>
      </c>
      <c r="DQ39" s="59" t="s">
        <v>218</v>
      </c>
      <c r="DR39" s="59" t="s">
        <v>218</v>
      </c>
      <c r="DS39" s="59" t="s">
        <v>652</v>
      </c>
      <c r="DT39" s="59" t="s">
        <v>652</v>
      </c>
      <c r="DU39" s="59" t="s">
        <v>652</v>
      </c>
      <c r="DV39" s="59" t="s">
        <v>218</v>
      </c>
      <c r="DW39" s="59" t="s">
        <v>218</v>
      </c>
      <c r="DX39" s="59" t="s">
        <v>218</v>
      </c>
      <c r="DY39" s="59" t="s">
        <v>218</v>
      </c>
      <c r="DZ39" s="59" t="s">
        <v>218</v>
      </c>
      <c r="EA39" s="58" t="s">
        <v>218</v>
      </c>
      <c r="EB39" s="58" t="s">
        <v>652</v>
      </c>
      <c r="EC39" s="58" t="s">
        <v>652</v>
      </c>
      <c r="ED39" s="58" t="s">
        <v>652</v>
      </c>
      <c r="EE39" s="58" t="s">
        <v>218</v>
      </c>
      <c r="EF39" s="58" t="s">
        <v>218</v>
      </c>
      <c r="EG39" s="58" t="s">
        <v>218</v>
      </c>
      <c r="EH39" s="52">
        <v>10000000</v>
      </c>
      <c r="EI39" s="59">
        <f t="shared" ref="EI39" si="523">+EH39*19%</f>
        <v>1900000</v>
      </c>
      <c r="EJ39" s="59">
        <f t="shared" ref="EJ39" si="524">+EH39+EI39</f>
        <v>11900000</v>
      </c>
      <c r="EK39" s="59">
        <v>2100000</v>
      </c>
      <c r="EL39" s="59">
        <v>399000</v>
      </c>
      <c r="EM39" s="59">
        <v>2499000</v>
      </c>
      <c r="EN39" s="41">
        <f t="shared" si="162"/>
        <v>10950000</v>
      </c>
      <c r="EO39" s="41">
        <f t="shared" si="163"/>
        <v>2000000</v>
      </c>
      <c r="EP39" s="41">
        <f t="shared" si="164"/>
        <v>6149500</v>
      </c>
      <c r="EQ39" s="58" t="s">
        <v>218</v>
      </c>
      <c r="ER39" s="58" t="s">
        <v>218</v>
      </c>
      <c r="ES39" s="58" t="s">
        <v>218</v>
      </c>
      <c r="ET39" s="58" t="s">
        <v>218</v>
      </c>
      <c r="EU39" s="58" t="s">
        <v>218</v>
      </c>
      <c r="EV39" s="58" t="s">
        <v>218</v>
      </c>
      <c r="EW39" s="58" t="s">
        <v>218</v>
      </c>
      <c r="EX39" s="58" t="s">
        <v>218</v>
      </c>
      <c r="EY39" s="58" t="s">
        <v>218</v>
      </c>
      <c r="EZ39" s="55">
        <v>5000000</v>
      </c>
      <c r="FA39" s="59">
        <f t="shared" ref="FA39" si="525">+EZ39*19%</f>
        <v>950000</v>
      </c>
      <c r="FB39" s="59">
        <f t="shared" ref="FB39" si="526">+EZ39+FA39</f>
        <v>5950000</v>
      </c>
      <c r="FC39" s="59">
        <v>95274.854999999996</v>
      </c>
      <c r="FD39" s="59">
        <v>18102.222450000001</v>
      </c>
      <c r="FE39" s="59">
        <v>113377.07745</v>
      </c>
      <c r="FF39" s="59">
        <f t="shared" si="99"/>
        <v>2547637.4275000002</v>
      </c>
      <c r="FG39" s="59">
        <f t="shared" si="100"/>
        <v>484051.111225</v>
      </c>
      <c r="FH39" s="59">
        <f t="shared" si="101"/>
        <v>3031688.5387249999</v>
      </c>
      <c r="FI39" s="55" t="s">
        <v>218</v>
      </c>
      <c r="FJ39" s="55" t="s">
        <v>218</v>
      </c>
      <c r="FK39" s="55" t="s">
        <v>218</v>
      </c>
      <c r="FL39" s="55" t="s">
        <v>218</v>
      </c>
      <c r="FM39" s="55" t="s">
        <v>218</v>
      </c>
      <c r="FN39" s="55" t="s">
        <v>218</v>
      </c>
      <c r="FO39" s="55" t="s">
        <v>218</v>
      </c>
      <c r="FP39" s="55" t="s">
        <v>218</v>
      </c>
      <c r="FQ39" s="55" t="s">
        <v>218</v>
      </c>
      <c r="FR39" s="55" t="s">
        <v>218</v>
      </c>
      <c r="FS39" s="55" t="s">
        <v>218</v>
      </c>
      <c r="FT39" s="55" t="s">
        <v>218</v>
      </c>
      <c r="FU39" s="55" t="s">
        <v>218</v>
      </c>
      <c r="FV39" s="55" t="s">
        <v>218</v>
      </c>
      <c r="FW39" s="55" t="s">
        <v>218</v>
      </c>
      <c r="FX39" s="58" t="s">
        <v>218</v>
      </c>
      <c r="FY39" s="58" t="s">
        <v>218</v>
      </c>
      <c r="FZ39" s="58" t="s">
        <v>218</v>
      </c>
      <c r="GA39" s="55" t="s">
        <v>218</v>
      </c>
      <c r="GB39" s="55" t="s">
        <v>218</v>
      </c>
      <c r="GC39" s="55" t="s">
        <v>218</v>
      </c>
      <c r="GD39" s="55" t="s">
        <v>218</v>
      </c>
      <c r="GE39" s="55" t="s">
        <v>218</v>
      </c>
      <c r="GF39" s="55" t="s">
        <v>218</v>
      </c>
      <c r="GG39" s="58" t="s">
        <v>218</v>
      </c>
      <c r="GH39" s="58" t="s">
        <v>218</v>
      </c>
      <c r="GI39" s="58" t="s">
        <v>218</v>
      </c>
      <c r="GJ39" s="59" t="s">
        <v>652</v>
      </c>
      <c r="GK39" s="59" t="s">
        <v>652</v>
      </c>
      <c r="GL39" s="59" t="s">
        <v>652</v>
      </c>
      <c r="GM39" s="59" t="s">
        <v>652</v>
      </c>
      <c r="GN39" s="59" t="s">
        <v>652</v>
      </c>
      <c r="GO39" s="59" t="s">
        <v>652</v>
      </c>
      <c r="GP39" s="59" t="s">
        <v>652</v>
      </c>
      <c r="GQ39" s="59" t="s">
        <v>652</v>
      </c>
      <c r="GR39" s="59" t="s">
        <v>652</v>
      </c>
      <c r="GS39" s="55" t="s">
        <v>218</v>
      </c>
      <c r="GT39" s="55" t="s">
        <v>218</v>
      </c>
      <c r="GU39" s="55" t="s">
        <v>218</v>
      </c>
      <c r="GV39" s="55" t="s">
        <v>218</v>
      </c>
      <c r="GW39" s="55" t="s">
        <v>218</v>
      </c>
      <c r="GX39" s="55" t="s">
        <v>218</v>
      </c>
      <c r="GY39" s="58" t="s">
        <v>218</v>
      </c>
      <c r="GZ39" s="58" t="s">
        <v>218</v>
      </c>
      <c r="HA39" s="58" t="s">
        <v>218</v>
      </c>
      <c r="HB39" s="61" t="s">
        <v>218</v>
      </c>
      <c r="HC39" s="61" t="s">
        <v>218</v>
      </c>
      <c r="HD39" s="61" t="s">
        <v>218</v>
      </c>
      <c r="HE39" s="61" t="s">
        <v>218</v>
      </c>
      <c r="HF39" s="61" t="s">
        <v>218</v>
      </c>
      <c r="HG39" s="61" t="s">
        <v>218</v>
      </c>
      <c r="HH39" s="58" t="s">
        <v>218</v>
      </c>
      <c r="HI39" s="58" t="s">
        <v>218</v>
      </c>
      <c r="HJ39" s="58" t="s">
        <v>218</v>
      </c>
      <c r="HK39" s="61" t="s">
        <v>218</v>
      </c>
      <c r="HL39" s="61" t="s">
        <v>218</v>
      </c>
      <c r="HM39" s="61" t="s">
        <v>218</v>
      </c>
      <c r="HN39" s="61" t="s">
        <v>218</v>
      </c>
      <c r="HO39" s="61" t="s">
        <v>218</v>
      </c>
      <c r="HP39" s="61" t="s">
        <v>218</v>
      </c>
      <c r="HQ39" s="58" t="s">
        <v>218</v>
      </c>
      <c r="HR39" s="58" t="s">
        <v>218</v>
      </c>
      <c r="HS39" s="58" t="s">
        <v>218</v>
      </c>
      <c r="HT39" s="35" t="s">
        <v>218</v>
      </c>
      <c r="HU39" s="35" t="s">
        <v>218</v>
      </c>
      <c r="HV39" s="35" t="s">
        <v>218</v>
      </c>
      <c r="HW39" s="35" t="s">
        <v>218</v>
      </c>
      <c r="HX39" s="35" t="s">
        <v>218</v>
      </c>
      <c r="HY39" s="35" t="s">
        <v>218</v>
      </c>
      <c r="HZ39" s="34" t="s">
        <v>218</v>
      </c>
      <c r="IA39" s="34" t="s">
        <v>218</v>
      </c>
      <c r="IB39" s="34" t="s">
        <v>218</v>
      </c>
      <c r="IC39" s="55" t="s">
        <v>218</v>
      </c>
      <c r="ID39" s="55" t="s">
        <v>218</v>
      </c>
      <c r="IE39" s="55" t="s">
        <v>218</v>
      </c>
      <c r="IF39" s="55" t="s">
        <v>218</v>
      </c>
      <c r="IG39" s="55" t="s">
        <v>218</v>
      </c>
      <c r="IH39" s="55" t="s">
        <v>218</v>
      </c>
      <c r="II39" s="55" t="s">
        <v>218</v>
      </c>
      <c r="IJ39" s="55" t="s">
        <v>218</v>
      </c>
      <c r="IK39" s="55" t="s">
        <v>218</v>
      </c>
      <c r="IL39" s="35" t="s">
        <v>218</v>
      </c>
      <c r="IM39" s="35" t="s">
        <v>218</v>
      </c>
      <c r="IN39" s="35" t="s">
        <v>218</v>
      </c>
      <c r="IO39" s="35" t="s">
        <v>218</v>
      </c>
      <c r="IP39" s="35" t="s">
        <v>218</v>
      </c>
      <c r="IQ39" s="35" t="s">
        <v>218</v>
      </c>
      <c r="IR39" s="34" t="s">
        <v>218</v>
      </c>
      <c r="IS39" s="34" t="s">
        <v>218</v>
      </c>
      <c r="IT39" s="34" t="s">
        <v>218</v>
      </c>
      <c r="IV39" s="62"/>
    </row>
    <row r="40" spans="1:256" ht="13.5" thickBot="1" x14ac:dyDescent="0.25">
      <c r="A40" s="39">
        <v>34</v>
      </c>
      <c r="B40" s="124" t="s">
        <v>541</v>
      </c>
      <c r="C40" s="78">
        <v>70000</v>
      </c>
      <c r="D40" s="55">
        <v>0</v>
      </c>
      <c r="E40" s="65">
        <f t="shared" ref="E40:E44" si="527">+C40+D40</f>
        <v>70000</v>
      </c>
      <c r="F40" s="29">
        <v>89000</v>
      </c>
      <c r="G40" s="183">
        <f t="shared" si="165"/>
        <v>16910</v>
      </c>
      <c r="H40" s="184">
        <f t="shared" si="50"/>
        <v>105910</v>
      </c>
      <c r="I40" s="78">
        <f t="shared" ref="I40:I99" si="528">(C40+F40)/2</f>
        <v>79500</v>
      </c>
      <c r="J40" s="78">
        <f t="shared" ref="J40:J99" si="529">(D40+G40)/2</f>
        <v>8455</v>
      </c>
      <c r="K40" s="78">
        <f t="shared" ref="K40:K99" si="530">(E40+H40)/2</f>
        <v>87955</v>
      </c>
      <c r="L40" s="82">
        <v>70000</v>
      </c>
      <c r="M40" s="55">
        <v>0</v>
      </c>
      <c r="N40" s="83">
        <f t="shared" ref="N40:N50" si="531">+L40+M40</f>
        <v>70000</v>
      </c>
      <c r="O40" s="78">
        <v>89000</v>
      </c>
      <c r="P40" s="55">
        <v>16910</v>
      </c>
      <c r="Q40" s="65">
        <v>105910</v>
      </c>
      <c r="R40" s="191">
        <f t="shared" si="150"/>
        <v>79500</v>
      </c>
      <c r="S40" s="191">
        <f t="shared" si="151"/>
        <v>8455</v>
      </c>
      <c r="T40" s="191">
        <f t="shared" si="152"/>
        <v>87955</v>
      </c>
      <c r="U40" s="78">
        <v>70000</v>
      </c>
      <c r="V40" s="55">
        <v>0</v>
      </c>
      <c r="W40" s="65">
        <f t="shared" ref="W40:W48" si="532">+U40+V40</f>
        <v>70000</v>
      </c>
      <c r="X40" s="82">
        <v>89000</v>
      </c>
      <c r="Y40" s="55">
        <v>16910</v>
      </c>
      <c r="Z40" s="83">
        <v>105910</v>
      </c>
      <c r="AA40" s="78">
        <f t="shared" si="54"/>
        <v>79500</v>
      </c>
      <c r="AB40" s="78">
        <f t="shared" si="55"/>
        <v>8455</v>
      </c>
      <c r="AC40" s="78">
        <f t="shared" si="56"/>
        <v>87955</v>
      </c>
      <c r="AD40" s="82">
        <v>70000</v>
      </c>
      <c r="AE40" s="55">
        <v>0</v>
      </c>
      <c r="AF40" s="83">
        <f t="shared" ref="AF40:AF48" si="533">+AD40+AE40</f>
        <v>70000</v>
      </c>
      <c r="AG40" s="78">
        <v>89000</v>
      </c>
      <c r="AH40" s="55">
        <v>16910</v>
      </c>
      <c r="AI40" s="65">
        <v>105910</v>
      </c>
      <c r="AJ40" s="191">
        <f t="shared" si="155"/>
        <v>79500</v>
      </c>
      <c r="AK40" s="191">
        <f t="shared" si="156"/>
        <v>8455</v>
      </c>
      <c r="AL40" s="191">
        <f t="shared" si="157"/>
        <v>87955</v>
      </c>
      <c r="AM40" s="78">
        <v>70000</v>
      </c>
      <c r="AN40" s="55">
        <v>0</v>
      </c>
      <c r="AO40" s="65">
        <f t="shared" ref="AO40:AO52" si="534">+AM40+AN40</f>
        <v>70000</v>
      </c>
      <c r="AP40" s="82">
        <v>89000</v>
      </c>
      <c r="AQ40" s="55">
        <v>16910</v>
      </c>
      <c r="AR40" s="83">
        <v>105910</v>
      </c>
      <c r="AS40" s="78">
        <f t="shared" si="57"/>
        <v>79500</v>
      </c>
      <c r="AT40" s="78">
        <f t="shared" si="58"/>
        <v>8455</v>
      </c>
      <c r="AU40" s="78">
        <f t="shared" si="59"/>
        <v>87955</v>
      </c>
      <c r="AV40" s="82">
        <v>70000</v>
      </c>
      <c r="AW40" s="55">
        <v>0</v>
      </c>
      <c r="AX40" s="83">
        <f t="shared" ref="AX40:AX48" si="535">+AV40+AW40</f>
        <v>70000</v>
      </c>
      <c r="AY40" s="78">
        <v>89000</v>
      </c>
      <c r="AZ40" s="55">
        <v>16910</v>
      </c>
      <c r="BA40" s="65">
        <v>105910</v>
      </c>
      <c r="BB40" s="82">
        <f t="shared" si="60"/>
        <v>79500</v>
      </c>
      <c r="BC40" s="82">
        <f t="shared" si="61"/>
        <v>8455</v>
      </c>
      <c r="BD40" s="82">
        <f t="shared" si="62"/>
        <v>87955</v>
      </c>
      <c r="BE40" s="78">
        <v>70000</v>
      </c>
      <c r="BF40" s="55">
        <v>0</v>
      </c>
      <c r="BG40" s="65">
        <f t="shared" ref="BG40:BG48" si="536">+BE40+BF40</f>
        <v>70000</v>
      </c>
      <c r="BH40" s="82">
        <v>89000</v>
      </c>
      <c r="BI40" s="55">
        <v>16910</v>
      </c>
      <c r="BJ40" s="83">
        <v>105910</v>
      </c>
      <c r="BK40" s="78">
        <f t="shared" si="63"/>
        <v>79500</v>
      </c>
      <c r="BL40" s="78">
        <f t="shared" si="64"/>
        <v>8455</v>
      </c>
      <c r="BM40" s="78">
        <f t="shared" si="65"/>
        <v>87955</v>
      </c>
      <c r="BN40" s="82">
        <v>73500</v>
      </c>
      <c r="BO40" s="55">
        <v>0</v>
      </c>
      <c r="BP40" s="83">
        <f t="shared" ref="BP40:BP48" si="537">+BN40+BO40</f>
        <v>73500</v>
      </c>
      <c r="BQ40" s="78">
        <v>89000</v>
      </c>
      <c r="BR40" s="55">
        <v>16910</v>
      </c>
      <c r="BS40" s="55">
        <v>105910</v>
      </c>
      <c r="BT40" s="55">
        <f t="shared" si="66"/>
        <v>81250</v>
      </c>
      <c r="BU40" s="55">
        <f t="shared" si="67"/>
        <v>8455</v>
      </c>
      <c r="BV40" s="55">
        <f t="shared" si="68"/>
        <v>89705</v>
      </c>
      <c r="BW40" s="55">
        <v>70000</v>
      </c>
      <c r="BX40" s="55">
        <v>0</v>
      </c>
      <c r="BY40" s="55">
        <f t="shared" ref="BY40:BY48" si="538">+BW40+BX40</f>
        <v>70000</v>
      </c>
      <c r="BZ40" s="55">
        <v>89000</v>
      </c>
      <c r="CA40" s="55">
        <v>16910</v>
      </c>
      <c r="CB40" s="55">
        <v>105910</v>
      </c>
      <c r="CC40" s="55">
        <f t="shared" si="69"/>
        <v>79500</v>
      </c>
      <c r="CD40" s="55">
        <f t="shared" si="70"/>
        <v>8455</v>
      </c>
      <c r="CE40" s="55">
        <f t="shared" si="71"/>
        <v>87955</v>
      </c>
      <c r="CF40" s="55">
        <v>70000</v>
      </c>
      <c r="CG40" s="59">
        <v>0</v>
      </c>
      <c r="CH40" s="59">
        <f t="shared" ref="CH40:CH52" si="539">+CF40+CG40</f>
        <v>70000</v>
      </c>
      <c r="CI40" s="59">
        <v>89000</v>
      </c>
      <c r="CJ40" s="59">
        <v>16910</v>
      </c>
      <c r="CK40" s="59">
        <v>105910</v>
      </c>
      <c r="CL40" s="59">
        <f t="shared" si="74"/>
        <v>79500</v>
      </c>
      <c r="CM40" s="59">
        <f t="shared" si="75"/>
        <v>8455</v>
      </c>
      <c r="CN40" s="59">
        <f t="shared" si="76"/>
        <v>87955</v>
      </c>
      <c r="CO40" s="55">
        <v>71400</v>
      </c>
      <c r="CP40" s="55">
        <v>0</v>
      </c>
      <c r="CQ40" s="55">
        <f t="shared" ref="CQ40:CQ48" si="540">+CO40+CP40</f>
        <v>71400</v>
      </c>
      <c r="CR40" s="55">
        <v>89000</v>
      </c>
      <c r="CS40" s="55">
        <v>16910</v>
      </c>
      <c r="CT40" s="55">
        <v>105910</v>
      </c>
      <c r="CU40" s="55">
        <f t="shared" si="77"/>
        <v>80200</v>
      </c>
      <c r="CV40" s="55">
        <f t="shared" si="78"/>
        <v>8455</v>
      </c>
      <c r="CW40" s="55">
        <f t="shared" si="79"/>
        <v>88655</v>
      </c>
      <c r="CX40" s="55">
        <v>70000</v>
      </c>
      <c r="CY40" s="55">
        <v>0</v>
      </c>
      <c r="CZ40" s="55">
        <f t="shared" ref="CZ40:CZ48" si="541">+CX40+CY40</f>
        <v>70000</v>
      </c>
      <c r="DA40" s="55">
        <v>89000</v>
      </c>
      <c r="DB40" s="55">
        <v>16910</v>
      </c>
      <c r="DC40" s="55">
        <v>105910</v>
      </c>
      <c r="DD40" s="55">
        <f t="shared" si="80"/>
        <v>79500</v>
      </c>
      <c r="DE40" s="55">
        <f t="shared" si="81"/>
        <v>8455</v>
      </c>
      <c r="DF40" s="55">
        <f t="shared" si="82"/>
        <v>87955</v>
      </c>
      <c r="DG40" s="55">
        <v>70000</v>
      </c>
      <c r="DH40" s="55">
        <v>0</v>
      </c>
      <c r="DI40" s="55">
        <f t="shared" ref="DI40:DI48" si="542">+DG40+DH40</f>
        <v>70000</v>
      </c>
      <c r="DJ40" s="55">
        <v>89000</v>
      </c>
      <c r="DK40" s="55">
        <v>16910</v>
      </c>
      <c r="DL40" s="55">
        <v>105910</v>
      </c>
      <c r="DM40" s="55">
        <f t="shared" si="83"/>
        <v>79500</v>
      </c>
      <c r="DN40" s="55">
        <f t="shared" si="84"/>
        <v>8455</v>
      </c>
      <c r="DO40" s="55">
        <f t="shared" si="85"/>
        <v>87955</v>
      </c>
      <c r="DP40" s="55">
        <v>70000</v>
      </c>
      <c r="DQ40" s="55">
        <v>0</v>
      </c>
      <c r="DR40" s="55">
        <f t="shared" ref="DR40:DR48" si="543">+DP40+DQ40</f>
        <v>70000</v>
      </c>
      <c r="DS40" s="55">
        <v>89000</v>
      </c>
      <c r="DT40" s="55">
        <v>16910</v>
      </c>
      <c r="DU40" s="55">
        <v>105910</v>
      </c>
      <c r="DV40" s="55">
        <f t="shared" si="86"/>
        <v>79500</v>
      </c>
      <c r="DW40" s="55">
        <f t="shared" si="87"/>
        <v>8455</v>
      </c>
      <c r="DX40" s="55">
        <f t="shared" si="88"/>
        <v>87955</v>
      </c>
      <c r="DY40" s="59">
        <v>70000</v>
      </c>
      <c r="DZ40" s="59">
        <v>0</v>
      </c>
      <c r="EA40" s="59">
        <f t="shared" ref="EA40:EA48" si="544">+DY40+DZ40</f>
        <v>70000</v>
      </c>
      <c r="EB40" s="59">
        <v>89000</v>
      </c>
      <c r="EC40" s="59">
        <v>16910</v>
      </c>
      <c r="ED40" s="59">
        <v>105910</v>
      </c>
      <c r="EE40" s="55">
        <f t="shared" si="89"/>
        <v>79500</v>
      </c>
      <c r="EF40" s="55">
        <f t="shared" si="90"/>
        <v>8455</v>
      </c>
      <c r="EG40" s="55">
        <f t="shared" si="91"/>
        <v>87955</v>
      </c>
      <c r="EH40" s="55">
        <v>73500</v>
      </c>
      <c r="EI40" s="59">
        <v>0</v>
      </c>
      <c r="EJ40" s="59">
        <f t="shared" ref="EJ40:EJ44" si="545">+EH40+EI40</f>
        <v>73500</v>
      </c>
      <c r="EK40" s="59">
        <v>89000</v>
      </c>
      <c r="EL40" s="59">
        <v>16910</v>
      </c>
      <c r="EM40" s="59">
        <v>105910</v>
      </c>
      <c r="EN40" s="41">
        <f t="shared" si="162"/>
        <v>73500</v>
      </c>
      <c r="EO40" s="41">
        <f t="shared" si="163"/>
        <v>44500</v>
      </c>
      <c r="EP40" s="41">
        <f t="shared" si="164"/>
        <v>45205</v>
      </c>
      <c r="EQ40" s="55">
        <v>70000</v>
      </c>
      <c r="ER40" s="59">
        <v>0</v>
      </c>
      <c r="ES40" s="59">
        <f t="shared" ref="ES40:ES48" si="546">+EQ40+ER40</f>
        <v>70000</v>
      </c>
      <c r="ET40" s="59">
        <v>89000</v>
      </c>
      <c r="EU40" s="59">
        <v>16910</v>
      </c>
      <c r="EV40" s="59">
        <v>105910</v>
      </c>
      <c r="EW40" s="59">
        <f t="shared" si="94"/>
        <v>79500</v>
      </c>
      <c r="EX40" s="59">
        <f t="shared" si="95"/>
        <v>8455</v>
      </c>
      <c r="EY40" s="59">
        <f t="shared" si="96"/>
        <v>87955</v>
      </c>
      <c r="EZ40" s="55">
        <v>70000</v>
      </c>
      <c r="FA40" s="59">
        <v>0</v>
      </c>
      <c r="FB40" s="59">
        <f t="shared" ref="FB40:FB48" si="547">+EZ40+FA40</f>
        <v>70000</v>
      </c>
      <c r="FC40" s="59">
        <v>89000</v>
      </c>
      <c r="FD40" s="59">
        <v>16910</v>
      </c>
      <c r="FE40" s="59">
        <v>105910</v>
      </c>
      <c r="FF40" s="59">
        <f t="shared" si="99"/>
        <v>79500</v>
      </c>
      <c r="FG40" s="59">
        <f t="shared" si="100"/>
        <v>8455</v>
      </c>
      <c r="FH40" s="59">
        <f t="shared" si="101"/>
        <v>87955</v>
      </c>
      <c r="FI40" s="55">
        <v>70000</v>
      </c>
      <c r="FJ40" s="59">
        <v>0</v>
      </c>
      <c r="FK40" s="59">
        <f t="shared" ref="FK40:FK48" si="548">+FI40+FJ40</f>
        <v>70000</v>
      </c>
      <c r="FL40" s="59">
        <v>89000</v>
      </c>
      <c r="FM40" s="59">
        <v>16910</v>
      </c>
      <c r="FN40" s="59">
        <v>105910</v>
      </c>
      <c r="FO40" s="59">
        <f t="shared" si="104"/>
        <v>79500</v>
      </c>
      <c r="FP40" s="59">
        <f t="shared" si="105"/>
        <v>8455</v>
      </c>
      <c r="FQ40" s="59">
        <f t="shared" si="106"/>
        <v>87955</v>
      </c>
      <c r="FR40" s="55">
        <v>70000</v>
      </c>
      <c r="FS40" s="59">
        <v>0</v>
      </c>
      <c r="FT40" s="59">
        <f t="shared" ref="FT40:FT52" si="549">+FR40+FS40</f>
        <v>70000</v>
      </c>
      <c r="FU40" s="59">
        <v>89000</v>
      </c>
      <c r="FV40" s="59">
        <v>16910</v>
      </c>
      <c r="FW40" s="59">
        <v>105910</v>
      </c>
      <c r="FX40" s="59">
        <f t="shared" si="109"/>
        <v>79500</v>
      </c>
      <c r="FY40" s="59">
        <f t="shared" si="110"/>
        <v>8455</v>
      </c>
      <c r="FZ40" s="59">
        <f t="shared" si="111"/>
        <v>87955</v>
      </c>
      <c r="GA40" s="55">
        <v>70000</v>
      </c>
      <c r="GB40" s="59">
        <v>0</v>
      </c>
      <c r="GC40" s="59">
        <f t="shared" ref="GC40:GC48" si="550">+GA40+GB40</f>
        <v>70000</v>
      </c>
      <c r="GD40" s="59">
        <v>89000</v>
      </c>
      <c r="GE40" s="59">
        <v>16910</v>
      </c>
      <c r="GF40" s="59">
        <v>105910</v>
      </c>
      <c r="GG40" s="59">
        <f t="shared" si="114"/>
        <v>79500</v>
      </c>
      <c r="GH40" s="59">
        <f t="shared" si="115"/>
        <v>8455</v>
      </c>
      <c r="GI40" s="59">
        <f t="shared" si="116"/>
        <v>87955</v>
      </c>
      <c r="GJ40" s="55">
        <v>70000</v>
      </c>
      <c r="GK40" s="59">
        <v>0</v>
      </c>
      <c r="GL40" s="59">
        <f t="shared" ref="GL40:GL48" si="551">+GJ40+GK40</f>
        <v>70000</v>
      </c>
      <c r="GM40" s="59">
        <v>89000</v>
      </c>
      <c r="GN40" s="59">
        <v>16910</v>
      </c>
      <c r="GO40" s="59">
        <v>105910</v>
      </c>
      <c r="GP40" s="59">
        <f t="shared" si="119"/>
        <v>79500</v>
      </c>
      <c r="GQ40" s="59">
        <f t="shared" si="120"/>
        <v>8455</v>
      </c>
      <c r="GR40" s="59">
        <f t="shared" si="121"/>
        <v>87955</v>
      </c>
      <c r="GS40" s="55">
        <v>70000</v>
      </c>
      <c r="GT40" s="59">
        <v>0</v>
      </c>
      <c r="GU40" s="59">
        <f t="shared" ref="GU40:GU48" si="552">+GS40+GT40</f>
        <v>70000</v>
      </c>
      <c r="GV40" s="59">
        <v>89000</v>
      </c>
      <c r="GW40" s="59">
        <v>16910</v>
      </c>
      <c r="GX40" s="59">
        <v>105910</v>
      </c>
      <c r="GY40" s="59">
        <f t="shared" si="124"/>
        <v>79500</v>
      </c>
      <c r="GZ40" s="59">
        <f t="shared" si="125"/>
        <v>8455</v>
      </c>
      <c r="HA40" s="59">
        <f t="shared" si="126"/>
        <v>87955</v>
      </c>
      <c r="HB40" s="55">
        <v>70000</v>
      </c>
      <c r="HC40" s="59">
        <v>0</v>
      </c>
      <c r="HD40" s="59">
        <f t="shared" ref="HD40:HD48" si="553">+HB40+HC40</f>
        <v>70000</v>
      </c>
      <c r="HE40" s="59">
        <v>89000</v>
      </c>
      <c r="HF40" s="59">
        <v>16910</v>
      </c>
      <c r="HG40" s="59">
        <v>105910</v>
      </c>
      <c r="HH40" s="59">
        <f t="shared" si="129"/>
        <v>79500</v>
      </c>
      <c r="HI40" s="59">
        <f t="shared" si="130"/>
        <v>8455</v>
      </c>
      <c r="HJ40" s="59">
        <f t="shared" si="131"/>
        <v>87955</v>
      </c>
      <c r="HK40" s="61">
        <v>70000</v>
      </c>
      <c r="HL40" s="59">
        <v>0</v>
      </c>
      <c r="HM40" s="59">
        <f t="shared" ref="HM40:HM48" si="554">+HK40+HL40</f>
        <v>70000</v>
      </c>
      <c r="HN40" s="59">
        <v>89000</v>
      </c>
      <c r="HO40" s="59">
        <v>16910</v>
      </c>
      <c r="HP40" s="59">
        <v>105910</v>
      </c>
      <c r="HQ40" s="59">
        <f t="shared" si="134"/>
        <v>79500</v>
      </c>
      <c r="HR40" s="59">
        <f t="shared" si="135"/>
        <v>8455</v>
      </c>
      <c r="HS40" s="59">
        <f t="shared" si="136"/>
        <v>87955</v>
      </c>
      <c r="HT40" s="55">
        <v>70000</v>
      </c>
      <c r="HU40" s="55">
        <v>0</v>
      </c>
      <c r="HV40" s="55">
        <f t="shared" ref="HV40:HV48" si="555">+HT40+HU40</f>
        <v>70000</v>
      </c>
      <c r="HW40" s="55">
        <v>89000</v>
      </c>
      <c r="HX40" s="55">
        <v>16910</v>
      </c>
      <c r="HY40" s="55">
        <v>105910</v>
      </c>
      <c r="HZ40" s="55">
        <f t="shared" si="137"/>
        <v>79500</v>
      </c>
      <c r="IA40" s="55">
        <f t="shared" si="138"/>
        <v>8455</v>
      </c>
      <c r="IB40" s="55">
        <f t="shared" si="139"/>
        <v>87955</v>
      </c>
      <c r="IC40" s="55">
        <v>71400</v>
      </c>
      <c r="ID40" s="55">
        <v>0</v>
      </c>
      <c r="IE40" s="55">
        <f t="shared" ref="IE40:IE48" si="556">+IC40+ID40</f>
        <v>71400</v>
      </c>
      <c r="IF40" s="55">
        <v>89000</v>
      </c>
      <c r="IG40" s="55">
        <v>16910</v>
      </c>
      <c r="IH40" s="55">
        <v>105910</v>
      </c>
      <c r="II40" s="55">
        <f t="shared" si="140"/>
        <v>80200</v>
      </c>
      <c r="IJ40" s="55">
        <f t="shared" si="141"/>
        <v>8455</v>
      </c>
      <c r="IK40" s="55">
        <f t="shared" si="142"/>
        <v>88655</v>
      </c>
      <c r="IL40" s="59">
        <v>71400</v>
      </c>
      <c r="IM40" s="59">
        <v>0</v>
      </c>
      <c r="IN40" s="59">
        <f t="shared" ref="IN40:IN48" si="557">+IL40+IM40</f>
        <v>71400</v>
      </c>
      <c r="IO40" s="59">
        <v>89000</v>
      </c>
      <c r="IP40" s="59">
        <v>16910</v>
      </c>
      <c r="IQ40" s="59">
        <v>105910</v>
      </c>
      <c r="IR40" s="55">
        <f t="shared" si="143"/>
        <v>80200</v>
      </c>
      <c r="IS40" s="55">
        <f t="shared" si="144"/>
        <v>8455</v>
      </c>
      <c r="IT40" s="55">
        <f t="shared" si="145"/>
        <v>88655</v>
      </c>
      <c r="IV40" s="62"/>
    </row>
    <row r="41" spans="1:256" ht="13.5" thickBot="1" x14ac:dyDescent="0.25">
      <c r="A41" s="39">
        <v>35</v>
      </c>
      <c r="B41" s="124" t="s">
        <v>249</v>
      </c>
      <c r="C41" s="78">
        <v>324373.59999999998</v>
      </c>
      <c r="D41" s="55">
        <f t="shared" ref="D41:D44" si="558">+C41*19%</f>
        <v>61630.983999999997</v>
      </c>
      <c r="E41" s="65">
        <f t="shared" si="527"/>
        <v>386004.58399999997</v>
      </c>
      <c r="F41" s="32">
        <v>409035.10959999997</v>
      </c>
      <c r="G41" s="183">
        <f t="shared" si="165"/>
        <v>77716.670824000001</v>
      </c>
      <c r="H41" s="184">
        <f t="shared" si="50"/>
        <v>486751.780424</v>
      </c>
      <c r="I41" s="78">
        <f t="shared" si="528"/>
        <v>366704.35479999997</v>
      </c>
      <c r="J41" s="78">
        <f t="shared" si="529"/>
        <v>69673.827411999999</v>
      </c>
      <c r="K41" s="78">
        <f t="shared" si="530"/>
        <v>436378.18221200001</v>
      </c>
      <c r="L41" s="82">
        <v>1373680.5</v>
      </c>
      <c r="M41" s="55">
        <f t="shared" ref="M41:M50" si="559">+L41*19%</f>
        <v>260999.29500000001</v>
      </c>
      <c r="N41" s="83">
        <f t="shared" si="531"/>
        <v>1634679.7949999999</v>
      </c>
      <c r="O41" s="78">
        <v>1598964.102</v>
      </c>
      <c r="P41" s="55">
        <v>303803.17937999999</v>
      </c>
      <c r="Q41" s="65">
        <v>1902767.2813800001</v>
      </c>
      <c r="R41" s="191">
        <f t="shared" si="150"/>
        <v>1486322.301</v>
      </c>
      <c r="S41" s="191">
        <f t="shared" si="151"/>
        <v>282401.23719000001</v>
      </c>
      <c r="T41" s="191">
        <f t="shared" si="152"/>
        <v>1768723.53819</v>
      </c>
      <c r="U41" s="78">
        <v>665779.5</v>
      </c>
      <c r="V41" s="55">
        <f t="shared" ref="V41:V48" si="560">+U41*19%</f>
        <v>126498.105</v>
      </c>
      <c r="W41" s="65">
        <f t="shared" si="532"/>
        <v>792277.60499999998</v>
      </c>
      <c r="X41" s="82">
        <v>774967.33799999999</v>
      </c>
      <c r="Y41" s="55">
        <v>147243.79422000001</v>
      </c>
      <c r="Z41" s="83">
        <v>922211.13222000003</v>
      </c>
      <c r="AA41" s="78">
        <f t="shared" si="54"/>
        <v>720373.41899999999</v>
      </c>
      <c r="AB41" s="78">
        <f t="shared" si="55"/>
        <v>136870.94961000001</v>
      </c>
      <c r="AC41" s="78">
        <f t="shared" si="56"/>
        <v>857244.36861</v>
      </c>
      <c r="AD41" s="82">
        <v>2541911</v>
      </c>
      <c r="AE41" s="55">
        <f t="shared" ref="AE41:AE48" si="561">+AD41*19%</f>
        <v>482963.09</v>
      </c>
      <c r="AF41" s="83">
        <f t="shared" si="533"/>
        <v>3024874.09</v>
      </c>
      <c r="AG41" s="78">
        <v>2958784.4040000001</v>
      </c>
      <c r="AH41" s="55">
        <v>562169.03676000005</v>
      </c>
      <c r="AI41" s="65">
        <v>3520953.4407600001</v>
      </c>
      <c r="AJ41" s="191">
        <f t="shared" si="155"/>
        <v>2750347.702</v>
      </c>
      <c r="AK41" s="191">
        <f t="shared" si="156"/>
        <v>522566.06338000007</v>
      </c>
      <c r="AL41" s="191">
        <f t="shared" si="157"/>
        <v>3272913.7653799998</v>
      </c>
      <c r="AM41" s="78">
        <v>32672.362499999999</v>
      </c>
      <c r="AN41" s="55">
        <f t="shared" ref="AN41:AN52" si="562">+AM41*19%</f>
        <v>6207.7488750000002</v>
      </c>
      <c r="AO41" s="65">
        <f t="shared" si="534"/>
        <v>38880.111375</v>
      </c>
      <c r="AP41" s="82">
        <v>38030.629950000002</v>
      </c>
      <c r="AQ41" s="55">
        <v>7225.8196905000004</v>
      </c>
      <c r="AR41" s="83">
        <v>45256.449640500003</v>
      </c>
      <c r="AS41" s="78">
        <f t="shared" si="57"/>
        <v>35351.496225000003</v>
      </c>
      <c r="AT41" s="78">
        <f t="shared" si="58"/>
        <v>6716.7842827500008</v>
      </c>
      <c r="AU41" s="78">
        <f t="shared" si="59"/>
        <v>42068.280507750002</v>
      </c>
      <c r="AV41" s="82">
        <v>711769.5</v>
      </c>
      <c r="AW41" s="55">
        <f t="shared" ref="AW41:AW52" si="563">+AV41*19%</f>
        <v>135236.20499999999</v>
      </c>
      <c r="AX41" s="83">
        <f t="shared" si="535"/>
        <v>847005.70499999996</v>
      </c>
      <c r="AY41" s="78">
        <v>828499.69800000009</v>
      </c>
      <c r="AZ41" s="55">
        <v>157414.94262000002</v>
      </c>
      <c r="BA41" s="65">
        <v>985914.64062000008</v>
      </c>
      <c r="BB41" s="82">
        <f t="shared" si="60"/>
        <v>770134.59900000005</v>
      </c>
      <c r="BC41" s="82">
        <f t="shared" si="61"/>
        <v>146325.57381</v>
      </c>
      <c r="BD41" s="82">
        <f t="shared" si="62"/>
        <v>916460.17281000002</v>
      </c>
      <c r="BE41" s="78">
        <v>934842</v>
      </c>
      <c r="BF41" s="55">
        <f t="shared" ref="BF41:BF48" si="564">+BE41*19%</f>
        <v>177619.98</v>
      </c>
      <c r="BG41" s="65">
        <f t="shared" si="536"/>
        <v>1112461.98</v>
      </c>
      <c r="BH41" s="82">
        <v>1088156.088</v>
      </c>
      <c r="BI41" s="55">
        <v>206749.65672</v>
      </c>
      <c r="BJ41" s="83">
        <v>1294905.7447200001</v>
      </c>
      <c r="BK41" s="78">
        <f t="shared" si="63"/>
        <v>1011499.044</v>
      </c>
      <c r="BL41" s="78">
        <f t="shared" si="64"/>
        <v>192184.81836</v>
      </c>
      <c r="BM41" s="78">
        <f t="shared" si="65"/>
        <v>1203683.8623600001</v>
      </c>
      <c r="BN41" s="82">
        <v>457413.07500000001</v>
      </c>
      <c r="BO41" s="55">
        <f t="shared" ref="BO41:BO48" si="565">+BN41*19%</f>
        <v>86908.484250000009</v>
      </c>
      <c r="BP41" s="83">
        <f t="shared" si="537"/>
        <v>544321.55925000005</v>
      </c>
      <c r="BQ41" s="78">
        <v>507075.06599999999</v>
      </c>
      <c r="BR41" s="55">
        <v>96344.262539999996</v>
      </c>
      <c r="BS41" s="55">
        <v>603419.32854000002</v>
      </c>
      <c r="BT41" s="55">
        <f t="shared" si="66"/>
        <v>482244.07050000003</v>
      </c>
      <c r="BU41" s="55">
        <f t="shared" si="67"/>
        <v>91626.373395000002</v>
      </c>
      <c r="BV41" s="55">
        <f t="shared" si="68"/>
        <v>573870.44389500003</v>
      </c>
      <c r="BW41" s="55">
        <v>435631.5</v>
      </c>
      <c r="BX41" s="55">
        <f t="shared" ref="BX41:BX48" si="566">+BW41*19%</f>
        <v>82769.985000000001</v>
      </c>
      <c r="BY41" s="55">
        <f t="shared" si="538"/>
        <v>518401.48499999999</v>
      </c>
      <c r="BZ41" s="55">
        <v>532428.81929999997</v>
      </c>
      <c r="CA41" s="55">
        <v>101161.47566699999</v>
      </c>
      <c r="CB41" s="55">
        <v>633590.29496699991</v>
      </c>
      <c r="CC41" s="55">
        <f t="shared" si="69"/>
        <v>484030.15964999999</v>
      </c>
      <c r="CD41" s="55">
        <f t="shared" si="70"/>
        <v>91965.730333499989</v>
      </c>
      <c r="CE41" s="55">
        <f t="shared" si="71"/>
        <v>575995.88998349989</v>
      </c>
      <c r="CF41" s="55">
        <v>1850000</v>
      </c>
      <c r="CG41" s="59">
        <f t="shared" ref="CG41:CG52" si="567">+CF41*19%</f>
        <v>351500</v>
      </c>
      <c r="CH41" s="59">
        <f t="shared" si="539"/>
        <v>2201500</v>
      </c>
      <c r="CI41" s="59">
        <v>1860746.9104800001</v>
      </c>
      <c r="CJ41" s="59">
        <v>353541.91299119999</v>
      </c>
      <c r="CK41" s="59">
        <v>2214288.8234712002</v>
      </c>
      <c r="CL41" s="59">
        <f t="shared" si="74"/>
        <v>1855373.45524</v>
      </c>
      <c r="CM41" s="59">
        <f t="shared" si="75"/>
        <v>352520.9564956</v>
      </c>
      <c r="CN41" s="59">
        <f t="shared" si="76"/>
        <v>2207894.4117355999</v>
      </c>
      <c r="CO41" s="58">
        <v>1039231.08</v>
      </c>
      <c r="CP41" s="55">
        <f t="shared" ref="CP41:CP48" si="568">+CO41*19%</f>
        <v>197453.90520000001</v>
      </c>
      <c r="CQ41" s="55">
        <f t="shared" si="540"/>
        <v>1236684.9852</v>
      </c>
      <c r="CR41" s="55">
        <v>1972391.7251088</v>
      </c>
      <c r="CS41" s="55">
        <v>374754.42777067202</v>
      </c>
      <c r="CT41" s="55">
        <v>2347146.1528794719</v>
      </c>
      <c r="CU41" s="55">
        <f t="shared" si="77"/>
        <v>1505811.4025544</v>
      </c>
      <c r="CV41" s="55">
        <f t="shared" si="78"/>
        <v>286104.16648533603</v>
      </c>
      <c r="CW41" s="55">
        <f t="shared" si="79"/>
        <v>1791915.5690397359</v>
      </c>
      <c r="CX41" s="55">
        <v>580842</v>
      </c>
      <c r="CY41" s="55">
        <f t="shared" ref="CY41:CY48" si="569">+CX41*19%</f>
        <v>110359.98</v>
      </c>
      <c r="CZ41" s="55">
        <f t="shared" si="541"/>
        <v>691201.98</v>
      </c>
      <c r="DA41" s="55">
        <v>1972391.7251088</v>
      </c>
      <c r="DB41" s="55">
        <v>374754.42777067202</v>
      </c>
      <c r="DC41" s="55">
        <v>2347146.1528794719</v>
      </c>
      <c r="DD41" s="55">
        <f t="shared" si="80"/>
        <v>1276616.8625544</v>
      </c>
      <c r="DE41" s="55">
        <f t="shared" si="81"/>
        <v>242557.203885336</v>
      </c>
      <c r="DF41" s="55">
        <f t="shared" si="82"/>
        <v>1519174.0664397359</v>
      </c>
      <c r="DG41" s="55">
        <v>432391</v>
      </c>
      <c r="DH41" s="55">
        <f t="shared" ref="DH41:DH48" si="570">+DG41*19%</f>
        <v>82154.290000000008</v>
      </c>
      <c r="DI41" s="55">
        <f t="shared" si="542"/>
        <v>514545.29000000004</v>
      </c>
      <c r="DJ41" s="55">
        <v>503303.12400000001</v>
      </c>
      <c r="DK41" s="55">
        <v>95627.593560000008</v>
      </c>
      <c r="DL41" s="55">
        <v>598930.71756000002</v>
      </c>
      <c r="DM41" s="55">
        <f t="shared" si="83"/>
        <v>467847.06200000003</v>
      </c>
      <c r="DN41" s="55">
        <f t="shared" si="84"/>
        <v>88890.941780000008</v>
      </c>
      <c r="DO41" s="55">
        <f t="shared" si="85"/>
        <v>556738.00378000003</v>
      </c>
      <c r="DP41" s="58">
        <v>1018854</v>
      </c>
      <c r="DQ41" s="55">
        <f t="shared" ref="DQ41:DQ48" si="571">+DP41*19%</f>
        <v>193582.26</v>
      </c>
      <c r="DR41" s="55">
        <f t="shared" si="543"/>
        <v>1212436.26</v>
      </c>
      <c r="DS41" s="55">
        <v>1185946.0560000001</v>
      </c>
      <c r="DT41" s="55">
        <v>225329.75064000001</v>
      </c>
      <c r="DU41" s="55">
        <v>1411275.8066400001</v>
      </c>
      <c r="DV41" s="55">
        <f t="shared" si="86"/>
        <v>1102400.0279999999</v>
      </c>
      <c r="DW41" s="55">
        <f t="shared" si="87"/>
        <v>209456.00532</v>
      </c>
      <c r="DX41" s="55">
        <f t="shared" si="88"/>
        <v>1311856.0333199999</v>
      </c>
      <c r="DY41" s="58">
        <v>780000</v>
      </c>
      <c r="DZ41" s="59">
        <f t="shared" ref="DZ41:DZ48" si="572">+DY41*19%</f>
        <v>148200</v>
      </c>
      <c r="EA41" s="59">
        <f t="shared" si="544"/>
        <v>928200</v>
      </c>
      <c r="EB41" s="59">
        <v>1353826.575</v>
      </c>
      <c r="EC41" s="59">
        <v>257227.04924999998</v>
      </c>
      <c r="ED41" s="59">
        <v>1611053.6242499999</v>
      </c>
      <c r="EE41" s="55">
        <f t="shared" si="89"/>
        <v>1066913.2875000001</v>
      </c>
      <c r="EF41" s="55">
        <f t="shared" si="90"/>
        <v>202713.52462499999</v>
      </c>
      <c r="EG41" s="55">
        <f t="shared" si="91"/>
        <v>1269626.8121249999</v>
      </c>
      <c r="EH41" s="58">
        <v>625593.67500000005</v>
      </c>
      <c r="EI41" s="59">
        <f t="shared" ref="EI41:EI44" si="573">+EH41*19%</f>
        <v>118862.79825000001</v>
      </c>
      <c r="EJ41" s="59">
        <f t="shared" si="545"/>
        <v>744456.47325000004</v>
      </c>
      <c r="EK41" s="59">
        <v>1353826.575</v>
      </c>
      <c r="EL41" s="59">
        <v>257227.04924999998</v>
      </c>
      <c r="EM41" s="59">
        <v>1611053.6242499999</v>
      </c>
      <c r="EN41" s="41">
        <f t="shared" si="162"/>
        <v>685025.07412500004</v>
      </c>
      <c r="EO41" s="41">
        <f t="shared" si="163"/>
        <v>736344.68662499997</v>
      </c>
      <c r="EP41" s="41">
        <f t="shared" si="164"/>
        <v>500841.76124999998</v>
      </c>
      <c r="EQ41" s="58">
        <v>595803.5</v>
      </c>
      <c r="ER41" s="59">
        <f t="shared" ref="ER41:ER48" si="574">+EQ41*19%</f>
        <v>113202.66500000001</v>
      </c>
      <c r="ES41" s="59">
        <f t="shared" si="546"/>
        <v>709006.16500000004</v>
      </c>
      <c r="ET41" s="59">
        <v>693515.27399999998</v>
      </c>
      <c r="EU41" s="59">
        <v>131767.90205999999</v>
      </c>
      <c r="EV41" s="59">
        <v>825283.17605999997</v>
      </c>
      <c r="EW41" s="59">
        <f t="shared" si="94"/>
        <v>644659.38699999999</v>
      </c>
      <c r="EX41" s="59">
        <f t="shared" si="95"/>
        <v>122485.28353</v>
      </c>
      <c r="EY41" s="59">
        <f t="shared" si="96"/>
        <v>767144.67053</v>
      </c>
      <c r="EZ41" s="55">
        <v>480000</v>
      </c>
      <c r="FA41" s="59">
        <f t="shared" ref="FA41:FA48" si="575">+EZ41*19%</f>
        <v>91200</v>
      </c>
      <c r="FB41" s="59">
        <f t="shared" si="547"/>
        <v>571200</v>
      </c>
      <c r="FC41" s="59">
        <v>448547.4</v>
      </c>
      <c r="FD41" s="59">
        <v>85224.006000000008</v>
      </c>
      <c r="FE41" s="59">
        <v>533771.40600000008</v>
      </c>
      <c r="FF41" s="59">
        <f t="shared" si="99"/>
        <v>464273.7</v>
      </c>
      <c r="FG41" s="59">
        <f t="shared" si="100"/>
        <v>88212.002999999997</v>
      </c>
      <c r="FH41" s="59">
        <f t="shared" si="101"/>
        <v>552485.70299999998</v>
      </c>
      <c r="FI41" s="55">
        <v>650000</v>
      </c>
      <c r="FJ41" s="59">
        <f t="shared" ref="FJ41:FJ52" si="576">+FI41*19%</f>
        <v>123500</v>
      </c>
      <c r="FK41" s="59">
        <f t="shared" si="548"/>
        <v>773500</v>
      </c>
      <c r="FL41" s="59">
        <v>1398843.402</v>
      </c>
      <c r="FM41" s="59">
        <v>265780.24638000003</v>
      </c>
      <c r="FN41" s="59">
        <v>1664623.6483800001</v>
      </c>
      <c r="FO41" s="59">
        <f t="shared" si="104"/>
        <v>1024421.701</v>
      </c>
      <c r="FP41" s="59">
        <f t="shared" si="105"/>
        <v>194640.12319000001</v>
      </c>
      <c r="FQ41" s="59">
        <f t="shared" si="106"/>
        <v>1219061.8241900001</v>
      </c>
      <c r="FR41" s="55">
        <v>1850000</v>
      </c>
      <c r="FS41" s="59">
        <f t="shared" ref="FS41:FS52" si="577">+FR41*19%</f>
        <v>351500</v>
      </c>
      <c r="FT41" s="59">
        <f t="shared" si="549"/>
        <v>2201500</v>
      </c>
      <c r="FU41" s="59">
        <v>3213938.4420000003</v>
      </c>
      <c r="FV41" s="59">
        <v>610648.30398000008</v>
      </c>
      <c r="FW41" s="59">
        <v>3824586.7459800001</v>
      </c>
      <c r="FX41" s="59">
        <f t="shared" si="109"/>
        <v>2531969.2209999999</v>
      </c>
      <c r="FY41" s="59">
        <f t="shared" si="110"/>
        <v>481074.15199000004</v>
      </c>
      <c r="FZ41" s="59">
        <f t="shared" si="111"/>
        <v>3013043.3729900001</v>
      </c>
      <c r="GA41" s="55">
        <v>650000</v>
      </c>
      <c r="GB41" s="59">
        <f t="shared" ref="GB41:GB52" si="578">+GA41*19%</f>
        <v>123500</v>
      </c>
      <c r="GC41" s="59">
        <f t="shared" si="550"/>
        <v>773500</v>
      </c>
      <c r="GD41" s="59">
        <v>486146.05500000005</v>
      </c>
      <c r="GE41" s="59">
        <v>92367.750450000007</v>
      </c>
      <c r="GF41" s="59">
        <v>578513.8054500001</v>
      </c>
      <c r="GG41" s="59">
        <f t="shared" si="114"/>
        <v>568073.02750000008</v>
      </c>
      <c r="GH41" s="59">
        <f t="shared" si="115"/>
        <v>107933.875225</v>
      </c>
      <c r="GI41" s="59">
        <f t="shared" si="116"/>
        <v>676006.90272500005</v>
      </c>
      <c r="GJ41" s="55">
        <v>480000</v>
      </c>
      <c r="GK41" s="59">
        <f t="shared" ref="GK41:GK48" si="579">+GJ41*19%</f>
        <v>91200</v>
      </c>
      <c r="GL41" s="59">
        <f t="shared" si="551"/>
        <v>571200</v>
      </c>
      <c r="GM41" s="59">
        <v>215589.89625000002</v>
      </c>
      <c r="GN41" s="59">
        <v>40962.080287500001</v>
      </c>
      <c r="GO41" s="59">
        <v>256551.97653750001</v>
      </c>
      <c r="GP41" s="59">
        <f t="shared" si="119"/>
        <v>347794.948125</v>
      </c>
      <c r="GQ41" s="59">
        <f t="shared" si="120"/>
        <v>66081.040143749997</v>
      </c>
      <c r="GR41" s="59">
        <f t="shared" si="121"/>
        <v>413875.98826875002</v>
      </c>
      <c r="GS41" s="55">
        <v>430000</v>
      </c>
      <c r="GT41" s="59">
        <f t="shared" ref="GT41:GT48" si="580">+GS41*19%</f>
        <v>81700</v>
      </c>
      <c r="GU41" s="59">
        <f t="shared" si="552"/>
        <v>511700</v>
      </c>
      <c r="GV41" s="59">
        <v>238797.87375</v>
      </c>
      <c r="GW41" s="59">
        <v>45371.596012499998</v>
      </c>
      <c r="GX41" s="59">
        <v>284169.46976250003</v>
      </c>
      <c r="GY41" s="59">
        <f t="shared" si="124"/>
        <v>334398.93687500001</v>
      </c>
      <c r="GZ41" s="59">
        <f t="shared" si="125"/>
        <v>63535.798006249999</v>
      </c>
      <c r="HA41" s="59">
        <f t="shared" si="126"/>
        <v>397934.73488125001</v>
      </c>
      <c r="HB41" s="58">
        <v>520000</v>
      </c>
      <c r="HC41" s="59">
        <f t="shared" ref="HC41:HC48" si="581">+HB41*19%</f>
        <v>98800</v>
      </c>
      <c r="HD41" s="59">
        <f t="shared" si="553"/>
        <v>618800</v>
      </c>
      <c r="HE41" s="59">
        <v>570056.196</v>
      </c>
      <c r="HF41" s="59">
        <v>108310.67724</v>
      </c>
      <c r="HG41" s="59">
        <v>678366.87323999999</v>
      </c>
      <c r="HH41" s="59">
        <f t="shared" si="129"/>
        <v>545028.098</v>
      </c>
      <c r="HI41" s="59">
        <f t="shared" si="130"/>
        <v>103555.33861999999</v>
      </c>
      <c r="HJ41" s="59">
        <f t="shared" si="131"/>
        <v>648583.43662000005</v>
      </c>
      <c r="HK41" s="58">
        <v>563665.6</v>
      </c>
      <c r="HL41" s="59">
        <f t="shared" ref="HL41:HL48" si="582">+HK41*19%</f>
        <v>107096.46399999999</v>
      </c>
      <c r="HM41" s="59">
        <f t="shared" si="554"/>
        <v>670762.06400000001</v>
      </c>
      <c r="HN41" s="59">
        <v>546755.63199999998</v>
      </c>
      <c r="HO41" s="59">
        <v>103883.57008</v>
      </c>
      <c r="HP41" s="59">
        <v>650639.20207999996</v>
      </c>
      <c r="HQ41" s="59">
        <f t="shared" si="134"/>
        <v>555210.61599999992</v>
      </c>
      <c r="HR41" s="59">
        <f t="shared" si="135"/>
        <v>105490.01704000001</v>
      </c>
      <c r="HS41" s="59">
        <f t="shared" si="136"/>
        <v>660700.63303999999</v>
      </c>
      <c r="HT41" s="55">
        <v>435631.5</v>
      </c>
      <c r="HU41" s="55">
        <f t="shared" ref="HU41:HU48" si="583">+HT41*19%</f>
        <v>82769.985000000001</v>
      </c>
      <c r="HV41" s="55">
        <f t="shared" si="555"/>
        <v>518401.48499999999</v>
      </c>
      <c r="HW41" s="55">
        <v>546755.63199999998</v>
      </c>
      <c r="HX41" s="55">
        <v>103883.57008</v>
      </c>
      <c r="HY41" s="55">
        <v>650639.20207999996</v>
      </c>
      <c r="HZ41" s="55">
        <f t="shared" si="137"/>
        <v>491193.56599999999</v>
      </c>
      <c r="IA41" s="55">
        <f t="shared" si="138"/>
        <v>93326.77754000001</v>
      </c>
      <c r="IB41" s="55">
        <f t="shared" si="139"/>
        <v>584520.34354000003</v>
      </c>
      <c r="IC41" s="55">
        <v>441038.82</v>
      </c>
      <c r="ID41" s="55">
        <f t="shared" ref="ID41:ID48" si="584">+IC41*19%</f>
        <v>83797.375800000009</v>
      </c>
      <c r="IE41" s="55">
        <f t="shared" si="556"/>
        <v>524836.19579999999</v>
      </c>
      <c r="IF41" s="55">
        <v>563158.30096000002</v>
      </c>
      <c r="IG41" s="55">
        <v>107000.07718240001</v>
      </c>
      <c r="IH41" s="55">
        <v>670158.37814240006</v>
      </c>
      <c r="II41" s="55">
        <f t="shared" si="140"/>
        <v>502098.56047999999</v>
      </c>
      <c r="IJ41" s="55">
        <f t="shared" si="141"/>
        <v>95398.72649120001</v>
      </c>
      <c r="IK41" s="55">
        <f t="shared" si="142"/>
        <v>597497.28697120002</v>
      </c>
      <c r="IL41" s="58">
        <v>795600</v>
      </c>
      <c r="IM41" s="59">
        <f t="shared" ref="IM41:IM48" si="585">+IL41*19%</f>
        <v>151164</v>
      </c>
      <c r="IN41" s="59">
        <f t="shared" si="557"/>
        <v>946764</v>
      </c>
      <c r="IO41" s="59">
        <v>394210.81067200005</v>
      </c>
      <c r="IP41" s="59">
        <v>74900.054027680017</v>
      </c>
      <c r="IQ41" s="59">
        <v>469110.86469968007</v>
      </c>
      <c r="IR41" s="55">
        <f t="shared" si="143"/>
        <v>594905.40533600003</v>
      </c>
      <c r="IS41" s="55">
        <f t="shared" si="144"/>
        <v>113032.02701384001</v>
      </c>
      <c r="IT41" s="55">
        <f t="shared" si="145"/>
        <v>707937.43234984006</v>
      </c>
      <c r="IV41" s="62"/>
    </row>
    <row r="42" spans="1:256" ht="13.5" thickBot="1" x14ac:dyDescent="0.25">
      <c r="A42" s="39">
        <v>36</v>
      </c>
      <c r="B42" s="124" t="s">
        <v>250</v>
      </c>
      <c r="C42" s="78">
        <v>41809.399999999994</v>
      </c>
      <c r="D42" s="55">
        <f t="shared" si="558"/>
        <v>7943.7859999999991</v>
      </c>
      <c r="E42" s="65">
        <f t="shared" si="527"/>
        <v>49753.185999999994</v>
      </c>
      <c r="F42" s="188">
        <v>52721.653399999996</v>
      </c>
      <c r="G42" s="183">
        <f>F42*19%</f>
        <v>10017.114146</v>
      </c>
      <c r="H42" s="184">
        <f>F42+G42</f>
        <v>62738.767545999995</v>
      </c>
      <c r="I42" s="78">
        <f t="shared" si="528"/>
        <v>47265.526699999995</v>
      </c>
      <c r="J42" s="78">
        <f t="shared" si="529"/>
        <v>8980.450073</v>
      </c>
      <c r="K42" s="78">
        <f t="shared" si="530"/>
        <v>56245.976772999995</v>
      </c>
      <c r="L42" s="82">
        <v>1558500</v>
      </c>
      <c r="M42" s="55">
        <f t="shared" si="559"/>
        <v>296115</v>
      </c>
      <c r="N42" s="83">
        <f t="shared" si="531"/>
        <v>1854615</v>
      </c>
      <c r="O42" s="78">
        <v>1814094</v>
      </c>
      <c r="P42" s="55">
        <v>344677.86</v>
      </c>
      <c r="Q42" s="65">
        <v>2158771.86</v>
      </c>
      <c r="R42" s="191">
        <f t="shared" si="150"/>
        <v>1686297</v>
      </c>
      <c r="S42" s="191">
        <f t="shared" si="151"/>
        <v>320396.43</v>
      </c>
      <c r="T42" s="191">
        <f t="shared" si="152"/>
        <v>2006693.43</v>
      </c>
      <c r="U42" s="78">
        <v>920658</v>
      </c>
      <c r="V42" s="55">
        <f t="shared" si="560"/>
        <v>174925.02</v>
      </c>
      <c r="W42" s="65">
        <f t="shared" si="532"/>
        <v>1095583.02</v>
      </c>
      <c r="X42" s="82">
        <v>1071645.912</v>
      </c>
      <c r="Y42" s="55">
        <v>203612.72328000001</v>
      </c>
      <c r="Z42" s="83">
        <v>1275258.63528</v>
      </c>
      <c r="AA42" s="78">
        <f t="shared" si="54"/>
        <v>996151.95600000001</v>
      </c>
      <c r="AB42" s="78">
        <f t="shared" si="55"/>
        <v>189268.87164</v>
      </c>
      <c r="AC42" s="78">
        <f t="shared" si="56"/>
        <v>1185420.82764</v>
      </c>
      <c r="AD42" s="82">
        <v>4076771.5</v>
      </c>
      <c r="AE42" s="55">
        <f t="shared" si="561"/>
        <v>774586.58499999996</v>
      </c>
      <c r="AF42" s="83">
        <f t="shared" si="533"/>
        <v>4851358.085</v>
      </c>
      <c r="AG42" s="78">
        <v>4745362.0260000005</v>
      </c>
      <c r="AH42" s="55">
        <v>901618.78494000016</v>
      </c>
      <c r="AI42" s="65">
        <v>5646980.8109400012</v>
      </c>
      <c r="AJ42" s="191">
        <f t="shared" si="155"/>
        <v>4411066.7630000003</v>
      </c>
      <c r="AK42" s="191">
        <f t="shared" si="156"/>
        <v>838102.68497000006</v>
      </c>
      <c r="AL42" s="191">
        <f t="shared" si="157"/>
        <v>5249169.447970001</v>
      </c>
      <c r="AM42" s="78">
        <v>23865.03</v>
      </c>
      <c r="AN42" s="55">
        <f t="shared" si="562"/>
        <v>4534.3557000000001</v>
      </c>
      <c r="AO42" s="65">
        <f t="shared" si="534"/>
        <v>28399.385699999999</v>
      </c>
      <c r="AP42" s="82">
        <v>27778.894919999999</v>
      </c>
      <c r="AQ42" s="55">
        <v>5277.9900348000001</v>
      </c>
      <c r="AR42" s="83">
        <v>33056.8849548</v>
      </c>
      <c r="AS42" s="78">
        <f t="shared" si="57"/>
        <v>25821.962459999999</v>
      </c>
      <c r="AT42" s="78">
        <f t="shared" si="58"/>
        <v>4906.1728674000005</v>
      </c>
      <c r="AU42" s="78">
        <f t="shared" si="59"/>
        <v>30728.135327399999</v>
      </c>
      <c r="AV42" s="82">
        <v>1586008</v>
      </c>
      <c r="AW42" s="55">
        <f t="shared" si="563"/>
        <v>301341.52</v>
      </c>
      <c r="AX42" s="83">
        <f t="shared" si="535"/>
        <v>1887349.52</v>
      </c>
      <c r="AY42" s="78">
        <v>1846113.3119999999</v>
      </c>
      <c r="AZ42" s="55">
        <v>350761.52928000002</v>
      </c>
      <c r="BA42" s="65">
        <v>2196874.8412799998</v>
      </c>
      <c r="BB42" s="82">
        <f t="shared" si="60"/>
        <v>1716060.656</v>
      </c>
      <c r="BC42" s="82">
        <f t="shared" si="61"/>
        <v>326051.52464000002</v>
      </c>
      <c r="BD42" s="82">
        <f t="shared" si="62"/>
        <v>2042112.1806399999</v>
      </c>
      <c r="BE42" s="78">
        <v>1619103.5</v>
      </c>
      <c r="BF42" s="55">
        <f t="shared" si="564"/>
        <v>307629.66499999998</v>
      </c>
      <c r="BG42" s="65">
        <f t="shared" si="536"/>
        <v>1926733.165</v>
      </c>
      <c r="BH42" s="82">
        <v>1884636.4739999999</v>
      </c>
      <c r="BI42" s="55">
        <v>358080.93005999998</v>
      </c>
      <c r="BJ42" s="83">
        <v>2242717.4040600001</v>
      </c>
      <c r="BK42" s="78">
        <f t="shared" si="63"/>
        <v>1751869.987</v>
      </c>
      <c r="BL42" s="78">
        <f t="shared" si="64"/>
        <v>332855.29752999998</v>
      </c>
      <c r="BM42" s="78">
        <f t="shared" si="65"/>
        <v>2084725.2845300001</v>
      </c>
      <c r="BN42" s="82">
        <v>843010.08750000002</v>
      </c>
      <c r="BO42" s="55">
        <f t="shared" si="565"/>
        <v>160171.91662500001</v>
      </c>
      <c r="BP42" s="83">
        <f t="shared" si="537"/>
        <v>1003182.004125</v>
      </c>
      <c r="BQ42" s="78">
        <v>934536.89700000011</v>
      </c>
      <c r="BR42" s="55">
        <v>177562.01043000002</v>
      </c>
      <c r="BS42" s="55">
        <v>1112098.9074300001</v>
      </c>
      <c r="BT42" s="55">
        <f t="shared" si="66"/>
        <v>888773.49225000013</v>
      </c>
      <c r="BU42" s="55">
        <f t="shared" si="67"/>
        <v>168866.96352750002</v>
      </c>
      <c r="BV42" s="55">
        <f t="shared" si="68"/>
        <v>1057640.4557775001</v>
      </c>
      <c r="BW42" s="55">
        <v>802866.75</v>
      </c>
      <c r="BX42" s="55">
        <f t="shared" si="566"/>
        <v>152544.6825</v>
      </c>
      <c r="BY42" s="55">
        <f t="shared" si="538"/>
        <v>955411.4325</v>
      </c>
      <c r="BZ42" s="55">
        <v>981263.74185000011</v>
      </c>
      <c r="CA42" s="55">
        <v>186440.11095150001</v>
      </c>
      <c r="CB42" s="55">
        <v>1167703.8528015001</v>
      </c>
      <c r="CC42" s="55">
        <f t="shared" si="69"/>
        <v>892065.24592500005</v>
      </c>
      <c r="CD42" s="55">
        <f t="shared" si="70"/>
        <v>169492.39672575</v>
      </c>
      <c r="CE42" s="55">
        <f t="shared" si="71"/>
        <v>1061557.64265075</v>
      </c>
      <c r="CF42" s="55">
        <v>980000</v>
      </c>
      <c r="CG42" s="59">
        <f t="shared" si="567"/>
        <v>186200</v>
      </c>
      <c r="CH42" s="59">
        <f t="shared" si="539"/>
        <v>1166200</v>
      </c>
      <c r="CI42" s="59">
        <v>3222728.37054</v>
      </c>
      <c r="CJ42" s="59">
        <v>612318.39040260005</v>
      </c>
      <c r="CK42" s="59">
        <v>3835046.7609426002</v>
      </c>
      <c r="CL42" s="59">
        <f t="shared" si="74"/>
        <v>2101364.1852700002</v>
      </c>
      <c r="CM42" s="59">
        <f t="shared" si="75"/>
        <v>399259.19520130003</v>
      </c>
      <c r="CN42" s="59">
        <f t="shared" si="76"/>
        <v>2500623.3804713003</v>
      </c>
      <c r="CO42" s="58">
        <v>1627877.67</v>
      </c>
      <c r="CP42" s="55">
        <f t="shared" si="568"/>
        <v>309296.7573</v>
      </c>
      <c r="CQ42" s="55">
        <f t="shared" si="540"/>
        <v>1937174.4272999999</v>
      </c>
      <c r="CR42" s="55">
        <v>3416092.0727724</v>
      </c>
      <c r="CS42" s="55">
        <v>649057.49382675602</v>
      </c>
      <c r="CT42" s="55">
        <v>4065149.5665991558</v>
      </c>
      <c r="CU42" s="55">
        <f t="shared" si="77"/>
        <v>2521984.8713862002</v>
      </c>
      <c r="CV42" s="55">
        <f t="shared" si="78"/>
        <v>479177.12556337798</v>
      </c>
      <c r="CW42" s="55">
        <f t="shared" si="79"/>
        <v>3001161.9969495777</v>
      </c>
      <c r="CX42" s="55">
        <v>909845.5</v>
      </c>
      <c r="CY42" s="55">
        <f t="shared" si="569"/>
        <v>172870.64499999999</v>
      </c>
      <c r="CZ42" s="55">
        <f t="shared" si="541"/>
        <v>1082716.145</v>
      </c>
      <c r="DA42" s="55">
        <v>3416092.0727724</v>
      </c>
      <c r="DB42" s="55">
        <v>649057.49382675602</v>
      </c>
      <c r="DC42" s="55">
        <v>4065149.5665991558</v>
      </c>
      <c r="DD42" s="55">
        <f t="shared" si="80"/>
        <v>2162968.7863862002</v>
      </c>
      <c r="DE42" s="55">
        <f t="shared" si="81"/>
        <v>410964.06941337802</v>
      </c>
      <c r="DF42" s="55">
        <f t="shared" si="82"/>
        <v>2573932.8557995781</v>
      </c>
      <c r="DG42" s="55">
        <v>1570105</v>
      </c>
      <c r="DH42" s="55">
        <f t="shared" si="570"/>
        <v>298319.95</v>
      </c>
      <c r="DI42" s="55">
        <f t="shared" si="542"/>
        <v>1868424.95</v>
      </c>
      <c r="DJ42" s="55">
        <v>1827602.2200000002</v>
      </c>
      <c r="DK42" s="55">
        <v>347244.42180000007</v>
      </c>
      <c r="DL42" s="55">
        <v>2174846.6418000003</v>
      </c>
      <c r="DM42" s="55">
        <f t="shared" si="83"/>
        <v>1698853.61</v>
      </c>
      <c r="DN42" s="55">
        <f t="shared" si="84"/>
        <v>322782.18590000004</v>
      </c>
      <c r="DO42" s="55">
        <f t="shared" si="85"/>
        <v>2021635.7959000003</v>
      </c>
      <c r="DP42" s="58">
        <v>1595958.5</v>
      </c>
      <c r="DQ42" s="55">
        <f t="shared" si="571"/>
        <v>303232.11499999999</v>
      </c>
      <c r="DR42" s="55">
        <f t="shared" si="543"/>
        <v>1899190.615</v>
      </c>
      <c r="DS42" s="55">
        <v>1857695.6940000001</v>
      </c>
      <c r="DT42" s="55">
        <v>352962.18186000001</v>
      </c>
      <c r="DU42" s="55">
        <v>2210657.87586</v>
      </c>
      <c r="DV42" s="55">
        <f t="shared" si="86"/>
        <v>1726827.0970000001</v>
      </c>
      <c r="DW42" s="55">
        <f t="shared" si="87"/>
        <v>328097.14843</v>
      </c>
      <c r="DX42" s="55">
        <f t="shared" si="88"/>
        <v>2054924.2454300001</v>
      </c>
      <c r="DY42" s="58">
        <v>480000</v>
      </c>
      <c r="DZ42" s="59">
        <f t="shared" si="572"/>
        <v>91200</v>
      </c>
      <c r="EA42" s="59">
        <f t="shared" si="544"/>
        <v>571200</v>
      </c>
      <c r="EB42" s="59">
        <v>2344765.3830000004</v>
      </c>
      <c r="EC42" s="59">
        <v>445505.42277000006</v>
      </c>
      <c r="ED42" s="59">
        <v>2790270.8057700004</v>
      </c>
      <c r="EE42" s="55">
        <f t="shared" si="89"/>
        <v>1412382.6915000002</v>
      </c>
      <c r="EF42" s="55">
        <f t="shared" si="90"/>
        <v>268352.71138500003</v>
      </c>
      <c r="EG42" s="55">
        <f t="shared" si="91"/>
        <v>1680735.4028850002</v>
      </c>
      <c r="EH42" s="58">
        <v>493500</v>
      </c>
      <c r="EI42" s="59">
        <f t="shared" si="573"/>
        <v>93765</v>
      </c>
      <c r="EJ42" s="59">
        <f t="shared" si="545"/>
        <v>587265</v>
      </c>
      <c r="EK42" s="59">
        <v>2344765.3830000004</v>
      </c>
      <c r="EL42" s="59">
        <v>445505.42277000006</v>
      </c>
      <c r="EM42" s="59">
        <v>2790270.8057700004</v>
      </c>
      <c r="EN42" s="41">
        <f t="shared" si="162"/>
        <v>540382.5</v>
      </c>
      <c r="EO42" s="41">
        <f t="shared" si="163"/>
        <v>1219265.1915000002</v>
      </c>
      <c r="EP42" s="41">
        <f t="shared" si="164"/>
        <v>516385.21138500003</v>
      </c>
      <c r="EQ42" s="58">
        <v>470000</v>
      </c>
      <c r="ER42" s="59">
        <f t="shared" si="574"/>
        <v>89300</v>
      </c>
      <c r="ES42" s="59">
        <f t="shared" si="546"/>
        <v>559300</v>
      </c>
      <c r="ET42" s="59">
        <v>2518301.4869999997</v>
      </c>
      <c r="EU42" s="59">
        <v>478477.28252999997</v>
      </c>
      <c r="EV42" s="59">
        <v>2996778.7695299997</v>
      </c>
      <c r="EW42" s="59">
        <f t="shared" si="94"/>
        <v>1494150.7434999999</v>
      </c>
      <c r="EX42" s="59">
        <f t="shared" si="95"/>
        <v>283888.64126499998</v>
      </c>
      <c r="EY42" s="59">
        <f t="shared" si="96"/>
        <v>1778039.3847649998</v>
      </c>
      <c r="EZ42" s="55">
        <v>390000</v>
      </c>
      <c r="FA42" s="59">
        <f t="shared" si="575"/>
        <v>74100</v>
      </c>
      <c r="FB42" s="59">
        <f t="shared" si="547"/>
        <v>464100</v>
      </c>
      <c r="FC42" s="59">
        <v>925774.5959999999</v>
      </c>
      <c r="FD42" s="59">
        <v>175897.17323999997</v>
      </c>
      <c r="FE42" s="59">
        <v>1101671.7692399998</v>
      </c>
      <c r="FF42" s="59">
        <f t="shared" si="99"/>
        <v>657887.29799999995</v>
      </c>
      <c r="FG42" s="59">
        <f t="shared" si="100"/>
        <v>124998.58661999999</v>
      </c>
      <c r="FH42" s="59">
        <f t="shared" si="101"/>
        <v>782885.88461999991</v>
      </c>
      <c r="FI42" s="55">
        <v>430000</v>
      </c>
      <c r="FJ42" s="59">
        <f t="shared" si="576"/>
        <v>81700</v>
      </c>
      <c r="FK42" s="59">
        <f t="shared" si="548"/>
        <v>511700</v>
      </c>
      <c r="FL42" s="59">
        <v>1467884.898</v>
      </c>
      <c r="FM42" s="59">
        <v>278898.13062000001</v>
      </c>
      <c r="FN42" s="59">
        <v>1746783.02862</v>
      </c>
      <c r="FO42" s="59">
        <f t="shared" si="104"/>
        <v>948942.44900000002</v>
      </c>
      <c r="FP42" s="59">
        <f t="shared" si="105"/>
        <v>180299.06531000001</v>
      </c>
      <c r="FQ42" s="59">
        <f t="shared" si="106"/>
        <v>1129241.51431</v>
      </c>
      <c r="FR42" s="55">
        <v>980000</v>
      </c>
      <c r="FS42" s="59">
        <f t="shared" si="577"/>
        <v>186200</v>
      </c>
      <c r="FT42" s="59">
        <f t="shared" si="549"/>
        <v>1166200</v>
      </c>
      <c r="FU42" s="59">
        <v>3123383.3160000001</v>
      </c>
      <c r="FV42" s="59">
        <v>593442.83004000003</v>
      </c>
      <c r="FW42" s="59">
        <v>3716826.14604</v>
      </c>
      <c r="FX42" s="59">
        <f t="shared" si="109"/>
        <v>2051691.6580000001</v>
      </c>
      <c r="FY42" s="59">
        <f t="shared" si="110"/>
        <v>389821.41502000001</v>
      </c>
      <c r="FZ42" s="59">
        <f t="shared" si="111"/>
        <v>2441513.07302</v>
      </c>
      <c r="GA42" s="55">
        <v>430000</v>
      </c>
      <c r="GB42" s="59">
        <f t="shared" si="578"/>
        <v>81700</v>
      </c>
      <c r="GC42" s="59">
        <f t="shared" si="550"/>
        <v>511700</v>
      </c>
      <c r="GD42" s="59">
        <v>569843.18400000001</v>
      </c>
      <c r="GE42" s="59">
        <v>108270.20496</v>
      </c>
      <c r="GF42" s="59">
        <v>678113.38896000001</v>
      </c>
      <c r="GG42" s="59">
        <f t="shared" si="114"/>
        <v>499921.592</v>
      </c>
      <c r="GH42" s="59">
        <f t="shared" si="115"/>
        <v>94985.102480000001</v>
      </c>
      <c r="GI42" s="59">
        <f t="shared" si="116"/>
        <v>594906.69448000006</v>
      </c>
      <c r="GJ42" s="55">
        <v>320000</v>
      </c>
      <c r="GK42" s="59">
        <f t="shared" si="579"/>
        <v>60800</v>
      </c>
      <c r="GL42" s="59">
        <f t="shared" si="551"/>
        <v>380800</v>
      </c>
      <c r="GM42" s="59">
        <v>418251.97200000001</v>
      </c>
      <c r="GN42" s="59">
        <v>79467.874680000008</v>
      </c>
      <c r="GO42" s="59">
        <v>497719.84668000002</v>
      </c>
      <c r="GP42" s="59">
        <f t="shared" si="119"/>
        <v>369125.98600000003</v>
      </c>
      <c r="GQ42" s="59">
        <f t="shared" si="120"/>
        <v>70133.937340000004</v>
      </c>
      <c r="GR42" s="59">
        <f t="shared" si="121"/>
        <v>439259.92333999998</v>
      </c>
      <c r="GS42" s="55">
        <v>374796.5</v>
      </c>
      <c r="GT42" s="59">
        <f t="shared" si="580"/>
        <v>71211.335000000006</v>
      </c>
      <c r="GU42" s="59">
        <f t="shared" si="552"/>
        <v>446007.83500000002</v>
      </c>
      <c r="GV42" s="59">
        <v>436263.12599999999</v>
      </c>
      <c r="GW42" s="59">
        <v>82889.99394</v>
      </c>
      <c r="GX42" s="59">
        <v>519153.11994</v>
      </c>
      <c r="GY42" s="59">
        <f t="shared" si="124"/>
        <v>405529.81299999997</v>
      </c>
      <c r="GZ42" s="59">
        <f t="shared" si="125"/>
        <v>77050.664470000003</v>
      </c>
      <c r="HA42" s="59">
        <f t="shared" si="126"/>
        <v>482580.47747000004</v>
      </c>
      <c r="HB42" s="58">
        <v>380000</v>
      </c>
      <c r="HC42" s="59">
        <f t="shared" si="581"/>
        <v>72200</v>
      </c>
      <c r="HD42" s="59">
        <f t="shared" si="553"/>
        <v>452200</v>
      </c>
      <c r="HE42" s="59">
        <v>815695.98899999994</v>
      </c>
      <c r="HF42" s="59">
        <v>154982.23791</v>
      </c>
      <c r="HG42" s="59">
        <v>970678.22690999997</v>
      </c>
      <c r="HH42" s="59">
        <f t="shared" si="129"/>
        <v>597847.99450000003</v>
      </c>
      <c r="HI42" s="59">
        <f t="shared" si="130"/>
        <v>113591.118955</v>
      </c>
      <c r="HJ42" s="59">
        <f t="shared" si="131"/>
        <v>711439.11345499998</v>
      </c>
      <c r="HK42" s="58">
        <v>320000</v>
      </c>
      <c r="HL42" s="59">
        <f t="shared" si="582"/>
        <v>60800</v>
      </c>
      <c r="HM42" s="59">
        <f t="shared" si="554"/>
        <v>380800</v>
      </c>
      <c r="HN42" s="59">
        <v>70472.827999999994</v>
      </c>
      <c r="HO42" s="59">
        <v>13389.837319999999</v>
      </c>
      <c r="HP42" s="59">
        <v>83862.66532</v>
      </c>
      <c r="HQ42" s="59">
        <f t="shared" si="134"/>
        <v>195236.41399999999</v>
      </c>
      <c r="HR42" s="59">
        <f t="shared" si="135"/>
        <v>37094.918659999996</v>
      </c>
      <c r="HS42" s="59">
        <f t="shared" si="136"/>
        <v>232331.33266000001</v>
      </c>
      <c r="HT42" s="55">
        <v>802866.75</v>
      </c>
      <c r="HU42" s="55">
        <f t="shared" si="583"/>
        <v>152544.6825</v>
      </c>
      <c r="HV42" s="55">
        <f t="shared" si="555"/>
        <v>955411.4325</v>
      </c>
      <c r="HW42" s="55">
        <v>70472.827999999994</v>
      </c>
      <c r="HX42" s="55">
        <v>13389.837319999999</v>
      </c>
      <c r="HY42" s="55">
        <v>83862.66532</v>
      </c>
      <c r="HZ42" s="55">
        <f t="shared" si="137"/>
        <v>436669.78899999999</v>
      </c>
      <c r="IA42" s="55">
        <f t="shared" si="138"/>
        <v>82967.259909999993</v>
      </c>
      <c r="IB42" s="55">
        <f t="shared" si="139"/>
        <v>519637.04891000001</v>
      </c>
      <c r="IC42" s="55">
        <v>1601507.1</v>
      </c>
      <c r="ID42" s="55">
        <f t="shared" si="584"/>
        <v>304286.34900000005</v>
      </c>
      <c r="IE42" s="55">
        <f t="shared" si="556"/>
        <v>1905793.449</v>
      </c>
      <c r="IF42" s="55">
        <v>72587.012839999996</v>
      </c>
      <c r="IG42" s="55">
        <v>13791.5324396</v>
      </c>
      <c r="IH42" s="55">
        <v>86378.545279599988</v>
      </c>
      <c r="II42" s="55">
        <f t="shared" si="140"/>
        <v>837047.05642000004</v>
      </c>
      <c r="IJ42" s="55">
        <f t="shared" si="141"/>
        <v>159038.94071980001</v>
      </c>
      <c r="IK42" s="55">
        <f t="shared" si="142"/>
        <v>996085.99713979999</v>
      </c>
      <c r="IL42" s="58">
        <v>489600</v>
      </c>
      <c r="IM42" s="59">
        <f t="shared" si="585"/>
        <v>93024</v>
      </c>
      <c r="IN42" s="59">
        <f t="shared" si="557"/>
        <v>582624</v>
      </c>
      <c r="IO42" s="59">
        <v>50810.908987999996</v>
      </c>
      <c r="IP42" s="59">
        <v>9654.072707719999</v>
      </c>
      <c r="IQ42" s="59">
        <v>60464.981695719995</v>
      </c>
      <c r="IR42" s="55">
        <f t="shared" si="143"/>
        <v>270205.45449400001</v>
      </c>
      <c r="IS42" s="55">
        <f t="shared" si="144"/>
        <v>51339.03635386</v>
      </c>
      <c r="IT42" s="55">
        <f t="shared" si="145"/>
        <v>321544.49084786</v>
      </c>
      <c r="IV42" s="62"/>
    </row>
    <row r="43" spans="1:256" ht="13.5" thickBot="1" x14ac:dyDescent="0.25">
      <c r="A43" s="39">
        <v>37</v>
      </c>
      <c r="B43" s="124" t="s">
        <v>251</v>
      </c>
      <c r="C43" s="78">
        <v>213256</v>
      </c>
      <c r="D43" s="55">
        <f t="shared" si="558"/>
        <v>40518.639999999999</v>
      </c>
      <c r="E43" s="65">
        <f t="shared" si="527"/>
        <v>253774.64</v>
      </c>
      <c r="F43" s="188">
        <v>268915.81599999999</v>
      </c>
      <c r="G43" s="183">
        <f t="shared" si="165"/>
        <v>51094.005039999996</v>
      </c>
      <c r="H43" s="184">
        <f t="shared" si="50"/>
        <v>320009.82104000001</v>
      </c>
      <c r="I43" s="78">
        <f t="shared" si="528"/>
        <v>241085.908</v>
      </c>
      <c r="J43" s="78">
        <f t="shared" si="529"/>
        <v>45806.322520000002</v>
      </c>
      <c r="K43" s="78">
        <f t="shared" si="530"/>
        <v>286892.23051999998</v>
      </c>
      <c r="L43" s="82">
        <v>727672.5</v>
      </c>
      <c r="M43" s="55">
        <f t="shared" si="559"/>
        <v>138257.77499999999</v>
      </c>
      <c r="N43" s="83">
        <f t="shared" si="531"/>
        <v>865930.27500000002</v>
      </c>
      <c r="O43" s="78">
        <v>847010.78999999992</v>
      </c>
      <c r="P43" s="55">
        <v>160932.05009999999</v>
      </c>
      <c r="Q43" s="65">
        <v>1007942.8400999999</v>
      </c>
      <c r="R43" s="191">
        <f t="shared" si="150"/>
        <v>787341.64500000002</v>
      </c>
      <c r="S43" s="191">
        <f t="shared" si="151"/>
        <v>149594.91255000001</v>
      </c>
      <c r="T43" s="191">
        <f t="shared" si="152"/>
        <v>936936.55755000003</v>
      </c>
      <c r="U43" s="78">
        <v>1449327.5</v>
      </c>
      <c r="V43" s="55">
        <f t="shared" si="560"/>
        <v>275372.22499999998</v>
      </c>
      <c r="W43" s="65">
        <f t="shared" si="532"/>
        <v>1724699.7250000001</v>
      </c>
      <c r="X43" s="82">
        <v>1687017.21</v>
      </c>
      <c r="Y43" s="55">
        <v>320533.26990000001</v>
      </c>
      <c r="Z43" s="83">
        <v>2007550.4798999999</v>
      </c>
      <c r="AA43" s="78">
        <f t="shared" si="54"/>
        <v>1568172.355</v>
      </c>
      <c r="AB43" s="78">
        <f t="shared" si="55"/>
        <v>297952.74745000002</v>
      </c>
      <c r="AC43" s="78">
        <f t="shared" si="56"/>
        <v>1866125.1024500001</v>
      </c>
      <c r="AD43" s="82">
        <v>3057686</v>
      </c>
      <c r="AE43" s="55">
        <f t="shared" si="561"/>
        <v>580960.34</v>
      </c>
      <c r="AF43" s="83">
        <f t="shared" si="533"/>
        <v>3638646.34</v>
      </c>
      <c r="AG43" s="78">
        <v>3559146.5039999997</v>
      </c>
      <c r="AH43" s="55">
        <v>676237.83575999993</v>
      </c>
      <c r="AI43" s="65">
        <v>4235384.3397599999</v>
      </c>
      <c r="AJ43" s="191">
        <f t="shared" si="155"/>
        <v>3308416.2519999999</v>
      </c>
      <c r="AK43" s="191">
        <f t="shared" si="156"/>
        <v>628599.08788000001</v>
      </c>
      <c r="AL43" s="191">
        <f t="shared" si="157"/>
        <v>3937015.3398799999</v>
      </c>
      <c r="AM43" s="78">
        <v>42900.232499999998</v>
      </c>
      <c r="AN43" s="55">
        <f t="shared" si="562"/>
        <v>8151.044175</v>
      </c>
      <c r="AO43" s="65">
        <f t="shared" si="534"/>
        <v>51051.276675000001</v>
      </c>
      <c r="AP43" s="82">
        <v>49935.870630000005</v>
      </c>
      <c r="AQ43" s="55">
        <v>9487.8154197000003</v>
      </c>
      <c r="AR43" s="83">
        <v>59423.686049700002</v>
      </c>
      <c r="AS43" s="78">
        <f t="shared" si="57"/>
        <v>46418.051565000002</v>
      </c>
      <c r="AT43" s="78">
        <f t="shared" si="58"/>
        <v>8819.4297973499997</v>
      </c>
      <c r="AU43" s="78">
        <f t="shared" si="59"/>
        <v>55237.481362350001</v>
      </c>
      <c r="AV43" s="82">
        <v>1599762</v>
      </c>
      <c r="AW43" s="55">
        <f t="shared" si="563"/>
        <v>303954.78000000003</v>
      </c>
      <c r="AX43" s="83">
        <f t="shared" si="535"/>
        <v>1903716.78</v>
      </c>
      <c r="AY43" s="78">
        <v>1862122.9679999999</v>
      </c>
      <c r="AZ43" s="55">
        <v>353803.36391999997</v>
      </c>
      <c r="BA43" s="65">
        <v>2215926.3319199998</v>
      </c>
      <c r="BB43" s="82">
        <f t="shared" si="60"/>
        <v>1730942.4839999999</v>
      </c>
      <c r="BC43" s="82">
        <f t="shared" si="61"/>
        <v>328879.07195999997</v>
      </c>
      <c r="BD43" s="82">
        <f t="shared" si="62"/>
        <v>2059821.55596</v>
      </c>
      <c r="BE43" s="78">
        <v>1881289</v>
      </c>
      <c r="BF43" s="55">
        <f t="shared" si="564"/>
        <v>357444.91000000003</v>
      </c>
      <c r="BG43" s="65">
        <f t="shared" si="536"/>
        <v>2238733.91</v>
      </c>
      <c r="BH43" s="82">
        <v>2189820.3960000002</v>
      </c>
      <c r="BI43" s="55">
        <v>416065.87524000002</v>
      </c>
      <c r="BJ43" s="83">
        <v>2605886.2712400001</v>
      </c>
      <c r="BK43" s="78">
        <f t="shared" si="63"/>
        <v>2035554.6980000001</v>
      </c>
      <c r="BL43" s="78">
        <f t="shared" si="64"/>
        <v>386755.39262000006</v>
      </c>
      <c r="BM43" s="78">
        <f t="shared" si="65"/>
        <v>2422310.0906199999</v>
      </c>
      <c r="BN43" s="82">
        <v>994744.53749999998</v>
      </c>
      <c r="BO43" s="55">
        <f t="shared" si="565"/>
        <v>189001.46212499999</v>
      </c>
      <c r="BP43" s="83">
        <f t="shared" si="537"/>
        <v>1183745.9996249999</v>
      </c>
      <c r="BQ43" s="78">
        <v>1102745.3730000001</v>
      </c>
      <c r="BR43" s="55">
        <v>209521.62087000004</v>
      </c>
      <c r="BS43" s="55">
        <v>1312266.9938700001</v>
      </c>
      <c r="BT43" s="55">
        <f t="shared" si="66"/>
        <v>1048744.9552500001</v>
      </c>
      <c r="BU43" s="55">
        <f t="shared" si="67"/>
        <v>199261.54149750003</v>
      </c>
      <c r="BV43" s="55">
        <f t="shared" si="68"/>
        <v>1248006.4967475</v>
      </c>
      <c r="BW43" s="55">
        <v>947375.75</v>
      </c>
      <c r="BX43" s="55">
        <f t="shared" si="566"/>
        <v>180001.39250000002</v>
      </c>
      <c r="BY43" s="55">
        <f t="shared" si="538"/>
        <v>1127377.1425000001</v>
      </c>
      <c r="BZ43" s="55">
        <v>1157882.6416500001</v>
      </c>
      <c r="CA43" s="55">
        <v>219997.70191350003</v>
      </c>
      <c r="CB43" s="55">
        <v>1377880.3435635001</v>
      </c>
      <c r="CC43" s="55">
        <f t="shared" si="69"/>
        <v>1052629.1958250001</v>
      </c>
      <c r="CD43" s="55">
        <f t="shared" si="70"/>
        <v>199999.54720675002</v>
      </c>
      <c r="CE43" s="55">
        <f t="shared" si="71"/>
        <v>1252628.74303175</v>
      </c>
      <c r="CF43" s="55">
        <v>1650000</v>
      </c>
      <c r="CG43" s="59">
        <f t="shared" si="567"/>
        <v>313500</v>
      </c>
      <c r="CH43" s="59">
        <f t="shared" si="539"/>
        <v>1963500</v>
      </c>
      <c r="CI43" s="59">
        <v>3744592.8771600001</v>
      </c>
      <c r="CJ43" s="59">
        <v>711472.64666040009</v>
      </c>
      <c r="CK43" s="59">
        <v>4456065.5238204002</v>
      </c>
      <c r="CL43" s="59">
        <f t="shared" si="74"/>
        <v>2697296.4385799998</v>
      </c>
      <c r="CM43" s="59">
        <f t="shared" si="75"/>
        <v>512486.32333020004</v>
      </c>
      <c r="CN43" s="59">
        <f t="shared" si="76"/>
        <v>3209782.7619102001</v>
      </c>
      <c r="CO43" s="58">
        <v>646381.65</v>
      </c>
      <c r="CP43" s="55">
        <f t="shared" si="568"/>
        <v>122812.5135</v>
      </c>
      <c r="CQ43" s="55">
        <f t="shared" si="540"/>
        <v>769194.16350000002</v>
      </c>
      <c r="CR43" s="55">
        <v>3969268.4497896</v>
      </c>
      <c r="CS43" s="55">
        <v>754161.005460024</v>
      </c>
      <c r="CT43" s="55">
        <v>4723429.4552496243</v>
      </c>
      <c r="CU43" s="55">
        <f t="shared" si="77"/>
        <v>2307825.0498947999</v>
      </c>
      <c r="CV43" s="55">
        <f t="shared" si="78"/>
        <v>438486.759480012</v>
      </c>
      <c r="CW43" s="55">
        <f t="shared" si="79"/>
        <v>2746311.8093748121</v>
      </c>
      <c r="CX43" s="55">
        <v>361272.5</v>
      </c>
      <c r="CY43" s="55">
        <f t="shared" si="569"/>
        <v>68641.774999999994</v>
      </c>
      <c r="CZ43" s="55">
        <f t="shared" si="541"/>
        <v>429914.27500000002</v>
      </c>
      <c r="DA43" s="55">
        <v>3969268.4497896</v>
      </c>
      <c r="DB43" s="55">
        <v>754161.005460024</v>
      </c>
      <c r="DC43" s="55">
        <v>4723429.4552496243</v>
      </c>
      <c r="DD43" s="55">
        <f t="shared" si="80"/>
        <v>2165270.4748948002</v>
      </c>
      <c r="DE43" s="55">
        <f t="shared" si="81"/>
        <v>411401.39023001201</v>
      </c>
      <c r="DF43" s="55">
        <f t="shared" si="82"/>
        <v>2576671.8651248123</v>
      </c>
      <c r="DG43" s="55">
        <v>483109</v>
      </c>
      <c r="DH43" s="55">
        <f t="shared" si="570"/>
        <v>91790.71</v>
      </c>
      <c r="DI43" s="55">
        <f t="shared" si="542"/>
        <v>574899.71</v>
      </c>
      <c r="DJ43" s="55">
        <v>562338.87599999993</v>
      </c>
      <c r="DK43" s="55">
        <v>106844.38643999999</v>
      </c>
      <c r="DL43" s="55">
        <v>669183.26243999996</v>
      </c>
      <c r="DM43" s="55">
        <f t="shared" si="83"/>
        <v>522723.93799999997</v>
      </c>
      <c r="DN43" s="55">
        <f t="shared" si="84"/>
        <v>99317.548219999997</v>
      </c>
      <c r="DO43" s="55">
        <f t="shared" si="85"/>
        <v>622041.48621999996</v>
      </c>
      <c r="DP43" s="58">
        <v>633707.5</v>
      </c>
      <c r="DQ43" s="55">
        <f t="shared" si="571"/>
        <v>120404.425</v>
      </c>
      <c r="DR43" s="55">
        <f t="shared" si="543"/>
        <v>754111.92500000005</v>
      </c>
      <c r="DS43" s="55">
        <v>737635.53</v>
      </c>
      <c r="DT43" s="55">
        <v>140150.7507</v>
      </c>
      <c r="DU43" s="55">
        <v>877786.2807</v>
      </c>
      <c r="DV43" s="55">
        <f t="shared" si="86"/>
        <v>685671.51500000001</v>
      </c>
      <c r="DW43" s="55">
        <f t="shared" si="87"/>
        <v>130277.58785000001</v>
      </c>
      <c r="DX43" s="55">
        <f t="shared" si="88"/>
        <v>815949.10285000002</v>
      </c>
      <c r="DY43" s="58">
        <v>690000</v>
      </c>
      <c r="DZ43" s="59">
        <f t="shared" si="572"/>
        <v>131100</v>
      </c>
      <c r="EA43" s="59">
        <f t="shared" si="544"/>
        <v>821100</v>
      </c>
      <c r="EB43" s="59">
        <v>2724459.273</v>
      </c>
      <c r="EC43" s="59">
        <v>517647.26186999999</v>
      </c>
      <c r="ED43" s="59">
        <v>3242106.5348700001</v>
      </c>
      <c r="EE43" s="55">
        <f t="shared" si="89"/>
        <v>1707229.6365</v>
      </c>
      <c r="EF43" s="55">
        <f t="shared" si="90"/>
        <v>324373.63093500002</v>
      </c>
      <c r="EG43" s="55">
        <f t="shared" si="91"/>
        <v>2031603.267435</v>
      </c>
      <c r="EH43" s="58">
        <v>567000</v>
      </c>
      <c r="EI43" s="59">
        <f t="shared" si="573"/>
        <v>107730</v>
      </c>
      <c r="EJ43" s="59">
        <f t="shared" si="545"/>
        <v>674730</v>
      </c>
      <c r="EK43" s="59">
        <v>2724459.273</v>
      </c>
      <c r="EL43" s="59">
        <v>517647.26186999999</v>
      </c>
      <c r="EM43" s="59">
        <v>3242106.5348700001</v>
      </c>
      <c r="EN43" s="41">
        <f t="shared" si="162"/>
        <v>620865</v>
      </c>
      <c r="EO43" s="41">
        <f t="shared" si="163"/>
        <v>1416094.6365</v>
      </c>
      <c r="EP43" s="41">
        <f t="shared" si="164"/>
        <v>596188.63093500002</v>
      </c>
      <c r="EQ43" s="58">
        <v>540000</v>
      </c>
      <c r="ER43" s="59">
        <f t="shared" si="574"/>
        <v>102600</v>
      </c>
      <c r="ES43" s="59">
        <f t="shared" si="546"/>
        <v>642600</v>
      </c>
      <c r="ET43" s="59">
        <v>774861.99599999993</v>
      </c>
      <c r="EU43" s="59">
        <v>147223.77923999997</v>
      </c>
      <c r="EV43" s="59">
        <v>922085.77523999987</v>
      </c>
      <c r="EW43" s="59">
        <f t="shared" si="94"/>
        <v>657430.99799999991</v>
      </c>
      <c r="EX43" s="59">
        <f t="shared" si="95"/>
        <v>124911.88961999999</v>
      </c>
      <c r="EY43" s="59">
        <f t="shared" si="96"/>
        <v>782342.88761999994</v>
      </c>
      <c r="EZ43" s="55">
        <v>460000</v>
      </c>
      <c r="FA43" s="59">
        <f t="shared" si="575"/>
        <v>87400</v>
      </c>
      <c r="FB43" s="59">
        <f t="shared" si="547"/>
        <v>547400</v>
      </c>
      <c r="FC43" s="59">
        <v>851207.59200000006</v>
      </c>
      <c r="FD43" s="59">
        <v>161729.44248000003</v>
      </c>
      <c r="FE43" s="59">
        <v>1012937.0344800001</v>
      </c>
      <c r="FF43" s="59">
        <f t="shared" si="99"/>
        <v>655603.79600000009</v>
      </c>
      <c r="FG43" s="59">
        <f t="shared" si="100"/>
        <v>124564.72124000001</v>
      </c>
      <c r="FH43" s="59">
        <f t="shared" si="101"/>
        <v>780168.51724000007</v>
      </c>
      <c r="FI43" s="55">
        <v>540000</v>
      </c>
      <c r="FJ43" s="59">
        <f t="shared" si="576"/>
        <v>102600</v>
      </c>
      <c r="FK43" s="59">
        <f t="shared" si="548"/>
        <v>642600</v>
      </c>
      <c r="FL43" s="59">
        <v>1961182.86</v>
      </c>
      <c r="FM43" s="59">
        <v>372624.74340000004</v>
      </c>
      <c r="FN43" s="59">
        <v>2333807.6034000004</v>
      </c>
      <c r="FO43" s="59">
        <f t="shared" si="104"/>
        <v>1250591.4300000002</v>
      </c>
      <c r="FP43" s="59">
        <f t="shared" si="105"/>
        <v>237612.37170000002</v>
      </c>
      <c r="FQ43" s="59">
        <f t="shared" si="106"/>
        <v>1488203.8017000002</v>
      </c>
      <c r="FR43" s="55">
        <v>1650000</v>
      </c>
      <c r="FS43" s="59">
        <f t="shared" si="577"/>
        <v>313500</v>
      </c>
      <c r="FT43" s="59">
        <f t="shared" si="549"/>
        <v>1963500</v>
      </c>
      <c r="FU43" s="59">
        <v>4500714.2520000003</v>
      </c>
      <c r="FV43" s="59">
        <v>855135.70788000012</v>
      </c>
      <c r="FW43" s="59">
        <v>5355849.95988</v>
      </c>
      <c r="FX43" s="59">
        <f t="shared" si="109"/>
        <v>3075357.1260000002</v>
      </c>
      <c r="FY43" s="59">
        <f t="shared" si="110"/>
        <v>584317.85394000006</v>
      </c>
      <c r="FZ43" s="59">
        <f t="shared" si="111"/>
        <v>3659674.97994</v>
      </c>
      <c r="GA43" s="55">
        <v>610000</v>
      </c>
      <c r="GB43" s="59">
        <f t="shared" si="578"/>
        <v>115900</v>
      </c>
      <c r="GC43" s="59">
        <f t="shared" si="550"/>
        <v>725900</v>
      </c>
      <c r="GD43" s="59">
        <v>708427.27799999993</v>
      </c>
      <c r="GE43" s="59">
        <v>134601.18281999999</v>
      </c>
      <c r="GF43" s="59">
        <v>843028.46081999992</v>
      </c>
      <c r="GG43" s="59">
        <f t="shared" si="114"/>
        <v>659213.63899999997</v>
      </c>
      <c r="GH43" s="59">
        <f t="shared" si="115"/>
        <v>125250.59140999999</v>
      </c>
      <c r="GI43" s="59">
        <f t="shared" si="116"/>
        <v>784464.23040999996</v>
      </c>
      <c r="GJ43" s="55">
        <v>380000</v>
      </c>
      <c r="GK43" s="59">
        <f t="shared" si="579"/>
        <v>72200</v>
      </c>
      <c r="GL43" s="59">
        <f t="shared" si="551"/>
        <v>452200</v>
      </c>
      <c r="GM43" s="59">
        <v>350210.93400000001</v>
      </c>
      <c r="GN43" s="59">
        <v>66540.07746</v>
      </c>
      <c r="GO43" s="59">
        <v>416751.01146000001</v>
      </c>
      <c r="GP43" s="59">
        <f t="shared" si="119"/>
        <v>365105.467</v>
      </c>
      <c r="GQ43" s="59">
        <f t="shared" si="120"/>
        <v>69370.03873</v>
      </c>
      <c r="GR43" s="59">
        <f t="shared" si="121"/>
        <v>434475.50572999998</v>
      </c>
      <c r="GS43" s="55">
        <v>370000</v>
      </c>
      <c r="GT43" s="59">
        <f t="shared" si="580"/>
        <v>70300</v>
      </c>
      <c r="GU43" s="59">
        <f t="shared" si="552"/>
        <v>440300</v>
      </c>
      <c r="GV43" s="59">
        <v>366721.11</v>
      </c>
      <c r="GW43" s="59">
        <v>69677.010899999994</v>
      </c>
      <c r="GX43" s="59">
        <v>436398.12089999998</v>
      </c>
      <c r="GY43" s="59">
        <f t="shared" si="124"/>
        <v>368360.55499999999</v>
      </c>
      <c r="GZ43" s="59">
        <f t="shared" si="125"/>
        <v>69988.505449999997</v>
      </c>
      <c r="HA43" s="59">
        <f t="shared" si="126"/>
        <v>438349.06044999999</v>
      </c>
      <c r="HB43" s="58">
        <v>450000</v>
      </c>
      <c r="HC43" s="59">
        <f t="shared" si="581"/>
        <v>85500</v>
      </c>
      <c r="HD43" s="59">
        <f t="shared" si="553"/>
        <v>535500</v>
      </c>
      <c r="HE43" s="59">
        <v>1014069.8160000001</v>
      </c>
      <c r="HF43" s="59">
        <v>192673.26504000003</v>
      </c>
      <c r="HG43" s="59">
        <v>1206743.0810400001</v>
      </c>
      <c r="HH43" s="59">
        <f t="shared" si="129"/>
        <v>732034.90800000005</v>
      </c>
      <c r="HI43" s="59">
        <f t="shared" si="130"/>
        <v>139086.63252000001</v>
      </c>
      <c r="HJ43" s="59">
        <f t="shared" si="131"/>
        <v>871121.54052000004</v>
      </c>
      <c r="HK43" s="58">
        <v>420000</v>
      </c>
      <c r="HL43" s="59">
        <f t="shared" si="582"/>
        <v>79800</v>
      </c>
      <c r="HM43" s="59">
        <f t="shared" si="554"/>
        <v>499800</v>
      </c>
      <c r="HN43" s="59">
        <v>359458.72</v>
      </c>
      <c r="HO43" s="59">
        <v>68297.156799999997</v>
      </c>
      <c r="HP43" s="59">
        <v>427755.87679999997</v>
      </c>
      <c r="HQ43" s="59">
        <f t="shared" si="134"/>
        <v>389729.36</v>
      </c>
      <c r="HR43" s="59">
        <f t="shared" si="135"/>
        <v>74048.578399999999</v>
      </c>
      <c r="HS43" s="59">
        <f t="shared" si="136"/>
        <v>463777.93839999998</v>
      </c>
      <c r="HT43" s="55">
        <v>947375.75</v>
      </c>
      <c r="HU43" s="55">
        <f t="shared" si="583"/>
        <v>180001.39250000002</v>
      </c>
      <c r="HV43" s="55">
        <f t="shared" si="555"/>
        <v>1127377.1425000001</v>
      </c>
      <c r="HW43" s="55">
        <v>359458.72</v>
      </c>
      <c r="HX43" s="55">
        <v>68297.156799999997</v>
      </c>
      <c r="HY43" s="55">
        <v>427755.87679999997</v>
      </c>
      <c r="HZ43" s="55">
        <f t="shared" si="137"/>
        <v>653417.23499999999</v>
      </c>
      <c r="IA43" s="55">
        <f t="shared" si="138"/>
        <v>124149.27465000001</v>
      </c>
      <c r="IB43" s="55">
        <f t="shared" si="139"/>
        <v>777566.50965000002</v>
      </c>
      <c r="IC43" s="55">
        <v>492771.18</v>
      </c>
      <c r="ID43" s="55">
        <f t="shared" si="584"/>
        <v>93626.5242</v>
      </c>
      <c r="IE43" s="55">
        <f t="shared" si="556"/>
        <v>586397.70420000004</v>
      </c>
      <c r="IF43" s="55">
        <v>370242.48159999994</v>
      </c>
      <c r="IG43" s="55">
        <v>70346.071503999992</v>
      </c>
      <c r="IH43" s="55">
        <v>440588.55310399993</v>
      </c>
      <c r="II43" s="55">
        <f t="shared" si="140"/>
        <v>431506.8308</v>
      </c>
      <c r="IJ43" s="55">
        <f t="shared" si="141"/>
        <v>81986.297851999989</v>
      </c>
      <c r="IK43" s="55">
        <f t="shared" si="142"/>
        <v>513493.12865199998</v>
      </c>
      <c r="IL43" s="58">
        <v>703800</v>
      </c>
      <c r="IM43" s="59">
        <f t="shared" si="585"/>
        <v>133722</v>
      </c>
      <c r="IN43" s="59">
        <f t="shared" si="557"/>
        <v>837522</v>
      </c>
      <c r="IO43" s="59">
        <v>259169.73711999995</v>
      </c>
      <c r="IP43" s="59">
        <v>49242.250052799987</v>
      </c>
      <c r="IQ43" s="59">
        <v>308411.98717279994</v>
      </c>
      <c r="IR43" s="55">
        <f t="shared" si="143"/>
        <v>481484.86855999997</v>
      </c>
      <c r="IS43" s="55">
        <f t="shared" si="144"/>
        <v>91482.125026399997</v>
      </c>
      <c r="IT43" s="55">
        <f t="shared" si="145"/>
        <v>572966.99358639994</v>
      </c>
      <c r="IV43" s="62"/>
    </row>
    <row r="44" spans="1:256" x14ac:dyDescent="0.2">
      <c r="A44" s="39">
        <v>38</v>
      </c>
      <c r="B44" s="124" t="s">
        <v>252</v>
      </c>
      <c r="C44" s="78">
        <v>17958.400000000001</v>
      </c>
      <c r="D44" s="55">
        <f t="shared" si="558"/>
        <v>3412.0960000000005</v>
      </c>
      <c r="E44" s="65">
        <f t="shared" si="527"/>
        <v>21370.496000000003</v>
      </c>
      <c r="F44" s="188">
        <v>22645.542400000002</v>
      </c>
      <c r="G44" s="183">
        <f>F44*19%</f>
        <v>4302.6530560000001</v>
      </c>
      <c r="H44" s="184">
        <f>F44+G44</f>
        <v>26948.195456000001</v>
      </c>
      <c r="I44" s="78">
        <f t="shared" si="528"/>
        <v>20301.9712</v>
      </c>
      <c r="J44" s="78">
        <f t="shared" si="529"/>
        <v>3857.3745280000003</v>
      </c>
      <c r="K44" s="78">
        <f t="shared" si="530"/>
        <v>24159.345728</v>
      </c>
      <c r="L44" s="82">
        <v>140548.5</v>
      </c>
      <c r="M44" s="55">
        <f t="shared" si="559"/>
        <v>26704.215</v>
      </c>
      <c r="N44" s="83">
        <f t="shared" si="531"/>
        <v>167252.715</v>
      </c>
      <c r="O44" s="78">
        <v>163598.45400000003</v>
      </c>
      <c r="P44" s="55">
        <v>31083.706260000006</v>
      </c>
      <c r="Q44" s="65">
        <v>194682.16026000003</v>
      </c>
      <c r="R44" s="191">
        <f t="shared" si="150"/>
        <v>152073.47700000001</v>
      </c>
      <c r="S44" s="191">
        <f t="shared" si="151"/>
        <v>28893.960630000001</v>
      </c>
      <c r="T44" s="191">
        <f t="shared" si="152"/>
        <v>180967.43763</v>
      </c>
      <c r="U44" s="78">
        <v>243703.5</v>
      </c>
      <c r="V44" s="55">
        <f t="shared" si="560"/>
        <v>46303.665000000001</v>
      </c>
      <c r="W44" s="65">
        <f t="shared" si="532"/>
        <v>290007.16499999998</v>
      </c>
      <c r="X44" s="82">
        <v>283670.87400000001</v>
      </c>
      <c r="Y44" s="55">
        <v>53897.466060000006</v>
      </c>
      <c r="Z44" s="83">
        <v>337568.34006000002</v>
      </c>
      <c r="AA44" s="78">
        <f t="shared" si="54"/>
        <v>263687.18700000003</v>
      </c>
      <c r="AB44" s="78">
        <f t="shared" si="55"/>
        <v>50100.565530000007</v>
      </c>
      <c r="AC44" s="78">
        <f t="shared" si="56"/>
        <v>313787.75253</v>
      </c>
      <c r="AD44" s="82">
        <v>528239.5</v>
      </c>
      <c r="AE44" s="55">
        <f t="shared" si="561"/>
        <v>100365.505</v>
      </c>
      <c r="AF44" s="83">
        <f t="shared" si="533"/>
        <v>628605.005</v>
      </c>
      <c r="AG44" s="78">
        <v>614870.77800000005</v>
      </c>
      <c r="AH44" s="55">
        <v>116825.44782000002</v>
      </c>
      <c r="AI44" s="65">
        <v>731696.22582000005</v>
      </c>
      <c r="AJ44" s="191">
        <f t="shared" si="155"/>
        <v>571555.13899999997</v>
      </c>
      <c r="AK44" s="191">
        <f t="shared" si="156"/>
        <v>108595.47641</v>
      </c>
      <c r="AL44" s="191">
        <f t="shared" si="157"/>
        <v>680150.61541000009</v>
      </c>
      <c r="AM44" s="78">
        <v>26137.89</v>
      </c>
      <c r="AN44" s="55">
        <f t="shared" si="562"/>
        <v>4966.1990999999998</v>
      </c>
      <c r="AO44" s="65">
        <f t="shared" si="534"/>
        <v>31104.089099999997</v>
      </c>
      <c r="AP44" s="82">
        <v>30424.503960000002</v>
      </c>
      <c r="AQ44" s="55">
        <v>5780.6557524</v>
      </c>
      <c r="AR44" s="83">
        <v>36205.159712400004</v>
      </c>
      <c r="AS44" s="78">
        <f t="shared" si="57"/>
        <v>28281.196980000001</v>
      </c>
      <c r="AT44" s="78">
        <f t="shared" si="58"/>
        <v>5373.4274261999999</v>
      </c>
      <c r="AU44" s="78">
        <f t="shared" si="59"/>
        <v>33654.624406200004</v>
      </c>
      <c r="AV44" s="82">
        <v>236396.5</v>
      </c>
      <c r="AW44" s="55">
        <f t="shared" si="563"/>
        <v>44915.334999999999</v>
      </c>
      <c r="AX44" s="83">
        <f t="shared" si="535"/>
        <v>281311.83500000002</v>
      </c>
      <c r="AY44" s="78">
        <v>275165.52600000001</v>
      </c>
      <c r="AZ44" s="55">
        <v>52281.449940000006</v>
      </c>
      <c r="BA44" s="65">
        <v>327446.97594000003</v>
      </c>
      <c r="BB44" s="82">
        <f t="shared" si="60"/>
        <v>255781.01300000001</v>
      </c>
      <c r="BC44" s="82">
        <f t="shared" si="61"/>
        <v>48598.392470000006</v>
      </c>
      <c r="BD44" s="82">
        <f t="shared" si="62"/>
        <v>304379.40547</v>
      </c>
      <c r="BE44" s="78">
        <v>315052.5</v>
      </c>
      <c r="BF44" s="55">
        <f t="shared" si="564"/>
        <v>59859.974999999999</v>
      </c>
      <c r="BG44" s="65">
        <f t="shared" si="536"/>
        <v>374912.47499999998</v>
      </c>
      <c r="BH44" s="82">
        <v>366721.11</v>
      </c>
      <c r="BI44" s="55">
        <v>69677.010899999994</v>
      </c>
      <c r="BJ44" s="83">
        <v>436398.12089999998</v>
      </c>
      <c r="BK44" s="78">
        <f t="shared" si="63"/>
        <v>340886.80499999999</v>
      </c>
      <c r="BL44" s="78">
        <f t="shared" si="64"/>
        <v>64768.49295</v>
      </c>
      <c r="BM44" s="78">
        <f t="shared" si="65"/>
        <v>405655.29794999998</v>
      </c>
      <c r="BN44" s="82">
        <v>295734.86249999999</v>
      </c>
      <c r="BO44" s="55">
        <f t="shared" si="565"/>
        <v>56189.623874999997</v>
      </c>
      <c r="BP44" s="83">
        <f t="shared" si="537"/>
        <v>351924.48637499998</v>
      </c>
      <c r="BQ44" s="78">
        <v>327843.21899999998</v>
      </c>
      <c r="BR44" s="55">
        <v>62290.211609999998</v>
      </c>
      <c r="BS44" s="55">
        <v>390133.43060999998</v>
      </c>
      <c r="BT44" s="55">
        <f t="shared" si="66"/>
        <v>311789.04074999999</v>
      </c>
      <c r="BU44" s="55">
        <f t="shared" si="67"/>
        <v>59239.917742499994</v>
      </c>
      <c r="BV44" s="55">
        <f t="shared" si="68"/>
        <v>371028.95849250001</v>
      </c>
      <c r="BW44" s="55">
        <v>281652.25</v>
      </c>
      <c r="BX44" s="55">
        <f t="shared" si="566"/>
        <v>53513.927499999998</v>
      </c>
      <c r="BY44" s="55">
        <f t="shared" si="538"/>
        <v>335166.17749999999</v>
      </c>
      <c r="BZ44" s="55">
        <v>344235.37994999997</v>
      </c>
      <c r="CA44" s="55">
        <v>65404.722190499997</v>
      </c>
      <c r="CB44" s="55">
        <v>409640.10214049998</v>
      </c>
      <c r="CC44" s="55">
        <f t="shared" si="69"/>
        <v>312943.81497499999</v>
      </c>
      <c r="CD44" s="55">
        <f t="shared" si="70"/>
        <v>59459.324845249997</v>
      </c>
      <c r="CE44" s="55">
        <f t="shared" si="71"/>
        <v>372403.13982024998</v>
      </c>
      <c r="CF44" s="55">
        <v>573369.5</v>
      </c>
      <c r="CG44" s="59">
        <f t="shared" si="567"/>
        <v>108940.205</v>
      </c>
      <c r="CH44" s="59">
        <f t="shared" si="539"/>
        <v>682309.70499999996</v>
      </c>
      <c r="CI44" s="59">
        <v>627093.09809999994</v>
      </c>
      <c r="CJ44" s="59">
        <v>119147.68863899999</v>
      </c>
      <c r="CK44" s="59">
        <v>746240.78673899989</v>
      </c>
      <c r="CL44" s="59">
        <f t="shared" si="74"/>
        <v>600231.29905000003</v>
      </c>
      <c r="CM44" s="59">
        <f t="shared" si="75"/>
        <v>114043.94681949999</v>
      </c>
      <c r="CN44" s="59">
        <f t="shared" si="76"/>
        <v>714275.24586949986</v>
      </c>
      <c r="CO44" s="58">
        <v>346410.36</v>
      </c>
      <c r="CP44" s="55">
        <f t="shared" si="568"/>
        <v>65817.968399999998</v>
      </c>
      <c r="CQ44" s="55">
        <f t="shared" si="540"/>
        <v>412228.3284</v>
      </c>
      <c r="CR44" s="55">
        <v>664718.6839859999</v>
      </c>
      <c r="CS44" s="55">
        <v>126296.54995733999</v>
      </c>
      <c r="CT44" s="55">
        <v>791015.2339433399</v>
      </c>
      <c r="CU44" s="55">
        <f t="shared" si="77"/>
        <v>505564.52199299994</v>
      </c>
      <c r="CV44" s="55">
        <f t="shared" si="78"/>
        <v>96057.259178669992</v>
      </c>
      <c r="CW44" s="55">
        <f t="shared" si="79"/>
        <v>601621.78117166995</v>
      </c>
      <c r="CX44" s="55">
        <v>193614</v>
      </c>
      <c r="CY44" s="55">
        <f t="shared" si="569"/>
        <v>36786.660000000003</v>
      </c>
      <c r="CZ44" s="55">
        <f t="shared" si="541"/>
        <v>230400.66</v>
      </c>
      <c r="DA44" s="55">
        <v>664718.6839859999</v>
      </c>
      <c r="DB44" s="55">
        <v>126296.54995733999</v>
      </c>
      <c r="DC44" s="55">
        <v>791015.2339433399</v>
      </c>
      <c r="DD44" s="55">
        <f t="shared" si="80"/>
        <v>429166.34199299995</v>
      </c>
      <c r="DE44" s="55">
        <f t="shared" si="81"/>
        <v>81541.604978669988</v>
      </c>
      <c r="DF44" s="55">
        <f t="shared" si="82"/>
        <v>510707.94697166997</v>
      </c>
      <c r="DG44" s="55">
        <v>225651.5</v>
      </c>
      <c r="DH44" s="55">
        <f t="shared" si="570"/>
        <v>42873.785000000003</v>
      </c>
      <c r="DI44" s="55">
        <f t="shared" si="542"/>
        <v>268525.28500000003</v>
      </c>
      <c r="DJ44" s="55">
        <v>262658.34600000002</v>
      </c>
      <c r="DK44" s="55">
        <v>49905.085740000002</v>
      </c>
      <c r="DL44" s="55">
        <v>312563.43174000003</v>
      </c>
      <c r="DM44" s="55">
        <f t="shared" si="83"/>
        <v>244154.92300000001</v>
      </c>
      <c r="DN44" s="55">
        <f t="shared" si="84"/>
        <v>46389.435370000007</v>
      </c>
      <c r="DO44" s="55">
        <f t="shared" si="85"/>
        <v>290544.35837000003</v>
      </c>
      <c r="DP44" s="58">
        <v>339618</v>
      </c>
      <c r="DQ44" s="55">
        <f t="shared" si="571"/>
        <v>64527.42</v>
      </c>
      <c r="DR44" s="55">
        <f t="shared" si="543"/>
        <v>404145.42</v>
      </c>
      <c r="DS44" s="55">
        <v>395315.35200000001</v>
      </c>
      <c r="DT44" s="55">
        <v>75109.916880000004</v>
      </c>
      <c r="DU44" s="55">
        <v>470425.26887999999</v>
      </c>
      <c r="DV44" s="55">
        <f t="shared" si="86"/>
        <v>367466.67599999998</v>
      </c>
      <c r="DW44" s="55">
        <f t="shared" si="87"/>
        <v>69818.668440000009</v>
      </c>
      <c r="DX44" s="55">
        <f t="shared" si="88"/>
        <v>437285.34444000002</v>
      </c>
      <c r="DY44" s="58">
        <v>391971.75</v>
      </c>
      <c r="DZ44" s="59">
        <f t="shared" si="572"/>
        <v>74474.632500000007</v>
      </c>
      <c r="EA44" s="59">
        <f t="shared" si="544"/>
        <v>466446.38250000001</v>
      </c>
      <c r="EB44" s="59">
        <v>456255.11699999997</v>
      </c>
      <c r="EC44" s="59">
        <v>86688.472229999999</v>
      </c>
      <c r="ED44" s="59">
        <v>542943.58922999993</v>
      </c>
      <c r="EE44" s="55">
        <f t="shared" si="89"/>
        <v>424113.43349999998</v>
      </c>
      <c r="EF44" s="55">
        <f t="shared" si="90"/>
        <v>80581.55236500001</v>
      </c>
      <c r="EG44" s="55">
        <f t="shared" si="91"/>
        <v>504694.98586499994</v>
      </c>
      <c r="EH44" s="58">
        <v>326477.8125</v>
      </c>
      <c r="EI44" s="59">
        <f t="shared" si="573"/>
        <v>62030.784375000003</v>
      </c>
      <c r="EJ44" s="59">
        <f t="shared" si="545"/>
        <v>388508.59687499999</v>
      </c>
      <c r="EK44" s="59">
        <v>456255.11699999997</v>
      </c>
      <c r="EL44" s="59">
        <v>86688.472229999999</v>
      </c>
      <c r="EM44" s="59">
        <v>542943.58922999993</v>
      </c>
      <c r="EN44" s="41">
        <f t="shared" si="162"/>
        <v>357493.20468750002</v>
      </c>
      <c r="EO44" s="41">
        <f t="shared" si="163"/>
        <v>259142.95068749998</v>
      </c>
      <c r="EP44" s="41">
        <f t="shared" si="164"/>
        <v>237598.5345525</v>
      </c>
      <c r="EQ44" s="58">
        <v>310931.25</v>
      </c>
      <c r="ER44" s="59">
        <f t="shared" si="574"/>
        <v>59076.9375</v>
      </c>
      <c r="ES44" s="59">
        <f t="shared" si="546"/>
        <v>370008.1875</v>
      </c>
      <c r="ET44" s="59">
        <v>361923.97499999998</v>
      </c>
      <c r="EU44" s="59">
        <v>68765.55524999999</v>
      </c>
      <c r="EV44" s="59">
        <v>430689.53024999995</v>
      </c>
      <c r="EW44" s="59">
        <f t="shared" si="94"/>
        <v>336427.61249999999</v>
      </c>
      <c r="EX44" s="59">
        <f t="shared" si="95"/>
        <v>63921.246374999995</v>
      </c>
      <c r="EY44" s="59">
        <f t="shared" si="96"/>
        <v>400348.85887499998</v>
      </c>
      <c r="EZ44" s="55">
        <v>188240</v>
      </c>
      <c r="FA44" s="59">
        <f t="shared" si="575"/>
        <v>35765.599999999999</v>
      </c>
      <c r="FB44" s="59">
        <f t="shared" si="547"/>
        <v>224005.6</v>
      </c>
      <c r="FC44" s="59">
        <v>219111.36</v>
      </c>
      <c r="FD44" s="59">
        <v>41631.1584</v>
      </c>
      <c r="FE44" s="59">
        <v>260742.5184</v>
      </c>
      <c r="FF44" s="59">
        <f t="shared" si="99"/>
        <v>203675.68</v>
      </c>
      <c r="FG44" s="59">
        <f t="shared" si="100"/>
        <v>38698.379199999996</v>
      </c>
      <c r="FH44" s="59">
        <f t="shared" si="101"/>
        <v>242374.05920000002</v>
      </c>
      <c r="FI44" s="55">
        <v>298719.5</v>
      </c>
      <c r="FJ44" s="59">
        <f t="shared" si="576"/>
        <v>56756.705000000002</v>
      </c>
      <c r="FK44" s="59">
        <f t="shared" si="548"/>
        <v>355476.20500000002</v>
      </c>
      <c r="FL44" s="59">
        <v>347709.49799999996</v>
      </c>
      <c r="FM44" s="59">
        <v>66064.804619999995</v>
      </c>
      <c r="FN44" s="59">
        <v>413774.30261999997</v>
      </c>
      <c r="FO44" s="59">
        <f t="shared" si="104"/>
        <v>323214.49899999995</v>
      </c>
      <c r="FP44" s="59">
        <f t="shared" si="105"/>
        <v>61410.754809999999</v>
      </c>
      <c r="FQ44" s="59">
        <f t="shared" si="106"/>
        <v>384625.25381000002</v>
      </c>
      <c r="FR44" s="55">
        <v>573369.5</v>
      </c>
      <c r="FS44" s="59">
        <f t="shared" si="577"/>
        <v>108940.205</v>
      </c>
      <c r="FT44" s="59">
        <f t="shared" si="549"/>
        <v>682309.70499999996</v>
      </c>
      <c r="FU44" s="59">
        <v>667402.098</v>
      </c>
      <c r="FV44" s="59">
        <v>126806.39862000001</v>
      </c>
      <c r="FW44" s="59">
        <v>794208.49661999999</v>
      </c>
      <c r="FX44" s="59">
        <f t="shared" si="109"/>
        <v>620385.799</v>
      </c>
      <c r="FY44" s="59">
        <f t="shared" si="110"/>
        <v>117873.30181</v>
      </c>
      <c r="FZ44" s="59">
        <f t="shared" si="111"/>
        <v>738259.10080999997</v>
      </c>
      <c r="GA44" s="55">
        <v>188887.5</v>
      </c>
      <c r="GB44" s="59">
        <f t="shared" si="578"/>
        <v>35888.625</v>
      </c>
      <c r="GC44" s="59">
        <f t="shared" si="550"/>
        <v>224776.125</v>
      </c>
      <c r="GD44" s="59">
        <v>219865.05</v>
      </c>
      <c r="GE44" s="59">
        <v>41774.359499999999</v>
      </c>
      <c r="GF44" s="59">
        <v>261639.40949999998</v>
      </c>
      <c r="GG44" s="59">
        <f t="shared" si="114"/>
        <v>204376.27499999999</v>
      </c>
      <c r="GH44" s="59">
        <f t="shared" si="115"/>
        <v>38831.492249999996</v>
      </c>
      <c r="GI44" s="59">
        <f t="shared" si="116"/>
        <v>243207.76724999998</v>
      </c>
      <c r="GJ44" s="55">
        <v>128943.5</v>
      </c>
      <c r="GK44" s="59">
        <f t="shared" si="579"/>
        <v>24499.264999999999</v>
      </c>
      <c r="GL44" s="59">
        <f t="shared" si="551"/>
        <v>153442.76500000001</v>
      </c>
      <c r="GM44" s="59">
        <v>150090.234</v>
      </c>
      <c r="GN44" s="59">
        <v>28517.14446</v>
      </c>
      <c r="GO44" s="59">
        <v>178607.37846000001</v>
      </c>
      <c r="GP44" s="59">
        <f t="shared" si="119"/>
        <v>139516.867</v>
      </c>
      <c r="GQ44" s="59">
        <f t="shared" si="120"/>
        <v>26508.204729999998</v>
      </c>
      <c r="GR44" s="59">
        <f t="shared" si="121"/>
        <v>166025.07173000003</v>
      </c>
      <c r="GS44" s="55">
        <v>119058</v>
      </c>
      <c r="GT44" s="59">
        <f t="shared" si="580"/>
        <v>22621.02</v>
      </c>
      <c r="GU44" s="59">
        <f t="shared" si="552"/>
        <v>141679.01999999999</v>
      </c>
      <c r="GV44" s="59">
        <v>138583.51199999999</v>
      </c>
      <c r="GW44" s="59">
        <v>26330.867279999999</v>
      </c>
      <c r="GX44" s="59">
        <v>164914.37927999999</v>
      </c>
      <c r="GY44" s="59">
        <f t="shared" si="124"/>
        <v>128820.75599999999</v>
      </c>
      <c r="GZ44" s="59">
        <f t="shared" si="125"/>
        <v>24475.943639999998</v>
      </c>
      <c r="HA44" s="59">
        <f t="shared" si="126"/>
        <v>153296.69964000001</v>
      </c>
      <c r="HB44" s="58">
        <v>221490</v>
      </c>
      <c r="HC44" s="59">
        <f t="shared" si="581"/>
        <v>42083.1</v>
      </c>
      <c r="HD44" s="59">
        <f t="shared" si="553"/>
        <v>263573.09999999998</v>
      </c>
      <c r="HE44" s="59">
        <v>257814.36</v>
      </c>
      <c r="HF44" s="59">
        <v>48984.7284</v>
      </c>
      <c r="HG44" s="59">
        <v>306799.08840000001</v>
      </c>
      <c r="HH44" s="59">
        <f t="shared" si="129"/>
        <v>239652.18</v>
      </c>
      <c r="HI44" s="59">
        <f t="shared" si="130"/>
        <v>45533.914199999999</v>
      </c>
      <c r="HJ44" s="59">
        <f t="shared" si="131"/>
        <v>285186.09419999999</v>
      </c>
      <c r="HK44" s="58">
        <v>31206.400000000001</v>
      </c>
      <c r="HL44" s="59">
        <f t="shared" si="582"/>
        <v>5929.2160000000003</v>
      </c>
      <c r="HM44" s="59">
        <f t="shared" si="554"/>
        <v>37135.616000000002</v>
      </c>
      <c r="HN44" s="59">
        <v>30270.208000000002</v>
      </c>
      <c r="HO44" s="59">
        <v>5751.3395200000004</v>
      </c>
      <c r="HP44" s="59">
        <v>36021.54752</v>
      </c>
      <c r="HQ44" s="59">
        <f t="shared" si="134"/>
        <v>30738.304000000004</v>
      </c>
      <c r="HR44" s="59">
        <f t="shared" si="135"/>
        <v>5840.2777600000009</v>
      </c>
      <c r="HS44" s="59">
        <f t="shared" si="136"/>
        <v>36578.581760000001</v>
      </c>
      <c r="HT44" s="55">
        <v>281652.25</v>
      </c>
      <c r="HU44" s="55">
        <f t="shared" si="583"/>
        <v>53513.927499999998</v>
      </c>
      <c r="HV44" s="55">
        <f t="shared" si="555"/>
        <v>335166.17749999999</v>
      </c>
      <c r="HW44" s="55">
        <v>30270.208000000002</v>
      </c>
      <c r="HX44" s="55">
        <v>5751.3395200000004</v>
      </c>
      <c r="HY44" s="55">
        <v>36021.54752</v>
      </c>
      <c r="HZ44" s="55">
        <f t="shared" si="137"/>
        <v>155961.22899999999</v>
      </c>
      <c r="IA44" s="55">
        <f t="shared" si="138"/>
        <v>29632.63351</v>
      </c>
      <c r="IB44" s="55">
        <f t="shared" si="139"/>
        <v>185593.86251000001</v>
      </c>
      <c r="IC44" s="55">
        <v>230164.53</v>
      </c>
      <c r="ID44" s="55">
        <f t="shared" si="584"/>
        <v>43731.260699999999</v>
      </c>
      <c r="IE44" s="55">
        <f t="shared" si="556"/>
        <v>273895.79070000001</v>
      </c>
      <c r="IF44" s="55">
        <v>31178.314240000003</v>
      </c>
      <c r="IG44" s="55">
        <v>5923.8797056000003</v>
      </c>
      <c r="IH44" s="55">
        <v>37102.193945600004</v>
      </c>
      <c r="II44" s="55">
        <f t="shared" si="140"/>
        <v>130671.42212</v>
      </c>
      <c r="IJ44" s="55">
        <f t="shared" si="141"/>
        <v>24827.570202800001</v>
      </c>
      <c r="IK44" s="55">
        <f t="shared" si="142"/>
        <v>155498.99232280001</v>
      </c>
      <c r="IL44" s="58">
        <v>399811.185</v>
      </c>
      <c r="IM44" s="59">
        <f t="shared" si="585"/>
        <v>75964.125150000007</v>
      </c>
      <c r="IN44" s="59">
        <f t="shared" si="557"/>
        <v>475775.31015000003</v>
      </c>
      <c r="IO44" s="59">
        <v>21824.819968000003</v>
      </c>
      <c r="IP44" s="59">
        <v>4146.7157939200006</v>
      </c>
      <c r="IQ44" s="59">
        <v>25971.535761920004</v>
      </c>
      <c r="IR44" s="55">
        <f t="shared" si="143"/>
        <v>210818.002484</v>
      </c>
      <c r="IS44" s="55">
        <f t="shared" si="144"/>
        <v>40055.420471960002</v>
      </c>
      <c r="IT44" s="55">
        <f t="shared" si="145"/>
        <v>250873.42295596001</v>
      </c>
      <c r="IV44" s="62"/>
    </row>
    <row r="45" spans="1:256" x14ac:dyDescent="0.2">
      <c r="A45" s="39">
        <v>39</v>
      </c>
      <c r="B45" s="124" t="s">
        <v>253</v>
      </c>
      <c r="C45" s="78" t="s">
        <v>218</v>
      </c>
      <c r="D45" s="55" t="s">
        <v>218</v>
      </c>
      <c r="E45" s="65" t="s">
        <v>218</v>
      </c>
      <c r="F45" s="186" t="s">
        <v>218</v>
      </c>
      <c r="G45" s="186" t="s">
        <v>218</v>
      </c>
      <c r="H45" s="186" t="s">
        <v>218</v>
      </c>
      <c r="I45" s="186" t="s">
        <v>218</v>
      </c>
      <c r="J45" s="186" t="s">
        <v>218</v>
      </c>
      <c r="K45" s="186" t="s">
        <v>218</v>
      </c>
      <c r="L45" s="82">
        <v>108742.5</v>
      </c>
      <c r="M45" s="55">
        <f t="shared" si="559"/>
        <v>20661.075000000001</v>
      </c>
      <c r="N45" s="83">
        <f t="shared" si="531"/>
        <v>129403.575</v>
      </c>
      <c r="O45" s="78">
        <v>126576.27</v>
      </c>
      <c r="P45" s="55">
        <v>24049.491300000002</v>
      </c>
      <c r="Q45" s="65">
        <v>150625.76130000001</v>
      </c>
      <c r="R45" s="191">
        <f t="shared" si="150"/>
        <v>117659.38500000001</v>
      </c>
      <c r="S45" s="191">
        <f t="shared" si="151"/>
        <v>22355.283150000003</v>
      </c>
      <c r="T45" s="191">
        <f t="shared" si="152"/>
        <v>140014.66815000001</v>
      </c>
      <c r="U45" s="78">
        <v>270782.5</v>
      </c>
      <c r="V45" s="55">
        <f t="shared" si="560"/>
        <v>51448.675000000003</v>
      </c>
      <c r="W45" s="65">
        <f t="shared" si="532"/>
        <v>322231.17499999999</v>
      </c>
      <c r="X45" s="82">
        <v>315190.83</v>
      </c>
      <c r="Y45" s="55">
        <v>59886.257700000002</v>
      </c>
      <c r="Z45" s="83">
        <v>375077.08770000003</v>
      </c>
      <c r="AA45" s="78">
        <f t="shared" si="54"/>
        <v>292986.66500000004</v>
      </c>
      <c r="AB45" s="78">
        <f t="shared" si="55"/>
        <v>55667.466350000002</v>
      </c>
      <c r="AC45" s="78">
        <f t="shared" si="56"/>
        <v>348654.13135000004</v>
      </c>
      <c r="AD45" s="82">
        <v>404453.5</v>
      </c>
      <c r="AE45" s="55">
        <f t="shared" si="561"/>
        <v>76846.165000000008</v>
      </c>
      <c r="AF45" s="83">
        <f t="shared" si="533"/>
        <v>481299.66500000004</v>
      </c>
      <c r="AG45" s="78">
        <v>470783.87400000001</v>
      </c>
      <c r="AH45" s="55">
        <v>89448.936060000007</v>
      </c>
      <c r="AI45" s="65">
        <v>560232.81006000005</v>
      </c>
      <c r="AJ45" s="191">
        <f t="shared" si="155"/>
        <v>437618.68700000003</v>
      </c>
      <c r="AK45" s="191">
        <f t="shared" si="156"/>
        <v>83147.550530000008</v>
      </c>
      <c r="AL45" s="191">
        <f t="shared" si="157"/>
        <v>520766.23753000004</v>
      </c>
      <c r="AM45" s="78">
        <v>11932.514999999999</v>
      </c>
      <c r="AN45" s="55">
        <f t="shared" si="562"/>
        <v>2267.17785</v>
      </c>
      <c r="AO45" s="65">
        <f t="shared" si="534"/>
        <v>14199.692849999999</v>
      </c>
      <c r="AP45" s="82">
        <v>13889.447459999999</v>
      </c>
      <c r="AQ45" s="55">
        <v>2638.9950174000001</v>
      </c>
      <c r="AR45" s="83">
        <v>16528.4424774</v>
      </c>
      <c r="AS45" s="78">
        <f t="shared" si="57"/>
        <v>12910.981229999999</v>
      </c>
      <c r="AT45" s="78">
        <f t="shared" si="58"/>
        <v>2453.0864337000003</v>
      </c>
      <c r="AU45" s="78">
        <f t="shared" si="59"/>
        <v>15364.0676637</v>
      </c>
      <c r="AV45" s="82">
        <v>283676</v>
      </c>
      <c r="AW45" s="55">
        <f t="shared" si="563"/>
        <v>53898.44</v>
      </c>
      <c r="AX45" s="83">
        <f t="shared" si="535"/>
        <v>337574.44</v>
      </c>
      <c r="AY45" s="78">
        <v>330198.86399999994</v>
      </c>
      <c r="AZ45" s="55">
        <v>62737.784159999988</v>
      </c>
      <c r="BA45" s="65">
        <v>392936.64815999992</v>
      </c>
      <c r="BB45" s="82">
        <f t="shared" si="60"/>
        <v>306937.43199999997</v>
      </c>
      <c r="BC45" s="82">
        <f t="shared" si="61"/>
        <v>58318.112079999992</v>
      </c>
      <c r="BD45" s="82">
        <f t="shared" si="62"/>
        <v>365255.54407999996</v>
      </c>
      <c r="BE45" s="78">
        <v>549300</v>
      </c>
      <c r="BF45" s="55">
        <f t="shared" si="564"/>
        <v>104367</v>
      </c>
      <c r="BG45" s="65">
        <f t="shared" si="536"/>
        <v>653667</v>
      </c>
      <c r="BH45" s="82">
        <v>639385.19999999995</v>
      </c>
      <c r="BI45" s="55">
        <v>121483.18799999999</v>
      </c>
      <c r="BJ45" s="83">
        <v>760868.38799999992</v>
      </c>
      <c r="BK45" s="78">
        <f t="shared" si="63"/>
        <v>594342.6</v>
      </c>
      <c r="BL45" s="78">
        <f t="shared" si="64"/>
        <v>112925.094</v>
      </c>
      <c r="BM45" s="78">
        <f t="shared" si="65"/>
        <v>707267.6939999999</v>
      </c>
      <c r="BN45" s="82">
        <v>185616.9</v>
      </c>
      <c r="BO45" s="55">
        <f t="shared" si="565"/>
        <v>35267.210999999996</v>
      </c>
      <c r="BP45" s="83">
        <f t="shared" si="537"/>
        <v>220884.11099999998</v>
      </c>
      <c r="BQ45" s="78">
        <v>205769.592</v>
      </c>
      <c r="BR45" s="55">
        <v>39096.222480000004</v>
      </c>
      <c r="BS45" s="55">
        <v>244865.81448</v>
      </c>
      <c r="BT45" s="55">
        <f t="shared" si="66"/>
        <v>195693.24599999998</v>
      </c>
      <c r="BU45" s="55">
        <f t="shared" si="67"/>
        <v>37181.716740000003</v>
      </c>
      <c r="BV45" s="55">
        <f t="shared" si="68"/>
        <v>232874.96273999999</v>
      </c>
      <c r="BW45" s="55">
        <v>176778</v>
      </c>
      <c r="BX45" s="55">
        <f t="shared" si="566"/>
        <v>33587.82</v>
      </c>
      <c r="BY45" s="55">
        <f t="shared" si="538"/>
        <v>210365.82</v>
      </c>
      <c r="BZ45" s="55">
        <v>216058.0716</v>
      </c>
      <c r="CA45" s="55">
        <v>41051.033603999997</v>
      </c>
      <c r="CB45" s="55">
        <v>257109.10520399999</v>
      </c>
      <c r="CC45" s="55">
        <f t="shared" si="69"/>
        <v>196418.03580000001</v>
      </c>
      <c r="CD45" s="55">
        <f t="shared" si="70"/>
        <v>37319.426802000002</v>
      </c>
      <c r="CE45" s="55">
        <f t="shared" si="71"/>
        <v>233737.46260199999</v>
      </c>
      <c r="CF45" s="55">
        <v>471504</v>
      </c>
      <c r="CG45" s="59">
        <f t="shared" si="567"/>
        <v>89585.76</v>
      </c>
      <c r="CH45" s="59">
        <f t="shared" si="539"/>
        <v>561089.76</v>
      </c>
      <c r="CI45" s="59">
        <v>1093348.692</v>
      </c>
      <c r="CJ45" s="59">
        <v>207736.25148000001</v>
      </c>
      <c r="CK45" s="59">
        <v>1301084.9434800001</v>
      </c>
      <c r="CL45" s="59">
        <f t="shared" si="74"/>
        <v>782426.34600000002</v>
      </c>
      <c r="CM45" s="59">
        <f t="shared" si="75"/>
        <v>148661.00573999999</v>
      </c>
      <c r="CN45" s="59">
        <f t="shared" si="76"/>
        <v>931087.35174000007</v>
      </c>
      <c r="CO45" s="58">
        <v>238470.9</v>
      </c>
      <c r="CP45" s="55">
        <f t="shared" si="568"/>
        <v>45309.470999999998</v>
      </c>
      <c r="CQ45" s="55">
        <f t="shared" si="540"/>
        <v>283780.37099999998</v>
      </c>
      <c r="CR45" s="55">
        <v>1158949.6135200001</v>
      </c>
      <c r="CS45" s="55">
        <v>220200.42656880003</v>
      </c>
      <c r="CT45" s="55">
        <v>1379150.0400888002</v>
      </c>
      <c r="CU45" s="55">
        <f t="shared" si="77"/>
        <v>698710.25676000002</v>
      </c>
      <c r="CV45" s="55">
        <f t="shared" si="78"/>
        <v>132754.94878440001</v>
      </c>
      <c r="CW45" s="55">
        <f t="shared" si="79"/>
        <v>831465.20554440015</v>
      </c>
      <c r="CX45" s="55">
        <v>133285</v>
      </c>
      <c r="CY45" s="55">
        <f t="shared" si="569"/>
        <v>25324.15</v>
      </c>
      <c r="CZ45" s="55">
        <f t="shared" si="541"/>
        <v>158609.15</v>
      </c>
      <c r="DA45" s="55">
        <v>1158949.6135200001</v>
      </c>
      <c r="DB45" s="55">
        <v>220200.42656880003</v>
      </c>
      <c r="DC45" s="55">
        <v>1379150.0400888002</v>
      </c>
      <c r="DD45" s="55">
        <f t="shared" si="80"/>
        <v>646117.30676000006</v>
      </c>
      <c r="DE45" s="55">
        <f t="shared" si="81"/>
        <v>122762.28828440001</v>
      </c>
      <c r="DF45" s="55">
        <f t="shared" si="82"/>
        <v>768879.59504440008</v>
      </c>
      <c r="DG45" s="55">
        <v>237256.5</v>
      </c>
      <c r="DH45" s="55">
        <f t="shared" si="570"/>
        <v>45078.735000000001</v>
      </c>
      <c r="DI45" s="55">
        <f t="shared" si="542"/>
        <v>282335.23499999999</v>
      </c>
      <c r="DJ45" s="55">
        <v>276166.56599999999</v>
      </c>
      <c r="DK45" s="55">
        <v>52471.647539999998</v>
      </c>
      <c r="DL45" s="55">
        <v>328638.21353999997</v>
      </c>
      <c r="DM45" s="55">
        <f t="shared" si="83"/>
        <v>256711.533</v>
      </c>
      <c r="DN45" s="55">
        <f t="shared" si="84"/>
        <v>48775.191269999996</v>
      </c>
      <c r="DO45" s="55">
        <f t="shared" si="85"/>
        <v>305486.72427000001</v>
      </c>
      <c r="DP45" s="58">
        <v>233795</v>
      </c>
      <c r="DQ45" s="55">
        <f t="shared" si="571"/>
        <v>44421.05</v>
      </c>
      <c r="DR45" s="55">
        <f t="shared" si="543"/>
        <v>278216.05</v>
      </c>
      <c r="DS45" s="55">
        <v>272137.38</v>
      </c>
      <c r="DT45" s="55">
        <v>51706.102200000001</v>
      </c>
      <c r="DU45" s="55">
        <v>323843.48220000003</v>
      </c>
      <c r="DV45" s="55">
        <f t="shared" si="86"/>
        <v>252966.19</v>
      </c>
      <c r="DW45" s="55">
        <f t="shared" si="87"/>
        <v>48063.576100000006</v>
      </c>
      <c r="DX45" s="55">
        <f t="shared" si="88"/>
        <v>301029.76610000001</v>
      </c>
      <c r="DY45" s="58">
        <v>683410.5</v>
      </c>
      <c r="DZ45" s="59">
        <f t="shared" si="572"/>
        <v>129847.995</v>
      </c>
      <c r="EA45" s="59">
        <f t="shared" si="544"/>
        <v>813258.495</v>
      </c>
      <c r="EB45" s="59">
        <v>795489.82200000004</v>
      </c>
      <c r="EC45" s="59">
        <v>151143.06618000002</v>
      </c>
      <c r="ED45" s="59">
        <v>946632.88818000001</v>
      </c>
      <c r="EE45" s="55">
        <f t="shared" si="89"/>
        <v>739450.16100000008</v>
      </c>
      <c r="EF45" s="55">
        <f t="shared" si="90"/>
        <v>140495.53059000001</v>
      </c>
      <c r="EG45" s="55">
        <f t="shared" si="91"/>
        <v>879945.69158999994</v>
      </c>
      <c r="EH45" s="58" t="s">
        <v>218</v>
      </c>
      <c r="EI45" s="41" t="s">
        <v>218</v>
      </c>
      <c r="EJ45" s="41" t="s">
        <v>218</v>
      </c>
      <c r="EK45" s="41" t="s">
        <v>218</v>
      </c>
      <c r="EL45" s="41" t="s">
        <v>218</v>
      </c>
      <c r="EM45" s="41" t="s">
        <v>218</v>
      </c>
      <c r="EN45" s="41" t="s">
        <v>218</v>
      </c>
      <c r="EO45" s="41" t="s">
        <v>218</v>
      </c>
      <c r="EP45" s="41" t="s">
        <v>218</v>
      </c>
      <c r="EQ45" s="58">
        <v>326922</v>
      </c>
      <c r="ER45" s="59">
        <f t="shared" si="574"/>
        <v>62115.18</v>
      </c>
      <c r="ES45" s="59">
        <f t="shared" si="546"/>
        <v>389037.18</v>
      </c>
      <c r="ET45" s="59">
        <v>380537.20800000004</v>
      </c>
      <c r="EU45" s="59">
        <v>72302.069520000005</v>
      </c>
      <c r="EV45" s="59">
        <v>452839.27752000006</v>
      </c>
      <c r="EW45" s="59">
        <f t="shared" si="94"/>
        <v>353729.60400000005</v>
      </c>
      <c r="EX45" s="59">
        <f t="shared" si="95"/>
        <v>67208.624760000006</v>
      </c>
      <c r="EY45" s="59">
        <f t="shared" si="96"/>
        <v>420938.22876000003</v>
      </c>
      <c r="EZ45" s="55">
        <v>184298</v>
      </c>
      <c r="FA45" s="59">
        <f t="shared" si="575"/>
        <v>35016.620000000003</v>
      </c>
      <c r="FB45" s="59">
        <f t="shared" si="547"/>
        <v>219314.62</v>
      </c>
      <c r="FC45" s="59">
        <v>214522.872</v>
      </c>
      <c r="FD45" s="59">
        <v>40759.345679999999</v>
      </c>
      <c r="FE45" s="59">
        <v>255282.21768</v>
      </c>
      <c r="FF45" s="59">
        <f t="shared" si="99"/>
        <v>199410.43599999999</v>
      </c>
      <c r="FG45" s="59">
        <f t="shared" si="100"/>
        <v>37887.982839999997</v>
      </c>
      <c r="FH45" s="59">
        <f t="shared" si="101"/>
        <v>237298.41884</v>
      </c>
      <c r="FI45" s="55">
        <v>206739.5</v>
      </c>
      <c r="FJ45" s="59">
        <f t="shared" si="576"/>
        <v>39280.504999999997</v>
      </c>
      <c r="FK45" s="59">
        <f t="shared" si="548"/>
        <v>246020.005</v>
      </c>
      <c r="FL45" s="59">
        <v>240644.77799999999</v>
      </c>
      <c r="FM45" s="59">
        <v>45722.507819999999</v>
      </c>
      <c r="FN45" s="59">
        <v>286367.28581999999</v>
      </c>
      <c r="FO45" s="59">
        <f t="shared" si="104"/>
        <v>223692.139</v>
      </c>
      <c r="FP45" s="59">
        <f t="shared" si="105"/>
        <v>42501.506410000002</v>
      </c>
      <c r="FQ45" s="59">
        <f t="shared" si="106"/>
        <v>266193.64541</v>
      </c>
      <c r="FR45" s="55">
        <v>471504</v>
      </c>
      <c r="FS45" s="59">
        <f t="shared" si="577"/>
        <v>89585.76</v>
      </c>
      <c r="FT45" s="59">
        <f t="shared" si="549"/>
        <v>561089.76</v>
      </c>
      <c r="FU45" s="59">
        <v>548830.65599999996</v>
      </c>
      <c r="FV45" s="59">
        <v>104277.82463999999</v>
      </c>
      <c r="FW45" s="59">
        <v>653108.48063999997</v>
      </c>
      <c r="FX45" s="59">
        <f t="shared" si="109"/>
        <v>510167.32799999998</v>
      </c>
      <c r="FY45" s="59">
        <f t="shared" si="110"/>
        <v>96931.792319999993</v>
      </c>
      <c r="FZ45" s="59">
        <f t="shared" si="111"/>
        <v>607099.12031999999</v>
      </c>
      <c r="GA45" s="55">
        <v>102725</v>
      </c>
      <c r="GB45" s="59">
        <f t="shared" si="578"/>
        <v>19517.75</v>
      </c>
      <c r="GC45" s="59">
        <f t="shared" si="550"/>
        <v>122242.75</v>
      </c>
      <c r="GD45" s="59">
        <v>119571.9</v>
      </c>
      <c r="GE45" s="59">
        <v>22718.661</v>
      </c>
      <c r="GF45" s="59">
        <v>142290.56099999999</v>
      </c>
      <c r="GG45" s="59">
        <f t="shared" si="114"/>
        <v>111148.45</v>
      </c>
      <c r="GH45" s="59">
        <f t="shared" si="115"/>
        <v>21118.2055</v>
      </c>
      <c r="GI45" s="59">
        <f t="shared" si="116"/>
        <v>132266.65549999999</v>
      </c>
      <c r="GJ45" s="55">
        <v>253589</v>
      </c>
      <c r="GK45" s="59">
        <f t="shared" si="579"/>
        <v>48181.91</v>
      </c>
      <c r="GL45" s="59">
        <f t="shared" si="551"/>
        <v>301770.91000000003</v>
      </c>
      <c r="GM45" s="59">
        <v>295177.59600000002</v>
      </c>
      <c r="GN45" s="59">
        <v>56083.743240000003</v>
      </c>
      <c r="GO45" s="59">
        <v>351261.33924</v>
      </c>
      <c r="GP45" s="59">
        <f t="shared" si="119"/>
        <v>274383.29800000001</v>
      </c>
      <c r="GQ45" s="59">
        <f t="shared" si="120"/>
        <v>52132.826620000007</v>
      </c>
      <c r="GR45" s="59">
        <f t="shared" si="121"/>
        <v>326516.12462000002</v>
      </c>
      <c r="GS45" s="55">
        <v>267773</v>
      </c>
      <c r="GT45" s="59">
        <f t="shared" si="580"/>
        <v>50876.87</v>
      </c>
      <c r="GU45" s="59">
        <f t="shared" si="552"/>
        <v>318649.87</v>
      </c>
      <c r="GV45" s="59">
        <v>311687.772</v>
      </c>
      <c r="GW45" s="59">
        <v>59220.676679999997</v>
      </c>
      <c r="GX45" s="59">
        <v>370908.44867999997</v>
      </c>
      <c r="GY45" s="59">
        <f t="shared" si="124"/>
        <v>289730.386</v>
      </c>
      <c r="GZ45" s="59">
        <f t="shared" si="125"/>
        <v>55048.77334</v>
      </c>
      <c r="HA45" s="59">
        <f t="shared" si="126"/>
        <v>344779.15934000001</v>
      </c>
      <c r="HB45" s="58">
        <v>147044.75</v>
      </c>
      <c r="HC45" s="59">
        <f t="shared" si="581"/>
        <v>27938.502499999999</v>
      </c>
      <c r="HD45" s="59">
        <f t="shared" si="553"/>
        <v>174983.2525</v>
      </c>
      <c r="HE45" s="59">
        <v>171160.08900000001</v>
      </c>
      <c r="HF45" s="59">
        <v>32520.416910000004</v>
      </c>
      <c r="HG45" s="59">
        <v>203680.50591000001</v>
      </c>
      <c r="HH45" s="59">
        <f t="shared" si="129"/>
        <v>159102.41950000002</v>
      </c>
      <c r="HI45" s="59">
        <f t="shared" si="130"/>
        <v>30229.459705000001</v>
      </c>
      <c r="HJ45" s="59">
        <f t="shared" si="131"/>
        <v>189331.879205</v>
      </c>
      <c r="HK45" s="58">
        <v>380000</v>
      </c>
      <c r="HL45" s="59">
        <f t="shared" si="582"/>
        <v>72200</v>
      </c>
      <c r="HM45" s="59">
        <f t="shared" si="554"/>
        <v>452200</v>
      </c>
      <c r="HN45" s="59">
        <v>368600</v>
      </c>
      <c r="HO45" s="59">
        <v>70034</v>
      </c>
      <c r="HP45" s="59">
        <v>438634</v>
      </c>
      <c r="HQ45" s="59">
        <f t="shared" si="134"/>
        <v>374300</v>
      </c>
      <c r="HR45" s="59">
        <f t="shared" si="135"/>
        <v>71117</v>
      </c>
      <c r="HS45" s="59">
        <f t="shared" si="136"/>
        <v>445417</v>
      </c>
      <c r="HT45" s="55">
        <v>176778</v>
      </c>
      <c r="HU45" s="55">
        <f t="shared" si="583"/>
        <v>33587.82</v>
      </c>
      <c r="HV45" s="55">
        <f t="shared" si="555"/>
        <v>210365.82</v>
      </c>
      <c r="HW45" s="55">
        <v>368600</v>
      </c>
      <c r="HX45" s="55">
        <v>70034</v>
      </c>
      <c r="HY45" s="55">
        <v>438634</v>
      </c>
      <c r="HZ45" s="55">
        <f t="shared" si="137"/>
        <v>272689</v>
      </c>
      <c r="IA45" s="55">
        <f t="shared" si="138"/>
        <v>51810.91</v>
      </c>
      <c r="IB45" s="55">
        <f t="shared" si="139"/>
        <v>324499.91000000003</v>
      </c>
      <c r="IC45" s="55">
        <v>242001.63</v>
      </c>
      <c r="ID45" s="55">
        <f t="shared" si="584"/>
        <v>45980.309699999998</v>
      </c>
      <c r="IE45" s="55">
        <f t="shared" si="556"/>
        <v>287981.93969999999</v>
      </c>
      <c r="IF45" s="55">
        <v>379658</v>
      </c>
      <c r="IG45" s="55">
        <v>72135.02</v>
      </c>
      <c r="IH45" s="55">
        <v>451793.02</v>
      </c>
      <c r="II45" s="55">
        <f t="shared" si="140"/>
        <v>310829.815</v>
      </c>
      <c r="IJ45" s="55">
        <f t="shared" si="141"/>
        <v>59057.664850000001</v>
      </c>
      <c r="IK45" s="55">
        <f t="shared" si="142"/>
        <v>369887.47985</v>
      </c>
      <c r="IL45" s="58">
        <v>697078.71</v>
      </c>
      <c r="IM45" s="59">
        <f t="shared" si="585"/>
        <v>132444.95489999998</v>
      </c>
      <c r="IN45" s="59">
        <f t="shared" si="557"/>
        <v>829523.66489999997</v>
      </c>
      <c r="IO45" s="59">
        <v>265760.59999999998</v>
      </c>
      <c r="IP45" s="59">
        <v>50494.513999999996</v>
      </c>
      <c r="IQ45" s="59">
        <v>316255.11399999994</v>
      </c>
      <c r="IR45" s="55">
        <f t="shared" si="143"/>
        <v>481419.65499999997</v>
      </c>
      <c r="IS45" s="55">
        <f t="shared" si="144"/>
        <v>91469.734449999989</v>
      </c>
      <c r="IT45" s="55">
        <f t="shared" si="145"/>
        <v>572889.3894499999</v>
      </c>
      <c r="IV45" s="62"/>
    </row>
    <row r="46" spans="1:256" ht="13.5" thickBot="1" x14ac:dyDescent="0.25">
      <c r="A46" s="39">
        <v>40</v>
      </c>
      <c r="B46" s="124" t="s">
        <v>254</v>
      </c>
      <c r="C46" s="78" t="s">
        <v>218</v>
      </c>
      <c r="D46" s="55" t="s">
        <v>218</v>
      </c>
      <c r="E46" s="65" t="s">
        <v>218</v>
      </c>
      <c r="F46" s="186" t="s">
        <v>218</v>
      </c>
      <c r="G46" s="186" t="s">
        <v>218</v>
      </c>
      <c r="H46" s="186" t="s">
        <v>218</v>
      </c>
      <c r="I46" s="186" t="s">
        <v>218</v>
      </c>
      <c r="J46" s="186" t="s">
        <v>218</v>
      </c>
      <c r="K46" s="186" t="s">
        <v>218</v>
      </c>
      <c r="L46" s="82">
        <v>46697.1875</v>
      </c>
      <c r="M46" s="55">
        <f t="shared" si="559"/>
        <v>8872.4656250000007</v>
      </c>
      <c r="N46" s="83">
        <f t="shared" si="531"/>
        <v>55569.653124999997</v>
      </c>
      <c r="O46" s="78">
        <v>54355.526249999995</v>
      </c>
      <c r="P46" s="55">
        <v>10327.549987499999</v>
      </c>
      <c r="Q46" s="65">
        <v>64683.07623749999</v>
      </c>
      <c r="R46" s="191">
        <f t="shared" si="150"/>
        <v>50526.356874999998</v>
      </c>
      <c r="S46" s="191">
        <f t="shared" si="151"/>
        <v>9600.0078062499997</v>
      </c>
      <c r="T46" s="191">
        <f t="shared" si="152"/>
        <v>60126.364681249994</v>
      </c>
      <c r="U46" s="78">
        <v>48271.25</v>
      </c>
      <c r="V46" s="55">
        <f t="shared" si="560"/>
        <v>9171.5375000000004</v>
      </c>
      <c r="W46" s="65">
        <f t="shared" si="532"/>
        <v>57442.787499999999</v>
      </c>
      <c r="X46" s="82">
        <v>56187.735000000001</v>
      </c>
      <c r="Y46" s="55">
        <v>10675.66965</v>
      </c>
      <c r="Z46" s="83">
        <v>66863.404649999997</v>
      </c>
      <c r="AA46" s="78">
        <f t="shared" si="54"/>
        <v>52229.4925</v>
      </c>
      <c r="AB46" s="78">
        <f t="shared" si="55"/>
        <v>9923.603575000001</v>
      </c>
      <c r="AC46" s="78">
        <f t="shared" si="56"/>
        <v>62153.096074999994</v>
      </c>
      <c r="AD46" s="82">
        <v>257621.5625</v>
      </c>
      <c r="AE46" s="55">
        <f t="shared" si="561"/>
        <v>48948.096875000003</v>
      </c>
      <c r="AF46" s="83">
        <f t="shared" si="533"/>
        <v>306569.65937499999</v>
      </c>
      <c r="AG46" s="78">
        <v>299871.49875000003</v>
      </c>
      <c r="AH46" s="55">
        <v>56975.584762500002</v>
      </c>
      <c r="AI46" s="65">
        <v>356847.08351250004</v>
      </c>
      <c r="AJ46" s="191">
        <f t="shared" si="155"/>
        <v>278746.53062500001</v>
      </c>
      <c r="AK46" s="191">
        <f t="shared" si="156"/>
        <v>52961.840818750003</v>
      </c>
      <c r="AL46" s="191">
        <f t="shared" si="157"/>
        <v>331708.37144374999</v>
      </c>
      <c r="AM46" s="78">
        <v>20171.6325</v>
      </c>
      <c r="AN46" s="55">
        <f t="shared" si="562"/>
        <v>3832.6101749999998</v>
      </c>
      <c r="AO46" s="65">
        <f t="shared" si="534"/>
        <v>24004.242675000001</v>
      </c>
      <c r="AP46" s="82">
        <v>23479.78023</v>
      </c>
      <c r="AQ46" s="55">
        <v>4461.1582436999997</v>
      </c>
      <c r="AR46" s="83">
        <v>27940.9384737</v>
      </c>
      <c r="AS46" s="78">
        <f t="shared" si="57"/>
        <v>21825.706364999998</v>
      </c>
      <c r="AT46" s="78">
        <f t="shared" si="58"/>
        <v>4146.8842093499998</v>
      </c>
      <c r="AU46" s="78">
        <f t="shared" si="59"/>
        <v>25972.590574350001</v>
      </c>
      <c r="AV46" s="82">
        <v>47221.875</v>
      </c>
      <c r="AW46" s="55">
        <f t="shared" si="563"/>
        <v>8972.15625</v>
      </c>
      <c r="AX46" s="83">
        <f t="shared" si="535"/>
        <v>56194.03125</v>
      </c>
      <c r="AY46" s="78">
        <v>54966.262499999997</v>
      </c>
      <c r="AZ46" s="55">
        <v>10443.589875</v>
      </c>
      <c r="BA46" s="65">
        <v>65409.852374999995</v>
      </c>
      <c r="BB46" s="82">
        <f t="shared" si="60"/>
        <v>51094.068749999999</v>
      </c>
      <c r="BC46" s="82">
        <f t="shared" si="61"/>
        <v>9707.8730624999989</v>
      </c>
      <c r="BD46" s="82">
        <f t="shared" si="62"/>
        <v>60801.941812499994</v>
      </c>
      <c r="BE46" s="78">
        <v>68209.375</v>
      </c>
      <c r="BF46" s="55">
        <f t="shared" si="564"/>
        <v>12959.78125</v>
      </c>
      <c r="BG46" s="65">
        <f t="shared" si="536"/>
        <v>81169.15625</v>
      </c>
      <c r="BH46" s="82">
        <v>79395.712499999994</v>
      </c>
      <c r="BI46" s="55">
        <v>15085.185374999999</v>
      </c>
      <c r="BJ46" s="83">
        <v>94480.897874999995</v>
      </c>
      <c r="BK46" s="78">
        <f t="shared" si="63"/>
        <v>73802.543749999997</v>
      </c>
      <c r="BL46" s="78">
        <f t="shared" si="64"/>
        <v>14022.4833125</v>
      </c>
      <c r="BM46" s="78">
        <f t="shared" si="65"/>
        <v>87825.027062499998</v>
      </c>
      <c r="BN46" s="82">
        <v>31672.724999999999</v>
      </c>
      <c r="BO46" s="55">
        <f t="shared" si="565"/>
        <v>6017.8177500000002</v>
      </c>
      <c r="BP46" s="83">
        <f t="shared" si="537"/>
        <v>37690.542750000001</v>
      </c>
      <c r="BQ46" s="78">
        <v>35111.478000000003</v>
      </c>
      <c r="BR46" s="55">
        <v>6671.1808200000005</v>
      </c>
      <c r="BS46" s="55">
        <v>41782.658820000004</v>
      </c>
      <c r="BT46" s="55">
        <f t="shared" si="66"/>
        <v>33392.101500000004</v>
      </c>
      <c r="BU46" s="55">
        <f t="shared" si="67"/>
        <v>6344.4992849999999</v>
      </c>
      <c r="BV46" s="55">
        <f t="shared" si="68"/>
        <v>39736.600785000002</v>
      </c>
      <c r="BW46" s="55">
        <v>30164.5</v>
      </c>
      <c r="BX46" s="55">
        <f t="shared" si="566"/>
        <v>5731.2550000000001</v>
      </c>
      <c r="BY46" s="55">
        <f t="shared" si="538"/>
        <v>35895.754999999997</v>
      </c>
      <c r="BZ46" s="55">
        <v>36867.051900000006</v>
      </c>
      <c r="CA46" s="55">
        <v>7004.7398610000009</v>
      </c>
      <c r="CB46" s="55">
        <v>43871.791761000008</v>
      </c>
      <c r="CC46" s="55">
        <f t="shared" si="69"/>
        <v>33515.775950000003</v>
      </c>
      <c r="CD46" s="55">
        <f t="shared" si="70"/>
        <v>6367.9974305000005</v>
      </c>
      <c r="CE46" s="55">
        <f t="shared" si="71"/>
        <v>39883.773380500003</v>
      </c>
      <c r="CF46" s="55">
        <v>149535.9375</v>
      </c>
      <c r="CG46" s="59">
        <f t="shared" si="567"/>
        <v>28411.828125</v>
      </c>
      <c r="CH46" s="59">
        <f t="shared" si="539"/>
        <v>177947.765625</v>
      </c>
      <c r="CI46" s="59">
        <v>135766.66837499998</v>
      </c>
      <c r="CJ46" s="59">
        <v>25795.666991249996</v>
      </c>
      <c r="CK46" s="59">
        <v>161562.33536624999</v>
      </c>
      <c r="CL46" s="59">
        <f t="shared" si="74"/>
        <v>142651.3029375</v>
      </c>
      <c r="CM46" s="59">
        <f t="shared" si="75"/>
        <v>27103.747558124996</v>
      </c>
      <c r="CN46" s="59">
        <f t="shared" si="76"/>
        <v>169755.05049562501</v>
      </c>
      <c r="CO46" s="58">
        <v>90995.475000000006</v>
      </c>
      <c r="CP46" s="55">
        <f t="shared" si="568"/>
        <v>17289.14025</v>
      </c>
      <c r="CQ46" s="55">
        <f t="shared" si="540"/>
        <v>108284.61525</v>
      </c>
      <c r="CR46" s="55">
        <v>143912.66847749997</v>
      </c>
      <c r="CS46" s="55">
        <v>27343.407010724994</v>
      </c>
      <c r="CT46" s="55">
        <v>171256.07548822497</v>
      </c>
      <c r="CU46" s="55">
        <f t="shared" si="77"/>
        <v>117454.07173874999</v>
      </c>
      <c r="CV46" s="55">
        <f t="shared" si="78"/>
        <v>22316.273630362499</v>
      </c>
      <c r="CW46" s="55">
        <f t="shared" si="79"/>
        <v>139770.3453691125</v>
      </c>
      <c r="CX46" s="55">
        <v>50858.75</v>
      </c>
      <c r="CY46" s="55">
        <f t="shared" si="569"/>
        <v>9663.1625000000004</v>
      </c>
      <c r="CZ46" s="55">
        <f t="shared" si="541"/>
        <v>60521.912499999999</v>
      </c>
      <c r="DA46" s="55">
        <v>143912.66847749997</v>
      </c>
      <c r="DB46" s="55">
        <v>27343.407010724994</v>
      </c>
      <c r="DC46" s="55">
        <v>171256.07548822497</v>
      </c>
      <c r="DD46" s="55">
        <f t="shared" si="80"/>
        <v>97385.709238749987</v>
      </c>
      <c r="DE46" s="55">
        <f t="shared" si="81"/>
        <v>18503.284755362496</v>
      </c>
      <c r="DF46" s="55">
        <f t="shared" si="82"/>
        <v>115888.99399411249</v>
      </c>
      <c r="DG46" s="55">
        <v>83425.3125</v>
      </c>
      <c r="DH46" s="55">
        <f t="shared" si="570"/>
        <v>15850.809375000001</v>
      </c>
      <c r="DI46" s="55">
        <f t="shared" si="542"/>
        <v>99276.121874999997</v>
      </c>
      <c r="DJ46" s="55">
        <v>97107.063750000001</v>
      </c>
      <c r="DK46" s="55">
        <v>18450.342112499999</v>
      </c>
      <c r="DL46" s="55">
        <v>115557.4058625</v>
      </c>
      <c r="DM46" s="55">
        <f t="shared" si="83"/>
        <v>90266.188125000001</v>
      </c>
      <c r="DN46" s="55">
        <f t="shared" si="84"/>
        <v>17150.57574375</v>
      </c>
      <c r="DO46" s="55">
        <f t="shared" si="85"/>
        <v>107416.76386875</v>
      </c>
      <c r="DP46" s="58">
        <v>89211.25</v>
      </c>
      <c r="DQ46" s="55">
        <f t="shared" si="571"/>
        <v>16950.137500000001</v>
      </c>
      <c r="DR46" s="55">
        <f t="shared" si="543"/>
        <v>106161.3875</v>
      </c>
      <c r="DS46" s="55">
        <v>103841.895</v>
      </c>
      <c r="DT46" s="55">
        <v>19729.960050000002</v>
      </c>
      <c r="DU46" s="55">
        <v>123571.85505000001</v>
      </c>
      <c r="DV46" s="55">
        <f t="shared" si="86"/>
        <v>96526.572500000009</v>
      </c>
      <c r="DW46" s="55">
        <f t="shared" si="87"/>
        <v>18340.048775000003</v>
      </c>
      <c r="DX46" s="55">
        <f t="shared" si="88"/>
        <v>114866.62127500001</v>
      </c>
      <c r="DY46" s="58">
        <v>69517.5</v>
      </c>
      <c r="DZ46" s="59">
        <f t="shared" si="572"/>
        <v>13208.325000000001</v>
      </c>
      <c r="EA46" s="59">
        <f t="shared" si="544"/>
        <v>82725.824999999997</v>
      </c>
      <c r="EB46" s="59">
        <v>80918.37000000001</v>
      </c>
      <c r="EC46" s="59">
        <v>15374.490300000001</v>
      </c>
      <c r="ED46" s="59">
        <v>96292.860300000015</v>
      </c>
      <c r="EE46" s="55">
        <f t="shared" si="89"/>
        <v>75217.934999999998</v>
      </c>
      <c r="EF46" s="55">
        <f t="shared" si="90"/>
        <v>14291.407650000001</v>
      </c>
      <c r="EG46" s="55">
        <f t="shared" si="91"/>
        <v>89509.342650000006</v>
      </c>
      <c r="EH46" s="58" t="s">
        <v>218</v>
      </c>
      <c r="EI46" s="41" t="s">
        <v>218</v>
      </c>
      <c r="EJ46" s="41" t="s">
        <v>218</v>
      </c>
      <c r="EK46" s="41" t="s">
        <v>218</v>
      </c>
      <c r="EL46" s="41" t="s">
        <v>218</v>
      </c>
      <c r="EM46" s="41" t="s">
        <v>218</v>
      </c>
      <c r="EN46" s="41" t="s">
        <v>218</v>
      </c>
      <c r="EO46" s="41" t="s">
        <v>218</v>
      </c>
      <c r="EP46" s="41" t="s">
        <v>218</v>
      </c>
      <c r="EQ46" s="58">
        <v>94167.75</v>
      </c>
      <c r="ER46" s="59">
        <f t="shared" si="574"/>
        <v>17891.872500000001</v>
      </c>
      <c r="ES46" s="59">
        <f t="shared" si="546"/>
        <v>112059.6225</v>
      </c>
      <c r="ET46" s="59">
        <v>109611.261</v>
      </c>
      <c r="EU46" s="59">
        <v>20826.139589999999</v>
      </c>
      <c r="EV46" s="59">
        <v>130437.40059</v>
      </c>
      <c r="EW46" s="59">
        <f t="shared" si="94"/>
        <v>101889.5055</v>
      </c>
      <c r="EX46" s="59">
        <f t="shared" si="95"/>
        <v>19359.006045000002</v>
      </c>
      <c r="EY46" s="59">
        <f t="shared" si="96"/>
        <v>121248.511545</v>
      </c>
      <c r="EZ46" s="55">
        <v>102628.875</v>
      </c>
      <c r="FA46" s="59">
        <f t="shared" si="575"/>
        <v>19499.486250000002</v>
      </c>
      <c r="FB46" s="59">
        <f t="shared" si="547"/>
        <v>122128.36125</v>
      </c>
      <c r="FC46" s="59">
        <v>119460.01049999999</v>
      </c>
      <c r="FD46" s="59">
        <v>22697.401994999997</v>
      </c>
      <c r="FE46" s="59">
        <v>142157.412495</v>
      </c>
      <c r="FF46" s="59">
        <f t="shared" si="99"/>
        <v>111044.44274999999</v>
      </c>
      <c r="FG46" s="59">
        <f t="shared" si="100"/>
        <v>21098.444122499997</v>
      </c>
      <c r="FH46" s="59">
        <f t="shared" si="101"/>
        <v>132142.88687250001</v>
      </c>
      <c r="FI46" s="55">
        <v>106511.5625</v>
      </c>
      <c r="FJ46" s="59">
        <f t="shared" si="576"/>
        <v>20237.196875000001</v>
      </c>
      <c r="FK46" s="59">
        <f t="shared" si="548"/>
        <v>126748.75937499999</v>
      </c>
      <c r="FL46" s="59">
        <v>123979.45874999999</v>
      </c>
      <c r="FM46" s="59">
        <v>23556.097162499998</v>
      </c>
      <c r="FN46" s="59">
        <v>147535.55591249999</v>
      </c>
      <c r="FO46" s="59">
        <f t="shared" si="104"/>
        <v>115245.510625</v>
      </c>
      <c r="FP46" s="59">
        <f t="shared" si="105"/>
        <v>21896.647018750002</v>
      </c>
      <c r="FQ46" s="59">
        <f t="shared" si="106"/>
        <v>137142.15764374999</v>
      </c>
      <c r="FR46" s="55">
        <v>149535.9375</v>
      </c>
      <c r="FS46" s="59">
        <f t="shared" si="577"/>
        <v>28411.828125</v>
      </c>
      <c r="FT46" s="59">
        <f t="shared" si="549"/>
        <v>177947.765625</v>
      </c>
      <c r="FU46" s="59">
        <v>174059.83124999999</v>
      </c>
      <c r="FV46" s="59">
        <v>33071.367937499999</v>
      </c>
      <c r="FW46" s="59">
        <v>207131.19918749999</v>
      </c>
      <c r="FX46" s="59">
        <f t="shared" si="109"/>
        <v>161797.88437499999</v>
      </c>
      <c r="FY46" s="59">
        <f t="shared" si="110"/>
        <v>30741.59803125</v>
      </c>
      <c r="FZ46" s="59">
        <f t="shared" si="111"/>
        <v>192539.48240625</v>
      </c>
      <c r="GA46" s="55">
        <v>23506</v>
      </c>
      <c r="GB46" s="59">
        <f t="shared" si="578"/>
        <v>4466.1400000000003</v>
      </c>
      <c r="GC46" s="59">
        <f t="shared" si="550"/>
        <v>27972.14</v>
      </c>
      <c r="GD46" s="59">
        <v>27360.984</v>
      </c>
      <c r="GE46" s="59">
        <v>5198.5869600000005</v>
      </c>
      <c r="GF46" s="59">
        <v>32559.570960000001</v>
      </c>
      <c r="GG46" s="59">
        <f t="shared" si="114"/>
        <v>25433.491999999998</v>
      </c>
      <c r="GH46" s="59">
        <f t="shared" si="115"/>
        <v>4832.36348</v>
      </c>
      <c r="GI46" s="59">
        <f t="shared" si="116"/>
        <v>30265.855479999998</v>
      </c>
      <c r="GJ46" s="55">
        <v>74505.625</v>
      </c>
      <c r="GK46" s="59">
        <f t="shared" si="579"/>
        <v>14156.06875</v>
      </c>
      <c r="GL46" s="59">
        <f t="shared" si="551"/>
        <v>88661.693750000006</v>
      </c>
      <c r="GM46" s="59">
        <v>86724.547500000001</v>
      </c>
      <c r="GN46" s="59">
        <v>16477.664025000002</v>
      </c>
      <c r="GO46" s="59">
        <v>103202.21152500001</v>
      </c>
      <c r="GP46" s="59">
        <f t="shared" si="119"/>
        <v>80615.086249999993</v>
      </c>
      <c r="GQ46" s="59">
        <f t="shared" si="120"/>
        <v>15316.866387500002</v>
      </c>
      <c r="GR46" s="59">
        <f t="shared" si="121"/>
        <v>95931.952637500013</v>
      </c>
      <c r="GS46" s="55">
        <v>62437.8125</v>
      </c>
      <c r="GT46" s="59">
        <f t="shared" si="580"/>
        <v>11863.184375000001</v>
      </c>
      <c r="GU46" s="59">
        <f t="shared" si="552"/>
        <v>74300.996874999997</v>
      </c>
      <c r="GV46" s="59">
        <v>72677.613750000004</v>
      </c>
      <c r="GW46" s="59">
        <v>13808.746612500001</v>
      </c>
      <c r="GX46" s="59">
        <v>86486.360362500011</v>
      </c>
      <c r="GY46" s="59">
        <f t="shared" si="124"/>
        <v>67557.713125000009</v>
      </c>
      <c r="GZ46" s="59">
        <f t="shared" si="125"/>
        <v>12835.965493750002</v>
      </c>
      <c r="HA46" s="59">
        <f t="shared" si="126"/>
        <v>80393.678618750011</v>
      </c>
      <c r="HB46" s="58">
        <v>27563.200000000001</v>
      </c>
      <c r="HC46" s="59">
        <f t="shared" si="581"/>
        <v>5237.0079999999998</v>
      </c>
      <c r="HD46" s="59">
        <f t="shared" si="553"/>
        <v>32800.207999999999</v>
      </c>
      <c r="HE46" s="59">
        <v>32083.5648</v>
      </c>
      <c r="HF46" s="59">
        <v>6095.8773120000005</v>
      </c>
      <c r="HG46" s="59">
        <v>38179.442112000004</v>
      </c>
      <c r="HH46" s="59">
        <f t="shared" si="129"/>
        <v>29823.382400000002</v>
      </c>
      <c r="HI46" s="59">
        <f t="shared" si="130"/>
        <v>5666.4426560000002</v>
      </c>
      <c r="HJ46" s="59">
        <f t="shared" si="131"/>
        <v>35489.825056000001</v>
      </c>
      <c r="HK46" s="58">
        <v>70000</v>
      </c>
      <c r="HL46" s="59">
        <f t="shared" si="582"/>
        <v>13300</v>
      </c>
      <c r="HM46" s="59">
        <f t="shared" si="554"/>
        <v>83300</v>
      </c>
      <c r="HN46" s="59">
        <v>67900</v>
      </c>
      <c r="HO46" s="59">
        <v>12901</v>
      </c>
      <c r="HP46" s="59">
        <v>80801</v>
      </c>
      <c r="HQ46" s="59">
        <f t="shared" si="134"/>
        <v>68950</v>
      </c>
      <c r="HR46" s="59">
        <f t="shared" si="135"/>
        <v>13100.5</v>
      </c>
      <c r="HS46" s="59">
        <f t="shared" si="136"/>
        <v>82050.5</v>
      </c>
      <c r="HT46" s="55">
        <v>30164.5</v>
      </c>
      <c r="HU46" s="55">
        <f t="shared" si="583"/>
        <v>5731.2550000000001</v>
      </c>
      <c r="HV46" s="55">
        <f t="shared" si="555"/>
        <v>35895.754999999997</v>
      </c>
      <c r="HW46" s="55">
        <v>67900</v>
      </c>
      <c r="HX46" s="55">
        <v>12901</v>
      </c>
      <c r="HY46" s="55">
        <v>80801</v>
      </c>
      <c r="HZ46" s="55">
        <f t="shared" si="137"/>
        <v>49032.25</v>
      </c>
      <c r="IA46" s="55">
        <f t="shared" si="138"/>
        <v>9316.1275000000005</v>
      </c>
      <c r="IB46" s="55">
        <f t="shared" si="139"/>
        <v>58348.377500000002</v>
      </c>
      <c r="IC46" s="55">
        <v>85093.818750000006</v>
      </c>
      <c r="ID46" s="55">
        <f t="shared" si="584"/>
        <v>16167.825562500002</v>
      </c>
      <c r="IE46" s="55">
        <f t="shared" si="556"/>
        <v>101261.64431250001</v>
      </c>
      <c r="IF46" s="55">
        <v>69937</v>
      </c>
      <c r="IG46" s="55">
        <v>13288.03</v>
      </c>
      <c r="IH46" s="55">
        <v>83225.03</v>
      </c>
      <c r="II46" s="55">
        <f t="shared" si="140"/>
        <v>77515.409375000003</v>
      </c>
      <c r="IJ46" s="55">
        <f t="shared" si="141"/>
        <v>14727.92778125</v>
      </c>
      <c r="IK46" s="55">
        <f t="shared" si="142"/>
        <v>92243.337156249996</v>
      </c>
      <c r="IL46" s="58">
        <v>70907.850000000006</v>
      </c>
      <c r="IM46" s="59">
        <f t="shared" si="585"/>
        <v>13472.491500000002</v>
      </c>
      <c r="IN46" s="59">
        <f t="shared" si="557"/>
        <v>84380.34150000001</v>
      </c>
      <c r="IO46" s="59">
        <v>48955.9</v>
      </c>
      <c r="IP46" s="59">
        <v>9301.621000000001</v>
      </c>
      <c r="IQ46" s="59">
        <v>58257.521000000001</v>
      </c>
      <c r="IR46" s="55">
        <f t="shared" si="143"/>
        <v>59931.875</v>
      </c>
      <c r="IS46" s="55">
        <f t="shared" si="144"/>
        <v>11387.056250000001</v>
      </c>
      <c r="IT46" s="55">
        <f t="shared" si="145"/>
        <v>71318.931250000009</v>
      </c>
      <c r="IV46" s="62"/>
    </row>
    <row r="47" spans="1:256" ht="13.5" thickBot="1" x14ac:dyDescent="0.25">
      <c r="A47" s="39">
        <v>41</v>
      </c>
      <c r="B47" s="124" t="s">
        <v>255</v>
      </c>
      <c r="C47" s="78">
        <v>7295.5999999999995</v>
      </c>
      <c r="D47" s="55">
        <f t="shared" ref="D47:D48" si="586">+C47*19%</f>
        <v>1386.164</v>
      </c>
      <c r="E47" s="65">
        <f t="shared" ref="E47:E48" si="587">+C47+D47</f>
        <v>8681.7639999999992</v>
      </c>
      <c r="F47" s="188">
        <v>9199.7515999999996</v>
      </c>
      <c r="G47" s="183">
        <f t="shared" si="165"/>
        <v>1747.952804</v>
      </c>
      <c r="H47" s="184">
        <f t="shared" si="50"/>
        <v>10947.704404</v>
      </c>
      <c r="I47" s="78">
        <f t="shared" si="528"/>
        <v>8247.6757999999991</v>
      </c>
      <c r="J47" s="78">
        <f t="shared" si="529"/>
        <v>1567.0584020000001</v>
      </c>
      <c r="K47" s="78">
        <f t="shared" si="530"/>
        <v>9814.7342019999996</v>
      </c>
      <c r="L47" s="82">
        <v>271641.5</v>
      </c>
      <c r="M47" s="55">
        <f t="shared" si="559"/>
        <v>51611.885000000002</v>
      </c>
      <c r="N47" s="83">
        <f t="shared" si="531"/>
        <v>323253.38500000001</v>
      </c>
      <c r="O47" s="78">
        <v>316190.70600000001</v>
      </c>
      <c r="P47" s="55">
        <v>60076.23414</v>
      </c>
      <c r="Q47" s="65">
        <v>376266.94014000002</v>
      </c>
      <c r="R47" s="191">
        <f t="shared" si="150"/>
        <v>293916.103</v>
      </c>
      <c r="S47" s="191">
        <f t="shared" si="151"/>
        <v>55844.059569999998</v>
      </c>
      <c r="T47" s="191">
        <f t="shared" si="152"/>
        <v>349760.16257000004</v>
      </c>
      <c r="U47" s="78">
        <v>358463.5</v>
      </c>
      <c r="V47" s="55">
        <f t="shared" si="560"/>
        <v>68108.065000000002</v>
      </c>
      <c r="W47" s="65">
        <f t="shared" si="532"/>
        <v>426571.565</v>
      </c>
      <c r="X47" s="82">
        <v>417251.51399999997</v>
      </c>
      <c r="Y47" s="55">
        <v>79277.787660000002</v>
      </c>
      <c r="Z47" s="83">
        <v>496529.30166</v>
      </c>
      <c r="AA47" s="78">
        <f t="shared" si="54"/>
        <v>387857.50699999998</v>
      </c>
      <c r="AB47" s="78">
        <f t="shared" si="55"/>
        <v>73692.926330000002</v>
      </c>
      <c r="AC47" s="78">
        <f t="shared" si="56"/>
        <v>461550.43333000003</v>
      </c>
      <c r="AD47" s="82">
        <v>511906.5</v>
      </c>
      <c r="AE47" s="55">
        <f t="shared" si="561"/>
        <v>97262.235000000001</v>
      </c>
      <c r="AF47" s="83">
        <f t="shared" si="533"/>
        <v>609168.73499999999</v>
      </c>
      <c r="AG47" s="78">
        <v>595859.16599999997</v>
      </c>
      <c r="AH47" s="55">
        <v>113213.24153999999</v>
      </c>
      <c r="AI47" s="65">
        <v>709072.40753999993</v>
      </c>
      <c r="AJ47" s="191">
        <f t="shared" si="155"/>
        <v>553882.83299999998</v>
      </c>
      <c r="AK47" s="191">
        <f t="shared" si="156"/>
        <v>105237.73827</v>
      </c>
      <c r="AL47" s="191">
        <f t="shared" si="157"/>
        <v>659120.57126999996</v>
      </c>
      <c r="AM47" s="78">
        <v>241775.48249999998</v>
      </c>
      <c r="AN47" s="55">
        <f t="shared" si="562"/>
        <v>45937.341674999996</v>
      </c>
      <c r="AO47" s="65">
        <f t="shared" si="534"/>
        <v>287712.82417499996</v>
      </c>
      <c r="AP47" s="82">
        <v>281426.66162999999</v>
      </c>
      <c r="AQ47" s="55">
        <v>53471.0657097</v>
      </c>
      <c r="AR47" s="83">
        <v>334897.72733969998</v>
      </c>
      <c r="AS47" s="78">
        <f t="shared" si="57"/>
        <v>261601.07206499999</v>
      </c>
      <c r="AT47" s="78">
        <f t="shared" si="58"/>
        <v>49704.203692349998</v>
      </c>
      <c r="AU47" s="78">
        <f t="shared" si="59"/>
        <v>311305.27575734997</v>
      </c>
      <c r="AV47" s="82">
        <v>236396.5</v>
      </c>
      <c r="AW47" s="55">
        <f t="shared" si="563"/>
        <v>44915.334999999999</v>
      </c>
      <c r="AX47" s="83">
        <f t="shared" si="535"/>
        <v>281311.83500000002</v>
      </c>
      <c r="AY47" s="78">
        <v>275165.52600000001</v>
      </c>
      <c r="AZ47" s="55">
        <v>52281.449940000006</v>
      </c>
      <c r="BA47" s="65">
        <v>327446.97594000003</v>
      </c>
      <c r="BB47" s="82">
        <f t="shared" si="60"/>
        <v>255781.01300000001</v>
      </c>
      <c r="BC47" s="82">
        <f t="shared" si="61"/>
        <v>48598.392470000006</v>
      </c>
      <c r="BD47" s="82">
        <f t="shared" si="62"/>
        <v>304379.40547</v>
      </c>
      <c r="BE47" s="78">
        <v>300438.5</v>
      </c>
      <c r="BF47" s="55">
        <f t="shared" si="564"/>
        <v>57083.315000000002</v>
      </c>
      <c r="BG47" s="65">
        <f t="shared" si="536"/>
        <v>357521.815</v>
      </c>
      <c r="BH47" s="82">
        <v>349710.41399999999</v>
      </c>
      <c r="BI47" s="55">
        <v>66444.978659999993</v>
      </c>
      <c r="BJ47" s="83">
        <v>416155.39266000001</v>
      </c>
      <c r="BK47" s="78">
        <f t="shared" si="63"/>
        <v>325074.45699999999</v>
      </c>
      <c r="BL47" s="78">
        <f t="shared" si="64"/>
        <v>61764.146829999998</v>
      </c>
      <c r="BM47" s="78">
        <f t="shared" si="65"/>
        <v>386838.60383000004</v>
      </c>
      <c r="BN47" s="82">
        <v>225760.23749999999</v>
      </c>
      <c r="BO47" s="55">
        <f t="shared" si="565"/>
        <v>42894.445124999998</v>
      </c>
      <c r="BP47" s="83">
        <f t="shared" si="537"/>
        <v>268654.68262500002</v>
      </c>
      <c r="BQ47" s="78">
        <v>250271.34899999999</v>
      </c>
      <c r="BR47" s="55">
        <v>47551.55631</v>
      </c>
      <c r="BS47" s="55">
        <v>297822.90531</v>
      </c>
      <c r="BT47" s="55">
        <f t="shared" si="66"/>
        <v>238015.79324999999</v>
      </c>
      <c r="BU47" s="55">
        <f t="shared" si="67"/>
        <v>45223.000717499999</v>
      </c>
      <c r="BV47" s="55">
        <f t="shared" si="68"/>
        <v>283238.79396749998</v>
      </c>
      <c r="BW47" s="55">
        <v>215009.75</v>
      </c>
      <c r="BX47" s="55">
        <f t="shared" si="566"/>
        <v>40851.852500000001</v>
      </c>
      <c r="BY47" s="55">
        <f t="shared" si="538"/>
        <v>255861.60250000001</v>
      </c>
      <c r="BZ47" s="55">
        <v>262784.91644999996</v>
      </c>
      <c r="CA47" s="55">
        <v>49929.134125499993</v>
      </c>
      <c r="CB47" s="55">
        <v>312714.05057549995</v>
      </c>
      <c r="CC47" s="55">
        <f t="shared" si="69"/>
        <v>238897.33322499998</v>
      </c>
      <c r="CD47" s="55">
        <f t="shared" si="70"/>
        <v>45390.493312749997</v>
      </c>
      <c r="CE47" s="55">
        <f t="shared" si="71"/>
        <v>284287.82653774996</v>
      </c>
      <c r="CF47" s="55">
        <v>566492.5</v>
      </c>
      <c r="CG47" s="59">
        <f t="shared" si="567"/>
        <v>107633.575</v>
      </c>
      <c r="CH47" s="59">
        <f t="shared" si="539"/>
        <v>674126.07499999995</v>
      </c>
      <c r="CI47" s="59">
        <v>598004.80793999997</v>
      </c>
      <c r="CJ47" s="59">
        <v>113620.9135086</v>
      </c>
      <c r="CK47" s="59">
        <v>711625.72144859994</v>
      </c>
      <c r="CL47" s="59">
        <f t="shared" si="74"/>
        <v>582248.65396999998</v>
      </c>
      <c r="CM47" s="59">
        <f t="shared" si="75"/>
        <v>110627.24425429999</v>
      </c>
      <c r="CN47" s="59">
        <f t="shared" si="76"/>
        <v>692875.89822430001</v>
      </c>
      <c r="CO47" s="58">
        <v>721060.69499999995</v>
      </c>
      <c r="CP47" s="55">
        <f t="shared" si="568"/>
        <v>137001.53204999998</v>
      </c>
      <c r="CQ47" s="55">
        <f t="shared" si="540"/>
        <v>858062.22704999987</v>
      </c>
      <c r="CR47" s="55">
        <v>633885.09641639993</v>
      </c>
      <c r="CS47" s="55">
        <v>120438.16831911598</v>
      </c>
      <c r="CT47" s="55">
        <v>754323.26473551593</v>
      </c>
      <c r="CU47" s="55">
        <f t="shared" si="77"/>
        <v>677472.89570819994</v>
      </c>
      <c r="CV47" s="55">
        <f t="shared" si="78"/>
        <v>128719.85018455799</v>
      </c>
      <c r="CW47" s="55">
        <f t="shared" si="79"/>
        <v>806192.7458927579</v>
      </c>
      <c r="CX47" s="55">
        <v>403011.75</v>
      </c>
      <c r="CY47" s="55">
        <f t="shared" si="569"/>
        <v>76572.232499999998</v>
      </c>
      <c r="CZ47" s="55">
        <f t="shared" si="541"/>
        <v>479583.98249999998</v>
      </c>
      <c r="DA47" s="55">
        <v>633885.09641639993</v>
      </c>
      <c r="DB47" s="55">
        <v>120438.16831911598</v>
      </c>
      <c r="DC47" s="55">
        <v>754323.26473551593</v>
      </c>
      <c r="DD47" s="55">
        <f t="shared" si="80"/>
        <v>518448.42320819997</v>
      </c>
      <c r="DE47" s="55">
        <f t="shared" si="81"/>
        <v>98505.20040955799</v>
      </c>
      <c r="DF47" s="55">
        <f t="shared" si="82"/>
        <v>616953.62361775793</v>
      </c>
      <c r="DG47" s="55">
        <v>386401</v>
      </c>
      <c r="DH47" s="55">
        <f t="shared" si="570"/>
        <v>73416.19</v>
      </c>
      <c r="DI47" s="55">
        <f t="shared" si="542"/>
        <v>459817.19</v>
      </c>
      <c r="DJ47" s="55">
        <v>449770.76399999997</v>
      </c>
      <c r="DK47" s="55">
        <v>85456.445159999988</v>
      </c>
      <c r="DL47" s="55">
        <v>535227.20915999997</v>
      </c>
      <c r="DM47" s="55">
        <f t="shared" si="83"/>
        <v>418085.88199999998</v>
      </c>
      <c r="DN47" s="55">
        <f t="shared" si="84"/>
        <v>79436.317580000003</v>
      </c>
      <c r="DO47" s="55">
        <f t="shared" si="85"/>
        <v>497522.19958000001</v>
      </c>
      <c r="DP47" s="58">
        <v>706922.25</v>
      </c>
      <c r="DQ47" s="55">
        <f t="shared" si="571"/>
        <v>134315.22750000001</v>
      </c>
      <c r="DR47" s="55">
        <f t="shared" si="543"/>
        <v>841237.47750000004</v>
      </c>
      <c r="DS47" s="55">
        <v>822857.49900000007</v>
      </c>
      <c r="DT47" s="55">
        <v>156342.92481000003</v>
      </c>
      <c r="DU47" s="55">
        <v>979200.42381000007</v>
      </c>
      <c r="DV47" s="55">
        <f t="shared" si="86"/>
        <v>764889.87450000003</v>
      </c>
      <c r="DW47" s="55">
        <f t="shared" si="87"/>
        <v>145329.07615500002</v>
      </c>
      <c r="DX47" s="55">
        <f t="shared" si="88"/>
        <v>910218.95065500005</v>
      </c>
      <c r="DY47" s="58">
        <v>373790.25</v>
      </c>
      <c r="DZ47" s="59">
        <f t="shared" si="572"/>
        <v>71020.147500000006</v>
      </c>
      <c r="EA47" s="59">
        <f t="shared" si="544"/>
        <v>444810.39750000002</v>
      </c>
      <c r="EB47" s="59">
        <v>435091.85099999997</v>
      </c>
      <c r="EC47" s="59">
        <v>82667.451690000002</v>
      </c>
      <c r="ED47" s="59">
        <v>517759.30268999998</v>
      </c>
      <c r="EE47" s="55">
        <f t="shared" si="89"/>
        <v>404441.05050000001</v>
      </c>
      <c r="EF47" s="55">
        <f t="shared" si="90"/>
        <v>76843.799595000004</v>
      </c>
      <c r="EG47" s="55">
        <f t="shared" si="91"/>
        <v>481284.850095</v>
      </c>
      <c r="EH47" s="58">
        <v>559054.38749999995</v>
      </c>
      <c r="EI47" s="59">
        <f t="shared" ref="EI47:EI48" si="588">+EH47*19%</f>
        <v>106220.333625</v>
      </c>
      <c r="EJ47" s="59">
        <f t="shared" ref="EJ47:EJ48" si="589">+EH47+EI47</f>
        <v>665274.72112499992</v>
      </c>
      <c r="EK47" s="59">
        <v>435091.85099999997</v>
      </c>
      <c r="EL47" s="59">
        <v>82667.451690000002</v>
      </c>
      <c r="EM47" s="59">
        <v>517759.30268999998</v>
      </c>
      <c r="EN47" s="41">
        <f t="shared" si="162"/>
        <v>612164.55431249994</v>
      </c>
      <c r="EO47" s="41">
        <f t="shared" si="163"/>
        <v>270656.0923125</v>
      </c>
      <c r="EP47" s="41">
        <f t="shared" si="164"/>
        <v>373971.08640749997</v>
      </c>
      <c r="EQ47" s="58">
        <v>532432.75</v>
      </c>
      <c r="ER47" s="59">
        <f t="shared" si="574"/>
        <v>101162.2225</v>
      </c>
      <c r="ES47" s="59">
        <f t="shared" si="546"/>
        <v>633594.97250000003</v>
      </c>
      <c r="ET47" s="59">
        <v>619751.72100000002</v>
      </c>
      <c r="EU47" s="59">
        <v>117752.82699</v>
      </c>
      <c r="EV47" s="59">
        <v>737504.54798999999</v>
      </c>
      <c r="EW47" s="59">
        <f t="shared" si="94"/>
        <v>576092.23549999995</v>
      </c>
      <c r="EX47" s="59">
        <f t="shared" si="95"/>
        <v>109457.524745</v>
      </c>
      <c r="EY47" s="59">
        <f t="shared" si="96"/>
        <v>685549.76024500001</v>
      </c>
      <c r="EZ47" s="55">
        <v>173949.5</v>
      </c>
      <c r="FA47" s="59">
        <f t="shared" si="575"/>
        <v>33050.404999999999</v>
      </c>
      <c r="FB47" s="59">
        <f t="shared" si="547"/>
        <v>206999.905</v>
      </c>
      <c r="FC47" s="59">
        <v>202477.21800000002</v>
      </c>
      <c r="FD47" s="59">
        <v>38470.671420000006</v>
      </c>
      <c r="FE47" s="59">
        <v>240947.88942000002</v>
      </c>
      <c r="FF47" s="59">
        <f t="shared" si="99"/>
        <v>188213.359</v>
      </c>
      <c r="FG47" s="59">
        <f t="shared" si="100"/>
        <v>35760.538209999999</v>
      </c>
      <c r="FH47" s="59">
        <f t="shared" si="101"/>
        <v>223973.89721000002</v>
      </c>
      <c r="FI47" s="55">
        <v>483968.5</v>
      </c>
      <c r="FJ47" s="59">
        <f t="shared" si="576"/>
        <v>91954.014999999999</v>
      </c>
      <c r="FK47" s="59">
        <f t="shared" si="548"/>
        <v>575922.51500000001</v>
      </c>
      <c r="FL47" s="59">
        <v>563339.33400000003</v>
      </c>
      <c r="FM47" s="59">
        <v>107034.47346000001</v>
      </c>
      <c r="FN47" s="59">
        <v>670373.80746000004</v>
      </c>
      <c r="FO47" s="59">
        <f t="shared" si="104"/>
        <v>523653.91700000002</v>
      </c>
      <c r="FP47" s="59">
        <f t="shared" si="105"/>
        <v>99494.244230000011</v>
      </c>
      <c r="FQ47" s="59">
        <f t="shared" si="106"/>
        <v>623148.16122999997</v>
      </c>
      <c r="FR47" s="55">
        <v>566492.5</v>
      </c>
      <c r="FS47" s="59">
        <f t="shared" si="577"/>
        <v>107633.575</v>
      </c>
      <c r="FT47" s="59">
        <f t="shared" si="549"/>
        <v>674126.07499999995</v>
      </c>
      <c r="FU47" s="59">
        <v>659397.27</v>
      </c>
      <c r="FV47" s="59">
        <v>125285.4813</v>
      </c>
      <c r="FW47" s="59">
        <v>784682.7513</v>
      </c>
      <c r="FX47" s="59">
        <f t="shared" si="109"/>
        <v>612944.88500000001</v>
      </c>
      <c r="FY47" s="59">
        <f t="shared" si="110"/>
        <v>116459.52815</v>
      </c>
      <c r="FZ47" s="59">
        <f t="shared" si="111"/>
        <v>729404.41314999992</v>
      </c>
      <c r="GA47" s="55">
        <v>247572</v>
      </c>
      <c r="GB47" s="59">
        <f t="shared" si="578"/>
        <v>47038.68</v>
      </c>
      <c r="GC47" s="59">
        <f t="shared" si="550"/>
        <v>294610.68</v>
      </c>
      <c r="GD47" s="59">
        <v>288173.80800000002</v>
      </c>
      <c r="GE47" s="59">
        <v>54753.023520000002</v>
      </c>
      <c r="GF47" s="59">
        <v>342926.83152000001</v>
      </c>
      <c r="GG47" s="59">
        <f t="shared" si="114"/>
        <v>267872.90399999998</v>
      </c>
      <c r="GH47" s="59">
        <f t="shared" si="115"/>
        <v>50895.851760000005</v>
      </c>
      <c r="GI47" s="59">
        <f t="shared" si="116"/>
        <v>318768.75575999997</v>
      </c>
      <c r="GJ47" s="55">
        <v>163328.5</v>
      </c>
      <c r="GK47" s="59">
        <f t="shared" si="579"/>
        <v>31032.415000000001</v>
      </c>
      <c r="GL47" s="59">
        <f t="shared" si="551"/>
        <v>194360.91500000001</v>
      </c>
      <c r="GM47" s="59">
        <v>190114.37399999998</v>
      </c>
      <c r="GN47" s="59">
        <v>36121.731059999998</v>
      </c>
      <c r="GO47" s="59">
        <v>226236.10505999997</v>
      </c>
      <c r="GP47" s="59">
        <f t="shared" si="119"/>
        <v>176721.43699999998</v>
      </c>
      <c r="GQ47" s="59">
        <f t="shared" si="120"/>
        <v>33577.07303</v>
      </c>
      <c r="GR47" s="59">
        <f t="shared" si="121"/>
        <v>210298.51003</v>
      </c>
      <c r="GS47" s="55">
        <v>125935</v>
      </c>
      <c r="GT47" s="59">
        <f t="shared" si="580"/>
        <v>23927.65</v>
      </c>
      <c r="GU47" s="59">
        <f t="shared" si="552"/>
        <v>149862.65</v>
      </c>
      <c r="GV47" s="59">
        <v>146588.34</v>
      </c>
      <c r="GW47" s="59">
        <v>27851.784599999999</v>
      </c>
      <c r="GX47" s="59">
        <v>174440.12459999998</v>
      </c>
      <c r="GY47" s="59">
        <f t="shared" si="124"/>
        <v>136261.66999999998</v>
      </c>
      <c r="GZ47" s="59">
        <f t="shared" si="125"/>
        <v>25889.7173</v>
      </c>
      <c r="HA47" s="59">
        <f t="shared" si="126"/>
        <v>162151.3873</v>
      </c>
      <c r="HB47" s="58">
        <v>354384</v>
      </c>
      <c r="HC47" s="59">
        <f t="shared" si="581"/>
        <v>67332.960000000006</v>
      </c>
      <c r="HD47" s="59">
        <f t="shared" si="553"/>
        <v>421716.96</v>
      </c>
      <c r="HE47" s="59">
        <v>412502.97599999997</v>
      </c>
      <c r="HF47" s="59">
        <v>78375.565439999991</v>
      </c>
      <c r="HG47" s="59">
        <v>490878.54143999994</v>
      </c>
      <c r="HH47" s="59">
        <f t="shared" si="129"/>
        <v>383443.48800000001</v>
      </c>
      <c r="HI47" s="59">
        <f t="shared" si="130"/>
        <v>72854.262719999999</v>
      </c>
      <c r="HJ47" s="59">
        <f t="shared" si="131"/>
        <v>456297.75072000001</v>
      </c>
      <c r="HK47" s="58">
        <v>12677.6</v>
      </c>
      <c r="HL47" s="59">
        <f t="shared" si="582"/>
        <v>2408.7440000000001</v>
      </c>
      <c r="HM47" s="59">
        <f t="shared" si="554"/>
        <v>15086.344000000001</v>
      </c>
      <c r="HN47" s="59">
        <v>12297.272000000001</v>
      </c>
      <c r="HO47" s="59">
        <v>2336.4816800000003</v>
      </c>
      <c r="HP47" s="59">
        <v>14633.753680000002</v>
      </c>
      <c r="HQ47" s="59">
        <f t="shared" si="134"/>
        <v>12487.436000000002</v>
      </c>
      <c r="HR47" s="59">
        <f t="shared" si="135"/>
        <v>2372.6128400000002</v>
      </c>
      <c r="HS47" s="59">
        <f t="shared" si="136"/>
        <v>14860.048840000001</v>
      </c>
      <c r="HT47" s="55">
        <v>215009.75</v>
      </c>
      <c r="HU47" s="55">
        <f t="shared" si="583"/>
        <v>40851.852500000001</v>
      </c>
      <c r="HV47" s="55">
        <f t="shared" si="555"/>
        <v>255861.60250000001</v>
      </c>
      <c r="HW47" s="55">
        <v>12297.272000000001</v>
      </c>
      <c r="HX47" s="55">
        <v>2336.4816800000003</v>
      </c>
      <c r="HY47" s="55">
        <v>14633.753680000002</v>
      </c>
      <c r="HZ47" s="55">
        <f t="shared" si="137"/>
        <v>113653.511</v>
      </c>
      <c r="IA47" s="55">
        <f t="shared" si="138"/>
        <v>21594.167089999999</v>
      </c>
      <c r="IB47" s="55">
        <f t="shared" si="139"/>
        <v>135247.67809</v>
      </c>
      <c r="IC47" s="55">
        <v>394129.02</v>
      </c>
      <c r="ID47" s="55">
        <f t="shared" si="584"/>
        <v>74884.513800000001</v>
      </c>
      <c r="IE47" s="55">
        <f t="shared" si="556"/>
        <v>469013.53380000003</v>
      </c>
      <c r="IF47" s="55">
        <v>12666.19016</v>
      </c>
      <c r="IG47" s="55">
        <v>2406.5761304000002</v>
      </c>
      <c r="IH47" s="55">
        <v>15072.766290400001</v>
      </c>
      <c r="II47" s="55">
        <f t="shared" si="140"/>
        <v>203397.60508000001</v>
      </c>
      <c r="IJ47" s="55">
        <f t="shared" si="141"/>
        <v>38645.544965200002</v>
      </c>
      <c r="IK47" s="55">
        <f t="shared" si="142"/>
        <v>242043.15004520002</v>
      </c>
      <c r="IL47" s="58">
        <v>381266.05499999999</v>
      </c>
      <c r="IM47" s="59">
        <f t="shared" si="585"/>
        <v>72440.550449999995</v>
      </c>
      <c r="IN47" s="59">
        <f t="shared" si="557"/>
        <v>453706.60544999997</v>
      </c>
      <c r="IO47" s="59">
        <v>8866.3331120000003</v>
      </c>
      <c r="IP47" s="59">
        <v>1684.6032912800001</v>
      </c>
      <c r="IQ47" s="59">
        <v>10550.93640328</v>
      </c>
      <c r="IR47" s="55">
        <f t="shared" si="143"/>
        <v>195066.19405600001</v>
      </c>
      <c r="IS47" s="55">
        <f t="shared" si="144"/>
        <v>37062.576870639998</v>
      </c>
      <c r="IT47" s="55">
        <f t="shared" si="145"/>
        <v>232128.77092663999</v>
      </c>
      <c r="IV47" s="62"/>
    </row>
    <row r="48" spans="1:256" x14ac:dyDescent="0.2">
      <c r="A48" s="39">
        <v>42</v>
      </c>
      <c r="B48" s="124" t="s">
        <v>256</v>
      </c>
      <c r="C48" s="78">
        <v>6173.2</v>
      </c>
      <c r="D48" s="55">
        <f t="shared" si="586"/>
        <v>1172.9079999999999</v>
      </c>
      <c r="E48" s="65">
        <f t="shared" si="587"/>
        <v>7346.1080000000002</v>
      </c>
      <c r="F48" s="188">
        <v>7784.4052000000001</v>
      </c>
      <c r="G48" s="183">
        <f t="shared" si="165"/>
        <v>1479.0369880000001</v>
      </c>
      <c r="H48" s="184">
        <f t="shared" si="50"/>
        <v>9263.4421880000009</v>
      </c>
      <c r="I48" s="78">
        <f t="shared" si="528"/>
        <v>6978.8026</v>
      </c>
      <c r="J48" s="78">
        <f t="shared" si="529"/>
        <v>1325.9724940000001</v>
      </c>
      <c r="K48" s="78">
        <f t="shared" si="530"/>
        <v>8304.7750940000005</v>
      </c>
      <c r="L48" s="82">
        <v>669501.25</v>
      </c>
      <c r="M48" s="55">
        <f t="shared" si="559"/>
        <v>127205.2375</v>
      </c>
      <c r="N48" s="83">
        <f t="shared" si="531"/>
        <v>796706.48750000005</v>
      </c>
      <c r="O48" s="78">
        <v>779299.45500000007</v>
      </c>
      <c r="P48" s="55">
        <v>148066.89645000003</v>
      </c>
      <c r="Q48" s="65">
        <v>927366.35145000007</v>
      </c>
      <c r="R48" s="191">
        <f t="shared" si="150"/>
        <v>724400.35250000004</v>
      </c>
      <c r="S48" s="191">
        <f t="shared" si="151"/>
        <v>137636.06697500002</v>
      </c>
      <c r="T48" s="191">
        <f t="shared" si="152"/>
        <v>862036.41947500012</v>
      </c>
      <c r="U48" s="78">
        <v>150585.3125</v>
      </c>
      <c r="V48" s="55">
        <f t="shared" si="560"/>
        <v>28611.209374999999</v>
      </c>
      <c r="W48" s="65">
        <f t="shared" si="532"/>
        <v>179196.52187500001</v>
      </c>
      <c r="X48" s="82">
        <v>175281.30374999999</v>
      </c>
      <c r="Y48" s="55">
        <v>33303.447712499998</v>
      </c>
      <c r="Z48" s="83">
        <v>208584.75146249999</v>
      </c>
      <c r="AA48" s="78">
        <f t="shared" si="54"/>
        <v>162933.30812499998</v>
      </c>
      <c r="AB48" s="78">
        <f t="shared" si="55"/>
        <v>30957.328543749998</v>
      </c>
      <c r="AC48" s="78">
        <f t="shared" si="56"/>
        <v>193890.63666875</v>
      </c>
      <c r="AD48" s="82">
        <v>413453.75</v>
      </c>
      <c r="AE48" s="55">
        <f t="shared" si="561"/>
        <v>78556.212499999994</v>
      </c>
      <c r="AF48" s="83">
        <f t="shared" si="533"/>
        <v>492009.96250000002</v>
      </c>
      <c r="AG48" s="78">
        <v>481260.16500000004</v>
      </c>
      <c r="AH48" s="55">
        <v>91439.431350000013</v>
      </c>
      <c r="AI48" s="65">
        <v>572699.59635000001</v>
      </c>
      <c r="AJ48" s="191">
        <f t="shared" si="155"/>
        <v>447356.95750000002</v>
      </c>
      <c r="AK48" s="191">
        <f t="shared" si="156"/>
        <v>84997.821924999997</v>
      </c>
      <c r="AL48" s="191">
        <f t="shared" si="157"/>
        <v>532354.77942500007</v>
      </c>
      <c r="AM48" s="78">
        <v>11932.514999999999</v>
      </c>
      <c r="AN48" s="55">
        <f t="shared" si="562"/>
        <v>2267.17785</v>
      </c>
      <c r="AO48" s="65">
        <f t="shared" si="534"/>
        <v>14199.692849999999</v>
      </c>
      <c r="AP48" s="82">
        <v>13889.447459999999</v>
      </c>
      <c r="AQ48" s="55">
        <v>2638.9950174000001</v>
      </c>
      <c r="AR48" s="83">
        <v>16528.4424774</v>
      </c>
      <c r="AS48" s="78">
        <f t="shared" si="57"/>
        <v>12910.981229999999</v>
      </c>
      <c r="AT48" s="78">
        <f t="shared" si="58"/>
        <v>2453.0864337000003</v>
      </c>
      <c r="AU48" s="78">
        <f t="shared" si="59"/>
        <v>15364.0676637</v>
      </c>
      <c r="AV48" s="82">
        <v>182591.25</v>
      </c>
      <c r="AW48" s="55">
        <f t="shared" si="563"/>
        <v>34692.337500000001</v>
      </c>
      <c r="AX48" s="83">
        <f t="shared" si="535"/>
        <v>217283.58749999999</v>
      </c>
      <c r="AY48" s="78">
        <v>212536.21500000003</v>
      </c>
      <c r="AZ48" s="55">
        <v>40381.880850000009</v>
      </c>
      <c r="BA48" s="65">
        <v>252918.09585000004</v>
      </c>
      <c r="BB48" s="82">
        <f t="shared" si="60"/>
        <v>197563.73250000001</v>
      </c>
      <c r="BC48" s="82">
        <f t="shared" si="61"/>
        <v>37537.109175000005</v>
      </c>
      <c r="BD48" s="82">
        <f t="shared" si="62"/>
        <v>235100.84167500003</v>
      </c>
      <c r="BE48" s="78">
        <v>428669.6875</v>
      </c>
      <c r="BF48" s="55">
        <f t="shared" si="564"/>
        <v>81447.240625000006</v>
      </c>
      <c r="BG48" s="65">
        <f t="shared" si="536"/>
        <v>510116.92812499998</v>
      </c>
      <c r="BH48" s="82">
        <v>498971.51624999999</v>
      </c>
      <c r="BI48" s="55">
        <v>94804.5880875</v>
      </c>
      <c r="BJ48" s="83">
        <v>593776.10433749994</v>
      </c>
      <c r="BK48" s="78">
        <f t="shared" si="63"/>
        <v>463820.60187499999</v>
      </c>
      <c r="BL48" s="78">
        <f t="shared" si="64"/>
        <v>88125.914356249996</v>
      </c>
      <c r="BM48" s="78">
        <f t="shared" si="65"/>
        <v>551946.51623125002</v>
      </c>
      <c r="BN48" s="82">
        <v>173831.7</v>
      </c>
      <c r="BO48" s="55">
        <f t="shared" si="565"/>
        <v>33028.023000000001</v>
      </c>
      <c r="BP48" s="83">
        <f t="shared" si="537"/>
        <v>206859.723</v>
      </c>
      <c r="BQ48" s="78">
        <v>192704.856</v>
      </c>
      <c r="BR48" s="55">
        <v>36613.922639999997</v>
      </c>
      <c r="BS48" s="55">
        <v>229318.77864</v>
      </c>
      <c r="BT48" s="55">
        <f t="shared" si="66"/>
        <v>183268.27799999999</v>
      </c>
      <c r="BU48" s="55">
        <f t="shared" si="67"/>
        <v>34820.972819999995</v>
      </c>
      <c r="BV48" s="55">
        <f t="shared" si="68"/>
        <v>218089.25082000002</v>
      </c>
      <c r="BW48" s="55">
        <v>165554</v>
      </c>
      <c r="BX48" s="55">
        <f t="shared" si="566"/>
        <v>31455.260000000002</v>
      </c>
      <c r="BY48" s="55">
        <f t="shared" si="538"/>
        <v>197009.26</v>
      </c>
      <c r="BZ48" s="55">
        <v>202340.09880000001</v>
      </c>
      <c r="CA48" s="55">
        <v>38444.618772000002</v>
      </c>
      <c r="CB48" s="55">
        <v>240784.71757199999</v>
      </c>
      <c r="CC48" s="55">
        <f t="shared" si="69"/>
        <v>183947.04940000002</v>
      </c>
      <c r="CD48" s="55">
        <f t="shared" si="70"/>
        <v>34949.939385999998</v>
      </c>
      <c r="CE48" s="55">
        <f t="shared" si="71"/>
        <v>218896.988786</v>
      </c>
      <c r="CF48" s="55">
        <v>419750</v>
      </c>
      <c r="CG48" s="59">
        <f t="shared" si="567"/>
        <v>79752.5</v>
      </c>
      <c r="CH48" s="59">
        <f t="shared" si="539"/>
        <v>499502.5</v>
      </c>
      <c r="CI48" s="59">
        <v>853241.29278749996</v>
      </c>
      <c r="CJ48" s="59">
        <v>162115.84562962499</v>
      </c>
      <c r="CK48" s="59">
        <v>1015357.138417125</v>
      </c>
      <c r="CL48" s="59">
        <f t="shared" si="74"/>
        <v>636495.64639374998</v>
      </c>
      <c r="CM48" s="59">
        <f t="shared" si="75"/>
        <v>120934.1728148125</v>
      </c>
      <c r="CN48" s="59">
        <f t="shared" si="76"/>
        <v>757429.81920856249</v>
      </c>
      <c r="CO48" s="68">
        <v>611866.125</v>
      </c>
      <c r="CP48" s="55">
        <f t="shared" si="568"/>
        <v>116254.56375</v>
      </c>
      <c r="CQ48" s="55">
        <f t="shared" si="540"/>
        <v>728120.68874999997</v>
      </c>
      <c r="CR48" s="55">
        <v>904435.77035474998</v>
      </c>
      <c r="CS48" s="55">
        <v>171842.79636740251</v>
      </c>
      <c r="CT48" s="55">
        <v>1076278.5667221525</v>
      </c>
      <c r="CU48" s="55">
        <f t="shared" si="77"/>
        <v>758150.94767737505</v>
      </c>
      <c r="CV48" s="55">
        <f t="shared" si="78"/>
        <v>144048.68005870125</v>
      </c>
      <c r="CW48" s="55">
        <f t="shared" si="79"/>
        <v>902199.62773607625</v>
      </c>
      <c r="CX48" s="55">
        <v>341981.25</v>
      </c>
      <c r="CY48" s="55">
        <f t="shared" si="569"/>
        <v>64976.4375</v>
      </c>
      <c r="CZ48" s="55">
        <f t="shared" si="541"/>
        <v>406957.6875</v>
      </c>
      <c r="DA48" s="55">
        <v>904435.77035474998</v>
      </c>
      <c r="DB48" s="55">
        <v>171842.79636740251</v>
      </c>
      <c r="DC48" s="55">
        <v>1076278.5667221525</v>
      </c>
      <c r="DD48" s="55">
        <f t="shared" si="80"/>
        <v>623208.51017737505</v>
      </c>
      <c r="DE48" s="55">
        <f t="shared" si="81"/>
        <v>118409.61693370125</v>
      </c>
      <c r="DF48" s="55">
        <f t="shared" si="82"/>
        <v>741618.12711107626</v>
      </c>
      <c r="DG48" s="55">
        <v>418700.625</v>
      </c>
      <c r="DH48" s="55">
        <f t="shared" si="570"/>
        <v>79553.118749999994</v>
      </c>
      <c r="DI48" s="55">
        <f t="shared" si="542"/>
        <v>498253.74375000002</v>
      </c>
      <c r="DJ48" s="55">
        <v>487367.52750000003</v>
      </c>
      <c r="DK48" s="55">
        <v>92599.830225000012</v>
      </c>
      <c r="DL48" s="55">
        <v>579967.35772500001</v>
      </c>
      <c r="DM48" s="55">
        <f t="shared" si="83"/>
        <v>453034.07625000004</v>
      </c>
      <c r="DN48" s="55">
        <f t="shared" si="84"/>
        <v>86076.474487500003</v>
      </c>
      <c r="DO48" s="55">
        <f t="shared" si="85"/>
        <v>539110.55073749996</v>
      </c>
      <c r="DP48" s="58">
        <v>599868.75</v>
      </c>
      <c r="DQ48" s="55">
        <f t="shared" si="571"/>
        <v>113975.0625</v>
      </c>
      <c r="DR48" s="55">
        <f t="shared" si="543"/>
        <v>713843.8125</v>
      </c>
      <c r="DS48" s="55">
        <v>698247.22499999998</v>
      </c>
      <c r="DT48" s="55">
        <v>132666.97274999999</v>
      </c>
      <c r="DU48" s="55">
        <v>830914.19774999993</v>
      </c>
      <c r="DV48" s="55">
        <f t="shared" si="86"/>
        <v>649057.98750000005</v>
      </c>
      <c r="DW48" s="55">
        <f t="shared" si="87"/>
        <v>123321.01762499999</v>
      </c>
      <c r="DX48" s="55">
        <f t="shared" si="88"/>
        <v>772379.00512499991</v>
      </c>
      <c r="DY48" s="58">
        <v>436890.75</v>
      </c>
      <c r="DZ48" s="59">
        <f t="shared" si="572"/>
        <v>83009.242500000008</v>
      </c>
      <c r="EA48" s="59">
        <f t="shared" si="544"/>
        <v>519899.99249999999</v>
      </c>
      <c r="EB48" s="59">
        <v>508540.83300000004</v>
      </c>
      <c r="EC48" s="59">
        <v>96622.758270000006</v>
      </c>
      <c r="ED48" s="59">
        <v>605163.59127000009</v>
      </c>
      <c r="EE48" s="55">
        <f t="shared" si="89"/>
        <v>472715.79150000005</v>
      </c>
      <c r="EF48" s="55">
        <f t="shared" si="90"/>
        <v>89816.000385000007</v>
      </c>
      <c r="EG48" s="55">
        <f t="shared" si="91"/>
        <v>562531.79188500007</v>
      </c>
      <c r="EH48" s="58">
        <v>496246.27500000002</v>
      </c>
      <c r="EI48" s="59">
        <f t="shared" si="588"/>
        <v>94286.792249999999</v>
      </c>
      <c r="EJ48" s="59">
        <f t="shared" si="589"/>
        <v>590533.06725000008</v>
      </c>
      <c r="EK48" s="59">
        <v>508540.83300000004</v>
      </c>
      <c r="EL48" s="59">
        <v>96622.758270000006</v>
      </c>
      <c r="EM48" s="59">
        <v>605163.59127000009</v>
      </c>
      <c r="EN48" s="41">
        <f t="shared" si="162"/>
        <v>543389.67112500011</v>
      </c>
      <c r="EO48" s="41">
        <f t="shared" si="163"/>
        <v>301413.81262500002</v>
      </c>
      <c r="EP48" s="41">
        <f t="shared" si="164"/>
        <v>343577.91276000004</v>
      </c>
      <c r="EQ48" s="58">
        <v>472615.5</v>
      </c>
      <c r="ER48" s="59">
        <f t="shared" si="574"/>
        <v>89796.945000000007</v>
      </c>
      <c r="ES48" s="59">
        <f t="shared" si="546"/>
        <v>562412.44500000007</v>
      </c>
      <c r="ET48" s="59">
        <v>550124.44200000004</v>
      </c>
      <c r="EU48" s="59">
        <v>104523.64398000001</v>
      </c>
      <c r="EV48" s="59">
        <v>654648.08598000009</v>
      </c>
      <c r="EW48" s="59">
        <f t="shared" si="94"/>
        <v>511369.97100000002</v>
      </c>
      <c r="EX48" s="59">
        <f t="shared" si="95"/>
        <v>97160.29449</v>
      </c>
      <c r="EY48" s="59">
        <f t="shared" si="96"/>
        <v>608530.26549000014</v>
      </c>
      <c r="EZ48" s="55">
        <v>137258.25</v>
      </c>
      <c r="FA48" s="59">
        <f t="shared" si="575"/>
        <v>26079.067500000001</v>
      </c>
      <c r="FB48" s="59">
        <f t="shared" si="547"/>
        <v>163337.3175</v>
      </c>
      <c r="FC48" s="59">
        <v>159768.603</v>
      </c>
      <c r="FD48" s="59">
        <v>30356.03457</v>
      </c>
      <c r="FE48" s="59">
        <v>190124.63756999999</v>
      </c>
      <c r="FF48" s="59">
        <f t="shared" si="99"/>
        <v>148513.4265</v>
      </c>
      <c r="FG48" s="59">
        <f t="shared" si="100"/>
        <v>28217.551035</v>
      </c>
      <c r="FH48" s="59">
        <f t="shared" si="101"/>
        <v>176730.97753500001</v>
      </c>
      <c r="FI48" s="55">
        <v>357312.1875</v>
      </c>
      <c r="FJ48" s="59">
        <f t="shared" si="576"/>
        <v>67889.315625000003</v>
      </c>
      <c r="FK48" s="59">
        <f t="shared" si="548"/>
        <v>425201.50312499999</v>
      </c>
      <c r="FL48" s="59">
        <v>415911.38625000004</v>
      </c>
      <c r="FM48" s="59">
        <v>79023.163387500012</v>
      </c>
      <c r="FN48" s="59">
        <v>494934.54963750008</v>
      </c>
      <c r="FO48" s="59">
        <f t="shared" si="104"/>
        <v>386611.78687499999</v>
      </c>
      <c r="FP48" s="59">
        <f t="shared" si="105"/>
        <v>73456.239506250015</v>
      </c>
      <c r="FQ48" s="59">
        <f t="shared" si="106"/>
        <v>460068.02638125001</v>
      </c>
      <c r="FR48" s="55">
        <v>419750</v>
      </c>
      <c r="FS48" s="59">
        <f t="shared" si="577"/>
        <v>79752.5</v>
      </c>
      <c r="FT48" s="59">
        <f t="shared" si="549"/>
        <v>499502.5</v>
      </c>
      <c r="FU48" s="59">
        <v>488589</v>
      </c>
      <c r="FV48" s="59">
        <v>92831.91</v>
      </c>
      <c r="FW48" s="59">
        <v>581420.91</v>
      </c>
      <c r="FX48" s="59">
        <f t="shared" si="109"/>
        <v>454169.5</v>
      </c>
      <c r="FY48" s="59">
        <f t="shared" si="110"/>
        <v>86292.205000000002</v>
      </c>
      <c r="FZ48" s="59">
        <f t="shared" si="111"/>
        <v>540461.70500000007</v>
      </c>
      <c r="GA48" s="55">
        <v>54042.8125</v>
      </c>
      <c r="GB48" s="59">
        <f t="shared" si="578"/>
        <v>10268.134375</v>
      </c>
      <c r="GC48" s="59">
        <f t="shared" si="550"/>
        <v>64310.946875000001</v>
      </c>
      <c r="GD48" s="59">
        <v>62905.833749999998</v>
      </c>
      <c r="GE48" s="59">
        <v>11952.1084125</v>
      </c>
      <c r="GF48" s="59">
        <v>74857.942162499996</v>
      </c>
      <c r="GG48" s="59">
        <f t="shared" si="114"/>
        <v>58474.323124999995</v>
      </c>
      <c r="GH48" s="59">
        <f t="shared" si="115"/>
        <v>11110.12139375</v>
      </c>
      <c r="GI48" s="59">
        <f t="shared" si="116"/>
        <v>69584.444518749995</v>
      </c>
      <c r="GJ48" s="55">
        <v>92345</v>
      </c>
      <c r="GK48" s="59">
        <f t="shared" si="579"/>
        <v>17545.55</v>
      </c>
      <c r="GL48" s="59">
        <f t="shared" si="551"/>
        <v>109890.55</v>
      </c>
      <c r="GM48" s="59">
        <v>107489.57999999999</v>
      </c>
      <c r="GN48" s="59">
        <v>20423.020199999999</v>
      </c>
      <c r="GO48" s="59">
        <v>127912.60019999999</v>
      </c>
      <c r="GP48" s="59">
        <f t="shared" si="119"/>
        <v>99917.29</v>
      </c>
      <c r="GQ48" s="59">
        <f t="shared" si="120"/>
        <v>18984.285100000001</v>
      </c>
      <c r="GR48" s="59">
        <f t="shared" si="121"/>
        <v>118901.57509999999</v>
      </c>
      <c r="GS48" s="55">
        <v>64536.5625</v>
      </c>
      <c r="GT48" s="59">
        <f t="shared" si="580"/>
        <v>12261.946875</v>
      </c>
      <c r="GU48" s="59">
        <f t="shared" si="552"/>
        <v>76798.509374999994</v>
      </c>
      <c r="GV48" s="59">
        <v>75120.558749999997</v>
      </c>
      <c r="GW48" s="59">
        <v>14272.906162499999</v>
      </c>
      <c r="GX48" s="59">
        <v>89393.4649125</v>
      </c>
      <c r="GY48" s="59">
        <f t="shared" si="124"/>
        <v>69828.560624999998</v>
      </c>
      <c r="GZ48" s="59">
        <f t="shared" si="125"/>
        <v>13267.426518749999</v>
      </c>
      <c r="HA48" s="59">
        <f t="shared" si="126"/>
        <v>83095.987143749997</v>
      </c>
      <c r="HB48" s="58">
        <v>63370.75</v>
      </c>
      <c r="HC48" s="59">
        <f t="shared" si="581"/>
        <v>12040.442500000001</v>
      </c>
      <c r="HD48" s="59">
        <f t="shared" si="553"/>
        <v>75411.192500000005</v>
      </c>
      <c r="HE48" s="59">
        <v>73763.553</v>
      </c>
      <c r="HF48" s="59">
        <v>14015.075070000001</v>
      </c>
      <c r="HG48" s="59">
        <v>87778.628070000006</v>
      </c>
      <c r="HH48" s="59">
        <f t="shared" si="129"/>
        <v>68567.151500000007</v>
      </c>
      <c r="HI48" s="59">
        <f t="shared" si="130"/>
        <v>13027.758785000002</v>
      </c>
      <c r="HJ48" s="59">
        <f t="shared" si="131"/>
        <v>81594.910285000005</v>
      </c>
      <c r="HK48" s="58">
        <v>10727.2</v>
      </c>
      <c r="HL48" s="59">
        <f t="shared" si="582"/>
        <v>2038.1680000000001</v>
      </c>
      <c r="HM48" s="59">
        <f t="shared" si="554"/>
        <v>12765.368</v>
      </c>
      <c r="HN48" s="59">
        <v>10405.384</v>
      </c>
      <c r="HO48" s="59">
        <v>1977.02296</v>
      </c>
      <c r="HP48" s="59">
        <v>12382.40696</v>
      </c>
      <c r="HQ48" s="59">
        <f t="shared" si="134"/>
        <v>10566.292000000001</v>
      </c>
      <c r="HR48" s="59">
        <f t="shared" si="135"/>
        <v>2007.59548</v>
      </c>
      <c r="HS48" s="59">
        <f t="shared" si="136"/>
        <v>12573.887480000001</v>
      </c>
      <c r="HT48" s="55">
        <v>165554</v>
      </c>
      <c r="HU48" s="55">
        <f t="shared" si="583"/>
        <v>31455.260000000002</v>
      </c>
      <c r="HV48" s="55">
        <f t="shared" si="555"/>
        <v>197009.26</v>
      </c>
      <c r="HW48" s="55">
        <v>10405.384</v>
      </c>
      <c r="HX48" s="55">
        <v>1977.02296</v>
      </c>
      <c r="HY48" s="55">
        <v>12382.40696</v>
      </c>
      <c r="HZ48" s="55">
        <f t="shared" si="137"/>
        <v>87979.691999999995</v>
      </c>
      <c r="IA48" s="55">
        <f t="shared" si="138"/>
        <v>16716.141480000002</v>
      </c>
      <c r="IB48" s="55">
        <f t="shared" si="139"/>
        <v>104695.83348</v>
      </c>
      <c r="IC48" s="55">
        <v>427074.63750000001</v>
      </c>
      <c r="ID48" s="55">
        <f t="shared" si="584"/>
        <v>81144.181125000003</v>
      </c>
      <c r="IE48" s="55">
        <f t="shared" si="556"/>
        <v>508218.81862500001</v>
      </c>
      <c r="IF48" s="55">
        <v>10717.54552</v>
      </c>
      <c r="IG48" s="55">
        <v>2036.3336488</v>
      </c>
      <c r="IH48" s="55">
        <v>12753.8791688</v>
      </c>
      <c r="II48" s="55">
        <f t="shared" si="140"/>
        <v>218896.09151</v>
      </c>
      <c r="IJ48" s="55">
        <f t="shared" si="141"/>
        <v>41590.257386900004</v>
      </c>
      <c r="IK48" s="55">
        <f t="shared" si="142"/>
        <v>260486.34889690002</v>
      </c>
      <c r="IL48" s="58">
        <v>445628.565</v>
      </c>
      <c r="IM48" s="59">
        <f t="shared" si="585"/>
        <v>84669.427349999998</v>
      </c>
      <c r="IN48" s="59">
        <f t="shared" si="557"/>
        <v>530297.99234999996</v>
      </c>
      <c r="IO48" s="59">
        <v>7502.2818640000005</v>
      </c>
      <c r="IP48" s="59">
        <v>1425.4335541600001</v>
      </c>
      <c r="IQ48" s="59">
        <v>8927.7154181599999</v>
      </c>
      <c r="IR48" s="55">
        <f t="shared" si="143"/>
        <v>226565.42343200001</v>
      </c>
      <c r="IS48" s="55">
        <f t="shared" si="144"/>
        <v>43047.43045208</v>
      </c>
      <c r="IT48" s="55">
        <f t="shared" si="145"/>
        <v>269612.85388407996</v>
      </c>
      <c r="IV48" s="62"/>
    </row>
    <row r="49" spans="1:256" x14ac:dyDescent="0.2">
      <c r="A49" s="39">
        <v>43</v>
      </c>
      <c r="B49" s="124" t="s">
        <v>257</v>
      </c>
      <c r="C49" s="78" t="s">
        <v>218</v>
      </c>
      <c r="D49" s="55" t="s">
        <v>218</v>
      </c>
      <c r="E49" s="65" t="s">
        <v>218</v>
      </c>
      <c r="F49" s="186" t="s">
        <v>218</v>
      </c>
      <c r="G49" s="186" t="s">
        <v>218</v>
      </c>
      <c r="H49" s="186" t="s">
        <v>218</v>
      </c>
      <c r="I49" s="186" t="s">
        <v>218</v>
      </c>
      <c r="J49" s="186" t="s">
        <v>218</v>
      </c>
      <c r="K49" s="186" t="s">
        <v>218</v>
      </c>
      <c r="L49" s="82">
        <v>109659.6875</v>
      </c>
      <c r="M49" s="55">
        <f t="shared" si="559"/>
        <v>20835.340625000001</v>
      </c>
      <c r="N49" s="83">
        <f t="shared" si="531"/>
        <v>130495.028125</v>
      </c>
      <c r="O49" s="78">
        <v>127643.87625</v>
      </c>
      <c r="P49" s="55">
        <v>24252.336487500001</v>
      </c>
      <c r="Q49" s="65">
        <v>151896.2127375</v>
      </c>
      <c r="R49" s="191">
        <f t="shared" si="150"/>
        <v>118651.781875</v>
      </c>
      <c r="S49" s="191">
        <f t="shared" si="151"/>
        <v>22543.838556250001</v>
      </c>
      <c r="T49" s="191">
        <f t="shared" si="152"/>
        <v>141195.62043124999</v>
      </c>
      <c r="U49" s="78" t="s">
        <v>218</v>
      </c>
      <c r="V49" s="55" t="s">
        <v>218</v>
      </c>
      <c r="W49" s="65" t="s">
        <v>218</v>
      </c>
      <c r="X49" s="82" t="s">
        <v>218</v>
      </c>
      <c r="Y49" s="55" t="s">
        <v>218</v>
      </c>
      <c r="Z49" s="83" t="s">
        <v>218</v>
      </c>
      <c r="AA49" s="83" t="s">
        <v>218</v>
      </c>
      <c r="AB49" s="83" t="s">
        <v>218</v>
      </c>
      <c r="AC49" s="83" t="s">
        <v>218</v>
      </c>
      <c r="AD49" s="82" t="s">
        <v>218</v>
      </c>
      <c r="AE49" s="55" t="s">
        <v>218</v>
      </c>
      <c r="AF49" s="83" t="s">
        <v>218</v>
      </c>
      <c r="AG49" s="78" t="s">
        <v>218</v>
      </c>
      <c r="AH49" s="55" t="s">
        <v>218</v>
      </c>
      <c r="AI49" s="65" t="s">
        <v>218</v>
      </c>
      <c r="AJ49" s="65" t="s">
        <v>218</v>
      </c>
      <c r="AK49" s="65" t="s">
        <v>218</v>
      </c>
      <c r="AL49" s="65" t="s">
        <v>218</v>
      </c>
      <c r="AM49" s="78">
        <v>377862.97499999998</v>
      </c>
      <c r="AN49" s="55">
        <f t="shared" si="562"/>
        <v>71793.965249999994</v>
      </c>
      <c r="AO49" s="65">
        <f t="shared" si="534"/>
        <v>449656.94024999999</v>
      </c>
      <c r="AP49" s="82">
        <v>439832.50289999996</v>
      </c>
      <c r="AQ49" s="55">
        <v>83568.175550999993</v>
      </c>
      <c r="AR49" s="83">
        <v>523400.67845099996</v>
      </c>
      <c r="AS49" s="78">
        <f t="shared" si="57"/>
        <v>408847.73894999997</v>
      </c>
      <c r="AT49" s="78">
        <f t="shared" si="58"/>
        <v>77681.070400500001</v>
      </c>
      <c r="AU49" s="78">
        <f t="shared" si="59"/>
        <v>486528.8093505</v>
      </c>
      <c r="AV49" s="82" t="s">
        <v>218</v>
      </c>
      <c r="AW49" s="55" t="s">
        <v>218</v>
      </c>
      <c r="AX49" s="83" t="s">
        <v>218</v>
      </c>
      <c r="AY49" s="78" t="s">
        <v>218</v>
      </c>
      <c r="AZ49" s="55" t="s">
        <v>218</v>
      </c>
      <c r="BA49" s="65" t="s">
        <v>218</v>
      </c>
      <c r="BB49" s="65" t="s">
        <v>218</v>
      </c>
      <c r="BC49" s="65" t="s">
        <v>218</v>
      </c>
      <c r="BD49" s="65" t="s">
        <v>218</v>
      </c>
      <c r="BE49" s="78" t="s">
        <v>218</v>
      </c>
      <c r="BF49" s="55" t="s">
        <v>218</v>
      </c>
      <c r="BG49" s="65" t="s">
        <v>218</v>
      </c>
      <c r="BH49" s="82" t="s">
        <v>218</v>
      </c>
      <c r="BI49" s="55" t="s">
        <v>218</v>
      </c>
      <c r="BJ49" s="83" t="s">
        <v>218</v>
      </c>
      <c r="BK49" s="83" t="s">
        <v>218</v>
      </c>
      <c r="BL49" s="83" t="s">
        <v>218</v>
      </c>
      <c r="BM49" s="83" t="s">
        <v>218</v>
      </c>
      <c r="BN49" s="82">
        <v>150000</v>
      </c>
      <c r="BO49" s="55">
        <f t="shared" ref="BO49:BO51" si="590">+BN49*19%</f>
        <v>28500</v>
      </c>
      <c r="BP49" s="83">
        <f t="shared" ref="BP49:BP51" si="591">+BN49+BO49</f>
        <v>178500</v>
      </c>
      <c r="BQ49" s="78">
        <v>23000</v>
      </c>
      <c r="BR49" s="55">
        <v>4370</v>
      </c>
      <c r="BS49" s="55">
        <v>27370</v>
      </c>
      <c r="BT49" s="55">
        <f t="shared" si="66"/>
        <v>86500</v>
      </c>
      <c r="BU49" s="55">
        <f t="shared" si="67"/>
        <v>16435</v>
      </c>
      <c r="BV49" s="55">
        <f t="shared" si="68"/>
        <v>102935</v>
      </c>
      <c r="BW49" s="55" t="s">
        <v>218</v>
      </c>
      <c r="BX49" s="55" t="s">
        <v>218</v>
      </c>
      <c r="BY49" s="55" t="s">
        <v>218</v>
      </c>
      <c r="BZ49" s="55" t="s">
        <v>218</v>
      </c>
      <c r="CA49" s="55" t="s">
        <v>218</v>
      </c>
      <c r="CB49" s="55" t="s">
        <v>218</v>
      </c>
      <c r="CC49" s="55" t="s">
        <v>218</v>
      </c>
      <c r="CD49" s="55" t="s">
        <v>218</v>
      </c>
      <c r="CE49" s="55" t="s">
        <v>218</v>
      </c>
      <c r="CF49" s="55">
        <v>68209.375</v>
      </c>
      <c r="CG49" s="59">
        <f t="shared" si="567"/>
        <v>12959.78125</v>
      </c>
      <c r="CH49" s="59">
        <f t="shared" si="539"/>
        <v>81169.15625</v>
      </c>
      <c r="CI49" s="59">
        <v>45000</v>
      </c>
      <c r="CJ49" s="59">
        <v>8550</v>
      </c>
      <c r="CK49" s="59">
        <v>53550</v>
      </c>
      <c r="CL49" s="59">
        <f t="shared" si="74"/>
        <v>56604.6875</v>
      </c>
      <c r="CM49" s="59">
        <f t="shared" si="75"/>
        <v>10754.890625</v>
      </c>
      <c r="CN49" s="59">
        <f t="shared" si="76"/>
        <v>67359.578125</v>
      </c>
      <c r="CO49" s="52">
        <v>110000</v>
      </c>
      <c r="CP49" s="55">
        <f t="shared" ref="CP49:CP51" si="592">+CO49*19%</f>
        <v>20900</v>
      </c>
      <c r="CQ49" s="55">
        <f t="shared" ref="CQ49:CQ51" si="593">+CO49+CP49</f>
        <v>130900</v>
      </c>
      <c r="CR49" s="55">
        <v>45000</v>
      </c>
      <c r="CS49" s="55">
        <v>8550</v>
      </c>
      <c r="CT49" s="55">
        <v>53550</v>
      </c>
      <c r="CU49" s="55">
        <f t="shared" si="77"/>
        <v>77500</v>
      </c>
      <c r="CV49" s="55">
        <f t="shared" si="78"/>
        <v>14725</v>
      </c>
      <c r="CW49" s="55">
        <f t="shared" si="79"/>
        <v>92225</v>
      </c>
      <c r="CX49" s="55" t="s">
        <v>218</v>
      </c>
      <c r="CY49" s="55" t="s">
        <v>218</v>
      </c>
      <c r="CZ49" s="55" t="s">
        <v>218</v>
      </c>
      <c r="DA49" s="55" t="s">
        <v>218</v>
      </c>
      <c r="DB49" s="55" t="s">
        <v>218</v>
      </c>
      <c r="DC49" s="55" t="s">
        <v>218</v>
      </c>
      <c r="DD49" s="55" t="s">
        <v>218</v>
      </c>
      <c r="DE49" s="55" t="s">
        <v>218</v>
      </c>
      <c r="DF49" s="55" t="s">
        <v>218</v>
      </c>
      <c r="DG49" s="55" t="s">
        <v>218</v>
      </c>
      <c r="DH49" s="55" t="s">
        <v>218</v>
      </c>
      <c r="DI49" s="55" t="s">
        <v>218</v>
      </c>
      <c r="DJ49" s="55" t="s">
        <v>218</v>
      </c>
      <c r="DK49" s="55" t="s">
        <v>218</v>
      </c>
      <c r="DL49" s="55" t="s">
        <v>218</v>
      </c>
      <c r="DM49" s="55" t="s">
        <v>218</v>
      </c>
      <c r="DN49" s="55" t="s">
        <v>218</v>
      </c>
      <c r="DO49" s="55" t="s">
        <v>218</v>
      </c>
      <c r="DP49" s="59" t="s">
        <v>218</v>
      </c>
      <c r="DQ49" s="55" t="s">
        <v>218</v>
      </c>
      <c r="DR49" s="59" t="s">
        <v>218</v>
      </c>
      <c r="DS49" s="59" t="s">
        <v>218</v>
      </c>
      <c r="DT49" s="59" t="s">
        <v>218</v>
      </c>
      <c r="DU49" s="59" t="s">
        <v>218</v>
      </c>
      <c r="DV49" s="59" t="s">
        <v>218</v>
      </c>
      <c r="DW49" s="59" t="s">
        <v>218</v>
      </c>
      <c r="DX49" s="59" t="s">
        <v>218</v>
      </c>
      <c r="DY49" s="58" t="s">
        <v>218</v>
      </c>
      <c r="DZ49" s="55" t="s">
        <v>218</v>
      </c>
      <c r="EA49" s="58" t="s">
        <v>218</v>
      </c>
      <c r="EB49" s="58" t="s">
        <v>218</v>
      </c>
      <c r="EC49" s="58" t="s">
        <v>218</v>
      </c>
      <c r="ED49" s="58" t="s">
        <v>218</v>
      </c>
      <c r="EE49" s="58" t="s">
        <v>218</v>
      </c>
      <c r="EF49" s="58" t="s">
        <v>218</v>
      </c>
      <c r="EG49" s="58" t="s">
        <v>218</v>
      </c>
      <c r="EH49" s="58">
        <v>89586</v>
      </c>
      <c r="EI49" s="59">
        <f t="shared" ref="EI49" si="594">+EH49*19%</f>
        <v>17021.34</v>
      </c>
      <c r="EJ49" s="59">
        <f t="shared" ref="EJ49" si="595">+EH49+EI49</f>
        <v>106607.34</v>
      </c>
      <c r="EK49" s="59">
        <v>254000</v>
      </c>
      <c r="EL49" s="59">
        <v>48260</v>
      </c>
      <c r="EM49" s="59">
        <v>302260</v>
      </c>
      <c r="EN49" s="41">
        <f t="shared" si="162"/>
        <v>98096.67</v>
      </c>
      <c r="EO49" s="41">
        <f t="shared" si="163"/>
        <v>135510.67000000001</v>
      </c>
      <c r="EP49" s="41">
        <f t="shared" si="164"/>
        <v>77433.67</v>
      </c>
      <c r="EQ49" s="58" t="s">
        <v>218</v>
      </c>
      <c r="ER49" s="55" t="s">
        <v>218</v>
      </c>
      <c r="ES49" s="58" t="s">
        <v>218</v>
      </c>
      <c r="ET49" s="58" t="s">
        <v>218</v>
      </c>
      <c r="EU49" s="58" t="s">
        <v>218</v>
      </c>
      <c r="EV49" s="58" t="s">
        <v>218</v>
      </c>
      <c r="EW49" s="58" t="s">
        <v>218</v>
      </c>
      <c r="EX49" s="58" t="s">
        <v>218</v>
      </c>
      <c r="EY49" s="58" t="s">
        <v>218</v>
      </c>
      <c r="EZ49" s="55" t="s">
        <v>218</v>
      </c>
      <c r="FA49" s="55" t="s">
        <v>218</v>
      </c>
      <c r="FB49" s="55" t="s">
        <v>218</v>
      </c>
      <c r="FC49" s="55" t="s">
        <v>218</v>
      </c>
      <c r="FD49" s="55" t="s">
        <v>218</v>
      </c>
      <c r="FE49" s="55" t="s">
        <v>218</v>
      </c>
      <c r="FF49" s="58" t="s">
        <v>218</v>
      </c>
      <c r="FG49" s="58" t="s">
        <v>218</v>
      </c>
      <c r="FH49" s="58" t="s">
        <v>218</v>
      </c>
      <c r="FI49" s="55" t="s">
        <v>218</v>
      </c>
      <c r="FJ49" s="55" t="s">
        <v>218</v>
      </c>
      <c r="FK49" s="55" t="s">
        <v>218</v>
      </c>
      <c r="FL49" s="55" t="s">
        <v>218</v>
      </c>
      <c r="FM49" s="55" t="s">
        <v>218</v>
      </c>
      <c r="FN49" s="55" t="s">
        <v>218</v>
      </c>
      <c r="FO49" s="55" t="s">
        <v>218</v>
      </c>
      <c r="FP49" s="55" t="s">
        <v>218</v>
      </c>
      <c r="FQ49" s="55" t="s">
        <v>218</v>
      </c>
      <c r="FR49" s="55">
        <v>68209.375</v>
      </c>
      <c r="FS49" s="59">
        <f t="shared" si="577"/>
        <v>12959.78125</v>
      </c>
      <c r="FT49" s="59">
        <f t="shared" si="549"/>
        <v>81169.15625</v>
      </c>
      <c r="FU49" s="59">
        <v>79395.712499999994</v>
      </c>
      <c r="FV49" s="59">
        <v>15085.185374999999</v>
      </c>
      <c r="FW49" s="59">
        <v>94480.897874999995</v>
      </c>
      <c r="FX49" s="59">
        <f t="shared" si="109"/>
        <v>73802.543749999997</v>
      </c>
      <c r="FY49" s="59">
        <f t="shared" si="110"/>
        <v>14022.4833125</v>
      </c>
      <c r="FZ49" s="59">
        <f t="shared" si="111"/>
        <v>87825.027062499998</v>
      </c>
      <c r="GA49" s="55" t="s">
        <v>218</v>
      </c>
      <c r="GB49" s="55" t="s">
        <v>218</v>
      </c>
      <c r="GC49" s="55" t="s">
        <v>218</v>
      </c>
      <c r="GD49" s="55" t="s">
        <v>218</v>
      </c>
      <c r="GE49" s="55" t="s">
        <v>218</v>
      </c>
      <c r="GF49" s="55" t="s">
        <v>218</v>
      </c>
      <c r="GG49" s="58" t="s">
        <v>218</v>
      </c>
      <c r="GH49" s="58" t="s">
        <v>218</v>
      </c>
      <c r="GI49" s="58" t="s">
        <v>218</v>
      </c>
      <c r="GJ49" s="59" t="s">
        <v>652</v>
      </c>
      <c r="GK49" s="59" t="s">
        <v>652</v>
      </c>
      <c r="GL49" s="59" t="s">
        <v>652</v>
      </c>
      <c r="GM49" s="59" t="s">
        <v>652</v>
      </c>
      <c r="GN49" s="59" t="s">
        <v>652</v>
      </c>
      <c r="GO49" s="59" t="s">
        <v>652</v>
      </c>
      <c r="GP49" s="59" t="s">
        <v>652</v>
      </c>
      <c r="GQ49" s="59" t="s">
        <v>652</v>
      </c>
      <c r="GR49" s="59" t="s">
        <v>652</v>
      </c>
      <c r="GS49" s="55" t="s">
        <v>218</v>
      </c>
      <c r="GT49" s="55" t="s">
        <v>218</v>
      </c>
      <c r="GU49" s="55" t="s">
        <v>218</v>
      </c>
      <c r="GV49" s="55" t="s">
        <v>218</v>
      </c>
      <c r="GW49" s="55" t="s">
        <v>218</v>
      </c>
      <c r="GX49" s="55" t="s">
        <v>218</v>
      </c>
      <c r="GY49" s="58" t="s">
        <v>218</v>
      </c>
      <c r="GZ49" s="58" t="s">
        <v>218</v>
      </c>
      <c r="HA49" s="58" t="s">
        <v>218</v>
      </c>
      <c r="HB49" s="58" t="s">
        <v>218</v>
      </c>
      <c r="HC49" s="55" t="s">
        <v>218</v>
      </c>
      <c r="HD49" s="58" t="s">
        <v>218</v>
      </c>
      <c r="HE49" s="58" t="s">
        <v>218</v>
      </c>
      <c r="HF49" s="58" t="s">
        <v>218</v>
      </c>
      <c r="HG49" s="58" t="s">
        <v>218</v>
      </c>
      <c r="HH49" s="58" t="s">
        <v>218</v>
      </c>
      <c r="HI49" s="58" t="s">
        <v>218</v>
      </c>
      <c r="HJ49" s="58" t="s">
        <v>218</v>
      </c>
      <c r="HK49" s="58" t="s">
        <v>218</v>
      </c>
      <c r="HL49" s="55" t="s">
        <v>218</v>
      </c>
      <c r="HM49" s="58" t="s">
        <v>218</v>
      </c>
      <c r="HN49" s="58" t="s">
        <v>218</v>
      </c>
      <c r="HO49" s="58" t="s">
        <v>218</v>
      </c>
      <c r="HP49" s="58" t="s">
        <v>218</v>
      </c>
      <c r="HQ49" s="58" t="s">
        <v>218</v>
      </c>
      <c r="HR49" s="58" t="s">
        <v>218</v>
      </c>
      <c r="HS49" s="58" t="s">
        <v>218</v>
      </c>
      <c r="HT49" s="55" t="s">
        <v>218</v>
      </c>
      <c r="HU49" s="55" t="s">
        <v>218</v>
      </c>
      <c r="HV49" s="55" t="s">
        <v>218</v>
      </c>
      <c r="HW49" s="55" t="s">
        <v>218</v>
      </c>
      <c r="HX49" s="55" t="s">
        <v>218</v>
      </c>
      <c r="HY49" s="55" t="s">
        <v>218</v>
      </c>
      <c r="HZ49" s="34" t="s">
        <v>218</v>
      </c>
      <c r="IA49" s="34" t="s">
        <v>218</v>
      </c>
      <c r="IB49" s="34" t="s">
        <v>218</v>
      </c>
      <c r="IC49" s="55" t="s">
        <v>218</v>
      </c>
      <c r="ID49" s="55" t="s">
        <v>218</v>
      </c>
      <c r="IE49" s="55" t="s">
        <v>218</v>
      </c>
      <c r="IF49" s="55" t="s">
        <v>218</v>
      </c>
      <c r="IG49" s="55" t="s">
        <v>218</v>
      </c>
      <c r="IH49" s="55" t="s">
        <v>218</v>
      </c>
      <c r="II49" s="55" t="s">
        <v>218</v>
      </c>
      <c r="IJ49" s="55" t="s">
        <v>218</v>
      </c>
      <c r="IK49" s="55" t="s">
        <v>218</v>
      </c>
      <c r="IL49" s="58" t="s">
        <v>218</v>
      </c>
      <c r="IM49" s="55" t="s">
        <v>218</v>
      </c>
      <c r="IN49" s="58" t="s">
        <v>218</v>
      </c>
      <c r="IO49" s="58" t="s">
        <v>218</v>
      </c>
      <c r="IP49" s="58" t="s">
        <v>218</v>
      </c>
      <c r="IQ49" s="58" t="s">
        <v>218</v>
      </c>
      <c r="IR49" s="34" t="s">
        <v>218</v>
      </c>
      <c r="IS49" s="34" t="s">
        <v>218</v>
      </c>
      <c r="IT49" s="34" t="s">
        <v>218</v>
      </c>
      <c r="IV49" s="62"/>
    </row>
    <row r="50" spans="1:256" x14ac:dyDescent="0.2">
      <c r="A50" s="39">
        <v>44</v>
      </c>
      <c r="B50" s="124" t="s">
        <v>258</v>
      </c>
      <c r="C50" s="78" t="s">
        <v>218</v>
      </c>
      <c r="D50" s="55" t="s">
        <v>218</v>
      </c>
      <c r="E50" s="65" t="s">
        <v>218</v>
      </c>
      <c r="F50" s="186" t="s">
        <v>218</v>
      </c>
      <c r="G50" s="186" t="s">
        <v>218</v>
      </c>
      <c r="H50" s="186" t="s">
        <v>218</v>
      </c>
      <c r="I50" s="186" t="s">
        <v>218</v>
      </c>
      <c r="J50" s="186" t="s">
        <v>218</v>
      </c>
      <c r="K50" s="186" t="s">
        <v>218</v>
      </c>
      <c r="L50" s="82">
        <v>204628.125</v>
      </c>
      <c r="M50" s="55">
        <f t="shared" si="559"/>
        <v>38879.34375</v>
      </c>
      <c r="N50" s="83">
        <f t="shared" si="531"/>
        <v>243507.46875</v>
      </c>
      <c r="O50" s="78">
        <v>238187.13750000001</v>
      </c>
      <c r="P50" s="55">
        <v>45255.556125000003</v>
      </c>
      <c r="Q50" s="65">
        <v>283442.69362500001</v>
      </c>
      <c r="R50" s="191">
        <f t="shared" si="150"/>
        <v>221407.63125000001</v>
      </c>
      <c r="S50" s="191">
        <f t="shared" si="151"/>
        <v>42067.449937500001</v>
      </c>
      <c r="T50" s="191">
        <f t="shared" si="152"/>
        <v>263475.08118750004</v>
      </c>
      <c r="U50" s="78">
        <v>70308.125</v>
      </c>
      <c r="V50" s="55">
        <f t="shared" ref="V50" si="596">+U50*19%</f>
        <v>13358.543750000001</v>
      </c>
      <c r="W50" s="65">
        <f t="shared" ref="W50" si="597">+U50+V50</f>
        <v>83666.668749999997</v>
      </c>
      <c r="X50" s="82">
        <v>81838.657500000001</v>
      </c>
      <c r="Y50" s="55">
        <v>15549.344925000001</v>
      </c>
      <c r="Z50" s="83">
        <v>97388.002424999999</v>
      </c>
      <c r="AA50" s="78">
        <f t="shared" si="54"/>
        <v>76073.391250000001</v>
      </c>
      <c r="AB50" s="78">
        <f t="shared" si="55"/>
        <v>14453.944337500001</v>
      </c>
      <c r="AC50" s="78">
        <f t="shared" si="56"/>
        <v>90527.335587499998</v>
      </c>
      <c r="AD50" s="82">
        <v>75555</v>
      </c>
      <c r="AE50" s="55">
        <f t="shared" ref="AE50" si="598">+AD50*19%</f>
        <v>14355.45</v>
      </c>
      <c r="AF50" s="83">
        <f t="shared" ref="AF50" si="599">+AD50+AE50</f>
        <v>89910.45</v>
      </c>
      <c r="AG50" s="78">
        <v>87946.02</v>
      </c>
      <c r="AH50" s="55">
        <v>16709.7438</v>
      </c>
      <c r="AI50" s="65">
        <v>104655.7638</v>
      </c>
      <c r="AJ50" s="191">
        <f t="shared" si="155"/>
        <v>81750.510000000009</v>
      </c>
      <c r="AK50" s="191">
        <f t="shared" si="156"/>
        <v>15532.5969</v>
      </c>
      <c r="AL50" s="191">
        <f t="shared" si="157"/>
        <v>97283.106899999999</v>
      </c>
      <c r="AM50" s="78">
        <v>25569.674999999999</v>
      </c>
      <c r="AN50" s="55">
        <f t="shared" si="562"/>
        <v>4858.2382500000003</v>
      </c>
      <c r="AO50" s="65">
        <f t="shared" si="534"/>
        <v>30427.913249999998</v>
      </c>
      <c r="AP50" s="82">
        <v>29763.101699999999</v>
      </c>
      <c r="AQ50" s="55">
        <v>5654.9893229999998</v>
      </c>
      <c r="AR50" s="83">
        <v>35418.091023000001</v>
      </c>
      <c r="AS50" s="78">
        <f t="shared" si="57"/>
        <v>27666.388350000001</v>
      </c>
      <c r="AT50" s="78">
        <f t="shared" si="58"/>
        <v>5256.6137865000001</v>
      </c>
      <c r="AU50" s="78">
        <f t="shared" si="59"/>
        <v>32923.002136499999</v>
      </c>
      <c r="AV50" s="82">
        <v>37777.5</v>
      </c>
      <c r="AW50" s="55">
        <f t="shared" si="563"/>
        <v>7177.7250000000004</v>
      </c>
      <c r="AX50" s="83">
        <f t="shared" ref="AX50" si="600">+AV50+AW50</f>
        <v>44955.224999999999</v>
      </c>
      <c r="AY50" s="78">
        <v>43973.01</v>
      </c>
      <c r="AZ50" s="55">
        <v>8354.8719000000001</v>
      </c>
      <c r="BA50" s="65">
        <v>52327.8819</v>
      </c>
      <c r="BB50" s="82">
        <f t="shared" si="60"/>
        <v>40875.255000000005</v>
      </c>
      <c r="BC50" s="82">
        <f t="shared" si="61"/>
        <v>7766.2984500000002</v>
      </c>
      <c r="BD50" s="82">
        <f t="shared" si="62"/>
        <v>48641.553449999999</v>
      </c>
      <c r="BE50" s="78">
        <v>68209.375</v>
      </c>
      <c r="BF50" s="55">
        <f>+BE50*19%</f>
        <v>12959.78125</v>
      </c>
      <c r="BG50" s="65">
        <f>+BE50+BF50</f>
        <v>81169.15625</v>
      </c>
      <c r="BH50" s="82">
        <v>79395.712499999994</v>
      </c>
      <c r="BI50" s="55">
        <v>15085.185374999999</v>
      </c>
      <c r="BJ50" s="83">
        <v>94480.897874999995</v>
      </c>
      <c r="BK50" s="78">
        <f t="shared" si="63"/>
        <v>73802.543749999997</v>
      </c>
      <c r="BL50" s="78">
        <f t="shared" si="64"/>
        <v>14022.4833125</v>
      </c>
      <c r="BM50" s="78">
        <f t="shared" si="65"/>
        <v>87825.027062499998</v>
      </c>
      <c r="BN50" s="82">
        <v>47877</v>
      </c>
      <c r="BO50" s="55">
        <f t="shared" si="590"/>
        <v>9096.6299999999992</v>
      </c>
      <c r="BP50" s="83">
        <f t="shared" si="591"/>
        <v>56973.63</v>
      </c>
      <c r="BQ50" s="78">
        <v>53075.49</v>
      </c>
      <c r="BR50" s="55">
        <v>10084.3431</v>
      </c>
      <c r="BS50" s="55">
        <v>63159.833099999996</v>
      </c>
      <c r="BT50" s="55">
        <f t="shared" si="66"/>
        <v>50476.244999999995</v>
      </c>
      <c r="BU50" s="55">
        <f t="shared" si="67"/>
        <v>9590.4865499999996</v>
      </c>
      <c r="BV50" s="55">
        <f t="shared" si="68"/>
        <v>60066.731549999997</v>
      </c>
      <c r="BW50" s="55">
        <v>45597.5</v>
      </c>
      <c r="BX50" s="55">
        <f>+BW50*19%</f>
        <v>8663.5249999999996</v>
      </c>
      <c r="BY50" s="55">
        <f>+BW50+BX50</f>
        <v>54261.025000000001</v>
      </c>
      <c r="BZ50" s="55">
        <v>55729.264499999997</v>
      </c>
      <c r="CA50" s="55">
        <v>10588.560255</v>
      </c>
      <c r="CB50" s="55">
        <v>66317.824754999994</v>
      </c>
      <c r="CC50" s="55">
        <f t="shared" si="69"/>
        <v>50663.382249999995</v>
      </c>
      <c r="CD50" s="55">
        <f t="shared" si="70"/>
        <v>9626.0426274999991</v>
      </c>
      <c r="CE50" s="55">
        <f t="shared" si="71"/>
        <v>60289.424877500001</v>
      </c>
      <c r="CF50" s="55">
        <v>68209.375</v>
      </c>
      <c r="CG50" s="59">
        <f t="shared" si="567"/>
        <v>12959.78125</v>
      </c>
      <c r="CH50" s="59">
        <f t="shared" si="539"/>
        <v>81169.15625</v>
      </c>
      <c r="CI50" s="59">
        <v>45000</v>
      </c>
      <c r="CJ50" s="59">
        <v>8550</v>
      </c>
      <c r="CK50" s="59">
        <v>53550</v>
      </c>
      <c r="CL50" s="59">
        <f t="shared" si="74"/>
        <v>56604.6875</v>
      </c>
      <c r="CM50" s="59">
        <f t="shared" si="75"/>
        <v>10754.890625</v>
      </c>
      <c r="CN50" s="59">
        <f t="shared" si="76"/>
        <v>67359.578125</v>
      </c>
      <c r="CO50" s="68">
        <v>79982.5</v>
      </c>
      <c r="CP50" s="55">
        <f t="shared" si="592"/>
        <v>15196.674999999999</v>
      </c>
      <c r="CQ50" s="55">
        <f t="shared" si="593"/>
        <v>95179.175000000003</v>
      </c>
      <c r="CR50" s="55">
        <v>143912.66847749997</v>
      </c>
      <c r="CS50" s="55">
        <v>27343.407010724994</v>
      </c>
      <c r="CT50" s="55">
        <v>171256.07548822497</v>
      </c>
      <c r="CU50" s="55">
        <f t="shared" si="77"/>
        <v>111947.58423874999</v>
      </c>
      <c r="CV50" s="55">
        <f t="shared" si="78"/>
        <v>21270.041005362495</v>
      </c>
      <c r="CW50" s="55">
        <f t="shared" si="79"/>
        <v>133217.62524411248</v>
      </c>
      <c r="CX50" s="55">
        <v>45597.5</v>
      </c>
      <c r="CY50" s="55">
        <f t="shared" ref="CY50" si="601">+CX50*19%</f>
        <v>8663.5249999999996</v>
      </c>
      <c r="CZ50" s="55">
        <f t="shared" ref="CZ50" si="602">+CX50+CY50</f>
        <v>54261.025000000001</v>
      </c>
      <c r="DA50" s="55">
        <v>143912.66847749997</v>
      </c>
      <c r="DB50" s="55">
        <v>27343.407010724994</v>
      </c>
      <c r="DC50" s="55">
        <v>171256.07548822497</v>
      </c>
      <c r="DD50" s="55">
        <f t="shared" si="80"/>
        <v>94755.084238749987</v>
      </c>
      <c r="DE50" s="55">
        <f t="shared" si="81"/>
        <v>18003.466005362498</v>
      </c>
      <c r="DF50" s="55">
        <f t="shared" si="82"/>
        <v>112758.55024411248</v>
      </c>
      <c r="DG50" s="55">
        <v>68209.375</v>
      </c>
      <c r="DH50" s="55">
        <f t="shared" ref="DH50" si="603">+DG50*19%</f>
        <v>12959.78125</v>
      </c>
      <c r="DI50" s="55">
        <f t="shared" ref="DI50" si="604">+DG50+DH50</f>
        <v>81169.15625</v>
      </c>
      <c r="DJ50" s="55">
        <v>79395.712499999994</v>
      </c>
      <c r="DK50" s="55">
        <v>15085.185374999999</v>
      </c>
      <c r="DL50" s="55">
        <v>94480.897874999995</v>
      </c>
      <c r="DM50" s="55">
        <f t="shared" si="83"/>
        <v>73802.543749999997</v>
      </c>
      <c r="DN50" s="55">
        <f t="shared" si="84"/>
        <v>14022.4833125</v>
      </c>
      <c r="DO50" s="55">
        <f t="shared" si="85"/>
        <v>87825.027062499998</v>
      </c>
      <c r="DP50" s="58">
        <v>79982.5</v>
      </c>
      <c r="DQ50" s="59">
        <v>15196.674999999999</v>
      </c>
      <c r="DR50" s="59">
        <v>95179.175000000003</v>
      </c>
      <c r="DS50" s="59">
        <v>93099.62999999999</v>
      </c>
      <c r="DT50" s="59">
        <v>17688.929699999997</v>
      </c>
      <c r="DU50" s="59">
        <v>110788.55969999998</v>
      </c>
      <c r="DV50" s="55">
        <f t="shared" si="86"/>
        <v>86541.065000000002</v>
      </c>
      <c r="DW50" s="55">
        <f t="shared" si="87"/>
        <v>16442.802349999998</v>
      </c>
      <c r="DX50" s="55">
        <f t="shared" si="88"/>
        <v>102983.86734999999</v>
      </c>
      <c r="DY50" s="58">
        <v>69517.5</v>
      </c>
      <c r="DZ50" s="55">
        <f t="shared" ref="DZ50" si="605">+DY50*19%</f>
        <v>13208.325000000001</v>
      </c>
      <c r="EA50" s="55">
        <f t="shared" ref="EA50" si="606">+DY50+DZ50</f>
        <v>82725.824999999997</v>
      </c>
      <c r="EB50" s="55">
        <v>80918.37000000001</v>
      </c>
      <c r="EC50" s="55">
        <v>15374.490300000001</v>
      </c>
      <c r="ED50" s="55">
        <v>96292.860300000015</v>
      </c>
      <c r="EE50" s="55">
        <f t="shared" si="89"/>
        <v>75217.934999999998</v>
      </c>
      <c r="EF50" s="55">
        <f t="shared" si="90"/>
        <v>14291.407650000001</v>
      </c>
      <c r="EG50" s="55">
        <f t="shared" si="91"/>
        <v>89509.342650000006</v>
      </c>
      <c r="EH50" s="58" t="s">
        <v>218</v>
      </c>
      <c r="EI50" s="41" t="s">
        <v>218</v>
      </c>
      <c r="EJ50" s="41" t="s">
        <v>218</v>
      </c>
      <c r="EK50" s="41" t="s">
        <v>218</v>
      </c>
      <c r="EL50" s="41" t="s">
        <v>218</v>
      </c>
      <c r="EM50" s="41" t="s">
        <v>218</v>
      </c>
      <c r="EN50" s="41" t="s">
        <v>218</v>
      </c>
      <c r="EO50" s="41" t="s">
        <v>218</v>
      </c>
      <c r="EP50" s="41" t="s">
        <v>218</v>
      </c>
      <c r="EQ50" s="58">
        <v>76992.5</v>
      </c>
      <c r="ER50" s="59">
        <f t="shared" ref="ER50" si="607">+EQ50*19%</f>
        <v>14628.575000000001</v>
      </c>
      <c r="ES50" s="59">
        <f t="shared" ref="ES50" si="608">+EQ50+ER50</f>
        <v>91621.074999999997</v>
      </c>
      <c r="ET50" s="59">
        <v>89619.27</v>
      </c>
      <c r="EU50" s="59">
        <v>17027.6613</v>
      </c>
      <c r="EV50" s="59">
        <v>106646.9313</v>
      </c>
      <c r="EW50" s="59">
        <f t="shared" si="94"/>
        <v>83305.885000000009</v>
      </c>
      <c r="EX50" s="59">
        <f t="shared" si="95"/>
        <v>15828.11815</v>
      </c>
      <c r="EY50" s="59">
        <f t="shared" si="96"/>
        <v>99134.003150000004</v>
      </c>
      <c r="EZ50" s="55">
        <v>81851.25</v>
      </c>
      <c r="FA50" s="59">
        <f t="shared" ref="FA50" si="609">+EZ50*19%</f>
        <v>15551.737499999999</v>
      </c>
      <c r="FB50" s="59">
        <f t="shared" ref="FB50" si="610">+EZ50+FA50</f>
        <v>97402.987500000003</v>
      </c>
      <c r="FC50" s="59">
        <v>95274.854999999996</v>
      </c>
      <c r="FD50" s="59">
        <v>18102.222450000001</v>
      </c>
      <c r="FE50" s="59">
        <v>113377.07745</v>
      </c>
      <c r="FF50" s="59">
        <f t="shared" si="99"/>
        <v>88563.052499999991</v>
      </c>
      <c r="FG50" s="59">
        <f t="shared" si="100"/>
        <v>16826.979975000002</v>
      </c>
      <c r="FH50" s="59">
        <f t="shared" si="101"/>
        <v>105390.032475</v>
      </c>
      <c r="FI50" s="55">
        <v>68209.375</v>
      </c>
      <c r="FJ50" s="59">
        <f t="shared" si="576"/>
        <v>12959.78125</v>
      </c>
      <c r="FK50" s="59">
        <f t="shared" ref="FK50" si="611">+FI50+FJ50</f>
        <v>81169.15625</v>
      </c>
      <c r="FL50" s="59">
        <v>79395.712499999994</v>
      </c>
      <c r="FM50" s="59">
        <v>15085.185374999999</v>
      </c>
      <c r="FN50" s="59">
        <v>94480.897874999995</v>
      </c>
      <c r="FO50" s="59">
        <f t="shared" si="104"/>
        <v>73802.543749999997</v>
      </c>
      <c r="FP50" s="59">
        <f t="shared" si="105"/>
        <v>14022.4833125</v>
      </c>
      <c r="FQ50" s="59">
        <f t="shared" si="106"/>
        <v>87825.027062499998</v>
      </c>
      <c r="FR50" s="55">
        <v>68209.375</v>
      </c>
      <c r="FS50" s="59">
        <f t="shared" si="577"/>
        <v>12959.78125</v>
      </c>
      <c r="FT50" s="59">
        <f t="shared" si="549"/>
        <v>81169.15625</v>
      </c>
      <c r="FU50" s="59">
        <v>79395.712499999994</v>
      </c>
      <c r="FV50" s="59">
        <v>15085.185374999999</v>
      </c>
      <c r="FW50" s="59">
        <v>94480.897874999995</v>
      </c>
      <c r="FX50" s="59">
        <f t="shared" si="109"/>
        <v>73802.543749999997</v>
      </c>
      <c r="FY50" s="59">
        <f t="shared" si="110"/>
        <v>14022.4833125</v>
      </c>
      <c r="FZ50" s="59">
        <f t="shared" si="111"/>
        <v>87825.027062499998</v>
      </c>
      <c r="GA50" s="55">
        <v>68209.375</v>
      </c>
      <c r="GB50" s="59">
        <f t="shared" si="578"/>
        <v>12959.78125</v>
      </c>
      <c r="GC50" s="59">
        <f t="shared" ref="GC50" si="612">+GA50+GB50</f>
        <v>81169.15625</v>
      </c>
      <c r="GD50" s="59">
        <v>79395.712499999994</v>
      </c>
      <c r="GE50" s="59">
        <v>15085.185374999999</v>
      </c>
      <c r="GF50" s="59">
        <v>94480.897874999995</v>
      </c>
      <c r="GG50" s="59">
        <f t="shared" si="114"/>
        <v>73802.543749999997</v>
      </c>
      <c r="GH50" s="59">
        <f t="shared" si="115"/>
        <v>14022.4833125</v>
      </c>
      <c r="GI50" s="59">
        <f t="shared" si="116"/>
        <v>87825.027062499998</v>
      </c>
      <c r="GJ50" s="55">
        <v>68209.375</v>
      </c>
      <c r="GK50" s="59">
        <f t="shared" ref="GK50" si="613">+GJ50*19%</f>
        <v>12959.78125</v>
      </c>
      <c r="GL50" s="59">
        <f t="shared" ref="GL50" si="614">+GJ50+GK50</f>
        <v>81169.15625</v>
      </c>
      <c r="GM50" s="59">
        <v>79395.712499999994</v>
      </c>
      <c r="GN50" s="59">
        <v>15085.185374999999</v>
      </c>
      <c r="GO50" s="59">
        <v>94480.897874999995</v>
      </c>
      <c r="GP50" s="59">
        <f t="shared" si="119"/>
        <v>73802.543749999997</v>
      </c>
      <c r="GQ50" s="59">
        <f t="shared" si="120"/>
        <v>14022.4833125</v>
      </c>
      <c r="GR50" s="59">
        <f t="shared" si="121"/>
        <v>87825.027062499998</v>
      </c>
      <c r="GS50" s="55">
        <v>68209.375</v>
      </c>
      <c r="GT50" s="59">
        <f t="shared" ref="GT50" si="615">+GS50*19%</f>
        <v>12959.78125</v>
      </c>
      <c r="GU50" s="59">
        <f t="shared" ref="GU50" si="616">+GS50+GT50</f>
        <v>81169.15625</v>
      </c>
      <c r="GV50" s="59">
        <v>79395.712499999994</v>
      </c>
      <c r="GW50" s="59">
        <v>15085.185374999999</v>
      </c>
      <c r="GX50" s="59">
        <v>94480.897874999995</v>
      </c>
      <c r="GY50" s="59">
        <f t="shared" si="124"/>
        <v>73802.543749999997</v>
      </c>
      <c r="GZ50" s="59">
        <f t="shared" si="125"/>
        <v>14022.4833125</v>
      </c>
      <c r="HA50" s="59">
        <f t="shared" si="126"/>
        <v>87825.027062499998</v>
      </c>
      <c r="HB50" s="58">
        <v>79982.5</v>
      </c>
      <c r="HC50" s="59">
        <f t="shared" ref="HC50" si="617">+HB50*19%</f>
        <v>15196.674999999999</v>
      </c>
      <c r="HD50" s="59">
        <f t="shared" ref="HD50" si="618">+HB50+HC50</f>
        <v>95179.175000000003</v>
      </c>
      <c r="HE50" s="59">
        <v>93099.62999999999</v>
      </c>
      <c r="HF50" s="59">
        <v>17688.929699999997</v>
      </c>
      <c r="HG50" s="59">
        <v>110788.55969999998</v>
      </c>
      <c r="HH50" s="59">
        <f t="shared" si="129"/>
        <v>86541.065000000002</v>
      </c>
      <c r="HI50" s="59">
        <f t="shared" si="130"/>
        <v>16442.802349999998</v>
      </c>
      <c r="HJ50" s="59">
        <f t="shared" si="131"/>
        <v>102983.86734999999</v>
      </c>
      <c r="HK50" s="58">
        <v>80000</v>
      </c>
      <c r="HL50" s="59">
        <f t="shared" ref="HL50" si="619">+HK50*19%</f>
        <v>15200</v>
      </c>
      <c r="HM50" s="59">
        <f t="shared" ref="HM50" si="620">+HK50+HL50</f>
        <v>95200</v>
      </c>
      <c r="HN50" s="59">
        <v>77600</v>
      </c>
      <c r="HO50" s="59">
        <v>14744</v>
      </c>
      <c r="HP50" s="59">
        <v>92344</v>
      </c>
      <c r="HQ50" s="59">
        <f t="shared" si="134"/>
        <v>78800</v>
      </c>
      <c r="HR50" s="59">
        <f t="shared" si="135"/>
        <v>14972</v>
      </c>
      <c r="HS50" s="59">
        <f t="shared" si="136"/>
        <v>93772</v>
      </c>
      <c r="HT50" s="55">
        <v>45597.5</v>
      </c>
      <c r="HU50" s="55">
        <f>+HT50*19%</f>
        <v>8663.5249999999996</v>
      </c>
      <c r="HV50" s="55">
        <f>+HT50+HU50</f>
        <v>54261.025000000001</v>
      </c>
      <c r="HW50" s="55">
        <v>77600</v>
      </c>
      <c r="HX50" s="55">
        <v>14744</v>
      </c>
      <c r="HY50" s="55">
        <v>92344</v>
      </c>
      <c r="HZ50" s="55">
        <f t="shared" si="137"/>
        <v>61598.75</v>
      </c>
      <c r="IA50" s="55">
        <f t="shared" si="138"/>
        <v>11703.762500000001</v>
      </c>
      <c r="IB50" s="55">
        <f t="shared" si="139"/>
        <v>73302.512499999997</v>
      </c>
      <c r="IC50" s="55">
        <v>68209.375</v>
      </c>
      <c r="ID50" s="55">
        <f t="shared" ref="ID50" si="621">+IC50*19%</f>
        <v>12959.78125</v>
      </c>
      <c r="IE50" s="55">
        <f t="shared" ref="IE50" si="622">+IC50+ID50</f>
        <v>81169.15625</v>
      </c>
      <c r="IF50" s="55">
        <v>79928</v>
      </c>
      <c r="IG50" s="55">
        <v>15186.32</v>
      </c>
      <c r="IH50" s="55">
        <v>95114.32</v>
      </c>
      <c r="II50" s="55">
        <f t="shared" si="140"/>
        <v>74068.6875</v>
      </c>
      <c r="IJ50" s="55">
        <f t="shared" si="141"/>
        <v>14073.050625</v>
      </c>
      <c r="IK50" s="55">
        <f t="shared" si="142"/>
        <v>88141.738125000003</v>
      </c>
      <c r="IL50" s="58">
        <v>72326.007000000012</v>
      </c>
      <c r="IM50" s="55">
        <f t="shared" ref="IM50" si="623">+IL50*19%</f>
        <v>13741.941330000003</v>
      </c>
      <c r="IN50" s="55">
        <f t="shared" ref="IN50" si="624">+IL50+IM50</f>
        <v>86067.948330000014</v>
      </c>
      <c r="IO50" s="55">
        <v>55949.600000000006</v>
      </c>
      <c r="IP50" s="55">
        <v>10630.424000000001</v>
      </c>
      <c r="IQ50" s="55">
        <v>66580.024000000005</v>
      </c>
      <c r="IR50" s="55">
        <f t="shared" si="143"/>
        <v>64137.803500000009</v>
      </c>
      <c r="IS50" s="55">
        <f t="shared" si="144"/>
        <v>12186.182665000002</v>
      </c>
      <c r="IT50" s="55">
        <f t="shared" si="145"/>
        <v>76323.986165000009</v>
      </c>
      <c r="IV50" s="62"/>
    </row>
    <row r="51" spans="1:256" x14ac:dyDescent="0.2">
      <c r="A51" s="39">
        <v>45</v>
      </c>
      <c r="B51" s="124" t="s">
        <v>259</v>
      </c>
      <c r="C51" s="78" t="s">
        <v>218</v>
      </c>
      <c r="D51" s="55" t="s">
        <v>218</v>
      </c>
      <c r="E51" s="65" t="s">
        <v>218</v>
      </c>
      <c r="F51" s="186" t="s">
        <v>218</v>
      </c>
      <c r="G51" s="186" t="s">
        <v>218</v>
      </c>
      <c r="H51" s="186" t="s">
        <v>218</v>
      </c>
      <c r="I51" s="186" t="s">
        <v>218</v>
      </c>
      <c r="J51" s="186" t="s">
        <v>218</v>
      </c>
      <c r="K51" s="186" t="s">
        <v>218</v>
      </c>
      <c r="L51" s="82" t="s">
        <v>218</v>
      </c>
      <c r="M51" s="55" t="s">
        <v>218</v>
      </c>
      <c r="N51" s="83" t="s">
        <v>218</v>
      </c>
      <c r="O51" s="78" t="s">
        <v>218</v>
      </c>
      <c r="P51" s="55" t="s">
        <v>218</v>
      </c>
      <c r="Q51" s="65" t="s">
        <v>218</v>
      </c>
      <c r="R51" s="65" t="s">
        <v>218</v>
      </c>
      <c r="S51" s="65" t="s">
        <v>218</v>
      </c>
      <c r="T51" s="65" t="s">
        <v>218</v>
      </c>
      <c r="U51" s="78" t="s">
        <v>218</v>
      </c>
      <c r="V51" s="55" t="s">
        <v>218</v>
      </c>
      <c r="W51" s="65" t="s">
        <v>218</v>
      </c>
      <c r="X51" s="82" t="s">
        <v>218</v>
      </c>
      <c r="Y51" s="55" t="s">
        <v>218</v>
      </c>
      <c r="Z51" s="83" t="s">
        <v>218</v>
      </c>
      <c r="AA51" s="83" t="s">
        <v>218</v>
      </c>
      <c r="AB51" s="83" t="s">
        <v>218</v>
      </c>
      <c r="AC51" s="83" t="s">
        <v>218</v>
      </c>
      <c r="AD51" s="82" t="s">
        <v>218</v>
      </c>
      <c r="AE51" s="55" t="s">
        <v>218</v>
      </c>
      <c r="AF51" s="83" t="s">
        <v>218</v>
      </c>
      <c r="AG51" s="78" t="s">
        <v>218</v>
      </c>
      <c r="AH51" s="55" t="s">
        <v>218</v>
      </c>
      <c r="AI51" s="65" t="s">
        <v>218</v>
      </c>
      <c r="AJ51" s="65" t="s">
        <v>218</v>
      </c>
      <c r="AK51" s="65" t="s">
        <v>218</v>
      </c>
      <c r="AL51" s="65" t="s">
        <v>218</v>
      </c>
      <c r="AM51" s="78">
        <v>36933.974999999999</v>
      </c>
      <c r="AN51" s="55">
        <f t="shared" si="562"/>
        <v>7017.45525</v>
      </c>
      <c r="AO51" s="65">
        <f t="shared" si="534"/>
        <v>43951.430249999998</v>
      </c>
      <c r="AP51" s="82">
        <v>42991.1469</v>
      </c>
      <c r="AQ51" s="55">
        <v>8168.3179110000001</v>
      </c>
      <c r="AR51" s="83">
        <v>51159.464810999998</v>
      </c>
      <c r="AS51" s="78">
        <f t="shared" si="57"/>
        <v>39962.560949999999</v>
      </c>
      <c r="AT51" s="78">
        <f t="shared" si="58"/>
        <v>7592.8865805000005</v>
      </c>
      <c r="AU51" s="78">
        <f t="shared" si="59"/>
        <v>47555.447530499994</v>
      </c>
      <c r="AV51" s="82" t="s">
        <v>218</v>
      </c>
      <c r="AW51" s="55" t="s">
        <v>218</v>
      </c>
      <c r="AX51" s="83" t="s">
        <v>218</v>
      </c>
      <c r="AY51" s="78" t="s">
        <v>218</v>
      </c>
      <c r="AZ51" s="55" t="s">
        <v>218</v>
      </c>
      <c r="BA51" s="65" t="s">
        <v>218</v>
      </c>
      <c r="BB51" s="65" t="s">
        <v>218</v>
      </c>
      <c r="BC51" s="65" t="s">
        <v>218</v>
      </c>
      <c r="BD51" s="65" t="s">
        <v>218</v>
      </c>
      <c r="BE51" s="78" t="s">
        <v>218</v>
      </c>
      <c r="BF51" s="55" t="s">
        <v>218</v>
      </c>
      <c r="BG51" s="65" t="s">
        <v>218</v>
      </c>
      <c r="BH51" s="82" t="s">
        <v>218</v>
      </c>
      <c r="BI51" s="55" t="s">
        <v>218</v>
      </c>
      <c r="BJ51" s="83" t="s">
        <v>218</v>
      </c>
      <c r="BK51" s="83" t="s">
        <v>218</v>
      </c>
      <c r="BL51" s="83" t="s">
        <v>218</v>
      </c>
      <c r="BM51" s="83" t="s">
        <v>218</v>
      </c>
      <c r="BN51" s="82">
        <v>180000</v>
      </c>
      <c r="BO51" s="55">
        <f t="shared" si="590"/>
        <v>34200</v>
      </c>
      <c r="BP51" s="83">
        <f t="shared" si="591"/>
        <v>214200</v>
      </c>
      <c r="BQ51" s="78">
        <v>29000</v>
      </c>
      <c r="BR51" s="55">
        <v>5510</v>
      </c>
      <c r="BS51" s="55">
        <v>34510</v>
      </c>
      <c r="BT51" s="55">
        <f t="shared" si="66"/>
        <v>104500</v>
      </c>
      <c r="BU51" s="55">
        <f t="shared" si="67"/>
        <v>19855</v>
      </c>
      <c r="BV51" s="55">
        <f t="shared" si="68"/>
        <v>124355</v>
      </c>
      <c r="BW51" s="55" t="s">
        <v>218</v>
      </c>
      <c r="BX51" s="55" t="s">
        <v>218</v>
      </c>
      <c r="BY51" s="55" t="s">
        <v>218</v>
      </c>
      <c r="BZ51" s="55" t="s">
        <v>218</v>
      </c>
      <c r="CA51" s="55" t="s">
        <v>218</v>
      </c>
      <c r="CB51" s="55" t="s">
        <v>218</v>
      </c>
      <c r="CC51" s="55" t="s">
        <v>218</v>
      </c>
      <c r="CD51" s="55" t="s">
        <v>218</v>
      </c>
      <c r="CE51" s="55" t="s">
        <v>218</v>
      </c>
      <c r="CF51" s="55">
        <v>68209.375</v>
      </c>
      <c r="CG51" s="59">
        <f t="shared" si="567"/>
        <v>12959.78125</v>
      </c>
      <c r="CH51" s="59">
        <f t="shared" si="539"/>
        <v>81169.15625</v>
      </c>
      <c r="CI51" s="59">
        <v>45000</v>
      </c>
      <c r="CJ51" s="59">
        <v>8550</v>
      </c>
      <c r="CK51" s="59">
        <v>53550</v>
      </c>
      <c r="CL51" s="59">
        <f t="shared" si="74"/>
        <v>56604.6875</v>
      </c>
      <c r="CM51" s="59">
        <f t="shared" si="75"/>
        <v>10754.890625</v>
      </c>
      <c r="CN51" s="59">
        <f t="shared" si="76"/>
        <v>67359.578125</v>
      </c>
      <c r="CO51" s="52">
        <v>190000</v>
      </c>
      <c r="CP51" s="55">
        <f t="shared" si="592"/>
        <v>36100</v>
      </c>
      <c r="CQ51" s="55">
        <f t="shared" si="593"/>
        <v>226100</v>
      </c>
      <c r="CR51" s="55">
        <v>45000</v>
      </c>
      <c r="CS51" s="55">
        <v>8550</v>
      </c>
      <c r="CT51" s="55">
        <v>53550</v>
      </c>
      <c r="CU51" s="55">
        <f t="shared" si="77"/>
        <v>117500</v>
      </c>
      <c r="CV51" s="55">
        <f t="shared" si="78"/>
        <v>22325</v>
      </c>
      <c r="CW51" s="55">
        <f t="shared" si="79"/>
        <v>139825</v>
      </c>
      <c r="CX51" s="55" t="s">
        <v>218</v>
      </c>
      <c r="CY51" s="55" t="s">
        <v>218</v>
      </c>
      <c r="CZ51" s="55" t="s">
        <v>218</v>
      </c>
      <c r="DA51" s="55" t="s">
        <v>218</v>
      </c>
      <c r="DB51" s="55" t="s">
        <v>218</v>
      </c>
      <c r="DC51" s="55" t="s">
        <v>218</v>
      </c>
      <c r="DD51" s="55" t="s">
        <v>218</v>
      </c>
      <c r="DE51" s="55" t="s">
        <v>218</v>
      </c>
      <c r="DF51" s="55" t="s">
        <v>218</v>
      </c>
      <c r="DG51" s="55" t="s">
        <v>218</v>
      </c>
      <c r="DH51" s="55" t="s">
        <v>218</v>
      </c>
      <c r="DI51" s="55" t="s">
        <v>218</v>
      </c>
      <c r="DJ51" s="55" t="s">
        <v>218</v>
      </c>
      <c r="DK51" s="55" t="s">
        <v>218</v>
      </c>
      <c r="DL51" s="55" t="s">
        <v>218</v>
      </c>
      <c r="DM51" s="55" t="s">
        <v>218</v>
      </c>
      <c r="DN51" s="55" t="s">
        <v>218</v>
      </c>
      <c r="DO51" s="55" t="s">
        <v>218</v>
      </c>
      <c r="DP51" s="59" t="s">
        <v>218</v>
      </c>
      <c r="DQ51" s="55" t="s">
        <v>218</v>
      </c>
      <c r="DR51" s="59" t="s">
        <v>218</v>
      </c>
      <c r="DS51" s="59" t="s">
        <v>218</v>
      </c>
      <c r="DT51" s="59" t="s">
        <v>218</v>
      </c>
      <c r="DU51" s="59" t="s">
        <v>218</v>
      </c>
      <c r="DV51" s="59" t="s">
        <v>218</v>
      </c>
      <c r="DW51" s="59" t="s">
        <v>218</v>
      </c>
      <c r="DX51" s="59" t="s">
        <v>218</v>
      </c>
      <c r="DY51" s="58" t="s">
        <v>218</v>
      </c>
      <c r="DZ51" s="55" t="s">
        <v>218</v>
      </c>
      <c r="EA51" s="58" t="s">
        <v>218</v>
      </c>
      <c r="EB51" s="58" t="s">
        <v>218</v>
      </c>
      <c r="EC51" s="58" t="s">
        <v>218</v>
      </c>
      <c r="ED51" s="58" t="s">
        <v>218</v>
      </c>
      <c r="EE51" s="58" t="s">
        <v>218</v>
      </c>
      <c r="EF51" s="58" t="s">
        <v>218</v>
      </c>
      <c r="EG51" s="58" t="s">
        <v>218</v>
      </c>
      <c r="EH51" s="59" t="s">
        <v>218</v>
      </c>
      <c r="EI51" s="34" t="s">
        <v>218</v>
      </c>
      <c r="EJ51" s="34" t="s">
        <v>218</v>
      </c>
      <c r="EK51" s="34" t="s">
        <v>218</v>
      </c>
      <c r="EL51" s="34" t="s">
        <v>218</v>
      </c>
      <c r="EM51" s="34" t="s">
        <v>218</v>
      </c>
      <c r="EN51" s="41" t="s">
        <v>218</v>
      </c>
      <c r="EO51" s="41" t="s">
        <v>218</v>
      </c>
      <c r="EP51" s="41" t="s">
        <v>218</v>
      </c>
      <c r="EQ51" s="58" t="s">
        <v>218</v>
      </c>
      <c r="ER51" s="55" t="s">
        <v>218</v>
      </c>
      <c r="ES51" s="58" t="s">
        <v>218</v>
      </c>
      <c r="ET51" s="58" t="s">
        <v>218</v>
      </c>
      <c r="EU51" s="58" t="s">
        <v>218</v>
      </c>
      <c r="EV51" s="58" t="s">
        <v>218</v>
      </c>
      <c r="EW51" s="58" t="s">
        <v>218</v>
      </c>
      <c r="EX51" s="58" t="s">
        <v>218</v>
      </c>
      <c r="EY51" s="58" t="s">
        <v>218</v>
      </c>
      <c r="EZ51" s="55" t="s">
        <v>218</v>
      </c>
      <c r="FA51" s="55" t="s">
        <v>218</v>
      </c>
      <c r="FB51" s="55" t="s">
        <v>218</v>
      </c>
      <c r="FC51" s="55" t="s">
        <v>218</v>
      </c>
      <c r="FD51" s="55" t="s">
        <v>218</v>
      </c>
      <c r="FE51" s="55" t="s">
        <v>218</v>
      </c>
      <c r="FF51" s="58" t="s">
        <v>218</v>
      </c>
      <c r="FG51" s="58" t="s">
        <v>218</v>
      </c>
      <c r="FH51" s="58" t="s">
        <v>218</v>
      </c>
      <c r="FI51" s="55" t="s">
        <v>218</v>
      </c>
      <c r="FJ51" s="55" t="s">
        <v>218</v>
      </c>
      <c r="FK51" s="55" t="s">
        <v>218</v>
      </c>
      <c r="FL51" s="55" t="s">
        <v>218</v>
      </c>
      <c r="FM51" s="55" t="s">
        <v>218</v>
      </c>
      <c r="FN51" s="55" t="s">
        <v>218</v>
      </c>
      <c r="FO51" s="55" t="s">
        <v>218</v>
      </c>
      <c r="FP51" s="55" t="s">
        <v>218</v>
      </c>
      <c r="FQ51" s="55" t="s">
        <v>218</v>
      </c>
      <c r="FR51" s="55">
        <v>68209.375</v>
      </c>
      <c r="FS51" s="59">
        <f t="shared" si="577"/>
        <v>12959.78125</v>
      </c>
      <c r="FT51" s="59">
        <f t="shared" si="549"/>
        <v>81169.15625</v>
      </c>
      <c r="FU51" s="59">
        <v>79395.712499999994</v>
      </c>
      <c r="FV51" s="59">
        <v>15085.185374999999</v>
      </c>
      <c r="FW51" s="59">
        <v>94480.897874999995</v>
      </c>
      <c r="FX51" s="59">
        <f t="shared" si="109"/>
        <v>73802.543749999997</v>
      </c>
      <c r="FY51" s="59">
        <f t="shared" si="110"/>
        <v>14022.4833125</v>
      </c>
      <c r="FZ51" s="59">
        <f t="shared" si="111"/>
        <v>87825.027062499998</v>
      </c>
      <c r="GA51" s="55" t="s">
        <v>218</v>
      </c>
      <c r="GB51" s="55" t="s">
        <v>218</v>
      </c>
      <c r="GC51" s="55" t="s">
        <v>218</v>
      </c>
      <c r="GD51" s="55" t="s">
        <v>218</v>
      </c>
      <c r="GE51" s="55" t="s">
        <v>218</v>
      </c>
      <c r="GF51" s="55" t="s">
        <v>218</v>
      </c>
      <c r="GG51" s="58" t="s">
        <v>218</v>
      </c>
      <c r="GH51" s="58" t="s">
        <v>218</v>
      </c>
      <c r="GI51" s="58" t="s">
        <v>218</v>
      </c>
      <c r="GJ51" s="59" t="s">
        <v>652</v>
      </c>
      <c r="GK51" s="59" t="s">
        <v>652</v>
      </c>
      <c r="GL51" s="59" t="s">
        <v>652</v>
      </c>
      <c r="GM51" s="59" t="s">
        <v>652</v>
      </c>
      <c r="GN51" s="59" t="s">
        <v>652</v>
      </c>
      <c r="GO51" s="59" t="s">
        <v>652</v>
      </c>
      <c r="GP51" s="59" t="s">
        <v>652</v>
      </c>
      <c r="GQ51" s="59" t="s">
        <v>652</v>
      </c>
      <c r="GR51" s="59" t="s">
        <v>652</v>
      </c>
      <c r="GS51" s="55" t="s">
        <v>218</v>
      </c>
      <c r="GT51" s="55" t="s">
        <v>218</v>
      </c>
      <c r="GU51" s="55" t="s">
        <v>218</v>
      </c>
      <c r="GV51" s="55" t="s">
        <v>218</v>
      </c>
      <c r="GW51" s="55" t="s">
        <v>218</v>
      </c>
      <c r="GX51" s="55" t="s">
        <v>218</v>
      </c>
      <c r="GY51" s="58" t="s">
        <v>218</v>
      </c>
      <c r="GZ51" s="58" t="s">
        <v>218</v>
      </c>
      <c r="HA51" s="58" t="s">
        <v>218</v>
      </c>
      <c r="HB51" s="58" t="s">
        <v>218</v>
      </c>
      <c r="HC51" s="55" t="s">
        <v>218</v>
      </c>
      <c r="HD51" s="58" t="s">
        <v>218</v>
      </c>
      <c r="HE51" s="58" t="s">
        <v>218</v>
      </c>
      <c r="HF51" s="58" t="s">
        <v>218</v>
      </c>
      <c r="HG51" s="58" t="s">
        <v>218</v>
      </c>
      <c r="HH51" s="58" t="s">
        <v>218</v>
      </c>
      <c r="HI51" s="58" t="s">
        <v>218</v>
      </c>
      <c r="HJ51" s="58" t="s">
        <v>218</v>
      </c>
      <c r="HK51" s="58" t="s">
        <v>218</v>
      </c>
      <c r="HL51" s="55" t="s">
        <v>218</v>
      </c>
      <c r="HM51" s="58" t="s">
        <v>218</v>
      </c>
      <c r="HN51" s="58" t="s">
        <v>218</v>
      </c>
      <c r="HO51" s="58" t="s">
        <v>218</v>
      </c>
      <c r="HP51" s="58" t="s">
        <v>218</v>
      </c>
      <c r="HQ51" s="58" t="s">
        <v>218</v>
      </c>
      <c r="HR51" s="58" t="s">
        <v>218</v>
      </c>
      <c r="HS51" s="58" t="s">
        <v>218</v>
      </c>
      <c r="HT51" s="55" t="s">
        <v>218</v>
      </c>
      <c r="HU51" s="55" t="s">
        <v>218</v>
      </c>
      <c r="HV51" s="55" t="s">
        <v>218</v>
      </c>
      <c r="HW51" s="55" t="s">
        <v>218</v>
      </c>
      <c r="HX51" s="55" t="s">
        <v>218</v>
      </c>
      <c r="HY51" s="55" t="s">
        <v>218</v>
      </c>
      <c r="HZ51" s="34" t="s">
        <v>218</v>
      </c>
      <c r="IA51" s="34" t="s">
        <v>218</v>
      </c>
      <c r="IB51" s="34" t="s">
        <v>218</v>
      </c>
      <c r="IC51" s="55" t="s">
        <v>218</v>
      </c>
      <c r="ID51" s="55" t="s">
        <v>218</v>
      </c>
      <c r="IE51" s="55" t="s">
        <v>218</v>
      </c>
      <c r="IF51" s="55" t="s">
        <v>218</v>
      </c>
      <c r="IG51" s="55" t="s">
        <v>218</v>
      </c>
      <c r="IH51" s="55" t="s">
        <v>218</v>
      </c>
      <c r="II51" s="55" t="s">
        <v>218</v>
      </c>
      <c r="IJ51" s="55" t="s">
        <v>218</v>
      </c>
      <c r="IK51" s="55" t="s">
        <v>218</v>
      </c>
      <c r="IL51" s="58" t="s">
        <v>218</v>
      </c>
      <c r="IM51" s="55" t="s">
        <v>218</v>
      </c>
      <c r="IN51" s="58" t="s">
        <v>218</v>
      </c>
      <c r="IO51" s="58" t="s">
        <v>218</v>
      </c>
      <c r="IP51" s="58" t="s">
        <v>218</v>
      </c>
      <c r="IQ51" s="58" t="s">
        <v>218</v>
      </c>
      <c r="IR51" s="34" t="s">
        <v>218</v>
      </c>
      <c r="IS51" s="34" t="s">
        <v>218</v>
      </c>
      <c r="IT51" s="34" t="s">
        <v>218</v>
      </c>
      <c r="IV51" s="62"/>
    </row>
    <row r="52" spans="1:256" x14ac:dyDescent="0.2">
      <c r="A52" s="39">
        <v>46</v>
      </c>
      <c r="B52" s="124" t="s">
        <v>260</v>
      </c>
      <c r="C52" s="78" t="s">
        <v>218</v>
      </c>
      <c r="D52" s="55" t="s">
        <v>218</v>
      </c>
      <c r="E52" s="65" t="s">
        <v>218</v>
      </c>
      <c r="F52" s="186" t="s">
        <v>218</v>
      </c>
      <c r="G52" s="186" t="s">
        <v>218</v>
      </c>
      <c r="H52" s="186" t="s">
        <v>218</v>
      </c>
      <c r="I52" s="186" t="s">
        <v>218</v>
      </c>
      <c r="J52" s="186" t="s">
        <v>218</v>
      </c>
      <c r="K52" s="186" t="s">
        <v>218</v>
      </c>
      <c r="L52" s="82">
        <v>162653.125</v>
      </c>
      <c r="M52" s="55">
        <f t="shared" ref="M52" si="625">+L52*19%</f>
        <v>30904.09375</v>
      </c>
      <c r="N52" s="83">
        <f t="shared" ref="N52" si="626">+L52+M52</f>
        <v>193557.21875</v>
      </c>
      <c r="O52" s="78">
        <v>189328.23749999999</v>
      </c>
      <c r="P52" s="55">
        <v>35972.365124999997</v>
      </c>
      <c r="Q52" s="65">
        <v>225300.602625</v>
      </c>
      <c r="R52" s="191">
        <f t="shared" si="150"/>
        <v>175990.68124999999</v>
      </c>
      <c r="S52" s="191">
        <f t="shared" si="151"/>
        <v>33438.229437499998</v>
      </c>
      <c r="T52" s="191">
        <f t="shared" si="152"/>
        <v>209428.9106875</v>
      </c>
      <c r="U52" s="78">
        <v>115431.25</v>
      </c>
      <c r="V52" s="55">
        <f t="shared" ref="V52" si="627">+U52*19%</f>
        <v>21931.9375</v>
      </c>
      <c r="W52" s="65">
        <f t="shared" ref="W52" si="628">+U52+V52</f>
        <v>137363.1875</v>
      </c>
      <c r="X52" s="82">
        <v>134361.97500000001</v>
      </c>
      <c r="Y52" s="55">
        <v>25528.775250000002</v>
      </c>
      <c r="Z52" s="83">
        <v>159890.75025000001</v>
      </c>
      <c r="AA52" s="78">
        <f t="shared" si="54"/>
        <v>124896.6125</v>
      </c>
      <c r="AB52" s="78">
        <f t="shared" si="55"/>
        <v>23730.356375000003</v>
      </c>
      <c r="AC52" s="78">
        <f t="shared" si="56"/>
        <v>148626.96887500002</v>
      </c>
      <c r="AD52" s="82">
        <v>87098.125</v>
      </c>
      <c r="AE52" s="55">
        <f t="shared" ref="AE52" si="629">+AD52*19%</f>
        <v>16548.643749999999</v>
      </c>
      <c r="AF52" s="83">
        <f t="shared" ref="AF52" si="630">+AD52+AE52</f>
        <v>103646.76875</v>
      </c>
      <c r="AG52" s="78">
        <v>101382.2175</v>
      </c>
      <c r="AH52" s="55">
        <v>19262.621325</v>
      </c>
      <c r="AI52" s="65">
        <v>120644.838825</v>
      </c>
      <c r="AJ52" s="191">
        <f t="shared" si="155"/>
        <v>94240.171249999999</v>
      </c>
      <c r="AK52" s="191">
        <f t="shared" si="156"/>
        <v>17905.632537500001</v>
      </c>
      <c r="AL52" s="191">
        <f t="shared" si="157"/>
        <v>112145.8037875</v>
      </c>
      <c r="AM52" s="78">
        <v>736406.64</v>
      </c>
      <c r="AN52" s="55">
        <f t="shared" si="562"/>
        <v>139917.2616</v>
      </c>
      <c r="AO52" s="65">
        <f t="shared" si="534"/>
        <v>876323.90159999998</v>
      </c>
      <c r="AP52" s="82">
        <v>857177.32895999996</v>
      </c>
      <c r="AQ52" s="55">
        <v>162863.69250239999</v>
      </c>
      <c r="AR52" s="83">
        <v>1020041.0214624</v>
      </c>
      <c r="AS52" s="78">
        <f t="shared" si="57"/>
        <v>796791.98447999998</v>
      </c>
      <c r="AT52" s="78">
        <f t="shared" si="58"/>
        <v>151390.4770512</v>
      </c>
      <c r="AU52" s="78">
        <f t="shared" si="59"/>
        <v>948182.46153119998</v>
      </c>
      <c r="AV52" s="82">
        <v>109135</v>
      </c>
      <c r="AW52" s="55">
        <f t="shared" si="563"/>
        <v>20735.650000000001</v>
      </c>
      <c r="AX52" s="83">
        <f t="shared" ref="AX52" si="631">+AV52+AW52</f>
        <v>129870.65</v>
      </c>
      <c r="AY52" s="78">
        <v>127033.14</v>
      </c>
      <c r="AZ52" s="55">
        <v>24136.296600000001</v>
      </c>
      <c r="BA52" s="65">
        <v>151169.43660000002</v>
      </c>
      <c r="BB52" s="82">
        <f t="shared" si="60"/>
        <v>118084.07</v>
      </c>
      <c r="BC52" s="82">
        <f t="shared" si="61"/>
        <v>22435.973300000001</v>
      </c>
      <c r="BD52" s="82">
        <f t="shared" si="62"/>
        <v>140520.04330000002</v>
      </c>
      <c r="BE52" s="78">
        <v>329503.75</v>
      </c>
      <c r="BF52" s="55">
        <f>+BE52*19%</f>
        <v>62605.712500000001</v>
      </c>
      <c r="BG52" s="65">
        <f>+BE52+BF52</f>
        <v>392109.46250000002</v>
      </c>
      <c r="BH52" s="82">
        <v>383542.36499999999</v>
      </c>
      <c r="BI52" s="55">
        <v>72873.049350000001</v>
      </c>
      <c r="BJ52" s="83">
        <v>456415.41434999998</v>
      </c>
      <c r="BK52" s="78">
        <f t="shared" si="63"/>
        <v>356523.0575</v>
      </c>
      <c r="BL52" s="78">
        <f t="shared" si="64"/>
        <v>67739.380925000005</v>
      </c>
      <c r="BM52" s="78">
        <f t="shared" si="65"/>
        <v>424262.438425</v>
      </c>
      <c r="BN52" s="82">
        <v>7950</v>
      </c>
      <c r="BO52" s="55">
        <f>+BN52*19%</f>
        <v>1510.5</v>
      </c>
      <c r="BP52" s="83">
        <f>+BN52+BO52</f>
        <v>9460.5</v>
      </c>
      <c r="BQ52" s="78">
        <v>88186.967999999993</v>
      </c>
      <c r="BR52" s="55">
        <v>16755.52392</v>
      </c>
      <c r="BS52" s="55">
        <v>104942.49192</v>
      </c>
      <c r="BT52" s="55">
        <f t="shared" si="66"/>
        <v>48068.483999999997</v>
      </c>
      <c r="BU52" s="55">
        <f t="shared" si="67"/>
        <v>9133.0119599999998</v>
      </c>
      <c r="BV52" s="55">
        <f t="shared" si="68"/>
        <v>57201.49596</v>
      </c>
      <c r="BW52" s="55">
        <v>75762</v>
      </c>
      <c r="BX52" s="55">
        <f>+BW52*19%</f>
        <v>14394.78</v>
      </c>
      <c r="BY52" s="55">
        <f>+BW52+BX52</f>
        <v>90156.78</v>
      </c>
      <c r="BZ52" s="55">
        <v>92596.316399999996</v>
      </c>
      <c r="CA52" s="55">
        <v>17593.300115999999</v>
      </c>
      <c r="CB52" s="55">
        <v>110189.61651599999</v>
      </c>
      <c r="CC52" s="55">
        <f t="shared" si="69"/>
        <v>84179.158200000005</v>
      </c>
      <c r="CD52" s="55">
        <f t="shared" si="70"/>
        <v>15994.040057999999</v>
      </c>
      <c r="CE52" s="55">
        <f t="shared" si="71"/>
        <v>100173.19825799999</v>
      </c>
      <c r="CF52" s="55">
        <v>410305.625</v>
      </c>
      <c r="CG52" s="59">
        <f t="shared" si="567"/>
        <v>77958.068750000006</v>
      </c>
      <c r="CH52" s="59">
        <f t="shared" si="539"/>
        <v>488263.69374999998</v>
      </c>
      <c r="CI52" s="59">
        <v>45000</v>
      </c>
      <c r="CJ52" s="59">
        <v>8550</v>
      </c>
      <c r="CK52" s="59">
        <v>53550</v>
      </c>
      <c r="CL52" s="59">
        <f t="shared" si="74"/>
        <v>227652.8125</v>
      </c>
      <c r="CM52" s="59">
        <f t="shared" si="75"/>
        <v>43254.034375000003</v>
      </c>
      <c r="CN52" s="59">
        <f t="shared" si="76"/>
        <v>270906.84687499999</v>
      </c>
      <c r="CO52" s="58">
        <v>332235</v>
      </c>
      <c r="CP52" s="55">
        <f t="shared" ref="CP52" si="632">+CO52*19%</f>
        <v>63124.65</v>
      </c>
      <c r="CQ52" s="55">
        <f t="shared" ref="CQ52" si="633">+CO52+CP52</f>
        <v>395359.65</v>
      </c>
      <c r="CR52" s="55">
        <v>695208.89079900004</v>
      </c>
      <c r="CS52" s="55">
        <v>132089.68925181002</v>
      </c>
      <c r="CT52" s="55">
        <v>827298.58005081001</v>
      </c>
      <c r="CU52" s="55">
        <f t="shared" si="77"/>
        <v>513721.94539950002</v>
      </c>
      <c r="CV52" s="55">
        <f t="shared" si="78"/>
        <v>97607.169625905008</v>
      </c>
      <c r="CW52" s="55">
        <f t="shared" si="79"/>
        <v>611329.11502540507</v>
      </c>
      <c r="CX52" s="55">
        <v>189405</v>
      </c>
      <c r="CY52" s="55">
        <f t="shared" ref="CY52" si="634">+CX52*19%</f>
        <v>35986.949999999997</v>
      </c>
      <c r="CZ52" s="55">
        <f t="shared" ref="CZ52" si="635">+CX52+CY52</f>
        <v>225391.95</v>
      </c>
      <c r="DA52" s="55">
        <v>695208.89079900004</v>
      </c>
      <c r="DB52" s="55">
        <v>132089.68925181002</v>
      </c>
      <c r="DC52" s="55">
        <v>827298.58005081001</v>
      </c>
      <c r="DD52" s="55">
        <f t="shared" si="80"/>
        <v>442306.94539950002</v>
      </c>
      <c r="DE52" s="55">
        <f t="shared" si="81"/>
        <v>84038.319625905016</v>
      </c>
      <c r="DF52" s="55">
        <f t="shared" si="82"/>
        <v>526345.26502540498</v>
      </c>
      <c r="DG52" s="55">
        <v>68209.375</v>
      </c>
      <c r="DH52" s="55">
        <f t="shared" ref="DH52" si="636">+DG52*19%</f>
        <v>12959.78125</v>
      </c>
      <c r="DI52" s="55">
        <f t="shared" ref="DI52" si="637">+DG52+DH52</f>
        <v>81169.15625</v>
      </c>
      <c r="DJ52" s="55">
        <v>79395.712499999994</v>
      </c>
      <c r="DK52" s="55">
        <v>15085.185374999999</v>
      </c>
      <c r="DL52" s="55">
        <v>94480.897874999995</v>
      </c>
      <c r="DM52" s="55">
        <f t="shared" si="83"/>
        <v>73802.543749999997</v>
      </c>
      <c r="DN52" s="55">
        <f t="shared" si="84"/>
        <v>14022.4833125</v>
      </c>
      <c r="DO52" s="55">
        <f t="shared" si="85"/>
        <v>87825.027062499998</v>
      </c>
      <c r="DP52" s="58">
        <v>332235</v>
      </c>
      <c r="DQ52" s="55">
        <f t="shared" ref="DQ52" si="638">+DP52*19%</f>
        <v>63124.65</v>
      </c>
      <c r="DR52" s="55">
        <f t="shared" ref="DR52" si="639">+DP52+DQ52</f>
        <v>395359.65</v>
      </c>
      <c r="DS52" s="55">
        <v>386721.54000000004</v>
      </c>
      <c r="DT52" s="55">
        <v>73477.092600000004</v>
      </c>
      <c r="DU52" s="55">
        <v>460198.63260000001</v>
      </c>
      <c r="DV52" s="55">
        <f t="shared" si="86"/>
        <v>359478.27</v>
      </c>
      <c r="DW52" s="55">
        <f t="shared" si="87"/>
        <v>68300.871299999999</v>
      </c>
      <c r="DX52" s="55">
        <f t="shared" si="88"/>
        <v>427779.14130000002</v>
      </c>
      <c r="DY52" s="58">
        <v>335823</v>
      </c>
      <c r="DZ52" s="55">
        <f t="shared" ref="DZ52" si="640">+DY52*19%</f>
        <v>63806.37</v>
      </c>
      <c r="EA52" s="55">
        <f t="shared" ref="EA52" si="641">+DY52+DZ52</f>
        <v>399629.37</v>
      </c>
      <c r="EB52" s="55">
        <v>390897.97200000001</v>
      </c>
      <c r="EC52" s="55">
        <v>74270.614679999999</v>
      </c>
      <c r="ED52" s="55">
        <v>465168.58668000001</v>
      </c>
      <c r="EE52" s="55">
        <f t="shared" si="89"/>
        <v>363360.48600000003</v>
      </c>
      <c r="EF52" s="55">
        <f t="shared" si="90"/>
        <v>69038.492339999997</v>
      </c>
      <c r="EG52" s="55">
        <f t="shared" si="91"/>
        <v>432398.97834000003</v>
      </c>
      <c r="EH52" s="58">
        <v>152356</v>
      </c>
      <c r="EI52" s="59">
        <f t="shared" ref="EI52" si="642">+EH52*19%</f>
        <v>28947.64</v>
      </c>
      <c r="EJ52" s="59">
        <f t="shared" ref="EJ52" si="643">+EH52+EI52</f>
        <v>181303.64</v>
      </c>
      <c r="EK52" s="59">
        <v>390897.97200000001</v>
      </c>
      <c r="EL52" s="59">
        <v>74270.614679999999</v>
      </c>
      <c r="EM52" s="59">
        <v>465168.58668000001</v>
      </c>
      <c r="EN52" s="41">
        <f t="shared" si="162"/>
        <v>166829.82</v>
      </c>
      <c r="EO52" s="41">
        <f t="shared" si="163"/>
        <v>209922.80600000001</v>
      </c>
      <c r="EP52" s="41">
        <f t="shared" si="164"/>
        <v>127787.12734000001</v>
      </c>
      <c r="EQ52" s="58">
        <v>76992.5</v>
      </c>
      <c r="ER52" s="59">
        <f t="shared" ref="ER52" si="644">+EQ52*19%</f>
        <v>14628.575000000001</v>
      </c>
      <c r="ES52" s="59">
        <f t="shared" ref="ES52" si="645">+EQ52+ER52</f>
        <v>91621.074999999997</v>
      </c>
      <c r="ET52" s="59">
        <v>89619.27</v>
      </c>
      <c r="EU52" s="59">
        <v>17027.6613</v>
      </c>
      <c r="EV52" s="59">
        <v>106646.9313</v>
      </c>
      <c r="EW52" s="59">
        <f t="shared" si="94"/>
        <v>83305.885000000009</v>
      </c>
      <c r="EX52" s="59">
        <f t="shared" si="95"/>
        <v>15828.11815</v>
      </c>
      <c r="EY52" s="59">
        <f t="shared" si="96"/>
        <v>99134.003150000004</v>
      </c>
      <c r="EZ52" s="55">
        <v>188887.5</v>
      </c>
      <c r="FA52" s="59">
        <f t="shared" ref="FA52" si="646">+EZ52*19%</f>
        <v>35888.625</v>
      </c>
      <c r="FB52" s="59">
        <f t="shared" ref="FB52" si="647">+EZ52+FA52</f>
        <v>224776.125</v>
      </c>
      <c r="FC52" s="59">
        <v>219865.05</v>
      </c>
      <c r="FD52" s="59">
        <v>41774.359499999999</v>
      </c>
      <c r="FE52" s="59">
        <v>261639.40949999998</v>
      </c>
      <c r="FF52" s="59">
        <f t="shared" si="99"/>
        <v>204376.27499999999</v>
      </c>
      <c r="FG52" s="59">
        <f t="shared" si="100"/>
        <v>38831.492249999996</v>
      </c>
      <c r="FH52" s="59">
        <f t="shared" si="101"/>
        <v>243207.76724999998</v>
      </c>
      <c r="FI52" s="55">
        <v>326355.625</v>
      </c>
      <c r="FJ52" s="59">
        <f t="shared" si="576"/>
        <v>62007.568749999999</v>
      </c>
      <c r="FK52" s="59">
        <f t="shared" ref="FK52" si="648">+FI52+FJ52</f>
        <v>388363.19374999998</v>
      </c>
      <c r="FL52" s="59">
        <v>379877.94750000001</v>
      </c>
      <c r="FM52" s="59">
        <v>72176.810024999999</v>
      </c>
      <c r="FN52" s="59">
        <v>452054.75752500002</v>
      </c>
      <c r="FO52" s="59">
        <f t="shared" si="104"/>
        <v>353116.78625</v>
      </c>
      <c r="FP52" s="59">
        <f t="shared" si="105"/>
        <v>67092.189387499995</v>
      </c>
      <c r="FQ52" s="59">
        <f t="shared" si="106"/>
        <v>420208.9756375</v>
      </c>
      <c r="FR52" s="55">
        <v>410305.625</v>
      </c>
      <c r="FS52" s="59">
        <f t="shared" si="577"/>
        <v>77958.068750000006</v>
      </c>
      <c r="FT52" s="59">
        <f t="shared" si="549"/>
        <v>488263.69374999998</v>
      </c>
      <c r="FU52" s="59">
        <v>477595.7475</v>
      </c>
      <c r="FV52" s="59">
        <v>90743.192024999997</v>
      </c>
      <c r="FW52" s="59">
        <v>568338.93952500005</v>
      </c>
      <c r="FX52" s="59">
        <f t="shared" si="109"/>
        <v>443950.68625000003</v>
      </c>
      <c r="FY52" s="59">
        <f t="shared" si="110"/>
        <v>84350.630387500001</v>
      </c>
      <c r="FZ52" s="59">
        <f t="shared" si="111"/>
        <v>528301.31663749996</v>
      </c>
      <c r="GA52" s="55">
        <v>155832.1875</v>
      </c>
      <c r="GB52" s="59">
        <f t="shared" si="578"/>
        <v>29608.115624999999</v>
      </c>
      <c r="GC52" s="59">
        <f t="shared" ref="GC52" si="649">+GA52+GB52</f>
        <v>185440.30312500001</v>
      </c>
      <c r="GD52" s="59">
        <v>181388.66624999998</v>
      </c>
      <c r="GE52" s="59">
        <v>34463.846587499997</v>
      </c>
      <c r="GF52" s="59">
        <v>215852.51283749996</v>
      </c>
      <c r="GG52" s="59">
        <f t="shared" si="114"/>
        <v>168610.426875</v>
      </c>
      <c r="GH52" s="59">
        <f t="shared" si="115"/>
        <v>32035.981106249998</v>
      </c>
      <c r="GI52" s="59">
        <f t="shared" si="116"/>
        <v>200646.40798124997</v>
      </c>
      <c r="GJ52" s="55">
        <v>106511.5625</v>
      </c>
      <c r="GK52" s="59">
        <f t="shared" ref="GK52" si="650">+GJ52*19%</f>
        <v>20237.196875000001</v>
      </c>
      <c r="GL52" s="59">
        <f t="shared" ref="GL52" si="651">+GJ52+GK52</f>
        <v>126748.75937499999</v>
      </c>
      <c r="GM52" s="59">
        <v>123979.45874999999</v>
      </c>
      <c r="GN52" s="59">
        <v>23556.097162499998</v>
      </c>
      <c r="GO52" s="59">
        <v>147535.55591249999</v>
      </c>
      <c r="GP52" s="59">
        <f t="shared" si="119"/>
        <v>115245.510625</v>
      </c>
      <c r="GQ52" s="59">
        <f t="shared" si="120"/>
        <v>21896.647018750002</v>
      </c>
      <c r="GR52" s="59">
        <f t="shared" si="121"/>
        <v>137142.15764374999</v>
      </c>
      <c r="GS52" s="55">
        <v>105462.1875</v>
      </c>
      <c r="GT52" s="59">
        <f t="shared" ref="GT52" si="652">+GS52*19%</f>
        <v>20037.815624999999</v>
      </c>
      <c r="GU52" s="59">
        <f t="shared" ref="GU52" si="653">+GS52+GT52</f>
        <v>125500.003125</v>
      </c>
      <c r="GV52" s="59">
        <v>122757.98624999999</v>
      </c>
      <c r="GW52" s="59">
        <v>23324.017387499996</v>
      </c>
      <c r="GX52" s="59">
        <v>146082.00363749999</v>
      </c>
      <c r="GY52" s="59">
        <f t="shared" si="124"/>
        <v>114110.08687499999</v>
      </c>
      <c r="GZ52" s="59">
        <f t="shared" si="125"/>
        <v>21680.916506249996</v>
      </c>
      <c r="HA52" s="59">
        <f t="shared" si="126"/>
        <v>135791.00338124999</v>
      </c>
      <c r="HB52" s="58">
        <v>182729.25</v>
      </c>
      <c r="HC52" s="59">
        <f t="shared" ref="HC52" si="654">+HB52*19%</f>
        <v>34718.557500000003</v>
      </c>
      <c r="HD52" s="59">
        <f t="shared" ref="HD52" si="655">+HB52+HC52</f>
        <v>217447.8075</v>
      </c>
      <c r="HE52" s="59">
        <v>212696.84700000001</v>
      </c>
      <c r="HF52" s="59">
        <v>40412.400930000003</v>
      </c>
      <c r="HG52" s="59">
        <v>253109.24793000001</v>
      </c>
      <c r="HH52" s="59">
        <f t="shared" si="129"/>
        <v>197713.0485</v>
      </c>
      <c r="HI52" s="59">
        <f t="shared" si="130"/>
        <v>37565.479214999999</v>
      </c>
      <c r="HJ52" s="59">
        <f t="shared" si="131"/>
        <v>235278.527715</v>
      </c>
      <c r="HK52" s="58">
        <v>145000</v>
      </c>
      <c r="HL52" s="59">
        <f t="shared" ref="HL52" si="656">+HK52*19%</f>
        <v>27550</v>
      </c>
      <c r="HM52" s="59">
        <f t="shared" ref="HM52" si="657">+HK52+HL52</f>
        <v>172550</v>
      </c>
      <c r="HN52" s="59">
        <v>140650</v>
      </c>
      <c r="HO52" s="59">
        <v>26723.5</v>
      </c>
      <c r="HP52" s="59">
        <v>167373.5</v>
      </c>
      <c r="HQ52" s="59">
        <f t="shared" si="134"/>
        <v>142825</v>
      </c>
      <c r="HR52" s="59">
        <f t="shared" si="135"/>
        <v>27136.75</v>
      </c>
      <c r="HS52" s="59">
        <f t="shared" si="136"/>
        <v>169961.75</v>
      </c>
      <c r="HT52" s="55">
        <v>75762</v>
      </c>
      <c r="HU52" s="55">
        <f>+HT52*19%</f>
        <v>14394.78</v>
      </c>
      <c r="HV52" s="55">
        <f>+HT52+HU52</f>
        <v>90156.78</v>
      </c>
      <c r="HW52" s="55">
        <v>180000</v>
      </c>
      <c r="HX52" s="55">
        <v>34200</v>
      </c>
      <c r="HY52" s="55">
        <v>214200</v>
      </c>
      <c r="HZ52" s="55">
        <f t="shared" si="137"/>
        <v>127881</v>
      </c>
      <c r="IA52" s="55">
        <f t="shared" si="138"/>
        <v>24297.39</v>
      </c>
      <c r="IB52" s="55">
        <f t="shared" si="139"/>
        <v>152178.39000000001</v>
      </c>
      <c r="IC52" s="55">
        <v>68209.375</v>
      </c>
      <c r="ID52" s="55">
        <f t="shared" ref="ID52" si="658">+IC52*19%</f>
        <v>12959.78125</v>
      </c>
      <c r="IE52" s="55">
        <f t="shared" ref="IE52" si="659">+IC52+ID52</f>
        <v>81169.15625</v>
      </c>
      <c r="IF52" s="55">
        <v>180000</v>
      </c>
      <c r="IG52" s="55">
        <v>34200</v>
      </c>
      <c r="IH52" s="55">
        <v>214200</v>
      </c>
      <c r="II52" s="55">
        <f t="shared" si="140"/>
        <v>124104.6875</v>
      </c>
      <c r="IJ52" s="55">
        <f t="shared" si="141"/>
        <v>23579.890625</v>
      </c>
      <c r="IK52" s="55">
        <f t="shared" si="142"/>
        <v>147684.578125</v>
      </c>
      <c r="IL52" s="58">
        <v>335823</v>
      </c>
      <c r="IM52" s="55">
        <f t="shared" ref="IM52" si="660">+IL52*19%</f>
        <v>63806.37</v>
      </c>
      <c r="IN52" s="55">
        <f t="shared" ref="IN52" si="661">+IL52+IM52</f>
        <v>399629.37</v>
      </c>
      <c r="IO52" s="55">
        <v>180000</v>
      </c>
      <c r="IP52" s="55">
        <v>34200</v>
      </c>
      <c r="IQ52" s="55">
        <v>214200</v>
      </c>
      <c r="IR52" s="55">
        <f t="shared" si="143"/>
        <v>257911.5</v>
      </c>
      <c r="IS52" s="55">
        <f t="shared" si="144"/>
        <v>49003.184999999998</v>
      </c>
      <c r="IT52" s="55">
        <f t="shared" si="145"/>
        <v>306914.685</v>
      </c>
      <c r="IV52" s="62"/>
    </row>
    <row r="53" spans="1:256" x14ac:dyDescent="0.2">
      <c r="A53" s="39">
        <v>47</v>
      </c>
      <c r="B53" s="124" t="s">
        <v>261</v>
      </c>
      <c r="C53" s="78" t="s">
        <v>218</v>
      </c>
      <c r="D53" s="55" t="s">
        <v>218</v>
      </c>
      <c r="E53" s="65" t="s">
        <v>218</v>
      </c>
      <c r="F53" s="186" t="s">
        <v>218</v>
      </c>
      <c r="G53" s="186" t="s">
        <v>218</v>
      </c>
      <c r="H53" s="186" t="s">
        <v>218</v>
      </c>
      <c r="I53" s="186" t="s">
        <v>218</v>
      </c>
      <c r="J53" s="186" t="s">
        <v>218</v>
      </c>
      <c r="K53" s="186" t="s">
        <v>218</v>
      </c>
      <c r="L53" s="82" t="s">
        <v>218</v>
      </c>
      <c r="M53" s="55" t="s">
        <v>218</v>
      </c>
      <c r="N53" s="83" t="s">
        <v>218</v>
      </c>
      <c r="O53" s="78" t="s">
        <v>218</v>
      </c>
      <c r="P53" s="55" t="s">
        <v>218</v>
      </c>
      <c r="Q53" s="65" t="s">
        <v>218</v>
      </c>
      <c r="R53" s="65" t="s">
        <v>218</v>
      </c>
      <c r="S53" s="65" t="s">
        <v>218</v>
      </c>
      <c r="T53" s="65" t="s">
        <v>218</v>
      </c>
      <c r="U53" s="78" t="s">
        <v>218</v>
      </c>
      <c r="V53" s="55" t="s">
        <v>218</v>
      </c>
      <c r="W53" s="65" t="s">
        <v>218</v>
      </c>
      <c r="X53" s="82" t="s">
        <v>218</v>
      </c>
      <c r="Y53" s="55" t="s">
        <v>218</v>
      </c>
      <c r="Z53" s="83" t="s">
        <v>218</v>
      </c>
      <c r="AA53" s="83" t="s">
        <v>218</v>
      </c>
      <c r="AB53" s="83" t="s">
        <v>218</v>
      </c>
      <c r="AC53" s="83" t="s">
        <v>218</v>
      </c>
      <c r="AD53" s="82" t="s">
        <v>218</v>
      </c>
      <c r="AE53" s="55" t="s">
        <v>218</v>
      </c>
      <c r="AF53" s="83" t="s">
        <v>218</v>
      </c>
      <c r="AG53" s="78" t="s">
        <v>218</v>
      </c>
      <c r="AH53" s="55" t="s">
        <v>218</v>
      </c>
      <c r="AI53" s="65" t="s">
        <v>218</v>
      </c>
      <c r="AJ53" s="65" t="s">
        <v>218</v>
      </c>
      <c r="AK53" s="65" t="s">
        <v>218</v>
      </c>
      <c r="AL53" s="65" t="s">
        <v>218</v>
      </c>
      <c r="AM53" s="78" t="s">
        <v>218</v>
      </c>
      <c r="AN53" s="55" t="s">
        <v>218</v>
      </c>
      <c r="AO53" s="65" t="s">
        <v>218</v>
      </c>
      <c r="AP53" s="82" t="s">
        <v>218</v>
      </c>
      <c r="AQ53" s="55" t="s">
        <v>218</v>
      </c>
      <c r="AR53" s="83" t="s">
        <v>218</v>
      </c>
      <c r="AS53" s="83" t="s">
        <v>218</v>
      </c>
      <c r="AT53" s="83" t="s">
        <v>218</v>
      </c>
      <c r="AU53" s="83" t="s">
        <v>218</v>
      </c>
      <c r="AV53" s="82" t="s">
        <v>218</v>
      </c>
      <c r="AW53" s="55" t="s">
        <v>218</v>
      </c>
      <c r="AX53" s="83" t="s">
        <v>218</v>
      </c>
      <c r="AY53" s="78" t="s">
        <v>218</v>
      </c>
      <c r="AZ53" s="55" t="s">
        <v>218</v>
      </c>
      <c r="BA53" s="65" t="s">
        <v>218</v>
      </c>
      <c r="BB53" s="65" t="s">
        <v>218</v>
      </c>
      <c r="BC53" s="65" t="s">
        <v>218</v>
      </c>
      <c r="BD53" s="65" t="s">
        <v>218</v>
      </c>
      <c r="BE53" s="78" t="s">
        <v>218</v>
      </c>
      <c r="BF53" s="55" t="s">
        <v>218</v>
      </c>
      <c r="BG53" s="65" t="s">
        <v>218</v>
      </c>
      <c r="BH53" s="82" t="s">
        <v>218</v>
      </c>
      <c r="BI53" s="55" t="s">
        <v>218</v>
      </c>
      <c r="BJ53" s="83" t="s">
        <v>218</v>
      </c>
      <c r="BK53" s="83" t="s">
        <v>218</v>
      </c>
      <c r="BL53" s="83" t="s">
        <v>218</v>
      </c>
      <c r="BM53" s="83" t="s">
        <v>218</v>
      </c>
      <c r="BN53" s="82" t="s">
        <v>218</v>
      </c>
      <c r="BO53" s="55" t="s">
        <v>218</v>
      </c>
      <c r="BP53" s="83" t="s">
        <v>218</v>
      </c>
      <c r="BQ53" s="78" t="s">
        <v>218</v>
      </c>
      <c r="BR53" s="55" t="s">
        <v>218</v>
      </c>
      <c r="BS53" s="55" t="s">
        <v>218</v>
      </c>
      <c r="BT53" s="83" t="s">
        <v>218</v>
      </c>
      <c r="BU53" s="83" t="s">
        <v>218</v>
      </c>
      <c r="BV53" s="83" t="s">
        <v>218</v>
      </c>
      <c r="BW53" s="55" t="s">
        <v>218</v>
      </c>
      <c r="BX53" s="55" t="s">
        <v>218</v>
      </c>
      <c r="BY53" s="55" t="s">
        <v>218</v>
      </c>
      <c r="BZ53" s="55" t="s">
        <v>218</v>
      </c>
      <c r="CA53" s="55" t="s">
        <v>218</v>
      </c>
      <c r="CB53" s="55" t="s">
        <v>218</v>
      </c>
      <c r="CC53" s="55" t="s">
        <v>218</v>
      </c>
      <c r="CD53" s="55" t="s">
        <v>218</v>
      </c>
      <c r="CE53" s="55" t="s">
        <v>218</v>
      </c>
      <c r="CF53" s="115" t="s">
        <v>218</v>
      </c>
      <c r="CG53" s="115" t="s">
        <v>218</v>
      </c>
      <c r="CH53" s="115" t="s">
        <v>218</v>
      </c>
      <c r="CI53" s="115" t="s">
        <v>218</v>
      </c>
      <c r="CJ53" s="115" t="s">
        <v>218</v>
      </c>
      <c r="CK53" s="115" t="s">
        <v>218</v>
      </c>
      <c r="CL53" s="55" t="s">
        <v>218</v>
      </c>
      <c r="CM53" s="55" t="s">
        <v>218</v>
      </c>
      <c r="CN53" s="55" t="s">
        <v>218</v>
      </c>
      <c r="CO53" s="59" t="s">
        <v>218</v>
      </c>
      <c r="CP53" s="55" t="s">
        <v>218</v>
      </c>
      <c r="CQ53" s="59" t="s">
        <v>218</v>
      </c>
      <c r="CR53" s="59" t="s">
        <v>218</v>
      </c>
      <c r="CS53" s="59" t="s">
        <v>218</v>
      </c>
      <c r="CT53" s="59" t="s">
        <v>218</v>
      </c>
      <c r="CU53" s="59" t="s">
        <v>218</v>
      </c>
      <c r="CV53" s="59" t="s">
        <v>218</v>
      </c>
      <c r="CW53" s="59" t="s">
        <v>218</v>
      </c>
      <c r="CX53" s="55" t="s">
        <v>218</v>
      </c>
      <c r="CY53" s="55" t="s">
        <v>218</v>
      </c>
      <c r="CZ53" s="55" t="s">
        <v>218</v>
      </c>
      <c r="DA53" s="55" t="s">
        <v>218</v>
      </c>
      <c r="DB53" s="55" t="s">
        <v>218</v>
      </c>
      <c r="DC53" s="55" t="s">
        <v>218</v>
      </c>
      <c r="DD53" s="55" t="s">
        <v>218</v>
      </c>
      <c r="DE53" s="55" t="s">
        <v>218</v>
      </c>
      <c r="DF53" s="55" t="s">
        <v>218</v>
      </c>
      <c r="DG53" s="55" t="s">
        <v>218</v>
      </c>
      <c r="DH53" s="55" t="s">
        <v>218</v>
      </c>
      <c r="DI53" s="55" t="s">
        <v>218</v>
      </c>
      <c r="DJ53" s="55" t="s">
        <v>218</v>
      </c>
      <c r="DK53" s="55" t="s">
        <v>218</v>
      </c>
      <c r="DL53" s="55" t="s">
        <v>218</v>
      </c>
      <c r="DM53" s="55" t="s">
        <v>218</v>
      </c>
      <c r="DN53" s="55" t="s">
        <v>218</v>
      </c>
      <c r="DO53" s="55" t="s">
        <v>218</v>
      </c>
      <c r="DP53" s="59" t="s">
        <v>218</v>
      </c>
      <c r="DQ53" s="55" t="s">
        <v>218</v>
      </c>
      <c r="DR53" s="59" t="s">
        <v>218</v>
      </c>
      <c r="DS53" s="59" t="s">
        <v>218</v>
      </c>
      <c r="DT53" s="59" t="s">
        <v>218</v>
      </c>
      <c r="DU53" s="59" t="s">
        <v>218</v>
      </c>
      <c r="DV53" s="59" t="s">
        <v>218</v>
      </c>
      <c r="DW53" s="59" t="s">
        <v>218</v>
      </c>
      <c r="DX53" s="59" t="s">
        <v>218</v>
      </c>
      <c r="DY53" s="58" t="s">
        <v>218</v>
      </c>
      <c r="DZ53" s="55" t="s">
        <v>218</v>
      </c>
      <c r="EA53" s="58" t="s">
        <v>218</v>
      </c>
      <c r="EB53" s="58" t="s">
        <v>218</v>
      </c>
      <c r="EC53" s="58" t="s">
        <v>218</v>
      </c>
      <c r="ED53" s="58" t="s">
        <v>218</v>
      </c>
      <c r="EE53" s="58" t="s">
        <v>218</v>
      </c>
      <c r="EF53" s="58" t="s">
        <v>218</v>
      </c>
      <c r="EG53" s="58" t="s">
        <v>218</v>
      </c>
      <c r="EH53" s="59" t="s">
        <v>218</v>
      </c>
      <c r="EI53" s="34" t="s">
        <v>218</v>
      </c>
      <c r="EJ53" s="34" t="s">
        <v>218</v>
      </c>
      <c r="EK53" s="34" t="s">
        <v>218</v>
      </c>
      <c r="EL53" s="34" t="s">
        <v>218</v>
      </c>
      <c r="EM53" s="34" t="s">
        <v>218</v>
      </c>
      <c r="EN53" s="41" t="s">
        <v>218</v>
      </c>
      <c r="EO53" s="41" t="s">
        <v>218</v>
      </c>
      <c r="EP53" s="41" t="s">
        <v>218</v>
      </c>
      <c r="EQ53" s="58" t="s">
        <v>218</v>
      </c>
      <c r="ER53" s="55" t="s">
        <v>218</v>
      </c>
      <c r="ES53" s="58" t="s">
        <v>218</v>
      </c>
      <c r="ET53" s="58" t="s">
        <v>218</v>
      </c>
      <c r="EU53" s="58" t="s">
        <v>218</v>
      </c>
      <c r="EV53" s="58" t="s">
        <v>218</v>
      </c>
      <c r="EW53" s="58" t="s">
        <v>218</v>
      </c>
      <c r="EX53" s="58" t="s">
        <v>218</v>
      </c>
      <c r="EY53" s="58" t="s">
        <v>218</v>
      </c>
      <c r="EZ53" s="55" t="s">
        <v>218</v>
      </c>
      <c r="FA53" s="55" t="s">
        <v>218</v>
      </c>
      <c r="FB53" s="55" t="s">
        <v>218</v>
      </c>
      <c r="FC53" s="55" t="s">
        <v>218</v>
      </c>
      <c r="FD53" s="55" t="s">
        <v>218</v>
      </c>
      <c r="FE53" s="55" t="s">
        <v>218</v>
      </c>
      <c r="FF53" s="58" t="s">
        <v>218</v>
      </c>
      <c r="FG53" s="58" t="s">
        <v>218</v>
      </c>
      <c r="FH53" s="58" t="s">
        <v>218</v>
      </c>
      <c r="FI53" s="55" t="s">
        <v>218</v>
      </c>
      <c r="FJ53" s="55" t="s">
        <v>218</v>
      </c>
      <c r="FK53" s="55" t="s">
        <v>218</v>
      </c>
      <c r="FL53" s="55" t="s">
        <v>218</v>
      </c>
      <c r="FM53" s="55" t="s">
        <v>218</v>
      </c>
      <c r="FN53" s="55" t="s">
        <v>218</v>
      </c>
      <c r="FO53" s="55" t="s">
        <v>218</v>
      </c>
      <c r="FP53" s="55" t="s">
        <v>218</v>
      </c>
      <c r="FQ53" s="55" t="s">
        <v>218</v>
      </c>
      <c r="FR53" s="55" t="s">
        <v>218</v>
      </c>
      <c r="FS53" s="55" t="s">
        <v>218</v>
      </c>
      <c r="FT53" s="55" t="s">
        <v>218</v>
      </c>
      <c r="FU53" s="55" t="s">
        <v>218</v>
      </c>
      <c r="FV53" s="55" t="s">
        <v>218</v>
      </c>
      <c r="FW53" s="55" t="s">
        <v>218</v>
      </c>
      <c r="FX53" s="58" t="s">
        <v>218</v>
      </c>
      <c r="FY53" s="58" t="s">
        <v>218</v>
      </c>
      <c r="FZ53" s="58" t="s">
        <v>218</v>
      </c>
      <c r="GA53" s="55" t="s">
        <v>218</v>
      </c>
      <c r="GB53" s="55" t="s">
        <v>218</v>
      </c>
      <c r="GC53" s="55" t="s">
        <v>218</v>
      </c>
      <c r="GD53" s="55" t="s">
        <v>218</v>
      </c>
      <c r="GE53" s="55" t="s">
        <v>218</v>
      </c>
      <c r="GF53" s="55" t="s">
        <v>218</v>
      </c>
      <c r="GG53" s="58" t="s">
        <v>218</v>
      </c>
      <c r="GH53" s="58" t="s">
        <v>218</v>
      </c>
      <c r="GI53" s="58" t="s">
        <v>218</v>
      </c>
      <c r="GJ53" s="59" t="s">
        <v>652</v>
      </c>
      <c r="GK53" s="59" t="s">
        <v>652</v>
      </c>
      <c r="GL53" s="59" t="s">
        <v>652</v>
      </c>
      <c r="GM53" s="59" t="s">
        <v>652</v>
      </c>
      <c r="GN53" s="59" t="s">
        <v>652</v>
      </c>
      <c r="GO53" s="59" t="s">
        <v>652</v>
      </c>
      <c r="GP53" s="59" t="s">
        <v>652</v>
      </c>
      <c r="GQ53" s="59" t="s">
        <v>652</v>
      </c>
      <c r="GR53" s="59" t="s">
        <v>652</v>
      </c>
      <c r="GS53" s="55" t="s">
        <v>218</v>
      </c>
      <c r="GT53" s="55" t="s">
        <v>218</v>
      </c>
      <c r="GU53" s="55" t="s">
        <v>218</v>
      </c>
      <c r="GV53" s="55" t="s">
        <v>218</v>
      </c>
      <c r="GW53" s="55" t="s">
        <v>218</v>
      </c>
      <c r="GX53" s="55" t="s">
        <v>218</v>
      </c>
      <c r="GY53" s="58" t="s">
        <v>218</v>
      </c>
      <c r="GZ53" s="58" t="s">
        <v>218</v>
      </c>
      <c r="HA53" s="58" t="s">
        <v>218</v>
      </c>
      <c r="HB53" s="58" t="s">
        <v>218</v>
      </c>
      <c r="HC53" s="55" t="s">
        <v>218</v>
      </c>
      <c r="HD53" s="58" t="s">
        <v>218</v>
      </c>
      <c r="HE53" s="58" t="s">
        <v>218</v>
      </c>
      <c r="HF53" s="58" t="s">
        <v>218</v>
      </c>
      <c r="HG53" s="58" t="s">
        <v>218</v>
      </c>
      <c r="HH53" s="58" t="s">
        <v>218</v>
      </c>
      <c r="HI53" s="58" t="s">
        <v>218</v>
      </c>
      <c r="HJ53" s="58" t="s">
        <v>218</v>
      </c>
      <c r="HK53" s="58" t="s">
        <v>218</v>
      </c>
      <c r="HL53" s="55" t="s">
        <v>218</v>
      </c>
      <c r="HM53" s="58" t="s">
        <v>218</v>
      </c>
      <c r="HN53" s="58" t="s">
        <v>218</v>
      </c>
      <c r="HO53" s="58" t="s">
        <v>218</v>
      </c>
      <c r="HP53" s="58" t="s">
        <v>218</v>
      </c>
      <c r="HQ53" s="58" t="s">
        <v>218</v>
      </c>
      <c r="HR53" s="58" t="s">
        <v>218</v>
      </c>
      <c r="HS53" s="58" t="s">
        <v>218</v>
      </c>
      <c r="HT53" s="55" t="s">
        <v>218</v>
      </c>
      <c r="HU53" s="55" t="s">
        <v>218</v>
      </c>
      <c r="HV53" s="55" t="s">
        <v>218</v>
      </c>
      <c r="HW53" s="55" t="s">
        <v>218</v>
      </c>
      <c r="HX53" s="55" t="s">
        <v>218</v>
      </c>
      <c r="HY53" s="55" t="s">
        <v>218</v>
      </c>
      <c r="HZ53" s="34" t="s">
        <v>218</v>
      </c>
      <c r="IA53" s="34" t="s">
        <v>218</v>
      </c>
      <c r="IB53" s="34" t="s">
        <v>218</v>
      </c>
      <c r="IC53" s="55" t="s">
        <v>218</v>
      </c>
      <c r="ID53" s="55" t="s">
        <v>218</v>
      </c>
      <c r="IE53" s="55" t="s">
        <v>218</v>
      </c>
      <c r="IF53" s="55" t="s">
        <v>218</v>
      </c>
      <c r="IG53" s="55" t="s">
        <v>218</v>
      </c>
      <c r="IH53" s="55" t="s">
        <v>218</v>
      </c>
      <c r="II53" s="55" t="s">
        <v>218</v>
      </c>
      <c r="IJ53" s="55" t="s">
        <v>218</v>
      </c>
      <c r="IK53" s="55" t="s">
        <v>218</v>
      </c>
      <c r="IL53" s="58" t="s">
        <v>218</v>
      </c>
      <c r="IM53" s="55" t="s">
        <v>218</v>
      </c>
      <c r="IN53" s="58" t="s">
        <v>218</v>
      </c>
      <c r="IO53" s="58" t="s">
        <v>218</v>
      </c>
      <c r="IP53" s="58" t="s">
        <v>218</v>
      </c>
      <c r="IQ53" s="58" t="s">
        <v>218</v>
      </c>
      <c r="IR53" s="34" t="s">
        <v>218</v>
      </c>
      <c r="IS53" s="34" t="s">
        <v>218</v>
      </c>
      <c r="IT53" s="34" t="s">
        <v>218</v>
      </c>
      <c r="IV53" s="62"/>
    </row>
    <row r="54" spans="1:256" x14ac:dyDescent="0.2">
      <c r="A54" s="39">
        <v>48</v>
      </c>
      <c r="B54" s="124" t="s">
        <v>262</v>
      </c>
      <c r="C54" s="78" t="s">
        <v>218</v>
      </c>
      <c r="D54" s="55" t="s">
        <v>218</v>
      </c>
      <c r="E54" s="65" t="s">
        <v>218</v>
      </c>
      <c r="F54" s="186" t="s">
        <v>218</v>
      </c>
      <c r="G54" s="186" t="s">
        <v>218</v>
      </c>
      <c r="H54" s="186" t="s">
        <v>218</v>
      </c>
      <c r="I54" s="186" t="s">
        <v>218</v>
      </c>
      <c r="J54" s="186" t="s">
        <v>218</v>
      </c>
      <c r="K54" s="186" t="s">
        <v>218</v>
      </c>
      <c r="L54" s="82" t="s">
        <v>218</v>
      </c>
      <c r="M54" s="55" t="s">
        <v>218</v>
      </c>
      <c r="N54" s="83" t="s">
        <v>218</v>
      </c>
      <c r="O54" s="78" t="s">
        <v>218</v>
      </c>
      <c r="P54" s="55" t="s">
        <v>218</v>
      </c>
      <c r="Q54" s="65" t="s">
        <v>218</v>
      </c>
      <c r="R54" s="65" t="s">
        <v>218</v>
      </c>
      <c r="S54" s="65" t="s">
        <v>218</v>
      </c>
      <c r="T54" s="65" t="s">
        <v>218</v>
      </c>
      <c r="U54" s="78" t="s">
        <v>218</v>
      </c>
      <c r="V54" s="55" t="s">
        <v>218</v>
      </c>
      <c r="W54" s="65" t="s">
        <v>218</v>
      </c>
      <c r="X54" s="82" t="s">
        <v>218</v>
      </c>
      <c r="Y54" s="55" t="s">
        <v>218</v>
      </c>
      <c r="Z54" s="83" t="s">
        <v>218</v>
      </c>
      <c r="AA54" s="83" t="s">
        <v>218</v>
      </c>
      <c r="AB54" s="83" t="s">
        <v>218</v>
      </c>
      <c r="AC54" s="83" t="s">
        <v>218</v>
      </c>
      <c r="AD54" s="82" t="s">
        <v>218</v>
      </c>
      <c r="AE54" s="55" t="s">
        <v>218</v>
      </c>
      <c r="AF54" s="83" t="s">
        <v>218</v>
      </c>
      <c r="AG54" s="78" t="s">
        <v>218</v>
      </c>
      <c r="AH54" s="55" t="s">
        <v>218</v>
      </c>
      <c r="AI54" s="65" t="s">
        <v>218</v>
      </c>
      <c r="AJ54" s="65" t="s">
        <v>218</v>
      </c>
      <c r="AK54" s="65" t="s">
        <v>218</v>
      </c>
      <c r="AL54" s="65" t="s">
        <v>218</v>
      </c>
      <c r="AM54" s="78" t="s">
        <v>218</v>
      </c>
      <c r="AN54" s="55" t="s">
        <v>218</v>
      </c>
      <c r="AO54" s="65" t="s">
        <v>218</v>
      </c>
      <c r="AP54" s="82" t="s">
        <v>218</v>
      </c>
      <c r="AQ54" s="55" t="s">
        <v>218</v>
      </c>
      <c r="AR54" s="83" t="s">
        <v>218</v>
      </c>
      <c r="AS54" s="83" t="s">
        <v>218</v>
      </c>
      <c r="AT54" s="83" t="s">
        <v>218</v>
      </c>
      <c r="AU54" s="83" t="s">
        <v>218</v>
      </c>
      <c r="AV54" s="82" t="s">
        <v>218</v>
      </c>
      <c r="AW54" s="55" t="s">
        <v>218</v>
      </c>
      <c r="AX54" s="83" t="s">
        <v>218</v>
      </c>
      <c r="AY54" s="78" t="s">
        <v>218</v>
      </c>
      <c r="AZ54" s="55" t="s">
        <v>218</v>
      </c>
      <c r="BA54" s="65" t="s">
        <v>218</v>
      </c>
      <c r="BB54" s="65" t="s">
        <v>218</v>
      </c>
      <c r="BC54" s="65" t="s">
        <v>218</v>
      </c>
      <c r="BD54" s="65" t="s">
        <v>218</v>
      </c>
      <c r="BE54" s="78" t="s">
        <v>218</v>
      </c>
      <c r="BF54" s="55" t="s">
        <v>218</v>
      </c>
      <c r="BG54" s="65" t="s">
        <v>218</v>
      </c>
      <c r="BH54" s="82" t="s">
        <v>218</v>
      </c>
      <c r="BI54" s="55" t="s">
        <v>218</v>
      </c>
      <c r="BJ54" s="83" t="s">
        <v>218</v>
      </c>
      <c r="BK54" s="83" t="s">
        <v>218</v>
      </c>
      <c r="BL54" s="83" t="s">
        <v>218</v>
      </c>
      <c r="BM54" s="83" t="s">
        <v>218</v>
      </c>
      <c r="BN54" s="82" t="s">
        <v>218</v>
      </c>
      <c r="BO54" s="55" t="s">
        <v>218</v>
      </c>
      <c r="BP54" s="83" t="s">
        <v>218</v>
      </c>
      <c r="BQ54" s="78" t="s">
        <v>218</v>
      </c>
      <c r="BR54" s="55" t="s">
        <v>218</v>
      </c>
      <c r="BS54" s="55" t="s">
        <v>218</v>
      </c>
      <c r="BT54" s="83" t="s">
        <v>218</v>
      </c>
      <c r="BU54" s="83" t="s">
        <v>218</v>
      </c>
      <c r="BV54" s="83" t="s">
        <v>218</v>
      </c>
      <c r="BW54" s="55" t="s">
        <v>218</v>
      </c>
      <c r="BX54" s="55" t="s">
        <v>218</v>
      </c>
      <c r="BY54" s="55" t="s">
        <v>218</v>
      </c>
      <c r="BZ54" s="55" t="s">
        <v>218</v>
      </c>
      <c r="CA54" s="55" t="s">
        <v>218</v>
      </c>
      <c r="CB54" s="55" t="s">
        <v>218</v>
      </c>
      <c r="CC54" s="55" t="s">
        <v>218</v>
      </c>
      <c r="CD54" s="55" t="s">
        <v>218</v>
      </c>
      <c r="CE54" s="55" t="s">
        <v>218</v>
      </c>
      <c r="CF54" s="115" t="s">
        <v>218</v>
      </c>
      <c r="CG54" s="115" t="s">
        <v>218</v>
      </c>
      <c r="CH54" s="115" t="s">
        <v>218</v>
      </c>
      <c r="CI54" s="115" t="s">
        <v>218</v>
      </c>
      <c r="CJ54" s="115" t="s">
        <v>218</v>
      </c>
      <c r="CK54" s="115" t="s">
        <v>218</v>
      </c>
      <c r="CL54" s="55" t="s">
        <v>218</v>
      </c>
      <c r="CM54" s="55" t="s">
        <v>218</v>
      </c>
      <c r="CN54" s="55" t="s">
        <v>218</v>
      </c>
      <c r="CO54" s="59" t="s">
        <v>218</v>
      </c>
      <c r="CP54" s="55" t="s">
        <v>218</v>
      </c>
      <c r="CQ54" s="59" t="s">
        <v>218</v>
      </c>
      <c r="CR54" s="59" t="s">
        <v>218</v>
      </c>
      <c r="CS54" s="59" t="s">
        <v>218</v>
      </c>
      <c r="CT54" s="59" t="s">
        <v>218</v>
      </c>
      <c r="CU54" s="59" t="s">
        <v>218</v>
      </c>
      <c r="CV54" s="59" t="s">
        <v>218</v>
      </c>
      <c r="CW54" s="59" t="s">
        <v>218</v>
      </c>
      <c r="CX54" s="55" t="s">
        <v>218</v>
      </c>
      <c r="CY54" s="55" t="s">
        <v>218</v>
      </c>
      <c r="CZ54" s="55" t="s">
        <v>218</v>
      </c>
      <c r="DA54" s="55" t="s">
        <v>218</v>
      </c>
      <c r="DB54" s="55" t="s">
        <v>218</v>
      </c>
      <c r="DC54" s="55" t="s">
        <v>218</v>
      </c>
      <c r="DD54" s="55" t="s">
        <v>218</v>
      </c>
      <c r="DE54" s="55" t="s">
        <v>218</v>
      </c>
      <c r="DF54" s="55" t="s">
        <v>218</v>
      </c>
      <c r="DG54" s="55" t="s">
        <v>218</v>
      </c>
      <c r="DH54" s="55" t="s">
        <v>218</v>
      </c>
      <c r="DI54" s="55" t="s">
        <v>218</v>
      </c>
      <c r="DJ54" s="55" t="s">
        <v>218</v>
      </c>
      <c r="DK54" s="55" t="s">
        <v>218</v>
      </c>
      <c r="DL54" s="55" t="s">
        <v>218</v>
      </c>
      <c r="DM54" s="55" t="s">
        <v>218</v>
      </c>
      <c r="DN54" s="55" t="s">
        <v>218</v>
      </c>
      <c r="DO54" s="55" t="s">
        <v>218</v>
      </c>
      <c r="DP54" s="59" t="s">
        <v>218</v>
      </c>
      <c r="DQ54" s="55" t="s">
        <v>218</v>
      </c>
      <c r="DR54" s="59" t="s">
        <v>218</v>
      </c>
      <c r="DS54" s="59" t="s">
        <v>218</v>
      </c>
      <c r="DT54" s="59" t="s">
        <v>218</v>
      </c>
      <c r="DU54" s="59" t="s">
        <v>218</v>
      </c>
      <c r="DV54" s="59" t="s">
        <v>218</v>
      </c>
      <c r="DW54" s="59" t="s">
        <v>218</v>
      </c>
      <c r="DX54" s="59" t="s">
        <v>218</v>
      </c>
      <c r="DY54" s="58" t="s">
        <v>218</v>
      </c>
      <c r="DZ54" s="55" t="s">
        <v>218</v>
      </c>
      <c r="EA54" s="58" t="s">
        <v>218</v>
      </c>
      <c r="EB54" s="58" t="s">
        <v>218</v>
      </c>
      <c r="EC54" s="58" t="s">
        <v>218</v>
      </c>
      <c r="ED54" s="58" t="s">
        <v>218</v>
      </c>
      <c r="EE54" s="58" t="s">
        <v>218</v>
      </c>
      <c r="EF54" s="58" t="s">
        <v>218</v>
      </c>
      <c r="EG54" s="58" t="s">
        <v>218</v>
      </c>
      <c r="EH54" s="59" t="s">
        <v>218</v>
      </c>
      <c r="EI54" s="34" t="s">
        <v>218</v>
      </c>
      <c r="EJ54" s="34" t="s">
        <v>218</v>
      </c>
      <c r="EK54" s="34" t="s">
        <v>218</v>
      </c>
      <c r="EL54" s="34" t="s">
        <v>218</v>
      </c>
      <c r="EM54" s="34" t="s">
        <v>218</v>
      </c>
      <c r="EN54" s="41" t="s">
        <v>218</v>
      </c>
      <c r="EO54" s="41" t="s">
        <v>218</v>
      </c>
      <c r="EP54" s="41" t="s">
        <v>218</v>
      </c>
      <c r="EQ54" s="58" t="s">
        <v>218</v>
      </c>
      <c r="ER54" s="55" t="s">
        <v>218</v>
      </c>
      <c r="ES54" s="58" t="s">
        <v>218</v>
      </c>
      <c r="ET54" s="58" t="s">
        <v>218</v>
      </c>
      <c r="EU54" s="58" t="s">
        <v>218</v>
      </c>
      <c r="EV54" s="58" t="s">
        <v>218</v>
      </c>
      <c r="EW54" s="58" t="s">
        <v>218</v>
      </c>
      <c r="EX54" s="58" t="s">
        <v>218</v>
      </c>
      <c r="EY54" s="58" t="s">
        <v>218</v>
      </c>
      <c r="EZ54" s="55" t="s">
        <v>218</v>
      </c>
      <c r="FA54" s="55" t="s">
        <v>218</v>
      </c>
      <c r="FB54" s="55" t="s">
        <v>218</v>
      </c>
      <c r="FC54" s="55" t="s">
        <v>218</v>
      </c>
      <c r="FD54" s="55" t="s">
        <v>218</v>
      </c>
      <c r="FE54" s="55" t="s">
        <v>218</v>
      </c>
      <c r="FF54" s="58" t="s">
        <v>218</v>
      </c>
      <c r="FG54" s="58" t="s">
        <v>218</v>
      </c>
      <c r="FH54" s="58" t="s">
        <v>218</v>
      </c>
      <c r="FI54" s="55" t="s">
        <v>218</v>
      </c>
      <c r="FJ54" s="55" t="s">
        <v>218</v>
      </c>
      <c r="FK54" s="55" t="s">
        <v>218</v>
      </c>
      <c r="FL54" s="55" t="s">
        <v>218</v>
      </c>
      <c r="FM54" s="55" t="s">
        <v>218</v>
      </c>
      <c r="FN54" s="55" t="s">
        <v>218</v>
      </c>
      <c r="FO54" s="55" t="s">
        <v>218</v>
      </c>
      <c r="FP54" s="55" t="s">
        <v>218</v>
      </c>
      <c r="FQ54" s="55" t="s">
        <v>218</v>
      </c>
      <c r="FR54" s="55" t="s">
        <v>218</v>
      </c>
      <c r="FS54" s="55" t="s">
        <v>218</v>
      </c>
      <c r="FT54" s="55" t="s">
        <v>218</v>
      </c>
      <c r="FU54" s="55" t="s">
        <v>218</v>
      </c>
      <c r="FV54" s="55" t="s">
        <v>218</v>
      </c>
      <c r="FW54" s="55" t="s">
        <v>218</v>
      </c>
      <c r="FX54" s="58" t="s">
        <v>218</v>
      </c>
      <c r="FY54" s="58" t="s">
        <v>218</v>
      </c>
      <c r="FZ54" s="58" t="s">
        <v>218</v>
      </c>
      <c r="GA54" s="55" t="s">
        <v>218</v>
      </c>
      <c r="GB54" s="55" t="s">
        <v>218</v>
      </c>
      <c r="GC54" s="55" t="s">
        <v>218</v>
      </c>
      <c r="GD54" s="55" t="s">
        <v>218</v>
      </c>
      <c r="GE54" s="55" t="s">
        <v>218</v>
      </c>
      <c r="GF54" s="55" t="s">
        <v>218</v>
      </c>
      <c r="GG54" s="58" t="s">
        <v>218</v>
      </c>
      <c r="GH54" s="58" t="s">
        <v>218</v>
      </c>
      <c r="GI54" s="58" t="s">
        <v>218</v>
      </c>
      <c r="GJ54" s="59" t="s">
        <v>652</v>
      </c>
      <c r="GK54" s="59" t="s">
        <v>652</v>
      </c>
      <c r="GL54" s="59" t="s">
        <v>652</v>
      </c>
      <c r="GM54" s="59" t="s">
        <v>652</v>
      </c>
      <c r="GN54" s="59" t="s">
        <v>652</v>
      </c>
      <c r="GO54" s="59" t="s">
        <v>652</v>
      </c>
      <c r="GP54" s="59" t="s">
        <v>652</v>
      </c>
      <c r="GQ54" s="59" t="s">
        <v>652</v>
      </c>
      <c r="GR54" s="59" t="s">
        <v>652</v>
      </c>
      <c r="GS54" s="55" t="s">
        <v>218</v>
      </c>
      <c r="GT54" s="55" t="s">
        <v>218</v>
      </c>
      <c r="GU54" s="55" t="s">
        <v>218</v>
      </c>
      <c r="GV54" s="55" t="s">
        <v>218</v>
      </c>
      <c r="GW54" s="55" t="s">
        <v>218</v>
      </c>
      <c r="GX54" s="55" t="s">
        <v>218</v>
      </c>
      <c r="GY54" s="58" t="s">
        <v>218</v>
      </c>
      <c r="GZ54" s="58" t="s">
        <v>218</v>
      </c>
      <c r="HA54" s="58" t="s">
        <v>218</v>
      </c>
      <c r="HB54" s="58" t="s">
        <v>218</v>
      </c>
      <c r="HC54" s="55" t="s">
        <v>218</v>
      </c>
      <c r="HD54" s="58" t="s">
        <v>218</v>
      </c>
      <c r="HE54" s="58" t="s">
        <v>218</v>
      </c>
      <c r="HF54" s="58" t="s">
        <v>218</v>
      </c>
      <c r="HG54" s="58" t="s">
        <v>218</v>
      </c>
      <c r="HH54" s="58" t="s">
        <v>218</v>
      </c>
      <c r="HI54" s="58" t="s">
        <v>218</v>
      </c>
      <c r="HJ54" s="58" t="s">
        <v>218</v>
      </c>
      <c r="HK54" s="58" t="s">
        <v>218</v>
      </c>
      <c r="HL54" s="55" t="s">
        <v>218</v>
      </c>
      <c r="HM54" s="58" t="s">
        <v>218</v>
      </c>
      <c r="HN54" s="58" t="s">
        <v>218</v>
      </c>
      <c r="HO54" s="58" t="s">
        <v>218</v>
      </c>
      <c r="HP54" s="58" t="s">
        <v>218</v>
      </c>
      <c r="HQ54" s="58" t="s">
        <v>218</v>
      </c>
      <c r="HR54" s="58" t="s">
        <v>218</v>
      </c>
      <c r="HS54" s="58" t="s">
        <v>218</v>
      </c>
      <c r="HT54" s="55" t="s">
        <v>218</v>
      </c>
      <c r="HU54" s="55" t="s">
        <v>218</v>
      </c>
      <c r="HV54" s="55" t="s">
        <v>218</v>
      </c>
      <c r="HW54" s="55" t="s">
        <v>218</v>
      </c>
      <c r="HX54" s="55" t="s">
        <v>218</v>
      </c>
      <c r="HY54" s="55" t="s">
        <v>218</v>
      </c>
      <c r="HZ54" s="34" t="s">
        <v>218</v>
      </c>
      <c r="IA54" s="34" t="s">
        <v>218</v>
      </c>
      <c r="IB54" s="34" t="s">
        <v>218</v>
      </c>
      <c r="IC54" s="55" t="s">
        <v>218</v>
      </c>
      <c r="ID54" s="55" t="s">
        <v>218</v>
      </c>
      <c r="IE54" s="55" t="s">
        <v>218</v>
      </c>
      <c r="IF54" s="55" t="s">
        <v>218</v>
      </c>
      <c r="IG54" s="55" t="s">
        <v>218</v>
      </c>
      <c r="IH54" s="55" t="s">
        <v>218</v>
      </c>
      <c r="II54" s="55" t="s">
        <v>218</v>
      </c>
      <c r="IJ54" s="55" t="s">
        <v>218</v>
      </c>
      <c r="IK54" s="55" t="s">
        <v>218</v>
      </c>
      <c r="IL54" s="58" t="s">
        <v>218</v>
      </c>
      <c r="IM54" s="55" t="s">
        <v>218</v>
      </c>
      <c r="IN54" s="58" t="s">
        <v>218</v>
      </c>
      <c r="IO54" s="58" t="s">
        <v>218</v>
      </c>
      <c r="IP54" s="58" t="s">
        <v>218</v>
      </c>
      <c r="IQ54" s="58" t="s">
        <v>218</v>
      </c>
      <c r="IR54" s="34" t="s">
        <v>218</v>
      </c>
      <c r="IS54" s="34" t="s">
        <v>218</v>
      </c>
      <c r="IT54" s="34" t="s">
        <v>218</v>
      </c>
      <c r="IV54" s="62"/>
    </row>
    <row r="55" spans="1:256" x14ac:dyDescent="0.2">
      <c r="A55" s="39">
        <v>49</v>
      </c>
      <c r="B55" s="124" t="s">
        <v>263</v>
      </c>
      <c r="C55" s="78" t="s">
        <v>218</v>
      </c>
      <c r="D55" s="55" t="s">
        <v>218</v>
      </c>
      <c r="E55" s="65" t="s">
        <v>218</v>
      </c>
      <c r="F55" s="186" t="s">
        <v>218</v>
      </c>
      <c r="G55" s="186" t="s">
        <v>218</v>
      </c>
      <c r="H55" s="186" t="s">
        <v>218</v>
      </c>
      <c r="I55" s="186" t="s">
        <v>218</v>
      </c>
      <c r="J55" s="186" t="s">
        <v>218</v>
      </c>
      <c r="K55" s="186" t="s">
        <v>218</v>
      </c>
      <c r="L55" s="82" t="s">
        <v>218</v>
      </c>
      <c r="M55" s="55" t="s">
        <v>218</v>
      </c>
      <c r="N55" s="83" t="s">
        <v>218</v>
      </c>
      <c r="O55" s="78" t="s">
        <v>218</v>
      </c>
      <c r="P55" s="55" t="s">
        <v>218</v>
      </c>
      <c r="Q55" s="65" t="s">
        <v>218</v>
      </c>
      <c r="R55" s="65" t="s">
        <v>218</v>
      </c>
      <c r="S55" s="65" t="s">
        <v>218</v>
      </c>
      <c r="T55" s="65" t="s">
        <v>218</v>
      </c>
      <c r="U55" s="78" t="s">
        <v>218</v>
      </c>
      <c r="V55" s="55" t="s">
        <v>218</v>
      </c>
      <c r="W55" s="65" t="s">
        <v>218</v>
      </c>
      <c r="X55" s="82" t="s">
        <v>218</v>
      </c>
      <c r="Y55" s="55" t="s">
        <v>218</v>
      </c>
      <c r="Z55" s="83" t="s">
        <v>218</v>
      </c>
      <c r="AA55" s="83" t="s">
        <v>218</v>
      </c>
      <c r="AB55" s="83" t="s">
        <v>218</v>
      </c>
      <c r="AC55" s="83" t="s">
        <v>218</v>
      </c>
      <c r="AD55" s="82" t="s">
        <v>218</v>
      </c>
      <c r="AE55" s="55" t="s">
        <v>218</v>
      </c>
      <c r="AF55" s="83" t="s">
        <v>218</v>
      </c>
      <c r="AG55" s="78" t="s">
        <v>218</v>
      </c>
      <c r="AH55" s="55" t="s">
        <v>218</v>
      </c>
      <c r="AI55" s="65" t="s">
        <v>218</v>
      </c>
      <c r="AJ55" s="65" t="s">
        <v>218</v>
      </c>
      <c r="AK55" s="65" t="s">
        <v>218</v>
      </c>
      <c r="AL55" s="65" t="s">
        <v>218</v>
      </c>
      <c r="AM55" s="78" t="s">
        <v>218</v>
      </c>
      <c r="AN55" s="55" t="s">
        <v>218</v>
      </c>
      <c r="AO55" s="65" t="s">
        <v>218</v>
      </c>
      <c r="AP55" s="82" t="s">
        <v>218</v>
      </c>
      <c r="AQ55" s="55" t="s">
        <v>218</v>
      </c>
      <c r="AR55" s="83" t="s">
        <v>218</v>
      </c>
      <c r="AS55" s="83" t="s">
        <v>218</v>
      </c>
      <c r="AT55" s="83" t="s">
        <v>218</v>
      </c>
      <c r="AU55" s="83" t="s">
        <v>218</v>
      </c>
      <c r="AV55" s="82" t="s">
        <v>218</v>
      </c>
      <c r="AW55" s="55" t="s">
        <v>218</v>
      </c>
      <c r="AX55" s="83" t="s">
        <v>218</v>
      </c>
      <c r="AY55" s="78" t="s">
        <v>218</v>
      </c>
      <c r="AZ55" s="55" t="s">
        <v>218</v>
      </c>
      <c r="BA55" s="65" t="s">
        <v>218</v>
      </c>
      <c r="BB55" s="65" t="s">
        <v>218</v>
      </c>
      <c r="BC55" s="65" t="s">
        <v>218</v>
      </c>
      <c r="BD55" s="65" t="s">
        <v>218</v>
      </c>
      <c r="BE55" s="78" t="s">
        <v>218</v>
      </c>
      <c r="BF55" s="55" t="s">
        <v>218</v>
      </c>
      <c r="BG55" s="65" t="s">
        <v>218</v>
      </c>
      <c r="BH55" s="82" t="s">
        <v>218</v>
      </c>
      <c r="BI55" s="55" t="s">
        <v>218</v>
      </c>
      <c r="BJ55" s="83" t="s">
        <v>218</v>
      </c>
      <c r="BK55" s="83" t="s">
        <v>218</v>
      </c>
      <c r="BL55" s="83" t="s">
        <v>218</v>
      </c>
      <c r="BM55" s="83" t="s">
        <v>218</v>
      </c>
      <c r="BN55" s="82" t="s">
        <v>218</v>
      </c>
      <c r="BO55" s="55" t="s">
        <v>218</v>
      </c>
      <c r="BP55" s="83" t="s">
        <v>218</v>
      </c>
      <c r="BQ55" s="78" t="s">
        <v>218</v>
      </c>
      <c r="BR55" s="55" t="s">
        <v>218</v>
      </c>
      <c r="BS55" s="55" t="s">
        <v>218</v>
      </c>
      <c r="BT55" s="83" t="s">
        <v>218</v>
      </c>
      <c r="BU55" s="83" t="s">
        <v>218</v>
      </c>
      <c r="BV55" s="83" t="s">
        <v>218</v>
      </c>
      <c r="BW55" s="55" t="s">
        <v>218</v>
      </c>
      <c r="BX55" s="55" t="s">
        <v>218</v>
      </c>
      <c r="BY55" s="55" t="s">
        <v>218</v>
      </c>
      <c r="BZ55" s="55" t="s">
        <v>218</v>
      </c>
      <c r="CA55" s="55" t="s">
        <v>218</v>
      </c>
      <c r="CB55" s="55" t="s">
        <v>218</v>
      </c>
      <c r="CC55" s="55" t="s">
        <v>218</v>
      </c>
      <c r="CD55" s="55" t="s">
        <v>218</v>
      </c>
      <c r="CE55" s="55" t="s">
        <v>218</v>
      </c>
      <c r="CF55" s="115" t="s">
        <v>218</v>
      </c>
      <c r="CG55" s="115" t="s">
        <v>218</v>
      </c>
      <c r="CH55" s="115" t="s">
        <v>218</v>
      </c>
      <c r="CI55" s="115" t="s">
        <v>218</v>
      </c>
      <c r="CJ55" s="115" t="s">
        <v>218</v>
      </c>
      <c r="CK55" s="115" t="s">
        <v>218</v>
      </c>
      <c r="CL55" s="55" t="s">
        <v>218</v>
      </c>
      <c r="CM55" s="55" t="s">
        <v>218</v>
      </c>
      <c r="CN55" s="55" t="s">
        <v>218</v>
      </c>
      <c r="CO55" s="59" t="s">
        <v>218</v>
      </c>
      <c r="CP55" s="55" t="s">
        <v>218</v>
      </c>
      <c r="CQ55" s="59" t="s">
        <v>218</v>
      </c>
      <c r="CR55" s="59" t="s">
        <v>218</v>
      </c>
      <c r="CS55" s="59" t="s">
        <v>218</v>
      </c>
      <c r="CT55" s="59" t="s">
        <v>218</v>
      </c>
      <c r="CU55" s="59" t="s">
        <v>218</v>
      </c>
      <c r="CV55" s="59" t="s">
        <v>218</v>
      </c>
      <c r="CW55" s="59" t="s">
        <v>218</v>
      </c>
      <c r="CX55" s="55" t="s">
        <v>218</v>
      </c>
      <c r="CY55" s="55" t="s">
        <v>218</v>
      </c>
      <c r="CZ55" s="55" t="s">
        <v>218</v>
      </c>
      <c r="DA55" s="55" t="s">
        <v>218</v>
      </c>
      <c r="DB55" s="55" t="s">
        <v>218</v>
      </c>
      <c r="DC55" s="55" t="s">
        <v>218</v>
      </c>
      <c r="DD55" s="55" t="s">
        <v>218</v>
      </c>
      <c r="DE55" s="55" t="s">
        <v>218</v>
      </c>
      <c r="DF55" s="55" t="s">
        <v>218</v>
      </c>
      <c r="DG55" s="55" t="s">
        <v>218</v>
      </c>
      <c r="DH55" s="55" t="s">
        <v>218</v>
      </c>
      <c r="DI55" s="55" t="s">
        <v>218</v>
      </c>
      <c r="DJ55" s="55" t="s">
        <v>218</v>
      </c>
      <c r="DK55" s="55" t="s">
        <v>218</v>
      </c>
      <c r="DL55" s="55" t="s">
        <v>218</v>
      </c>
      <c r="DM55" s="55" t="s">
        <v>218</v>
      </c>
      <c r="DN55" s="55" t="s">
        <v>218</v>
      </c>
      <c r="DO55" s="55" t="s">
        <v>218</v>
      </c>
      <c r="DP55" s="59" t="s">
        <v>218</v>
      </c>
      <c r="DQ55" s="55" t="s">
        <v>218</v>
      </c>
      <c r="DR55" s="59" t="s">
        <v>218</v>
      </c>
      <c r="DS55" s="59" t="s">
        <v>218</v>
      </c>
      <c r="DT55" s="59" t="s">
        <v>218</v>
      </c>
      <c r="DU55" s="59" t="s">
        <v>218</v>
      </c>
      <c r="DV55" s="59" t="s">
        <v>218</v>
      </c>
      <c r="DW55" s="59" t="s">
        <v>218</v>
      </c>
      <c r="DX55" s="59" t="s">
        <v>218</v>
      </c>
      <c r="DY55" s="58" t="s">
        <v>218</v>
      </c>
      <c r="DZ55" s="55" t="s">
        <v>218</v>
      </c>
      <c r="EA55" s="58" t="s">
        <v>218</v>
      </c>
      <c r="EB55" s="58" t="s">
        <v>218</v>
      </c>
      <c r="EC55" s="58" t="s">
        <v>218</v>
      </c>
      <c r="ED55" s="58" t="s">
        <v>218</v>
      </c>
      <c r="EE55" s="58" t="s">
        <v>218</v>
      </c>
      <c r="EF55" s="58" t="s">
        <v>218</v>
      </c>
      <c r="EG55" s="58" t="s">
        <v>218</v>
      </c>
      <c r="EH55" s="59" t="s">
        <v>218</v>
      </c>
      <c r="EI55" s="34" t="s">
        <v>218</v>
      </c>
      <c r="EJ55" s="34" t="s">
        <v>218</v>
      </c>
      <c r="EK55" s="34" t="s">
        <v>218</v>
      </c>
      <c r="EL55" s="34" t="s">
        <v>218</v>
      </c>
      <c r="EM55" s="34" t="s">
        <v>218</v>
      </c>
      <c r="EN55" s="41" t="s">
        <v>218</v>
      </c>
      <c r="EO55" s="41" t="s">
        <v>218</v>
      </c>
      <c r="EP55" s="41" t="s">
        <v>218</v>
      </c>
      <c r="EQ55" s="58" t="s">
        <v>218</v>
      </c>
      <c r="ER55" s="55" t="s">
        <v>218</v>
      </c>
      <c r="ES55" s="58" t="s">
        <v>218</v>
      </c>
      <c r="ET55" s="58" t="s">
        <v>218</v>
      </c>
      <c r="EU55" s="58" t="s">
        <v>218</v>
      </c>
      <c r="EV55" s="58" t="s">
        <v>218</v>
      </c>
      <c r="EW55" s="58" t="s">
        <v>218</v>
      </c>
      <c r="EX55" s="58" t="s">
        <v>218</v>
      </c>
      <c r="EY55" s="58" t="s">
        <v>218</v>
      </c>
      <c r="EZ55" s="55" t="s">
        <v>218</v>
      </c>
      <c r="FA55" s="55" t="s">
        <v>218</v>
      </c>
      <c r="FB55" s="55" t="s">
        <v>218</v>
      </c>
      <c r="FC55" s="55" t="s">
        <v>218</v>
      </c>
      <c r="FD55" s="55" t="s">
        <v>218</v>
      </c>
      <c r="FE55" s="55" t="s">
        <v>218</v>
      </c>
      <c r="FF55" s="58" t="s">
        <v>218</v>
      </c>
      <c r="FG55" s="58" t="s">
        <v>218</v>
      </c>
      <c r="FH55" s="58" t="s">
        <v>218</v>
      </c>
      <c r="FI55" s="55" t="s">
        <v>218</v>
      </c>
      <c r="FJ55" s="55" t="s">
        <v>218</v>
      </c>
      <c r="FK55" s="55" t="s">
        <v>218</v>
      </c>
      <c r="FL55" s="55" t="s">
        <v>218</v>
      </c>
      <c r="FM55" s="55" t="s">
        <v>218</v>
      </c>
      <c r="FN55" s="55" t="s">
        <v>218</v>
      </c>
      <c r="FO55" s="55" t="s">
        <v>218</v>
      </c>
      <c r="FP55" s="55" t="s">
        <v>218</v>
      </c>
      <c r="FQ55" s="55" t="s">
        <v>218</v>
      </c>
      <c r="FR55" s="55" t="s">
        <v>218</v>
      </c>
      <c r="FS55" s="55" t="s">
        <v>218</v>
      </c>
      <c r="FT55" s="55" t="s">
        <v>218</v>
      </c>
      <c r="FU55" s="55" t="s">
        <v>218</v>
      </c>
      <c r="FV55" s="55" t="s">
        <v>218</v>
      </c>
      <c r="FW55" s="55" t="s">
        <v>218</v>
      </c>
      <c r="FX55" s="58" t="s">
        <v>218</v>
      </c>
      <c r="FY55" s="58" t="s">
        <v>218</v>
      </c>
      <c r="FZ55" s="58" t="s">
        <v>218</v>
      </c>
      <c r="GA55" s="55" t="s">
        <v>218</v>
      </c>
      <c r="GB55" s="55" t="s">
        <v>218</v>
      </c>
      <c r="GC55" s="55" t="s">
        <v>218</v>
      </c>
      <c r="GD55" s="55" t="s">
        <v>218</v>
      </c>
      <c r="GE55" s="55" t="s">
        <v>218</v>
      </c>
      <c r="GF55" s="55" t="s">
        <v>218</v>
      </c>
      <c r="GG55" s="58" t="s">
        <v>218</v>
      </c>
      <c r="GH55" s="58" t="s">
        <v>218</v>
      </c>
      <c r="GI55" s="58" t="s">
        <v>218</v>
      </c>
      <c r="GJ55" s="59" t="s">
        <v>652</v>
      </c>
      <c r="GK55" s="59" t="s">
        <v>652</v>
      </c>
      <c r="GL55" s="59" t="s">
        <v>652</v>
      </c>
      <c r="GM55" s="59" t="s">
        <v>652</v>
      </c>
      <c r="GN55" s="59" t="s">
        <v>652</v>
      </c>
      <c r="GO55" s="59" t="s">
        <v>652</v>
      </c>
      <c r="GP55" s="59" t="s">
        <v>652</v>
      </c>
      <c r="GQ55" s="59" t="s">
        <v>652</v>
      </c>
      <c r="GR55" s="59" t="s">
        <v>652</v>
      </c>
      <c r="GS55" s="55" t="s">
        <v>218</v>
      </c>
      <c r="GT55" s="55" t="s">
        <v>218</v>
      </c>
      <c r="GU55" s="55" t="s">
        <v>218</v>
      </c>
      <c r="GV55" s="55" t="s">
        <v>218</v>
      </c>
      <c r="GW55" s="55" t="s">
        <v>218</v>
      </c>
      <c r="GX55" s="55" t="s">
        <v>218</v>
      </c>
      <c r="GY55" s="58" t="s">
        <v>218</v>
      </c>
      <c r="GZ55" s="58" t="s">
        <v>218</v>
      </c>
      <c r="HA55" s="58" t="s">
        <v>218</v>
      </c>
      <c r="HB55" s="58" t="s">
        <v>218</v>
      </c>
      <c r="HC55" s="55" t="s">
        <v>218</v>
      </c>
      <c r="HD55" s="58" t="s">
        <v>218</v>
      </c>
      <c r="HE55" s="58" t="s">
        <v>218</v>
      </c>
      <c r="HF55" s="58" t="s">
        <v>218</v>
      </c>
      <c r="HG55" s="58" t="s">
        <v>218</v>
      </c>
      <c r="HH55" s="58" t="s">
        <v>218</v>
      </c>
      <c r="HI55" s="58" t="s">
        <v>218</v>
      </c>
      <c r="HJ55" s="58" t="s">
        <v>218</v>
      </c>
      <c r="HK55" s="58" t="s">
        <v>218</v>
      </c>
      <c r="HL55" s="55" t="s">
        <v>218</v>
      </c>
      <c r="HM55" s="58" t="s">
        <v>218</v>
      </c>
      <c r="HN55" s="58" t="s">
        <v>218</v>
      </c>
      <c r="HO55" s="58" t="s">
        <v>218</v>
      </c>
      <c r="HP55" s="58" t="s">
        <v>218</v>
      </c>
      <c r="HQ55" s="58" t="s">
        <v>218</v>
      </c>
      <c r="HR55" s="58" t="s">
        <v>218</v>
      </c>
      <c r="HS55" s="58" t="s">
        <v>218</v>
      </c>
      <c r="HT55" s="55" t="s">
        <v>218</v>
      </c>
      <c r="HU55" s="55" t="s">
        <v>218</v>
      </c>
      <c r="HV55" s="55" t="s">
        <v>218</v>
      </c>
      <c r="HW55" s="55" t="s">
        <v>218</v>
      </c>
      <c r="HX55" s="55" t="s">
        <v>218</v>
      </c>
      <c r="HY55" s="55" t="s">
        <v>218</v>
      </c>
      <c r="HZ55" s="34" t="s">
        <v>218</v>
      </c>
      <c r="IA55" s="34" t="s">
        <v>218</v>
      </c>
      <c r="IB55" s="34" t="s">
        <v>218</v>
      </c>
      <c r="IC55" s="55" t="s">
        <v>218</v>
      </c>
      <c r="ID55" s="55" t="s">
        <v>218</v>
      </c>
      <c r="IE55" s="55" t="s">
        <v>218</v>
      </c>
      <c r="IF55" s="55" t="s">
        <v>218</v>
      </c>
      <c r="IG55" s="55" t="s">
        <v>218</v>
      </c>
      <c r="IH55" s="55" t="s">
        <v>218</v>
      </c>
      <c r="II55" s="55" t="s">
        <v>218</v>
      </c>
      <c r="IJ55" s="55" t="s">
        <v>218</v>
      </c>
      <c r="IK55" s="55" t="s">
        <v>218</v>
      </c>
      <c r="IL55" s="58" t="s">
        <v>218</v>
      </c>
      <c r="IM55" s="55" t="s">
        <v>218</v>
      </c>
      <c r="IN55" s="58" t="s">
        <v>218</v>
      </c>
      <c r="IO55" s="58" t="s">
        <v>218</v>
      </c>
      <c r="IP55" s="58" t="s">
        <v>218</v>
      </c>
      <c r="IQ55" s="58" t="s">
        <v>218</v>
      </c>
      <c r="IR55" s="34" t="s">
        <v>218</v>
      </c>
      <c r="IS55" s="34" t="s">
        <v>218</v>
      </c>
      <c r="IT55" s="34" t="s">
        <v>218</v>
      </c>
      <c r="IV55" s="62"/>
    </row>
    <row r="56" spans="1:256" x14ac:dyDescent="0.2">
      <c r="A56" s="39">
        <v>50</v>
      </c>
      <c r="B56" s="124" t="s">
        <v>264</v>
      </c>
      <c r="C56" s="78" t="s">
        <v>218</v>
      </c>
      <c r="D56" s="55" t="s">
        <v>218</v>
      </c>
      <c r="E56" s="65" t="s">
        <v>218</v>
      </c>
      <c r="F56" s="186" t="s">
        <v>218</v>
      </c>
      <c r="G56" s="186" t="s">
        <v>218</v>
      </c>
      <c r="H56" s="186" t="s">
        <v>218</v>
      </c>
      <c r="I56" s="186" t="s">
        <v>218</v>
      </c>
      <c r="J56" s="186" t="s">
        <v>218</v>
      </c>
      <c r="K56" s="186" t="s">
        <v>218</v>
      </c>
      <c r="L56" s="82" t="s">
        <v>218</v>
      </c>
      <c r="M56" s="55" t="s">
        <v>218</v>
      </c>
      <c r="N56" s="83" t="s">
        <v>218</v>
      </c>
      <c r="O56" s="78" t="s">
        <v>218</v>
      </c>
      <c r="P56" s="55" t="s">
        <v>218</v>
      </c>
      <c r="Q56" s="65" t="s">
        <v>218</v>
      </c>
      <c r="R56" s="65" t="s">
        <v>218</v>
      </c>
      <c r="S56" s="65" t="s">
        <v>218</v>
      </c>
      <c r="T56" s="65" t="s">
        <v>218</v>
      </c>
      <c r="U56" s="78" t="s">
        <v>218</v>
      </c>
      <c r="V56" s="55" t="s">
        <v>218</v>
      </c>
      <c r="W56" s="65" t="s">
        <v>218</v>
      </c>
      <c r="X56" s="82" t="s">
        <v>218</v>
      </c>
      <c r="Y56" s="55" t="s">
        <v>218</v>
      </c>
      <c r="Z56" s="83" t="s">
        <v>218</v>
      </c>
      <c r="AA56" s="83" t="s">
        <v>218</v>
      </c>
      <c r="AB56" s="83" t="s">
        <v>218</v>
      </c>
      <c r="AC56" s="83" t="s">
        <v>218</v>
      </c>
      <c r="AD56" s="82" t="s">
        <v>218</v>
      </c>
      <c r="AE56" s="55" t="s">
        <v>218</v>
      </c>
      <c r="AF56" s="83" t="s">
        <v>218</v>
      </c>
      <c r="AG56" s="78" t="s">
        <v>218</v>
      </c>
      <c r="AH56" s="55" t="s">
        <v>218</v>
      </c>
      <c r="AI56" s="65" t="s">
        <v>218</v>
      </c>
      <c r="AJ56" s="65" t="s">
        <v>218</v>
      </c>
      <c r="AK56" s="65" t="s">
        <v>218</v>
      </c>
      <c r="AL56" s="65" t="s">
        <v>218</v>
      </c>
      <c r="AM56" s="78" t="s">
        <v>218</v>
      </c>
      <c r="AN56" s="55" t="s">
        <v>218</v>
      </c>
      <c r="AO56" s="65" t="s">
        <v>218</v>
      </c>
      <c r="AP56" s="82" t="s">
        <v>218</v>
      </c>
      <c r="AQ56" s="55" t="s">
        <v>218</v>
      </c>
      <c r="AR56" s="83" t="s">
        <v>218</v>
      </c>
      <c r="AS56" s="83" t="s">
        <v>218</v>
      </c>
      <c r="AT56" s="83" t="s">
        <v>218</v>
      </c>
      <c r="AU56" s="83" t="s">
        <v>218</v>
      </c>
      <c r="AV56" s="82" t="s">
        <v>218</v>
      </c>
      <c r="AW56" s="55" t="s">
        <v>218</v>
      </c>
      <c r="AX56" s="83" t="s">
        <v>218</v>
      </c>
      <c r="AY56" s="78" t="s">
        <v>218</v>
      </c>
      <c r="AZ56" s="55" t="s">
        <v>218</v>
      </c>
      <c r="BA56" s="65" t="s">
        <v>218</v>
      </c>
      <c r="BB56" s="65" t="s">
        <v>218</v>
      </c>
      <c r="BC56" s="65" t="s">
        <v>218</v>
      </c>
      <c r="BD56" s="65" t="s">
        <v>218</v>
      </c>
      <c r="BE56" s="78" t="s">
        <v>218</v>
      </c>
      <c r="BF56" s="55" t="s">
        <v>218</v>
      </c>
      <c r="BG56" s="65" t="s">
        <v>218</v>
      </c>
      <c r="BH56" s="82" t="s">
        <v>218</v>
      </c>
      <c r="BI56" s="55" t="s">
        <v>218</v>
      </c>
      <c r="BJ56" s="83" t="s">
        <v>218</v>
      </c>
      <c r="BK56" s="83" t="s">
        <v>218</v>
      </c>
      <c r="BL56" s="83" t="s">
        <v>218</v>
      </c>
      <c r="BM56" s="83" t="s">
        <v>218</v>
      </c>
      <c r="BN56" s="82" t="s">
        <v>218</v>
      </c>
      <c r="BO56" s="55" t="s">
        <v>218</v>
      </c>
      <c r="BP56" s="83" t="s">
        <v>218</v>
      </c>
      <c r="BQ56" s="78" t="s">
        <v>218</v>
      </c>
      <c r="BR56" s="55" t="s">
        <v>218</v>
      </c>
      <c r="BS56" s="55" t="s">
        <v>218</v>
      </c>
      <c r="BT56" s="83" t="s">
        <v>218</v>
      </c>
      <c r="BU56" s="83" t="s">
        <v>218</v>
      </c>
      <c r="BV56" s="83" t="s">
        <v>218</v>
      </c>
      <c r="BW56" s="55" t="s">
        <v>218</v>
      </c>
      <c r="BX56" s="55" t="s">
        <v>218</v>
      </c>
      <c r="BY56" s="55" t="s">
        <v>218</v>
      </c>
      <c r="BZ56" s="55" t="s">
        <v>218</v>
      </c>
      <c r="CA56" s="55" t="s">
        <v>218</v>
      </c>
      <c r="CB56" s="55" t="s">
        <v>218</v>
      </c>
      <c r="CC56" s="55" t="s">
        <v>218</v>
      </c>
      <c r="CD56" s="55" t="s">
        <v>218</v>
      </c>
      <c r="CE56" s="55" t="s">
        <v>218</v>
      </c>
      <c r="CF56" s="115" t="s">
        <v>218</v>
      </c>
      <c r="CG56" s="115" t="s">
        <v>218</v>
      </c>
      <c r="CH56" s="115" t="s">
        <v>218</v>
      </c>
      <c r="CI56" s="115" t="s">
        <v>218</v>
      </c>
      <c r="CJ56" s="115" t="s">
        <v>218</v>
      </c>
      <c r="CK56" s="115" t="s">
        <v>218</v>
      </c>
      <c r="CL56" s="55" t="s">
        <v>218</v>
      </c>
      <c r="CM56" s="55" t="s">
        <v>218</v>
      </c>
      <c r="CN56" s="55" t="s">
        <v>218</v>
      </c>
      <c r="CO56" s="59" t="s">
        <v>218</v>
      </c>
      <c r="CP56" s="55" t="s">
        <v>218</v>
      </c>
      <c r="CQ56" s="59" t="s">
        <v>218</v>
      </c>
      <c r="CR56" s="59" t="s">
        <v>218</v>
      </c>
      <c r="CS56" s="59" t="s">
        <v>218</v>
      </c>
      <c r="CT56" s="59" t="s">
        <v>218</v>
      </c>
      <c r="CU56" s="59" t="s">
        <v>218</v>
      </c>
      <c r="CV56" s="59" t="s">
        <v>218</v>
      </c>
      <c r="CW56" s="59" t="s">
        <v>218</v>
      </c>
      <c r="CX56" s="55" t="s">
        <v>218</v>
      </c>
      <c r="CY56" s="55" t="s">
        <v>218</v>
      </c>
      <c r="CZ56" s="55" t="s">
        <v>218</v>
      </c>
      <c r="DA56" s="55" t="s">
        <v>218</v>
      </c>
      <c r="DB56" s="55" t="s">
        <v>218</v>
      </c>
      <c r="DC56" s="55" t="s">
        <v>218</v>
      </c>
      <c r="DD56" s="55" t="s">
        <v>218</v>
      </c>
      <c r="DE56" s="55" t="s">
        <v>218</v>
      </c>
      <c r="DF56" s="55" t="s">
        <v>218</v>
      </c>
      <c r="DG56" s="55" t="s">
        <v>218</v>
      </c>
      <c r="DH56" s="55" t="s">
        <v>218</v>
      </c>
      <c r="DI56" s="55" t="s">
        <v>218</v>
      </c>
      <c r="DJ56" s="55" t="s">
        <v>218</v>
      </c>
      <c r="DK56" s="55" t="s">
        <v>218</v>
      </c>
      <c r="DL56" s="55" t="s">
        <v>218</v>
      </c>
      <c r="DM56" s="55" t="s">
        <v>218</v>
      </c>
      <c r="DN56" s="55" t="s">
        <v>218</v>
      </c>
      <c r="DO56" s="55" t="s">
        <v>218</v>
      </c>
      <c r="DP56" s="59" t="s">
        <v>218</v>
      </c>
      <c r="DQ56" s="55" t="s">
        <v>218</v>
      </c>
      <c r="DR56" s="59" t="s">
        <v>218</v>
      </c>
      <c r="DS56" s="59" t="s">
        <v>218</v>
      </c>
      <c r="DT56" s="59" t="s">
        <v>218</v>
      </c>
      <c r="DU56" s="59" t="s">
        <v>218</v>
      </c>
      <c r="DV56" s="59" t="s">
        <v>218</v>
      </c>
      <c r="DW56" s="59" t="s">
        <v>218</v>
      </c>
      <c r="DX56" s="59" t="s">
        <v>218</v>
      </c>
      <c r="DY56" s="58" t="s">
        <v>218</v>
      </c>
      <c r="DZ56" s="55" t="s">
        <v>218</v>
      </c>
      <c r="EA56" s="58" t="s">
        <v>218</v>
      </c>
      <c r="EB56" s="58" t="s">
        <v>218</v>
      </c>
      <c r="EC56" s="58" t="s">
        <v>218</v>
      </c>
      <c r="ED56" s="58" t="s">
        <v>218</v>
      </c>
      <c r="EE56" s="58" t="s">
        <v>218</v>
      </c>
      <c r="EF56" s="58" t="s">
        <v>218</v>
      </c>
      <c r="EG56" s="58" t="s">
        <v>218</v>
      </c>
      <c r="EH56" s="59" t="s">
        <v>218</v>
      </c>
      <c r="EI56" s="34" t="s">
        <v>218</v>
      </c>
      <c r="EJ56" s="34" t="s">
        <v>218</v>
      </c>
      <c r="EK56" s="34" t="s">
        <v>218</v>
      </c>
      <c r="EL56" s="34" t="s">
        <v>218</v>
      </c>
      <c r="EM56" s="34" t="s">
        <v>218</v>
      </c>
      <c r="EN56" s="41" t="s">
        <v>218</v>
      </c>
      <c r="EO56" s="41" t="s">
        <v>218</v>
      </c>
      <c r="EP56" s="41" t="s">
        <v>218</v>
      </c>
      <c r="EQ56" s="58" t="s">
        <v>218</v>
      </c>
      <c r="ER56" s="55" t="s">
        <v>218</v>
      </c>
      <c r="ES56" s="58" t="s">
        <v>218</v>
      </c>
      <c r="ET56" s="58" t="s">
        <v>218</v>
      </c>
      <c r="EU56" s="58" t="s">
        <v>218</v>
      </c>
      <c r="EV56" s="58" t="s">
        <v>218</v>
      </c>
      <c r="EW56" s="58" t="s">
        <v>218</v>
      </c>
      <c r="EX56" s="58" t="s">
        <v>218</v>
      </c>
      <c r="EY56" s="58" t="s">
        <v>218</v>
      </c>
      <c r="EZ56" s="55" t="s">
        <v>218</v>
      </c>
      <c r="FA56" s="55" t="s">
        <v>218</v>
      </c>
      <c r="FB56" s="55" t="s">
        <v>218</v>
      </c>
      <c r="FC56" s="55" t="s">
        <v>218</v>
      </c>
      <c r="FD56" s="55" t="s">
        <v>218</v>
      </c>
      <c r="FE56" s="55" t="s">
        <v>218</v>
      </c>
      <c r="FF56" s="58" t="s">
        <v>218</v>
      </c>
      <c r="FG56" s="58" t="s">
        <v>218</v>
      </c>
      <c r="FH56" s="58" t="s">
        <v>218</v>
      </c>
      <c r="FI56" s="55" t="s">
        <v>218</v>
      </c>
      <c r="FJ56" s="55" t="s">
        <v>218</v>
      </c>
      <c r="FK56" s="55" t="s">
        <v>218</v>
      </c>
      <c r="FL56" s="55" t="s">
        <v>218</v>
      </c>
      <c r="FM56" s="55" t="s">
        <v>218</v>
      </c>
      <c r="FN56" s="55" t="s">
        <v>218</v>
      </c>
      <c r="FO56" s="55" t="s">
        <v>218</v>
      </c>
      <c r="FP56" s="55" t="s">
        <v>218</v>
      </c>
      <c r="FQ56" s="55" t="s">
        <v>218</v>
      </c>
      <c r="FR56" s="55" t="s">
        <v>218</v>
      </c>
      <c r="FS56" s="55" t="s">
        <v>218</v>
      </c>
      <c r="FT56" s="55" t="s">
        <v>218</v>
      </c>
      <c r="FU56" s="55" t="s">
        <v>218</v>
      </c>
      <c r="FV56" s="55" t="s">
        <v>218</v>
      </c>
      <c r="FW56" s="55" t="s">
        <v>218</v>
      </c>
      <c r="FX56" s="58" t="s">
        <v>218</v>
      </c>
      <c r="FY56" s="58" t="s">
        <v>218</v>
      </c>
      <c r="FZ56" s="58" t="s">
        <v>218</v>
      </c>
      <c r="GA56" s="55" t="s">
        <v>218</v>
      </c>
      <c r="GB56" s="55" t="s">
        <v>218</v>
      </c>
      <c r="GC56" s="55" t="s">
        <v>218</v>
      </c>
      <c r="GD56" s="55" t="s">
        <v>218</v>
      </c>
      <c r="GE56" s="55" t="s">
        <v>218</v>
      </c>
      <c r="GF56" s="55" t="s">
        <v>218</v>
      </c>
      <c r="GG56" s="58" t="s">
        <v>218</v>
      </c>
      <c r="GH56" s="58" t="s">
        <v>218</v>
      </c>
      <c r="GI56" s="58" t="s">
        <v>218</v>
      </c>
      <c r="GJ56" s="59" t="s">
        <v>652</v>
      </c>
      <c r="GK56" s="59" t="s">
        <v>652</v>
      </c>
      <c r="GL56" s="59" t="s">
        <v>652</v>
      </c>
      <c r="GM56" s="59" t="s">
        <v>652</v>
      </c>
      <c r="GN56" s="59" t="s">
        <v>652</v>
      </c>
      <c r="GO56" s="59" t="s">
        <v>652</v>
      </c>
      <c r="GP56" s="59" t="s">
        <v>652</v>
      </c>
      <c r="GQ56" s="59" t="s">
        <v>652</v>
      </c>
      <c r="GR56" s="59" t="s">
        <v>652</v>
      </c>
      <c r="GS56" s="55" t="s">
        <v>218</v>
      </c>
      <c r="GT56" s="55" t="s">
        <v>218</v>
      </c>
      <c r="GU56" s="55" t="s">
        <v>218</v>
      </c>
      <c r="GV56" s="55" t="s">
        <v>218</v>
      </c>
      <c r="GW56" s="55" t="s">
        <v>218</v>
      </c>
      <c r="GX56" s="55" t="s">
        <v>218</v>
      </c>
      <c r="GY56" s="58" t="s">
        <v>218</v>
      </c>
      <c r="GZ56" s="58" t="s">
        <v>218</v>
      </c>
      <c r="HA56" s="58" t="s">
        <v>218</v>
      </c>
      <c r="HB56" s="58" t="s">
        <v>218</v>
      </c>
      <c r="HC56" s="55" t="s">
        <v>218</v>
      </c>
      <c r="HD56" s="58" t="s">
        <v>218</v>
      </c>
      <c r="HE56" s="58" t="s">
        <v>218</v>
      </c>
      <c r="HF56" s="58" t="s">
        <v>218</v>
      </c>
      <c r="HG56" s="58" t="s">
        <v>218</v>
      </c>
      <c r="HH56" s="58" t="s">
        <v>218</v>
      </c>
      <c r="HI56" s="58" t="s">
        <v>218</v>
      </c>
      <c r="HJ56" s="58" t="s">
        <v>218</v>
      </c>
      <c r="HK56" s="58" t="s">
        <v>218</v>
      </c>
      <c r="HL56" s="55" t="s">
        <v>218</v>
      </c>
      <c r="HM56" s="58" t="s">
        <v>218</v>
      </c>
      <c r="HN56" s="58" t="s">
        <v>218</v>
      </c>
      <c r="HO56" s="58" t="s">
        <v>218</v>
      </c>
      <c r="HP56" s="58" t="s">
        <v>218</v>
      </c>
      <c r="HQ56" s="58" t="s">
        <v>218</v>
      </c>
      <c r="HR56" s="58" t="s">
        <v>218</v>
      </c>
      <c r="HS56" s="58" t="s">
        <v>218</v>
      </c>
      <c r="HT56" s="55" t="s">
        <v>218</v>
      </c>
      <c r="HU56" s="55" t="s">
        <v>218</v>
      </c>
      <c r="HV56" s="55" t="s">
        <v>218</v>
      </c>
      <c r="HW56" s="55" t="s">
        <v>218</v>
      </c>
      <c r="HX56" s="55" t="s">
        <v>218</v>
      </c>
      <c r="HY56" s="55" t="s">
        <v>218</v>
      </c>
      <c r="HZ56" s="34" t="s">
        <v>218</v>
      </c>
      <c r="IA56" s="34" t="s">
        <v>218</v>
      </c>
      <c r="IB56" s="34" t="s">
        <v>218</v>
      </c>
      <c r="IC56" s="55" t="s">
        <v>218</v>
      </c>
      <c r="ID56" s="55" t="s">
        <v>218</v>
      </c>
      <c r="IE56" s="55" t="s">
        <v>218</v>
      </c>
      <c r="IF56" s="55" t="s">
        <v>218</v>
      </c>
      <c r="IG56" s="55" t="s">
        <v>218</v>
      </c>
      <c r="IH56" s="55" t="s">
        <v>218</v>
      </c>
      <c r="II56" s="55" t="s">
        <v>218</v>
      </c>
      <c r="IJ56" s="55" t="s">
        <v>218</v>
      </c>
      <c r="IK56" s="55" t="s">
        <v>218</v>
      </c>
      <c r="IL56" s="58" t="s">
        <v>218</v>
      </c>
      <c r="IM56" s="55" t="s">
        <v>218</v>
      </c>
      <c r="IN56" s="58" t="s">
        <v>218</v>
      </c>
      <c r="IO56" s="58" t="s">
        <v>218</v>
      </c>
      <c r="IP56" s="58" t="s">
        <v>218</v>
      </c>
      <c r="IQ56" s="58" t="s">
        <v>218</v>
      </c>
      <c r="IR56" s="34" t="s">
        <v>218</v>
      </c>
      <c r="IS56" s="34" t="s">
        <v>218</v>
      </c>
      <c r="IT56" s="34" t="s">
        <v>218</v>
      </c>
      <c r="IV56" s="62"/>
    </row>
    <row r="57" spans="1:256" x14ac:dyDescent="0.2">
      <c r="A57" s="39">
        <v>51</v>
      </c>
      <c r="B57" s="124" t="s">
        <v>265</v>
      </c>
      <c r="C57" s="78" t="s">
        <v>218</v>
      </c>
      <c r="D57" s="55" t="s">
        <v>218</v>
      </c>
      <c r="E57" s="65" t="s">
        <v>218</v>
      </c>
      <c r="F57" s="186" t="s">
        <v>218</v>
      </c>
      <c r="G57" s="186" t="s">
        <v>218</v>
      </c>
      <c r="H57" s="186" t="s">
        <v>218</v>
      </c>
      <c r="I57" s="186" t="s">
        <v>218</v>
      </c>
      <c r="J57" s="186" t="s">
        <v>218</v>
      </c>
      <c r="K57" s="186" t="s">
        <v>218</v>
      </c>
      <c r="L57" s="82" t="s">
        <v>218</v>
      </c>
      <c r="M57" s="55" t="s">
        <v>218</v>
      </c>
      <c r="N57" s="83" t="s">
        <v>218</v>
      </c>
      <c r="O57" s="78" t="s">
        <v>218</v>
      </c>
      <c r="P57" s="55" t="s">
        <v>218</v>
      </c>
      <c r="Q57" s="65" t="s">
        <v>218</v>
      </c>
      <c r="R57" s="65" t="s">
        <v>218</v>
      </c>
      <c r="S57" s="65" t="s">
        <v>218</v>
      </c>
      <c r="T57" s="65" t="s">
        <v>218</v>
      </c>
      <c r="U57" s="78" t="s">
        <v>218</v>
      </c>
      <c r="V57" s="55" t="s">
        <v>218</v>
      </c>
      <c r="W57" s="65" t="s">
        <v>218</v>
      </c>
      <c r="X57" s="82" t="s">
        <v>218</v>
      </c>
      <c r="Y57" s="55" t="s">
        <v>218</v>
      </c>
      <c r="Z57" s="83" t="s">
        <v>218</v>
      </c>
      <c r="AA57" s="83" t="s">
        <v>218</v>
      </c>
      <c r="AB57" s="83" t="s">
        <v>218</v>
      </c>
      <c r="AC57" s="83" t="s">
        <v>218</v>
      </c>
      <c r="AD57" s="82" t="s">
        <v>218</v>
      </c>
      <c r="AE57" s="55" t="s">
        <v>218</v>
      </c>
      <c r="AF57" s="83" t="s">
        <v>218</v>
      </c>
      <c r="AG57" s="78" t="s">
        <v>218</v>
      </c>
      <c r="AH57" s="55" t="s">
        <v>218</v>
      </c>
      <c r="AI57" s="65" t="s">
        <v>218</v>
      </c>
      <c r="AJ57" s="65" t="s">
        <v>218</v>
      </c>
      <c r="AK57" s="65" t="s">
        <v>218</v>
      </c>
      <c r="AL57" s="65" t="s">
        <v>218</v>
      </c>
      <c r="AM57" s="78" t="s">
        <v>218</v>
      </c>
      <c r="AN57" s="55" t="s">
        <v>218</v>
      </c>
      <c r="AO57" s="65" t="s">
        <v>218</v>
      </c>
      <c r="AP57" s="82" t="s">
        <v>218</v>
      </c>
      <c r="AQ57" s="55" t="s">
        <v>218</v>
      </c>
      <c r="AR57" s="83" t="s">
        <v>218</v>
      </c>
      <c r="AS57" s="83" t="s">
        <v>218</v>
      </c>
      <c r="AT57" s="83" t="s">
        <v>218</v>
      </c>
      <c r="AU57" s="83" t="s">
        <v>218</v>
      </c>
      <c r="AV57" s="82" t="s">
        <v>218</v>
      </c>
      <c r="AW57" s="55" t="s">
        <v>218</v>
      </c>
      <c r="AX57" s="83" t="s">
        <v>218</v>
      </c>
      <c r="AY57" s="78" t="s">
        <v>218</v>
      </c>
      <c r="AZ57" s="55" t="s">
        <v>218</v>
      </c>
      <c r="BA57" s="65" t="s">
        <v>218</v>
      </c>
      <c r="BB57" s="65" t="s">
        <v>218</v>
      </c>
      <c r="BC57" s="65" t="s">
        <v>218</v>
      </c>
      <c r="BD57" s="65" t="s">
        <v>218</v>
      </c>
      <c r="BE57" s="78" t="s">
        <v>218</v>
      </c>
      <c r="BF57" s="55" t="s">
        <v>218</v>
      </c>
      <c r="BG57" s="65" t="s">
        <v>218</v>
      </c>
      <c r="BH57" s="82" t="s">
        <v>218</v>
      </c>
      <c r="BI57" s="55" t="s">
        <v>218</v>
      </c>
      <c r="BJ57" s="83" t="s">
        <v>218</v>
      </c>
      <c r="BK57" s="83" t="s">
        <v>218</v>
      </c>
      <c r="BL57" s="83" t="s">
        <v>218</v>
      </c>
      <c r="BM57" s="83" t="s">
        <v>218</v>
      </c>
      <c r="BN57" s="82" t="s">
        <v>218</v>
      </c>
      <c r="BO57" s="55" t="s">
        <v>218</v>
      </c>
      <c r="BP57" s="83" t="s">
        <v>218</v>
      </c>
      <c r="BQ57" s="78" t="s">
        <v>218</v>
      </c>
      <c r="BR57" s="55" t="s">
        <v>218</v>
      </c>
      <c r="BS57" s="55" t="s">
        <v>218</v>
      </c>
      <c r="BT57" s="83" t="s">
        <v>218</v>
      </c>
      <c r="BU57" s="83" t="s">
        <v>218</v>
      </c>
      <c r="BV57" s="83" t="s">
        <v>218</v>
      </c>
      <c r="BW57" s="55" t="s">
        <v>218</v>
      </c>
      <c r="BX57" s="55" t="s">
        <v>218</v>
      </c>
      <c r="BY57" s="55" t="s">
        <v>218</v>
      </c>
      <c r="BZ57" s="55" t="s">
        <v>218</v>
      </c>
      <c r="CA57" s="55" t="s">
        <v>218</v>
      </c>
      <c r="CB57" s="55" t="s">
        <v>218</v>
      </c>
      <c r="CC57" s="55" t="s">
        <v>218</v>
      </c>
      <c r="CD57" s="55" t="s">
        <v>218</v>
      </c>
      <c r="CE57" s="55" t="s">
        <v>218</v>
      </c>
      <c r="CF57" s="115" t="s">
        <v>218</v>
      </c>
      <c r="CG57" s="115" t="s">
        <v>218</v>
      </c>
      <c r="CH57" s="115" t="s">
        <v>218</v>
      </c>
      <c r="CI57" s="115" t="s">
        <v>218</v>
      </c>
      <c r="CJ57" s="115" t="s">
        <v>218</v>
      </c>
      <c r="CK57" s="115" t="s">
        <v>218</v>
      </c>
      <c r="CL57" s="55" t="s">
        <v>218</v>
      </c>
      <c r="CM57" s="55" t="s">
        <v>218</v>
      </c>
      <c r="CN57" s="55" t="s">
        <v>218</v>
      </c>
      <c r="CO57" s="59" t="s">
        <v>218</v>
      </c>
      <c r="CP57" s="55" t="s">
        <v>218</v>
      </c>
      <c r="CQ57" s="59" t="s">
        <v>218</v>
      </c>
      <c r="CR57" s="59" t="s">
        <v>218</v>
      </c>
      <c r="CS57" s="59" t="s">
        <v>218</v>
      </c>
      <c r="CT57" s="59" t="s">
        <v>218</v>
      </c>
      <c r="CU57" s="59" t="s">
        <v>218</v>
      </c>
      <c r="CV57" s="59" t="s">
        <v>218</v>
      </c>
      <c r="CW57" s="59" t="s">
        <v>218</v>
      </c>
      <c r="CX57" s="55" t="s">
        <v>218</v>
      </c>
      <c r="CY57" s="55" t="s">
        <v>218</v>
      </c>
      <c r="CZ57" s="55" t="s">
        <v>218</v>
      </c>
      <c r="DA57" s="55" t="s">
        <v>218</v>
      </c>
      <c r="DB57" s="55" t="s">
        <v>218</v>
      </c>
      <c r="DC57" s="55" t="s">
        <v>218</v>
      </c>
      <c r="DD57" s="55" t="s">
        <v>218</v>
      </c>
      <c r="DE57" s="55" t="s">
        <v>218</v>
      </c>
      <c r="DF57" s="55" t="s">
        <v>218</v>
      </c>
      <c r="DG57" s="55" t="s">
        <v>218</v>
      </c>
      <c r="DH57" s="55" t="s">
        <v>218</v>
      </c>
      <c r="DI57" s="55" t="s">
        <v>218</v>
      </c>
      <c r="DJ57" s="55" t="s">
        <v>218</v>
      </c>
      <c r="DK57" s="55" t="s">
        <v>218</v>
      </c>
      <c r="DL57" s="55" t="s">
        <v>218</v>
      </c>
      <c r="DM57" s="55" t="s">
        <v>218</v>
      </c>
      <c r="DN57" s="55" t="s">
        <v>218</v>
      </c>
      <c r="DO57" s="55" t="s">
        <v>218</v>
      </c>
      <c r="DP57" s="59" t="s">
        <v>218</v>
      </c>
      <c r="DQ57" s="55" t="s">
        <v>218</v>
      </c>
      <c r="DR57" s="59" t="s">
        <v>218</v>
      </c>
      <c r="DS57" s="59" t="s">
        <v>218</v>
      </c>
      <c r="DT57" s="59" t="s">
        <v>218</v>
      </c>
      <c r="DU57" s="59" t="s">
        <v>218</v>
      </c>
      <c r="DV57" s="59" t="s">
        <v>218</v>
      </c>
      <c r="DW57" s="59" t="s">
        <v>218</v>
      </c>
      <c r="DX57" s="59" t="s">
        <v>218</v>
      </c>
      <c r="DY57" s="58" t="s">
        <v>218</v>
      </c>
      <c r="DZ57" s="55" t="s">
        <v>218</v>
      </c>
      <c r="EA57" s="58" t="s">
        <v>218</v>
      </c>
      <c r="EB57" s="58" t="s">
        <v>218</v>
      </c>
      <c r="EC57" s="58" t="s">
        <v>218</v>
      </c>
      <c r="ED57" s="58" t="s">
        <v>218</v>
      </c>
      <c r="EE57" s="58" t="s">
        <v>218</v>
      </c>
      <c r="EF57" s="58" t="s">
        <v>218</v>
      </c>
      <c r="EG57" s="58" t="s">
        <v>218</v>
      </c>
      <c r="EH57" s="59" t="s">
        <v>218</v>
      </c>
      <c r="EI57" s="34" t="s">
        <v>218</v>
      </c>
      <c r="EJ57" s="34" t="s">
        <v>218</v>
      </c>
      <c r="EK57" s="34" t="s">
        <v>218</v>
      </c>
      <c r="EL57" s="34" t="s">
        <v>218</v>
      </c>
      <c r="EM57" s="34" t="s">
        <v>218</v>
      </c>
      <c r="EN57" s="41" t="s">
        <v>218</v>
      </c>
      <c r="EO57" s="41" t="s">
        <v>218</v>
      </c>
      <c r="EP57" s="41" t="s">
        <v>218</v>
      </c>
      <c r="EQ57" s="58" t="s">
        <v>218</v>
      </c>
      <c r="ER57" s="55" t="s">
        <v>218</v>
      </c>
      <c r="ES57" s="58" t="s">
        <v>218</v>
      </c>
      <c r="ET57" s="58" t="s">
        <v>218</v>
      </c>
      <c r="EU57" s="58" t="s">
        <v>218</v>
      </c>
      <c r="EV57" s="58" t="s">
        <v>218</v>
      </c>
      <c r="EW57" s="58" t="s">
        <v>218</v>
      </c>
      <c r="EX57" s="58" t="s">
        <v>218</v>
      </c>
      <c r="EY57" s="58" t="s">
        <v>218</v>
      </c>
      <c r="EZ57" s="55" t="s">
        <v>218</v>
      </c>
      <c r="FA57" s="55" t="s">
        <v>218</v>
      </c>
      <c r="FB57" s="55" t="s">
        <v>218</v>
      </c>
      <c r="FC57" s="55" t="s">
        <v>218</v>
      </c>
      <c r="FD57" s="55" t="s">
        <v>218</v>
      </c>
      <c r="FE57" s="55" t="s">
        <v>218</v>
      </c>
      <c r="FF57" s="58" t="s">
        <v>218</v>
      </c>
      <c r="FG57" s="58" t="s">
        <v>218</v>
      </c>
      <c r="FH57" s="58" t="s">
        <v>218</v>
      </c>
      <c r="FI57" s="55" t="s">
        <v>218</v>
      </c>
      <c r="FJ57" s="55" t="s">
        <v>218</v>
      </c>
      <c r="FK57" s="55" t="s">
        <v>218</v>
      </c>
      <c r="FL57" s="55" t="s">
        <v>218</v>
      </c>
      <c r="FM57" s="55" t="s">
        <v>218</v>
      </c>
      <c r="FN57" s="55" t="s">
        <v>218</v>
      </c>
      <c r="FO57" s="55" t="s">
        <v>218</v>
      </c>
      <c r="FP57" s="55" t="s">
        <v>218</v>
      </c>
      <c r="FQ57" s="55" t="s">
        <v>218</v>
      </c>
      <c r="FR57" s="55" t="s">
        <v>218</v>
      </c>
      <c r="FS57" s="55" t="s">
        <v>218</v>
      </c>
      <c r="FT57" s="55" t="s">
        <v>218</v>
      </c>
      <c r="FU57" s="55" t="s">
        <v>218</v>
      </c>
      <c r="FV57" s="55" t="s">
        <v>218</v>
      </c>
      <c r="FW57" s="55" t="s">
        <v>218</v>
      </c>
      <c r="FX57" s="58" t="s">
        <v>218</v>
      </c>
      <c r="FY57" s="58" t="s">
        <v>218</v>
      </c>
      <c r="FZ57" s="58" t="s">
        <v>218</v>
      </c>
      <c r="GA57" s="55" t="s">
        <v>218</v>
      </c>
      <c r="GB57" s="55" t="s">
        <v>218</v>
      </c>
      <c r="GC57" s="55" t="s">
        <v>218</v>
      </c>
      <c r="GD57" s="55" t="s">
        <v>218</v>
      </c>
      <c r="GE57" s="55" t="s">
        <v>218</v>
      </c>
      <c r="GF57" s="55" t="s">
        <v>218</v>
      </c>
      <c r="GG57" s="58" t="s">
        <v>218</v>
      </c>
      <c r="GH57" s="58" t="s">
        <v>218</v>
      </c>
      <c r="GI57" s="58" t="s">
        <v>218</v>
      </c>
      <c r="GJ57" s="59" t="s">
        <v>652</v>
      </c>
      <c r="GK57" s="59" t="s">
        <v>652</v>
      </c>
      <c r="GL57" s="59" t="s">
        <v>652</v>
      </c>
      <c r="GM57" s="59" t="s">
        <v>652</v>
      </c>
      <c r="GN57" s="59" t="s">
        <v>652</v>
      </c>
      <c r="GO57" s="59" t="s">
        <v>652</v>
      </c>
      <c r="GP57" s="59" t="s">
        <v>652</v>
      </c>
      <c r="GQ57" s="59" t="s">
        <v>652</v>
      </c>
      <c r="GR57" s="59" t="s">
        <v>652</v>
      </c>
      <c r="GS57" s="55" t="s">
        <v>218</v>
      </c>
      <c r="GT57" s="55" t="s">
        <v>218</v>
      </c>
      <c r="GU57" s="55" t="s">
        <v>218</v>
      </c>
      <c r="GV57" s="55" t="s">
        <v>218</v>
      </c>
      <c r="GW57" s="55" t="s">
        <v>218</v>
      </c>
      <c r="GX57" s="55" t="s">
        <v>218</v>
      </c>
      <c r="GY57" s="58" t="s">
        <v>218</v>
      </c>
      <c r="GZ57" s="58" t="s">
        <v>218</v>
      </c>
      <c r="HA57" s="58" t="s">
        <v>218</v>
      </c>
      <c r="HB57" s="58" t="s">
        <v>218</v>
      </c>
      <c r="HC57" s="55" t="s">
        <v>218</v>
      </c>
      <c r="HD57" s="58" t="s">
        <v>218</v>
      </c>
      <c r="HE57" s="58" t="s">
        <v>218</v>
      </c>
      <c r="HF57" s="58" t="s">
        <v>218</v>
      </c>
      <c r="HG57" s="58" t="s">
        <v>218</v>
      </c>
      <c r="HH57" s="58" t="s">
        <v>218</v>
      </c>
      <c r="HI57" s="58" t="s">
        <v>218</v>
      </c>
      <c r="HJ57" s="58" t="s">
        <v>218</v>
      </c>
      <c r="HK57" s="58" t="s">
        <v>218</v>
      </c>
      <c r="HL57" s="55" t="s">
        <v>218</v>
      </c>
      <c r="HM57" s="58" t="s">
        <v>218</v>
      </c>
      <c r="HN57" s="58" t="s">
        <v>218</v>
      </c>
      <c r="HO57" s="58" t="s">
        <v>218</v>
      </c>
      <c r="HP57" s="58" t="s">
        <v>218</v>
      </c>
      <c r="HQ57" s="58" t="s">
        <v>218</v>
      </c>
      <c r="HR57" s="58" t="s">
        <v>218</v>
      </c>
      <c r="HS57" s="58" t="s">
        <v>218</v>
      </c>
      <c r="HT57" s="55" t="s">
        <v>218</v>
      </c>
      <c r="HU57" s="55" t="s">
        <v>218</v>
      </c>
      <c r="HV57" s="55" t="s">
        <v>218</v>
      </c>
      <c r="HW57" s="55" t="s">
        <v>218</v>
      </c>
      <c r="HX57" s="55" t="s">
        <v>218</v>
      </c>
      <c r="HY57" s="55" t="s">
        <v>218</v>
      </c>
      <c r="HZ57" s="34" t="s">
        <v>218</v>
      </c>
      <c r="IA57" s="34" t="s">
        <v>218</v>
      </c>
      <c r="IB57" s="34" t="s">
        <v>218</v>
      </c>
      <c r="IC57" s="55" t="s">
        <v>218</v>
      </c>
      <c r="ID57" s="55" t="s">
        <v>218</v>
      </c>
      <c r="IE57" s="55" t="s">
        <v>218</v>
      </c>
      <c r="IF57" s="55" t="s">
        <v>218</v>
      </c>
      <c r="IG57" s="55" t="s">
        <v>218</v>
      </c>
      <c r="IH57" s="55" t="s">
        <v>218</v>
      </c>
      <c r="II57" s="55" t="s">
        <v>218</v>
      </c>
      <c r="IJ57" s="55" t="s">
        <v>218</v>
      </c>
      <c r="IK57" s="55" t="s">
        <v>218</v>
      </c>
      <c r="IL57" s="58" t="s">
        <v>218</v>
      </c>
      <c r="IM57" s="55" t="s">
        <v>218</v>
      </c>
      <c r="IN57" s="58" t="s">
        <v>218</v>
      </c>
      <c r="IO57" s="58" t="s">
        <v>218</v>
      </c>
      <c r="IP57" s="58" t="s">
        <v>218</v>
      </c>
      <c r="IQ57" s="58" t="s">
        <v>218</v>
      </c>
      <c r="IR57" s="34" t="s">
        <v>218</v>
      </c>
      <c r="IS57" s="34" t="s">
        <v>218</v>
      </c>
      <c r="IT57" s="34" t="s">
        <v>218</v>
      </c>
      <c r="IV57" s="62"/>
    </row>
    <row r="58" spans="1:256" ht="13.5" thickBot="1" x14ac:dyDescent="0.25">
      <c r="A58" s="39">
        <v>52</v>
      </c>
      <c r="B58" s="124" t="s">
        <v>266</v>
      </c>
      <c r="C58" s="78" t="s">
        <v>218</v>
      </c>
      <c r="D58" s="55" t="s">
        <v>218</v>
      </c>
      <c r="E58" s="65" t="s">
        <v>218</v>
      </c>
      <c r="F58" s="186" t="s">
        <v>218</v>
      </c>
      <c r="G58" s="186" t="s">
        <v>218</v>
      </c>
      <c r="H58" s="186" t="s">
        <v>218</v>
      </c>
      <c r="I58" s="186" t="s">
        <v>218</v>
      </c>
      <c r="J58" s="186" t="s">
        <v>218</v>
      </c>
      <c r="K58" s="186" t="s">
        <v>218</v>
      </c>
      <c r="L58" s="82" t="s">
        <v>218</v>
      </c>
      <c r="M58" s="55" t="s">
        <v>218</v>
      </c>
      <c r="N58" s="83" t="s">
        <v>218</v>
      </c>
      <c r="O58" s="78" t="s">
        <v>218</v>
      </c>
      <c r="P58" s="55" t="s">
        <v>218</v>
      </c>
      <c r="Q58" s="65" t="s">
        <v>218</v>
      </c>
      <c r="R58" s="65" t="s">
        <v>218</v>
      </c>
      <c r="S58" s="65" t="s">
        <v>218</v>
      </c>
      <c r="T58" s="65" t="s">
        <v>218</v>
      </c>
      <c r="U58" s="78" t="s">
        <v>218</v>
      </c>
      <c r="V58" s="55" t="s">
        <v>218</v>
      </c>
      <c r="W58" s="65" t="s">
        <v>218</v>
      </c>
      <c r="X58" s="82" t="s">
        <v>218</v>
      </c>
      <c r="Y58" s="55" t="s">
        <v>218</v>
      </c>
      <c r="Z58" s="83" t="s">
        <v>218</v>
      </c>
      <c r="AA58" s="83" t="s">
        <v>218</v>
      </c>
      <c r="AB58" s="83" t="s">
        <v>218</v>
      </c>
      <c r="AC58" s="83" t="s">
        <v>218</v>
      </c>
      <c r="AD58" s="82" t="s">
        <v>218</v>
      </c>
      <c r="AE58" s="55" t="s">
        <v>218</v>
      </c>
      <c r="AF58" s="83" t="s">
        <v>218</v>
      </c>
      <c r="AG58" s="78" t="s">
        <v>218</v>
      </c>
      <c r="AH58" s="55" t="s">
        <v>218</v>
      </c>
      <c r="AI58" s="65" t="s">
        <v>218</v>
      </c>
      <c r="AJ58" s="65" t="s">
        <v>218</v>
      </c>
      <c r="AK58" s="65" t="s">
        <v>218</v>
      </c>
      <c r="AL58" s="65" t="s">
        <v>218</v>
      </c>
      <c r="AM58" s="78" t="s">
        <v>218</v>
      </c>
      <c r="AN58" s="55" t="s">
        <v>218</v>
      </c>
      <c r="AO58" s="65" t="s">
        <v>218</v>
      </c>
      <c r="AP58" s="82" t="s">
        <v>218</v>
      </c>
      <c r="AQ58" s="55" t="s">
        <v>218</v>
      </c>
      <c r="AR58" s="83" t="s">
        <v>218</v>
      </c>
      <c r="AS58" s="83" t="s">
        <v>218</v>
      </c>
      <c r="AT58" s="83" t="s">
        <v>218</v>
      </c>
      <c r="AU58" s="83" t="s">
        <v>218</v>
      </c>
      <c r="AV58" s="82" t="s">
        <v>218</v>
      </c>
      <c r="AW58" s="55" t="s">
        <v>218</v>
      </c>
      <c r="AX58" s="83" t="s">
        <v>218</v>
      </c>
      <c r="AY58" s="78" t="s">
        <v>218</v>
      </c>
      <c r="AZ58" s="55" t="s">
        <v>218</v>
      </c>
      <c r="BA58" s="65" t="s">
        <v>218</v>
      </c>
      <c r="BB58" s="65" t="s">
        <v>218</v>
      </c>
      <c r="BC58" s="65" t="s">
        <v>218</v>
      </c>
      <c r="BD58" s="65" t="s">
        <v>218</v>
      </c>
      <c r="BE58" s="78" t="s">
        <v>218</v>
      </c>
      <c r="BF58" s="55" t="s">
        <v>218</v>
      </c>
      <c r="BG58" s="65" t="s">
        <v>218</v>
      </c>
      <c r="BH58" s="82" t="s">
        <v>218</v>
      </c>
      <c r="BI58" s="55" t="s">
        <v>218</v>
      </c>
      <c r="BJ58" s="83" t="s">
        <v>218</v>
      </c>
      <c r="BK58" s="83" t="s">
        <v>218</v>
      </c>
      <c r="BL58" s="83" t="s">
        <v>218</v>
      </c>
      <c r="BM58" s="83" t="s">
        <v>218</v>
      </c>
      <c r="BN58" s="82" t="s">
        <v>218</v>
      </c>
      <c r="BO58" s="55" t="s">
        <v>218</v>
      </c>
      <c r="BP58" s="83" t="s">
        <v>218</v>
      </c>
      <c r="BQ58" s="78" t="s">
        <v>218</v>
      </c>
      <c r="BR58" s="55" t="s">
        <v>218</v>
      </c>
      <c r="BS58" s="55" t="s">
        <v>218</v>
      </c>
      <c r="BT58" s="83" t="s">
        <v>218</v>
      </c>
      <c r="BU58" s="83" t="s">
        <v>218</v>
      </c>
      <c r="BV58" s="83" t="s">
        <v>218</v>
      </c>
      <c r="BW58" s="55" t="s">
        <v>218</v>
      </c>
      <c r="BX58" s="55" t="s">
        <v>218</v>
      </c>
      <c r="BY58" s="55" t="s">
        <v>218</v>
      </c>
      <c r="BZ58" s="55" t="s">
        <v>218</v>
      </c>
      <c r="CA58" s="55" t="s">
        <v>218</v>
      </c>
      <c r="CB58" s="55" t="s">
        <v>218</v>
      </c>
      <c r="CC58" s="55" t="s">
        <v>218</v>
      </c>
      <c r="CD58" s="55" t="s">
        <v>218</v>
      </c>
      <c r="CE58" s="55" t="s">
        <v>218</v>
      </c>
      <c r="CF58" s="115" t="s">
        <v>218</v>
      </c>
      <c r="CG58" s="115" t="s">
        <v>218</v>
      </c>
      <c r="CH58" s="115" t="s">
        <v>218</v>
      </c>
      <c r="CI58" s="115" t="s">
        <v>218</v>
      </c>
      <c r="CJ58" s="115" t="s">
        <v>218</v>
      </c>
      <c r="CK58" s="115" t="s">
        <v>218</v>
      </c>
      <c r="CL58" s="55" t="s">
        <v>218</v>
      </c>
      <c r="CM58" s="55" t="s">
        <v>218</v>
      </c>
      <c r="CN58" s="55" t="s">
        <v>218</v>
      </c>
      <c r="CO58" s="59" t="s">
        <v>218</v>
      </c>
      <c r="CP58" s="55" t="s">
        <v>218</v>
      </c>
      <c r="CQ58" s="59" t="s">
        <v>218</v>
      </c>
      <c r="CR58" s="59" t="s">
        <v>218</v>
      </c>
      <c r="CS58" s="59" t="s">
        <v>218</v>
      </c>
      <c r="CT58" s="59" t="s">
        <v>218</v>
      </c>
      <c r="CU58" s="59" t="s">
        <v>218</v>
      </c>
      <c r="CV58" s="59" t="s">
        <v>218</v>
      </c>
      <c r="CW58" s="59" t="s">
        <v>218</v>
      </c>
      <c r="CX58" s="55" t="s">
        <v>218</v>
      </c>
      <c r="CY58" s="55" t="s">
        <v>218</v>
      </c>
      <c r="CZ58" s="55" t="s">
        <v>218</v>
      </c>
      <c r="DA58" s="55" t="s">
        <v>218</v>
      </c>
      <c r="DB58" s="55" t="s">
        <v>218</v>
      </c>
      <c r="DC58" s="55" t="s">
        <v>218</v>
      </c>
      <c r="DD58" s="55" t="s">
        <v>218</v>
      </c>
      <c r="DE58" s="55" t="s">
        <v>218</v>
      </c>
      <c r="DF58" s="55" t="s">
        <v>218</v>
      </c>
      <c r="DG58" s="55" t="s">
        <v>218</v>
      </c>
      <c r="DH58" s="55" t="s">
        <v>218</v>
      </c>
      <c r="DI58" s="55" t="s">
        <v>218</v>
      </c>
      <c r="DJ58" s="55" t="s">
        <v>218</v>
      </c>
      <c r="DK58" s="55" t="s">
        <v>218</v>
      </c>
      <c r="DL58" s="55" t="s">
        <v>218</v>
      </c>
      <c r="DM58" s="55" t="s">
        <v>218</v>
      </c>
      <c r="DN58" s="55" t="s">
        <v>218</v>
      </c>
      <c r="DO58" s="55" t="s">
        <v>218</v>
      </c>
      <c r="DP58" s="59" t="s">
        <v>218</v>
      </c>
      <c r="DQ58" s="55" t="s">
        <v>218</v>
      </c>
      <c r="DR58" s="59" t="s">
        <v>218</v>
      </c>
      <c r="DS58" s="59" t="s">
        <v>218</v>
      </c>
      <c r="DT58" s="59" t="s">
        <v>218</v>
      </c>
      <c r="DU58" s="59" t="s">
        <v>218</v>
      </c>
      <c r="DV58" s="59" t="s">
        <v>218</v>
      </c>
      <c r="DW58" s="59" t="s">
        <v>218</v>
      </c>
      <c r="DX58" s="59" t="s">
        <v>218</v>
      </c>
      <c r="DY58" s="58" t="s">
        <v>218</v>
      </c>
      <c r="DZ58" s="55" t="s">
        <v>218</v>
      </c>
      <c r="EA58" s="58" t="s">
        <v>218</v>
      </c>
      <c r="EB58" s="58" t="s">
        <v>218</v>
      </c>
      <c r="EC58" s="58" t="s">
        <v>218</v>
      </c>
      <c r="ED58" s="58" t="s">
        <v>218</v>
      </c>
      <c r="EE58" s="58" t="s">
        <v>218</v>
      </c>
      <c r="EF58" s="58" t="s">
        <v>218</v>
      </c>
      <c r="EG58" s="58" t="s">
        <v>218</v>
      </c>
      <c r="EH58" s="59" t="s">
        <v>218</v>
      </c>
      <c r="EI58" s="34" t="s">
        <v>218</v>
      </c>
      <c r="EJ58" s="34" t="s">
        <v>218</v>
      </c>
      <c r="EK58" s="34" t="s">
        <v>218</v>
      </c>
      <c r="EL58" s="34" t="s">
        <v>218</v>
      </c>
      <c r="EM58" s="34" t="s">
        <v>218</v>
      </c>
      <c r="EN58" s="41" t="s">
        <v>218</v>
      </c>
      <c r="EO58" s="41" t="s">
        <v>218</v>
      </c>
      <c r="EP58" s="41" t="s">
        <v>218</v>
      </c>
      <c r="EQ58" s="58" t="s">
        <v>218</v>
      </c>
      <c r="ER58" s="55" t="s">
        <v>218</v>
      </c>
      <c r="ES58" s="58" t="s">
        <v>218</v>
      </c>
      <c r="ET58" s="58" t="s">
        <v>218</v>
      </c>
      <c r="EU58" s="58" t="s">
        <v>218</v>
      </c>
      <c r="EV58" s="58" t="s">
        <v>218</v>
      </c>
      <c r="EW58" s="58" t="s">
        <v>218</v>
      </c>
      <c r="EX58" s="58" t="s">
        <v>218</v>
      </c>
      <c r="EY58" s="58" t="s">
        <v>218</v>
      </c>
      <c r="EZ58" s="55" t="s">
        <v>218</v>
      </c>
      <c r="FA58" s="55" t="s">
        <v>218</v>
      </c>
      <c r="FB58" s="55" t="s">
        <v>218</v>
      </c>
      <c r="FC58" s="55" t="s">
        <v>218</v>
      </c>
      <c r="FD58" s="55" t="s">
        <v>218</v>
      </c>
      <c r="FE58" s="55" t="s">
        <v>218</v>
      </c>
      <c r="FF58" s="58" t="s">
        <v>218</v>
      </c>
      <c r="FG58" s="58" t="s">
        <v>218</v>
      </c>
      <c r="FH58" s="58" t="s">
        <v>218</v>
      </c>
      <c r="FI58" s="55" t="s">
        <v>218</v>
      </c>
      <c r="FJ58" s="55" t="s">
        <v>218</v>
      </c>
      <c r="FK58" s="55" t="s">
        <v>218</v>
      </c>
      <c r="FL58" s="55" t="s">
        <v>218</v>
      </c>
      <c r="FM58" s="55" t="s">
        <v>218</v>
      </c>
      <c r="FN58" s="55" t="s">
        <v>218</v>
      </c>
      <c r="FO58" s="55" t="s">
        <v>218</v>
      </c>
      <c r="FP58" s="55" t="s">
        <v>218</v>
      </c>
      <c r="FQ58" s="55" t="s">
        <v>218</v>
      </c>
      <c r="FR58" s="55" t="s">
        <v>218</v>
      </c>
      <c r="FS58" s="55" t="s">
        <v>218</v>
      </c>
      <c r="FT58" s="55" t="s">
        <v>218</v>
      </c>
      <c r="FU58" s="55" t="s">
        <v>218</v>
      </c>
      <c r="FV58" s="55" t="s">
        <v>218</v>
      </c>
      <c r="FW58" s="55" t="s">
        <v>218</v>
      </c>
      <c r="FX58" s="58" t="s">
        <v>218</v>
      </c>
      <c r="FY58" s="58" t="s">
        <v>218</v>
      </c>
      <c r="FZ58" s="58" t="s">
        <v>218</v>
      </c>
      <c r="GA58" s="55" t="s">
        <v>218</v>
      </c>
      <c r="GB58" s="55" t="s">
        <v>218</v>
      </c>
      <c r="GC58" s="55" t="s">
        <v>218</v>
      </c>
      <c r="GD58" s="55" t="s">
        <v>218</v>
      </c>
      <c r="GE58" s="55" t="s">
        <v>218</v>
      </c>
      <c r="GF58" s="55" t="s">
        <v>218</v>
      </c>
      <c r="GG58" s="58" t="s">
        <v>218</v>
      </c>
      <c r="GH58" s="58" t="s">
        <v>218</v>
      </c>
      <c r="GI58" s="58" t="s">
        <v>218</v>
      </c>
      <c r="GJ58" s="59" t="s">
        <v>652</v>
      </c>
      <c r="GK58" s="59" t="s">
        <v>652</v>
      </c>
      <c r="GL58" s="59" t="s">
        <v>652</v>
      </c>
      <c r="GM58" s="59" t="s">
        <v>652</v>
      </c>
      <c r="GN58" s="59" t="s">
        <v>652</v>
      </c>
      <c r="GO58" s="59" t="s">
        <v>652</v>
      </c>
      <c r="GP58" s="59" t="s">
        <v>652</v>
      </c>
      <c r="GQ58" s="59" t="s">
        <v>652</v>
      </c>
      <c r="GR58" s="59" t="s">
        <v>652</v>
      </c>
      <c r="GS58" s="55" t="s">
        <v>218</v>
      </c>
      <c r="GT58" s="55" t="s">
        <v>218</v>
      </c>
      <c r="GU58" s="55" t="s">
        <v>218</v>
      </c>
      <c r="GV58" s="55" t="s">
        <v>218</v>
      </c>
      <c r="GW58" s="55" t="s">
        <v>218</v>
      </c>
      <c r="GX58" s="55" t="s">
        <v>218</v>
      </c>
      <c r="GY58" s="58" t="s">
        <v>218</v>
      </c>
      <c r="GZ58" s="58" t="s">
        <v>218</v>
      </c>
      <c r="HA58" s="58" t="s">
        <v>218</v>
      </c>
      <c r="HB58" s="58" t="s">
        <v>218</v>
      </c>
      <c r="HC58" s="55" t="s">
        <v>218</v>
      </c>
      <c r="HD58" s="58" t="s">
        <v>218</v>
      </c>
      <c r="HE58" s="58" t="s">
        <v>218</v>
      </c>
      <c r="HF58" s="58" t="s">
        <v>218</v>
      </c>
      <c r="HG58" s="58" t="s">
        <v>218</v>
      </c>
      <c r="HH58" s="58" t="s">
        <v>218</v>
      </c>
      <c r="HI58" s="58" t="s">
        <v>218</v>
      </c>
      <c r="HJ58" s="58" t="s">
        <v>218</v>
      </c>
      <c r="HK58" s="58" t="s">
        <v>218</v>
      </c>
      <c r="HL58" s="55" t="s">
        <v>218</v>
      </c>
      <c r="HM58" s="58" t="s">
        <v>218</v>
      </c>
      <c r="HN58" s="58" t="s">
        <v>218</v>
      </c>
      <c r="HO58" s="58" t="s">
        <v>218</v>
      </c>
      <c r="HP58" s="58" t="s">
        <v>218</v>
      </c>
      <c r="HQ58" s="58" t="s">
        <v>218</v>
      </c>
      <c r="HR58" s="58" t="s">
        <v>218</v>
      </c>
      <c r="HS58" s="58" t="s">
        <v>218</v>
      </c>
      <c r="HT58" s="55" t="s">
        <v>218</v>
      </c>
      <c r="HU58" s="55" t="s">
        <v>218</v>
      </c>
      <c r="HV58" s="55" t="s">
        <v>218</v>
      </c>
      <c r="HW58" s="55" t="s">
        <v>218</v>
      </c>
      <c r="HX58" s="55" t="s">
        <v>218</v>
      </c>
      <c r="HY58" s="55" t="s">
        <v>218</v>
      </c>
      <c r="HZ58" s="34" t="s">
        <v>218</v>
      </c>
      <c r="IA58" s="34" t="s">
        <v>218</v>
      </c>
      <c r="IB58" s="34" t="s">
        <v>218</v>
      </c>
      <c r="IC58" s="55" t="s">
        <v>218</v>
      </c>
      <c r="ID58" s="55" t="s">
        <v>218</v>
      </c>
      <c r="IE58" s="55" t="s">
        <v>218</v>
      </c>
      <c r="IF58" s="55" t="s">
        <v>218</v>
      </c>
      <c r="IG58" s="55" t="s">
        <v>218</v>
      </c>
      <c r="IH58" s="55" t="s">
        <v>218</v>
      </c>
      <c r="II58" s="55" t="s">
        <v>218</v>
      </c>
      <c r="IJ58" s="55" t="s">
        <v>218</v>
      </c>
      <c r="IK58" s="55" t="s">
        <v>218</v>
      </c>
      <c r="IL58" s="58" t="s">
        <v>218</v>
      </c>
      <c r="IM58" s="55" t="s">
        <v>218</v>
      </c>
      <c r="IN58" s="58" t="s">
        <v>218</v>
      </c>
      <c r="IO58" s="58" t="s">
        <v>218</v>
      </c>
      <c r="IP58" s="58" t="s">
        <v>218</v>
      </c>
      <c r="IQ58" s="58" t="s">
        <v>218</v>
      </c>
      <c r="IR58" s="34" t="s">
        <v>218</v>
      </c>
      <c r="IS58" s="34" t="s">
        <v>218</v>
      </c>
      <c r="IT58" s="34" t="s">
        <v>218</v>
      </c>
      <c r="IV58" s="62"/>
    </row>
    <row r="59" spans="1:256" ht="13.5" thickBot="1" x14ac:dyDescent="0.25">
      <c r="A59" s="39">
        <v>53</v>
      </c>
      <c r="B59" s="124" t="s">
        <v>267</v>
      </c>
      <c r="C59" s="78">
        <v>15292.699999999999</v>
      </c>
      <c r="D59" s="55">
        <f t="shared" ref="D59:D60" si="662">+C59*19%</f>
        <v>2905.6129999999998</v>
      </c>
      <c r="E59" s="65">
        <f t="shared" ref="E59:E60" si="663">+C59+D59</f>
        <v>18198.312999999998</v>
      </c>
      <c r="F59" s="188">
        <v>19284.094699999998</v>
      </c>
      <c r="G59" s="183">
        <f t="shared" si="165"/>
        <v>3663.9779929999995</v>
      </c>
      <c r="H59" s="184">
        <f t="shared" si="50"/>
        <v>22948.072692999998</v>
      </c>
      <c r="I59" s="78">
        <f t="shared" si="528"/>
        <v>17288.397349999999</v>
      </c>
      <c r="J59" s="78">
        <f t="shared" si="529"/>
        <v>3284.7954964999999</v>
      </c>
      <c r="K59" s="78">
        <f t="shared" si="530"/>
        <v>20573.192846499998</v>
      </c>
      <c r="L59" s="82">
        <v>196757.8125</v>
      </c>
      <c r="M59" s="55">
        <f t="shared" ref="M59:M73" si="664">+L59*19%</f>
        <v>37383.984375</v>
      </c>
      <c r="N59" s="83">
        <f t="shared" ref="N59:N73" si="665">+L59+M59</f>
        <v>234141.796875</v>
      </c>
      <c r="O59" s="78">
        <v>229026.09375</v>
      </c>
      <c r="P59" s="55">
        <v>43514.957812499997</v>
      </c>
      <c r="Q59" s="65">
        <v>272541.05156250001</v>
      </c>
      <c r="R59" s="191">
        <f t="shared" si="150"/>
        <v>212891.953125</v>
      </c>
      <c r="S59" s="191">
        <f t="shared" si="151"/>
        <v>40449.471093749999</v>
      </c>
      <c r="T59" s="191">
        <f t="shared" si="152"/>
        <v>253341.42421875001</v>
      </c>
      <c r="U59" s="78">
        <v>50370</v>
      </c>
      <c r="V59" s="55">
        <f t="shared" ref="V59:V65" si="666">+U59*19%</f>
        <v>9570.2999999999993</v>
      </c>
      <c r="W59" s="65">
        <f t="shared" ref="W59:W65" si="667">+U59+V59</f>
        <v>59940.3</v>
      </c>
      <c r="X59" s="82">
        <v>58630.68</v>
      </c>
      <c r="Y59" s="55">
        <v>11139.8292</v>
      </c>
      <c r="Z59" s="83">
        <v>69770.5092</v>
      </c>
      <c r="AA59" s="78">
        <f t="shared" si="54"/>
        <v>54500.34</v>
      </c>
      <c r="AB59" s="78">
        <f t="shared" si="55"/>
        <v>10355.0646</v>
      </c>
      <c r="AC59" s="78">
        <f t="shared" si="56"/>
        <v>64855.404600000002</v>
      </c>
      <c r="AD59" s="82">
        <v>51419.375</v>
      </c>
      <c r="AE59" s="55">
        <f t="shared" ref="AE59:AE73" si="668">+AD59*19%</f>
        <v>9769.6812499999996</v>
      </c>
      <c r="AF59" s="83">
        <f t="shared" ref="AF59:AF73" si="669">+AD59+AE59</f>
        <v>61189.056250000001</v>
      </c>
      <c r="AG59" s="78">
        <v>59852.152499999997</v>
      </c>
      <c r="AH59" s="55">
        <v>11371.908975</v>
      </c>
      <c r="AI59" s="65">
        <v>71224.061474999995</v>
      </c>
      <c r="AJ59" s="191">
        <f t="shared" si="155"/>
        <v>55635.763749999998</v>
      </c>
      <c r="AK59" s="191">
        <f t="shared" si="156"/>
        <v>10570.7951125</v>
      </c>
      <c r="AL59" s="191">
        <f t="shared" si="157"/>
        <v>66206.558862499995</v>
      </c>
      <c r="AM59" s="78">
        <v>36933.974999999999</v>
      </c>
      <c r="AN59" s="55">
        <f t="shared" ref="AN59:AN65" si="670">+AM59*19%</f>
        <v>7017.45525</v>
      </c>
      <c r="AO59" s="65">
        <f t="shared" ref="AO59:AO65" si="671">+AM59+AN59</f>
        <v>43951.430249999998</v>
      </c>
      <c r="AP59" s="82">
        <v>42991.1469</v>
      </c>
      <c r="AQ59" s="55">
        <v>8168.3179110000001</v>
      </c>
      <c r="AR59" s="83">
        <v>51159.464810999998</v>
      </c>
      <c r="AS59" s="78">
        <f t="shared" si="57"/>
        <v>39962.560949999999</v>
      </c>
      <c r="AT59" s="78">
        <f t="shared" si="58"/>
        <v>7592.8865805000005</v>
      </c>
      <c r="AU59" s="78">
        <f t="shared" si="59"/>
        <v>47555.447530499994</v>
      </c>
      <c r="AV59" s="82">
        <v>251850</v>
      </c>
      <c r="AW59" s="55">
        <f t="shared" ref="AW59:AW65" si="672">+AV59*19%</f>
        <v>47851.5</v>
      </c>
      <c r="AX59" s="83">
        <f t="shared" ref="AX59:AX65" si="673">+AV59+AW59</f>
        <v>299701.5</v>
      </c>
      <c r="AY59" s="78">
        <v>293153.40000000002</v>
      </c>
      <c r="AZ59" s="55">
        <v>55699.146000000008</v>
      </c>
      <c r="BA59" s="65">
        <v>348852.54600000003</v>
      </c>
      <c r="BB59" s="82">
        <f t="shared" si="60"/>
        <v>272501.7</v>
      </c>
      <c r="BC59" s="82">
        <f t="shared" si="61"/>
        <v>51775.323000000004</v>
      </c>
      <c r="BD59" s="82">
        <f t="shared" si="62"/>
        <v>324277.02300000004</v>
      </c>
      <c r="BE59" s="78">
        <v>30431.875</v>
      </c>
      <c r="BF59" s="55">
        <f t="shared" ref="BF59:BF65" si="674">+BE59*19%</f>
        <v>5782.0562499999996</v>
      </c>
      <c r="BG59" s="65">
        <f t="shared" ref="BG59:BG65" si="675">+BE59+BF59</f>
        <v>36213.931250000001</v>
      </c>
      <c r="BH59" s="82">
        <v>35422.702499999999</v>
      </c>
      <c r="BI59" s="55">
        <v>6730.3134749999999</v>
      </c>
      <c r="BJ59" s="83">
        <v>42153.015975000002</v>
      </c>
      <c r="BK59" s="78">
        <f t="shared" si="63"/>
        <v>32927.28875</v>
      </c>
      <c r="BL59" s="78">
        <f t="shared" si="64"/>
        <v>6256.1848625000002</v>
      </c>
      <c r="BM59" s="78">
        <f t="shared" si="65"/>
        <v>39183.473612500005</v>
      </c>
      <c r="BN59" s="82">
        <v>47877.375</v>
      </c>
      <c r="BO59" s="55">
        <f t="shared" ref="BO59:BO65" si="676">+BN59*19%</f>
        <v>9096.7012500000001</v>
      </c>
      <c r="BP59" s="83">
        <f t="shared" ref="BP59:BP65" si="677">+BN59+BO59</f>
        <v>56974.076249999998</v>
      </c>
      <c r="BQ59" s="78">
        <v>53075.49</v>
      </c>
      <c r="BR59" s="55">
        <v>10084.3431</v>
      </c>
      <c r="BS59" s="55">
        <v>63159.833099999996</v>
      </c>
      <c r="BT59" s="55">
        <f t="shared" si="66"/>
        <v>50476.432499999995</v>
      </c>
      <c r="BU59" s="55">
        <f t="shared" si="67"/>
        <v>9590.5221750000001</v>
      </c>
      <c r="BV59" s="55">
        <f t="shared" si="68"/>
        <v>60066.954675000001</v>
      </c>
      <c r="BW59" s="55">
        <v>45597.5</v>
      </c>
      <c r="BX59" s="55">
        <f t="shared" ref="BX59:BX65" si="678">+BW59*19%</f>
        <v>8663.5249999999996</v>
      </c>
      <c r="BY59" s="55">
        <f t="shared" ref="BY59:BY65" si="679">+BW59+BX59</f>
        <v>54261.025000000001</v>
      </c>
      <c r="BZ59" s="55">
        <v>55729.264499999997</v>
      </c>
      <c r="CA59" s="55">
        <v>10588.560255</v>
      </c>
      <c r="CB59" s="55">
        <v>66317.824754999994</v>
      </c>
      <c r="CC59" s="55">
        <f t="shared" si="69"/>
        <v>50663.382249999995</v>
      </c>
      <c r="CD59" s="55">
        <f t="shared" si="70"/>
        <v>9626.0426274999991</v>
      </c>
      <c r="CE59" s="55">
        <f t="shared" si="71"/>
        <v>60289.424877500001</v>
      </c>
      <c r="CF59" s="55">
        <v>68209.375</v>
      </c>
      <c r="CG59" s="59">
        <f t="shared" ref="CG59:CG73" si="680">+CF59*19%</f>
        <v>12959.78125</v>
      </c>
      <c r="CH59" s="59">
        <f t="shared" ref="CH59:CH73" si="681">+CF59+CG59</f>
        <v>81169.15625</v>
      </c>
      <c r="CI59" s="59">
        <v>60572.821275000002</v>
      </c>
      <c r="CJ59" s="59">
        <v>11508.836042250001</v>
      </c>
      <c r="CK59" s="59">
        <v>72081.657317250007</v>
      </c>
      <c r="CL59" s="59">
        <f t="shared" si="74"/>
        <v>64391.098137499997</v>
      </c>
      <c r="CM59" s="59">
        <f t="shared" si="75"/>
        <v>12234.308646125</v>
      </c>
      <c r="CN59" s="59">
        <f t="shared" si="76"/>
        <v>76625.406783625003</v>
      </c>
      <c r="CO59" s="58">
        <v>81582.149999999994</v>
      </c>
      <c r="CP59" s="55">
        <f t="shared" ref="CP59:CP65" si="682">+CO59*19%</f>
        <v>15500.608499999998</v>
      </c>
      <c r="CQ59" s="55">
        <f t="shared" ref="CQ59:CQ65" si="683">+CO59+CP59</f>
        <v>97082.758499999996</v>
      </c>
      <c r="CR59" s="55">
        <v>64207.190551500003</v>
      </c>
      <c r="CS59" s="55">
        <v>12199.366204785001</v>
      </c>
      <c r="CT59" s="55">
        <v>76406.556756285005</v>
      </c>
      <c r="CU59" s="55">
        <f t="shared" si="77"/>
        <v>72894.670275750002</v>
      </c>
      <c r="CV59" s="55">
        <f t="shared" si="78"/>
        <v>13849.9873523925</v>
      </c>
      <c r="CW59" s="55">
        <f t="shared" si="79"/>
        <v>86744.657628142508</v>
      </c>
      <c r="CX59" s="55">
        <v>45597.5</v>
      </c>
      <c r="CY59" s="55">
        <f t="shared" ref="CY59:CY73" si="684">+CX59*19%</f>
        <v>8663.5249999999996</v>
      </c>
      <c r="CZ59" s="55">
        <f t="shared" ref="CZ59:CZ73" si="685">+CX59+CY59</f>
        <v>54261.025000000001</v>
      </c>
      <c r="DA59" s="55">
        <v>64207.190551500003</v>
      </c>
      <c r="DB59" s="55">
        <v>12199.366204785001</v>
      </c>
      <c r="DC59" s="55">
        <v>76406.556756285005</v>
      </c>
      <c r="DD59" s="55">
        <f t="shared" si="80"/>
        <v>54902.345275750005</v>
      </c>
      <c r="DE59" s="55">
        <f t="shared" si="81"/>
        <v>10431.445602392501</v>
      </c>
      <c r="DF59" s="55">
        <f t="shared" si="82"/>
        <v>65333.790878142507</v>
      </c>
      <c r="DG59" s="55">
        <v>68209.375</v>
      </c>
      <c r="DH59" s="55">
        <f t="shared" ref="DH59:DH73" si="686">+DG59*19%</f>
        <v>12959.78125</v>
      </c>
      <c r="DI59" s="55">
        <f t="shared" ref="DI59:DI73" si="687">+DG59+DH59</f>
        <v>81169.15625</v>
      </c>
      <c r="DJ59" s="55">
        <v>79395.712499999994</v>
      </c>
      <c r="DK59" s="55">
        <v>15085.185374999999</v>
      </c>
      <c r="DL59" s="55">
        <v>94480.897874999995</v>
      </c>
      <c r="DM59" s="55">
        <f t="shared" si="83"/>
        <v>73802.543749999997</v>
      </c>
      <c r="DN59" s="55">
        <f t="shared" si="84"/>
        <v>14022.4833125</v>
      </c>
      <c r="DO59" s="55">
        <f t="shared" si="85"/>
        <v>87825.027062499998</v>
      </c>
      <c r="DP59" s="58">
        <v>79982.5</v>
      </c>
      <c r="DQ59" s="55">
        <f t="shared" ref="DQ59:DQ65" si="688">+DP59*19%</f>
        <v>15196.674999999999</v>
      </c>
      <c r="DR59" s="55">
        <f t="shared" ref="DR59:DR65" si="689">+DP59+DQ59</f>
        <v>95179.175000000003</v>
      </c>
      <c r="DS59" s="55">
        <v>93099.62999999999</v>
      </c>
      <c r="DT59" s="55">
        <v>17688.929699999997</v>
      </c>
      <c r="DU59" s="55">
        <v>110788.55969999998</v>
      </c>
      <c r="DV59" s="55">
        <f t="shared" si="86"/>
        <v>86541.065000000002</v>
      </c>
      <c r="DW59" s="55">
        <f t="shared" si="87"/>
        <v>16442.802349999998</v>
      </c>
      <c r="DX59" s="55">
        <f t="shared" si="88"/>
        <v>102983.86734999999</v>
      </c>
      <c r="DY59" s="58">
        <v>31015.5</v>
      </c>
      <c r="DZ59" s="55">
        <f t="shared" ref="DZ59:DZ65" si="690">+DY59*19%</f>
        <v>5892.9449999999997</v>
      </c>
      <c r="EA59" s="55">
        <f t="shared" ref="EA59:EA65" si="691">+DY59+DZ59</f>
        <v>36908.445</v>
      </c>
      <c r="EB59" s="55">
        <v>36102.042000000001</v>
      </c>
      <c r="EC59" s="55">
        <v>6859.3879800000004</v>
      </c>
      <c r="ED59" s="55">
        <v>42961.429980000001</v>
      </c>
      <c r="EE59" s="55">
        <f t="shared" si="89"/>
        <v>33558.771000000001</v>
      </c>
      <c r="EF59" s="55">
        <f t="shared" si="90"/>
        <v>6376.1664899999996</v>
      </c>
      <c r="EG59" s="55">
        <f t="shared" si="91"/>
        <v>39934.937489999997</v>
      </c>
      <c r="EH59" s="58">
        <v>80842.125</v>
      </c>
      <c r="EI59" s="59">
        <f t="shared" ref="EI59:EI65" si="692">+EH59*19%</f>
        <v>15360.00375</v>
      </c>
      <c r="EJ59" s="59">
        <f t="shared" ref="EJ59:EJ65" si="693">+EH59+EI59</f>
        <v>96202.128750000003</v>
      </c>
      <c r="EK59" s="59">
        <v>36102.042000000001</v>
      </c>
      <c r="EL59" s="59">
        <v>6859.3879800000004</v>
      </c>
      <c r="EM59" s="59">
        <v>42961.429980000001</v>
      </c>
      <c r="EN59" s="41">
        <f t="shared" si="162"/>
        <v>88522.126875000002</v>
      </c>
      <c r="EO59" s="41">
        <f t="shared" si="163"/>
        <v>25731.022875000002</v>
      </c>
      <c r="EP59" s="41">
        <f t="shared" si="164"/>
        <v>51530.758365000002</v>
      </c>
      <c r="EQ59" s="58">
        <v>76992.5</v>
      </c>
      <c r="ER59" s="59">
        <f t="shared" ref="ER59:ER65" si="694">+EQ59*19%</f>
        <v>14628.575000000001</v>
      </c>
      <c r="ES59" s="59">
        <f t="shared" ref="ES59:ES65" si="695">+EQ59+ER59</f>
        <v>91621.074999999997</v>
      </c>
      <c r="ET59" s="59">
        <v>89619.27</v>
      </c>
      <c r="EU59" s="59">
        <v>17027.6613</v>
      </c>
      <c r="EV59" s="59">
        <v>106646.9313</v>
      </c>
      <c r="EW59" s="59">
        <f t="shared" si="94"/>
        <v>83305.885000000009</v>
      </c>
      <c r="EX59" s="59">
        <f t="shared" si="95"/>
        <v>15828.11815</v>
      </c>
      <c r="EY59" s="59">
        <f t="shared" si="96"/>
        <v>99134.003150000004</v>
      </c>
      <c r="EZ59" s="55">
        <v>81851.25</v>
      </c>
      <c r="FA59" s="59">
        <f t="shared" ref="FA59:FA73" si="696">+EZ59*19%</f>
        <v>15551.737499999999</v>
      </c>
      <c r="FB59" s="59">
        <f t="shared" ref="FB59:FB73" si="697">+EZ59+FA59</f>
        <v>97402.987500000003</v>
      </c>
      <c r="FC59" s="59">
        <v>95274.854999999996</v>
      </c>
      <c r="FD59" s="59">
        <v>18102.222450000001</v>
      </c>
      <c r="FE59" s="59">
        <v>113377.07745</v>
      </c>
      <c r="FF59" s="59">
        <f t="shared" si="99"/>
        <v>88563.052499999991</v>
      </c>
      <c r="FG59" s="59">
        <f t="shared" si="100"/>
        <v>16826.979975000002</v>
      </c>
      <c r="FH59" s="59">
        <f t="shared" si="101"/>
        <v>105390.032475</v>
      </c>
      <c r="FI59" s="55">
        <v>68209.375</v>
      </c>
      <c r="FJ59" s="59">
        <f t="shared" ref="FJ59:FJ65" si="698">+FI59*19%</f>
        <v>12959.78125</v>
      </c>
      <c r="FK59" s="59">
        <f t="shared" ref="FK59:FK65" si="699">+FI59+FJ59</f>
        <v>81169.15625</v>
      </c>
      <c r="FL59" s="59">
        <v>79395.712499999994</v>
      </c>
      <c r="FM59" s="59">
        <v>15085.185374999999</v>
      </c>
      <c r="FN59" s="59">
        <v>94480.897874999995</v>
      </c>
      <c r="FO59" s="59">
        <f t="shared" si="104"/>
        <v>73802.543749999997</v>
      </c>
      <c r="FP59" s="59">
        <f t="shared" si="105"/>
        <v>14022.4833125</v>
      </c>
      <c r="FQ59" s="59">
        <f t="shared" si="106"/>
        <v>87825.027062499998</v>
      </c>
      <c r="FR59" s="55">
        <v>68209.375</v>
      </c>
      <c r="FS59" s="59">
        <f t="shared" ref="FS59:FS65" si="700">+FR59*19%</f>
        <v>12959.78125</v>
      </c>
      <c r="FT59" s="59">
        <f t="shared" ref="FT59:FT65" si="701">+FR59+FS59</f>
        <v>81169.15625</v>
      </c>
      <c r="FU59" s="59">
        <v>79395.712499999994</v>
      </c>
      <c r="FV59" s="59">
        <v>15085.185374999999</v>
      </c>
      <c r="FW59" s="59">
        <v>94480.897874999995</v>
      </c>
      <c r="FX59" s="59">
        <f t="shared" si="109"/>
        <v>73802.543749999997</v>
      </c>
      <c r="FY59" s="59">
        <f t="shared" si="110"/>
        <v>14022.4833125</v>
      </c>
      <c r="FZ59" s="59">
        <f t="shared" si="111"/>
        <v>87825.027062499998</v>
      </c>
      <c r="GA59" s="55">
        <v>68209.375</v>
      </c>
      <c r="GB59" s="59">
        <f t="shared" ref="GB59:GB73" si="702">+GA59*19%</f>
        <v>12959.78125</v>
      </c>
      <c r="GC59" s="59">
        <f t="shared" ref="GC59:GC73" si="703">+GA59+GB59</f>
        <v>81169.15625</v>
      </c>
      <c r="GD59" s="59">
        <v>79395.712499999994</v>
      </c>
      <c r="GE59" s="59">
        <v>15085.185374999999</v>
      </c>
      <c r="GF59" s="59">
        <v>94480.897874999995</v>
      </c>
      <c r="GG59" s="59">
        <f t="shared" si="114"/>
        <v>73802.543749999997</v>
      </c>
      <c r="GH59" s="59">
        <f t="shared" si="115"/>
        <v>14022.4833125</v>
      </c>
      <c r="GI59" s="59">
        <f t="shared" si="116"/>
        <v>87825.027062499998</v>
      </c>
      <c r="GJ59" s="55">
        <v>68209.375</v>
      </c>
      <c r="GK59" s="59">
        <f t="shared" ref="GK59:GK65" si="704">+GJ59*19%</f>
        <v>12959.78125</v>
      </c>
      <c r="GL59" s="59">
        <f t="shared" ref="GL59:GL65" si="705">+GJ59+GK59</f>
        <v>81169.15625</v>
      </c>
      <c r="GM59" s="59">
        <v>79395.712499999994</v>
      </c>
      <c r="GN59" s="59">
        <v>15085.185374999999</v>
      </c>
      <c r="GO59" s="59">
        <v>94480.897874999995</v>
      </c>
      <c r="GP59" s="59">
        <f t="shared" si="119"/>
        <v>73802.543749999997</v>
      </c>
      <c r="GQ59" s="59">
        <f t="shared" si="120"/>
        <v>14022.4833125</v>
      </c>
      <c r="GR59" s="59">
        <f t="shared" si="121"/>
        <v>87825.027062499998</v>
      </c>
      <c r="GS59" s="55">
        <v>68209.375</v>
      </c>
      <c r="GT59" s="59">
        <f t="shared" ref="GT59:GT73" si="706">+GS59*19%</f>
        <v>12959.78125</v>
      </c>
      <c r="GU59" s="59">
        <f t="shared" ref="GU59:GU73" si="707">+GS59+GT59</f>
        <v>81169.15625</v>
      </c>
      <c r="GV59" s="59">
        <v>79395.712499999994</v>
      </c>
      <c r="GW59" s="59">
        <v>15085.185374999999</v>
      </c>
      <c r="GX59" s="59">
        <v>94480.897874999995</v>
      </c>
      <c r="GY59" s="59">
        <f t="shared" si="124"/>
        <v>73802.543749999997</v>
      </c>
      <c r="GZ59" s="59">
        <f t="shared" si="125"/>
        <v>14022.4833125</v>
      </c>
      <c r="HA59" s="59">
        <f t="shared" si="126"/>
        <v>87825.027062499998</v>
      </c>
      <c r="HB59" s="58">
        <v>79982.5</v>
      </c>
      <c r="HC59" s="59">
        <f t="shared" ref="HC59:HC65" si="708">+HB59*19%</f>
        <v>15196.674999999999</v>
      </c>
      <c r="HD59" s="59">
        <f t="shared" ref="HD59:HD65" si="709">+HB59+HC59</f>
        <v>95179.175000000003</v>
      </c>
      <c r="HE59" s="59">
        <v>93099.62999999999</v>
      </c>
      <c r="HF59" s="59">
        <v>17688.929699999997</v>
      </c>
      <c r="HG59" s="59">
        <v>110788.55969999998</v>
      </c>
      <c r="HH59" s="59">
        <f t="shared" si="129"/>
        <v>86541.065000000002</v>
      </c>
      <c r="HI59" s="59">
        <f t="shared" si="130"/>
        <v>16442.802349999998</v>
      </c>
      <c r="HJ59" s="59">
        <f t="shared" si="131"/>
        <v>102983.86734999999</v>
      </c>
      <c r="HK59" s="58">
        <v>26574.2</v>
      </c>
      <c r="HL59" s="59">
        <f t="shared" ref="HL59:HL65" si="710">+HK59*19%</f>
        <v>5049.098</v>
      </c>
      <c r="HM59" s="59">
        <f t="shared" ref="HM59:HM65" si="711">+HK59+HL59</f>
        <v>31623.298000000003</v>
      </c>
      <c r="HN59" s="59">
        <v>25776.974000000002</v>
      </c>
      <c r="HO59" s="59">
        <v>4897.6250600000003</v>
      </c>
      <c r="HP59" s="59">
        <v>30674.59906</v>
      </c>
      <c r="HQ59" s="59">
        <f t="shared" si="134"/>
        <v>26175.587</v>
      </c>
      <c r="HR59" s="59">
        <f t="shared" si="135"/>
        <v>4973.3615300000001</v>
      </c>
      <c r="HS59" s="59">
        <f t="shared" si="136"/>
        <v>31148.948530000001</v>
      </c>
      <c r="HT59" s="55">
        <v>45597.5</v>
      </c>
      <c r="HU59" s="55">
        <f t="shared" ref="HU59:HU65" si="712">+HT59*19%</f>
        <v>8663.5249999999996</v>
      </c>
      <c r="HV59" s="55">
        <f t="shared" ref="HV59:HV65" si="713">+HT59+HU59</f>
        <v>54261.025000000001</v>
      </c>
      <c r="HW59" s="55">
        <v>25776.974000000002</v>
      </c>
      <c r="HX59" s="55">
        <v>4897.6250600000003</v>
      </c>
      <c r="HY59" s="55">
        <v>30674.59906</v>
      </c>
      <c r="HZ59" s="55">
        <f t="shared" si="137"/>
        <v>35687.237000000001</v>
      </c>
      <c r="IA59" s="55">
        <f t="shared" si="138"/>
        <v>6780.57503</v>
      </c>
      <c r="IB59" s="55">
        <f t="shared" si="139"/>
        <v>42467.812030000001</v>
      </c>
      <c r="IC59" s="55">
        <v>69573.5625</v>
      </c>
      <c r="ID59" s="55">
        <f t="shared" ref="ID59:ID73" si="714">+IC59*19%</f>
        <v>13218.976875</v>
      </c>
      <c r="IE59" s="55">
        <f t="shared" ref="IE59:IE73" si="715">+IC59+ID59</f>
        <v>82792.539374999993</v>
      </c>
      <c r="IF59" s="55">
        <v>26550.283220000001</v>
      </c>
      <c r="IG59" s="55">
        <v>5044.5538118000004</v>
      </c>
      <c r="IH59" s="55">
        <v>31594.837031800002</v>
      </c>
      <c r="II59" s="55">
        <f t="shared" si="140"/>
        <v>48061.922859999999</v>
      </c>
      <c r="IJ59" s="55">
        <f t="shared" si="141"/>
        <v>9131.7653434000003</v>
      </c>
      <c r="IK59" s="55">
        <f t="shared" si="142"/>
        <v>57193.688203400001</v>
      </c>
      <c r="IL59" s="58">
        <v>31635.81</v>
      </c>
      <c r="IM59" s="55">
        <f t="shared" ref="IM59:IM65" si="716">+IL59*19%</f>
        <v>6010.8038999999999</v>
      </c>
      <c r="IN59" s="55">
        <f t="shared" ref="IN59:IN65" si="717">+IL59+IM59</f>
        <v>37646.613900000004</v>
      </c>
      <c r="IO59" s="55">
        <v>18585.198254000003</v>
      </c>
      <c r="IP59" s="55">
        <v>3531.1876682600005</v>
      </c>
      <c r="IQ59" s="55">
        <v>22116.385922260004</v>
      </c>
      <c r="IR59" s="55">
        <f t="shared" si="143"/>
        <v>25110.504127</v>
      </c>
      <c r="IS59" s="55">
        <f t="shared" si="144"/>
        <v>4770.9957841300002</v>
      </c>
      <c r="IT59" s="55">
        <f t="shared" si="145"/>
        <v>29881.499911130006</v>
      </c>
      <c r="IV59" s="62"/>
    </row>
    <row r="60" spans="1:256" x14ac:dyDescent="0.2">
      <c r="A60" s="39">
        <v>54</v>
      </c>
      <c r="B60" s="124" t="s">
        <v>268</v>
      </c>
      <c r="C60" s="78">
        <v>26797.3</v>
      </c>
      <c r="D60" s="55">
        <f t="shared" si="662"/>
        <v>5091.4870000000001</v>
      </c>
      <c r="E60" s="65">
        <f t="shared" si="663"/>
        <v>31888.787</v>
      </c>
      <c r="F60" s="188">
        <v>33791.395299999996</v>
      </c>
      <c r="G60" s="183">
        <f t="shared" si="165"/>
        <v>6420.3651069999996</v>
      </c>
      <c r="H60" s="184">
        <f t="shared" si="50"/>
        <v>40211.760406999994</v>
      </c>
      <c r="I60" s="78">
        <f t="shared" si="528"/>
        <v>30294.347649999996</v>
      </c>
      <c r="J60" s="78">
        <f t="shared" si="529"/>
        <v>5755.9260534999994</v>
      </c>
      <c r="K60" s="78">
        <f t="shared" si="530"/>
        <v>36050.273703499995</v>
      </c>
      <c r="L60" s="82">
        <v>797525</v>
      </c>
      <c r="M60" s="55">
        <f t="shared" si="664"/>
        <v>151529.75</v>
      </c>
      <c r="N60" s="83">
        <f t="shared" si="665"/>
        <v>949054.75</v>
      </c>
      <c r="O60" s="78">
        <v>928319.1</v>
      </c>
      <c r="P60" s="55">
        <v>176380.62899999999</v>
      </c>
      <c r="Q60" s="65">
        <v>1104699.7290000001</v>
      </c>
      <c r="R60" s="191">
        <f t="shared" si="150"/>
        <v>862922.05</v>
      </c>
      <c r="S60" s="191">
        <f t="shared" si="151"/>
        <v>163955.18949999998</v>
      </c>
      <c r="T60" s="191">
        <f t="shared" si="152"/>
        <v>1026877.2395</v>
      </c>
      <c r="U60" s="78">
        <v>68209.375</v>
      </c>
      <c r="V60" s="55">
        <f t="shared" si="666"/>
        <v>12959.78125</v>
      </c>
      <c r="W60" s="65">
        <f t="shared" si="667"/>
        <v>81169.15625</v>
      </c>
      <c r="X60" s="82">
        <v>79395.712499999994</v>
      </c>
      <c r="Y60" s="55">
        <v>15085.185374999999</v>
      </c>
      <c r="Z60" s="83">
        <v>94480.897874999995</v>
      </c>
      <c r="AA60" s="78">
        <f t="shared" si="54"/>
        <v>73802.543749999997</v>
      </c>
      <c r="AB60" s="78">
        <f t="shared" si="55"/>
        <v>14022.4833125</v>
      </c>
      <c r="AC60" s="78">
        <f t="shared" si="56"/>
        <v>87825.027062499998</v>
      </c>
      <c r="AD60" s="82">
        <v>68209.375</v>
      </c>
      <c r="AE60" s="55">
        <f t="shared" si="668"/>
        <v>12959.78125</v>
      </c>
      <c r="AF60" s="83">
        <f t="shared" si="669"/>
        <v>81169.15625</v>
      </c>
      <c r="AG60" s="78">
        <v>79395.712499999994</v>
      </c>
      <c r="AH60" s="55">
        <v>15085.185374999999</v>
      </c>
      <c r="AI60" s="65">
        <v>94480.897874999995</v>
      </c>
      <c r="AJ60" s="191">
        <f t="shared" si="155"/>
        <v>73802.543749999997</v>
      </c>
      <c r="AK60" s="191">
        <f t="shared" si="156"/>
        <v>14022.4833125</v>
      </c>
      <c r="AL60" s="191">
        <f t="shared" si="157"/>
        <v>87825.027062499998</v>
      </c>
      <c r="AM60" s="78">
        <v>34377.0075</v>
      </c>
      <c r="AN60" s="55">
        <f t="shared" si="670"/>
        <v>6531.6314249999996</v>
      </c>
      <c r="AO60" s="65">
        <f t="shared" si="671"/>
        <v>40908.638924999999</v>
      </c>
      <c r="AP60" s="82">
        <v>40014.836729999995</v>
      </c>
      <c r="AQ60" s="55">
        <v>7602.8189786999992</v>
      </c>
      <c r="AR60" s="83">
        <v>47617.655708699996</v>
      </c>
      <c r="AS60" s="78">
        <f t="shared" si="57"/>
        <v>37195.922114999994</v>
      </c>
      <c r="AT60" s="78">
        <f t="shared" si="58"/>
        <v>7067.2252018499994</v>
      </c>
      <c r="AU60" s="78">
        <f t="shared" si="59"/>
        <v>44263.147316849994</v>
      </c>
      <c r="AV60" s="82">
        <v>735611.875</v>
      </c>
      <c r="AW60" s="55">
        <f t="shared" si="672"/>
        <v>139766.25625000001</v>
      </c>
      <c r="AX60" s="83">
        <f t="shared" si="673"/>
        <v>875378.13124999998</v>
      </c>
      <c r="AY60" s="78">
        <v>856252.22250000003</v>
      </c>
      <c r="AZ60" s="55">
        <v>162687.92227500002</v>
      </c>
      <c r="BA60" s="65">
        <v>1018940.1447750001</v>
      </c>
      <c r="BB60" s="82">
        <f t="shared" si="60"/>
        <v>795932.04875000007</v>
      </c>
      <c r="BC60" s="82">
        <f t="shared" si="61"/>
        <v>151227.0892625</v>
      </c>
      <c r="BD60" s="82">
        <f t="shared" si="62"/>
        <v>947159.13801250001</v>
      </c>
      <c r="BE60" s="78">
        <v>68209.375</v>
      </c>
      <c r="BF60" s="55">
        <f t="shared" si="674"/>
        <v>12959.78125</v>
      </c>
      <c r="BG60" s="65">
        <f t="shared" si="675"/>
        <v>81169.15625</v>
      </c>
      <c r="BH60" s="82">
        <v>79395.712499999994</v>
      </c>
      <c r="BI60" s="55">
        <v>15085.185374999999</v>
      </c>
      <c r="BJ60" s="83">
        <v>94480.897874999995</v>
      </c>
      <c r="BK60" s="78">
        <f t="shared" si="63"/>
        <v>73802.543749999997</v>
      </c>
      <c r="BL60" s="78">
        <f t="shared" si="64"/>
        <v>14022.4833125</v>
      </c>
      <c r="BM60" s="78">
        <f t="shared" si="65"/>
        <v>87825.027062499998</v>
      </c>
      <c r="BN60" s="82">
        <v>47877.375</v>
      </c>
      <c r="BO60" s="55">
        <f t="shared" si="676"/>
        <v>9096.7012500000001</v>
      </c>
      <c r="BP60" s="83">
        <f t="shared" si="677"/>
        <v>56974.076249999998</v>
      </c>
      <c r="BQ60" s="78">
        <v>53075.49</v>
      </c>
      <c r="BR60" s="55">
        <v>10084.3431</v>
      </c>
      <c r="BS60" s="55">
        <v>63159.833099999996</v>
      </c>
      <c r="BT60" s="55">
        <f t="shared" si="66"/>
        <v>50476.432499999995</v>
      </c>
      <c r="BU60" s="55">
        <f t="shared" si="67"/>
        <v>9590.5221750000001</v>
      </c>
      <c r="BV60" s="55">
        <f t="shared" si="68"/>
        <v>60066.954675000001</v>
      </c>
      <c r="BW60" s="55">
        <v>45597.5</v>
      </c>
      <c r="BX60" s="55">
        <f t="shared" si="678"/>
        <v>8663.5249999999996</v>
      </c>
      <c r="BY60" s="55">
        <f t="shared" si="679"/>
        <v>54261.025000000001</v>
      </c>
      <c r="BZ60" s="55">
        <v>55729.264499999997</v>
      </c>
      <c r="CA60" s="55">
        <v>10588.560255</v>
      </c>
      <c r="CB60" s="55">
        <v>66317.824754999994</v>
      </c>
      <c r="CC60" s="55">
        <f t="shared" si="69"/>
        <v>50663.382249999995</v>
      </c>
      <c r="CD60" s="55">
        <f t="shared" si="70"/>
        <v>9626.0426274999991</v>
      </c>
      <c r="CE60" s="55">
        <f t="shared" si="71"/>
        <v>60289.424877500001</v>
      </c>
      <c r="CF60" s="55">
        <v>3370592.5</v>
      </c>
      <c r="CG60" s="59">
        <f t="shared" si="680"/>
        <v>640412.57499999995</v>
      </c>
      <c r="CH60" s="59">
        <f t="shared" si="681"/>
        <v>4011005.0750000002</v>
      </c>
      <c r="CI60" s="59">
        <v>135766.66837499998</v>
      </c>
      <c r="CJ60" s="59">
        <v>25795.666991249996</v>
      </c>
      <c r="CK60" s="59">
        <v>161562.33536624999</v>
      </c>
      <c r="CL60" s="59">
        <f t="shared" si="74"/>
        <v>1753179.5841874999</v>
      </c>
      <c r="CM60" s="59">
        <f t="shared" si="75"/>
        <v>333104.12099562498</v>
      </c>
      <c r="CN60" s="59">
        <f t="shared" si="76"/>
        <v>2086283.7051831251</v>
      </c>
      <c r="CO60" s="58">
        <v>81582.149999999994</v>
      </c>
      <c r="CP60" s="55">
        <f t="shared" si="682"/>
        <v>15500.608499999998</v>
      </c>
      <c r="CQ60" s="55">
        <f t="shared" si="683"/>
        <v>97082.758499999996</v>
      </c>
      <c r="CR60" s="55">
        <v>143912.66847749997</v>
      </c>
      <c r="CS60" s="55">
        <v>27343.407010724994</v>
      </c>
      <c r="CT60" s="55">
        <v>171256.07548822497</v>
      </c>
      <c r="CU60" s="55">
        <f t="shared" si="77"/>
        <v>112747.40923874998</v>
      </c>
      <c r="CV60" s="55">
        <f t="shared" si="78"/>
        <v>21422.007755362494</v>
      </c>
      <c r="CW60" s="55">
        <f t="shared" si="79"/>
        <v>134169.41699411249</v>
      </c>
      <c r="CX60" s="55">
        <v>45597.5</v>
      </c>
      <c r="CY60" s="55">
        <f t="shared" si="684"/>
        <v>8663.5249999999996</v>
      </c>
      <c r="CZ60" s="55">
        <f t="shared" si="685"/>
        <v>54261.025000000001</v>
      </c>
      <c r="DA60" s="55">
        <v>143912.66847749997</v>
      </c>
      <c r="DB60" s="55">
        <v>27343.407010724994</v>
      </c>
      <c r="DC60" s="55">
        <v>171256.07548822497</v>
      </c>
      <c r="DD60" s="55">
        <f t="shared" si="80"/>
        <v>94755.084238749987</v>
      </c>
      <c r="DE60" s="55">
        <f t="shared" si="81"/>
        <v>18003.466005362498</v>
      </c>
      <c r="DF60" s="55">
        <f t="shared" si="82"/>
        <v>112758.55024411248</v>
      </c>
      <c r="DG60" s="55">
        <v>68209.375</v>
      </c>
      <c r="DH60" s="55">
        <f t="shared" si="686"/>
        <v>12959.78125</v>
      </c>
      <c r="DI60" s="55">
        <f t="shared" si="687"/>
        <v>81169.15625</v>
      </c>
      <c r="DJ60" s="55">
        <v>79395.712499999994</v>
      </c>
      <c r="DK60" s="55">
        <v>15085.185374999999</v>
      </c>
      <c r="DL60" s="55">
        <v>94480.897874999995</v>
      </c>
      <c r="DM60" s="55">
        <f t="shared" si="83"/>
        <v>73802.543749999997</v>
      </c>
      <c r="DN60" s="55">
        <f t="shared" si="84"/>
        <v>14022.4833125</v>
      </c>
      <c r="DO60" s="55">
        <f t="shared" si="85"/>
        <v>87825.027062499998</v>
      </c>
      <c r="DP60" s="58">
        <v>79982.5</v>
      </c>
      <c r="DQ60" s="55">
        <f t="shared" si="688"/>
        <v>15196.674999999999</v>
      </c>
      <c r="DR60" s="55">
        <f t="shared" si="689"/>
        <v>95179.175000000003</v>
      </c>
      <c r="DS60" s="55">
        <v>93099.62999999999</v>
      </c>
      <c r="DT60" s="55">
        <v>17688.929699999997</v>
      </c>
      <c r="DU60" s="55">
        <v>110788.55969999998</v>
      </c>
      <c r="DV60" s="55">
        <f t="shared" si="86"/>
        <v>86541.065000000002</v>
      </c>
      <c r="DW60" s="55">
        <f t="shared" si="87"/>
        <v>16442.802349999998</v>
      </c>
      <c r="DX60" s="55">
        <f t="shared" si="88"/>
        <v>102983.86734999999</v>
      </c>
      <c r="DY60" s="58">
        <v>69517.5</v>
      </c>
      <c r="DZ60" s="55">
        <f t="shared" si="690"/>
        <v>13208.325000000001</v>
      </c>
      <c r="EA60" s="55">
        <f t="shared" si="691"/>
        <v>82725.824999999997</v>
      </c>
      <c r="EB60" s="55">
        <v>80918.37000000001</v>
      </c>
      <c r="EC60" s="55">
        <v>15374.490300000001</v>
      </c>
      <c r="ED60" s="55">
        <v>96292.860300000015</v>
      </c>
      <c r="EE60" s="55">
        <f t="shared" si="89"/>
        <v>75217.934999999998</v>
      </c>
      <c r="EF60" s="55">
        <f t="shared" si="90"/>
        <v>14291.407650000001</v>
      </c>
      <c r="EG60" s="55">
        <f t="shared" si="91"/>
        <v>89509.342650000006</v>
      </c>
      <c r="EH60" s="58">
        <v>80842.125</v>
      </c>
      <c r="EI60" s="59">
        <f t="shared" si="692"/>
        <v>15360.00375</v>
      </c>
      <c r="EJ60" s="59">
        <f t="shared" si="693"/>
        <v>96202.128750000003</v>
      </c>
      <c r="EK60" s="59">
        <v>80918.37000000001</v>
      </c>
      <c r="EL60" s="59">
        <v>15374.490300000001</v>
      </c>
      <c r="EM60" s="59">
        <v>96292.860300000015</v>
      </c>
      <c r="EN60" s="41">
        <f t="shared" si="162"/>
        <v>88522.126875000002</v>
      </c>
      <c r="EO60" s="41">
        <f t="shared" si="163"/>
        <v>48139.186875000007</v>
      </c>
      <c r="EP60" s="41">
        <f t="shared" si="164"/>
        <v>55788.309525000004</v>
      </c>
      <c r="EQ60" s="58">
        <v>76992.5</v>
      </c>
      <c r="ER60" s="59">
        <f t="shared" si="694"/>
        <v>14628.575000000001</v>
      </c>
      <c r="ES60" s="59">
        <f t="shared" si="695"/>
        <v>91621.074999999997</v>
      </c>
      <c r="ET60" s="59">
        <v>89619.27</v>
      </c>
      <c r="EU60" s="59">
        <v>17027.6613</v>
      </c>
      <c r="EV60" s="59">
        <v>106646.9313</v>
      </c>
      <c r="EW60" s="59">
        <f t="shared" si="94"/>
        <v>83305.885000000009</v>
      </c>
      <c r="EX60" s="59">
        <f t="shared" si="95"/>
        <v>15828.11815</v>
      </c>
      <c r="EY60" s="59">
        <f t="shared" si="96"/>
        <v>99134.003150000004</v>
      </c>
      <c r="EZ60" s="55">
        <v>81851.25</v>
      </c>
      <c r="FA60" s="59">
        <f t="shared" si="696"/>
        <v>15551.737499999999</v>
      </c>
      <c r="FB60" s="59">
        <f t="shared" si="697"/>
        <v>97402.987500000003</v>
      </c>
      <c r="FC60" s="59">
        <v>95274.854999999996</v>
      </c>
      <c r="FD60" s="59">
        <v>18102.222450000001</v>
      </c>
      <c r="FE60" s="59">
        <v>113377.07745</v>
      </c>
      <c r="FF60" s="59">
        <f t="shared" si="99"/>
        <v>88563.052499999991</v>
      </c>
      <c r="FG60" s="59">
        <f t="shared" si="100"/>
        <v>16826.979975000002</v>
      </c>
      <c r="FH60" s="59">
        <f t="shared" si="101"/>
        <v>105390.032475</v>
      </c>
      <c r="FI60" s="55">
        <v>68209.375</v>
      </c>
      <c r="FJ60" s="59">
        <f t="shared" si="698"/>
        <v>12959.78125</v>
      </c>
      <c r="FK60" s="59">
        <f t="shared" si="699"/>
        <v>81169.15625</v>
      </c>
      <c r="FL60" s="59">
        <v>79395.712499999994</v>
      </c>
      <c r="FM60" s="59">
        <v>15085.185374999999</v>
      </c>
      <c r="FN60" s="59">
        <v>94480.897874999995</v>
      </c>
      <c r="FO60" s="59">
        <f t="shared" si="104"/>
        <v>73802.543749999997</v>
      </c>
      <c r="FP60" s="59">
        <f t="shared" si="105"/>
        <v>14022.4833125</v>
      </c>
      <c r="FQ60" s="59">
        <f t="shared" si="106"/>
        <v>87825.027062499998</v>
      </c>
      <c r="FR60" s="55">
        <v>3370592.5</v>
      </c>
      <c r="FS60" s="59">
        <f t="shared" si="700"/>
        <v>640412.57499999995</v>
      </c>
      <c r="FT60" s="59">
        <f t="shared" si="701"/>
        <v>4011005.0750000002</v>
      </c>
      <c r="FU60" s="59">
        <v>3923369.67</v>
      </c>
      <c r="FV60" s="59">
        <v>745440.23730000004</v>
      </c>
      <c r="FW60" s="59">
        <v>4668809.9073000001</v>
      </c>
      <c r="FX60" s="59">
        <f t="shared" si="109"/>
        <v>3646981.085</v>
      </c>
      <c r="FY60" s="59">
        <f t="shared" si="110"/>
        <v>692926.40614999994</v>
      </c>
      <c r="FZ60" s="59">
        <f t="shared" si="111"/>
        <v>4339907.4911500001</v>
      </c>
      <c r="GA60" s="55">
        <v>68209.375</v>
      </c>
      <c r="GB60" s="59">
        <f t="shared" si="702"/>
        <v>12959.78125</v>
      </c>
      <c r="GC60" s="59">
        <f t="shared" si="703"/>
        <v>81169.15625</v>
      </c>
      <c r="GD60" s="59">
        <v>79395.712499999994</v>
      </c>
      <c r="GE60" s="59">
        <v>15085.185374999999</v>
      </c>
      <c r="GF60" s="59">
        <v>94480.897874999995</v>
      </c>
      <c r="GG60" s="59">
        <f t="shared" si="114"/>
        <v>73802.543749999997</v>
      </c>
      <c r="GH60" s="59">
        <f t="shared" si="115"/>
        <v>14022.4833125</v>
      </c>
      <c r="GI60" s="59">
        <f t="shared" si="116"/>
        <v>87825.027062499998</v>
      </c>
      <c r="GJ60" s="55">
        <v>68209.375</v>
      </c>
      <c r="GK60" s="59">
        <f t="shared" si="704"/>
        <v>12959.78125</v>
      </c>
      <c r="GL60" s="59">
        <f t="shared" si="705"/>
        <v>81169.15625</v>
      </c>
      <c r="GM60" s="59">
        <v>79395.712499999994</v>
      </c>
      <c r="GN60" s="59">
        <v>15085.185374999999</v>
      </c>
      <c r="GO60" s="59">
        <v>94480.897874999995</v>
      </c>
      <c r="GP60" s="59">
        <f t="shared" si="119"/>
        <v>73802.543749999997</v>
      </c>
      <c r="GQ60" s="59">
        <f t="shared" si="120"/>
        <v>14022.4833125</v>
      </c>
      <c r="GR60" s="59">
        <f t="shared" si="121"/>
        <v>87825.027062499998</v>
      </c>
      <c r="GS60" s="55">
        <v>68209.375</v>
      </c>
      <c r="GT60" s="59">
        <f t="shared" si="706"/>
        <v>12959.78125</v>
      </c>
      <c r="GU60" s="59">
        <f t="shared" si="707"/>
        <v>81169.15625</v>
      </c>
      <c r="GV60" s="59">
        <v>79395.712499999994</v>
      </c>
      <c r="GW60" s="59">
        <v>15085.185374999999</v>
      </c>
      <c r="GX60" s="59">
        <v>94480.897874999995</v>
      </c>
      <c r="GY60" s="59">
        <f t="shared" si="124"/>
        <v>73802.543749999997</v>
      </c>
      <c r="GZ60" s="59">
        <f t="shared" si="125"/>
        <v>14022.4833125</v>
      </c>
      <c r="HA60" s="59">
        <f t="shared" si="126"/>
        <v>87825.027062499998</v>
      </c>
      <c r="HB60" s="58">
        <v>79982.5</v>
      </c>
      <c r="HC60" s="59">
        <f t="shared" si="708"/>
        <v>15196.674999999999</v>
      </c>
      <c r="HD60" s="59">
        <f t="shared" si="709"/>
        <v>95179.175000000003</v>
      </c>
      <c r="HE60" s="59">
        <v>93099.62999999999</v>
      </c>
      <c r="HF60" s="59">
        <v>17688.929699999997</v>
      </c>
      <c r="HG60" s="59">
        <v>110788.55969999998</v>
      </c>
      <c r="HH60" s="59">
        <f t="shared" si="129"/>
        <v>86541.065000000002</v>
      </c>
      <c r="HI60" s="59">
        <f t="shared" si="130"/>
        <v>16442.802349999998</v>
      </c>
      <c r="HJ60" s="59">
        <f t="shared" si="131"/>
        <v>102983.86734999999</v>
      </c>
      <c r="HK60" s="58">
        <v>46565.8</v>
      </c>
      <c r="HL60" s="59">
        <f t="shared" si="710"/>
        <v>8847.5020000000004</v>
      </c>
      <c r="HM60" s="59">
        <f t="shared" si="711"/>
        <v>55413.302000000003</v>
      </c>
      <c r="HN60" s="59">
        <v>45168.826000000001</v>
      </c>
      <c r="HO60" s="59">
        <v>8582.0769400000008</v>
      </c>
      <c r="HP60" s="59">
        <v>53750.90294</v>
      </c>
      <c r="HQ60" s="59">
        <f t="shared" si="134"/>
        <v>45867.313000000002</v>
      </c>
      <c r="HR60" s="59">
        <f t="shared" si="135"/>
        <v>8714.7894699999997</v>
      </c>
      <c r="HS60" s="59">
        <f t="shared" si="136"/>
        <v>54582.102469999998</v>
      </c>
      <c r="HT60" s="55">
        <v>45597.5</v>
      </c>
      <c r="HU60" s="55">
        <f t="shared" si="712"/>
        <v>8663.5249999999996</v>
      </c>
      <c r="HV60" s="55">
        <f t="shared" si="713"/>
        <v>54261.025000000001</v>
      </c>
      <c r="HW60" s="55">
        <v>45168.826000000001</v>
      </c>
      <c r="HX60" s="55">
        <v>8582.0769400000008</v>
      </c>
      <c r="HY60" s="55">
        <v>53750.90294</v>
      </c>
      <c r="HZ60" s="55">
        <f t="shared" si="137"/>
        <v>45383.163</v>
      </c>
      <c r="IA60" s="55">
        <f t="shared" si="138"/>
        <v>8622.8009700000002</v>
      </c>
      <c r="IB60" s="55">
        <f t="shared" si="139"/>
        <v>54005.963969999997</v>
      </c>
      <c r="IC60" s="55">
        <v>69573.5625</v>
      </c>
      <c r="ID60" s="55">
        <f t="shared" si="714"/>
        <v>13218.976875</v>
      </c>
      <c r="IE60" s="55">
        <f t="shared" si="715"/>
        <v>82792.539374999993</v>
      </c>
      <c r="IF60" s="55">
        <v>46523.890780000002</v>
      </c>
      <c r="IG60" s="55">
        <v>8839.5392482000007</v>
      </c>
      <c r="IH60" s="55">
        <v>55363.430028200004</v>
      </c>
      <c r="II60" s="55">
        <f t="shared" si="140"/>
        <v>58048.726640000001</v>
      </c>
      <c r="IJ60" s="55">
        <f t="shared" si="141"/>
        <v>11029.258061600001</v>
      </c>
      <c r="IK60" s="55">
        <f t="shared" si="142"/>
        <v>69077.984701599999</v>
      </c>
      <c r="IL60" s="58">
        <v>70907.850000000006</v>
      </c>
      <c r="IM60" s="55">
        <f t="shared" si="716"/>
        <v>13472.491500000002</v>
      </c>
      <c r="IN60" s="55">
        <f t="shared" si="717"/>
        <v>84380.34150000001</v>
      </c>
      <c r="IO60" s="55">
        <v>32566.723546000001</v>
      </c>
      <c r="IP60" s="55">
        <v>6187.6774737400001</v>
      </c>
      <c r="IQ60" s="55">
        <v>38754.401019739998</v>
      </c>
      <c r="IR60" s="55">
        <f t="shared" si="143"/>
        <v>51737.286773</v>
      </c>
      <c r="IS60" s="55">
        <f t="shared" si="144"/>
        <v>9830.0844868700005</v>
      </c>
      <c r="IT60" s="55">
        <f t="shared" si="145"/>
        <v>61567.371259870008</v>
      </c>
      <c r="IV60" s="62"/>
    </row>
    <row r="61" spans="1:256" ht="13.5" thickBot="1" x14ac:dyDescent="0.25">
      <c r="A61" s="39">
        <v>55</v>
      </c>
      <c r="B61" s="124" t="s">
        <v>269</v>
      </c>
      <c r="C61" s="78" t="s">
        <v>218</v>
      </c>
      <c r="D61" s="55" t="s">
        <v>218</v>
      </c>
      <c r="E61" s="65" t="s">
        <v>218</v>
      </c>
      <c r="F61" s="186" t="s">
        <v>218</v>
      </c>
      <c r="G61" s="186" t="s">
        <v>218</v>
      </c>
      <c r="H61" s="186" t="s">
        <v>218</v>
      </c>
      <c r="I61" s="186" t="s">
        <v>218</v>
      </c>
      <c r="J61" s="186" t="s">
        <v>218</v>
      </c>
      <c r="K61" s="186" t="s">
        <v>218</v>
      </c>
      <c r="L61" s="82">
        <v>376200.9375</v>
      </c>
      <c r="M61" s="55">
        <f t="shared" si="664"/>
        <v>71478.178125000006</v>
      </c>
      <c r="N61" s="83">
        <f t="shared" si="665"/>
        <v>447679.11562499998</v>
      </c>
      <c r="O61" s="78">
        <v>437897.89124999999</v>
      </c>
      <c r="P61" s="55">
        <v>83200.599337499996</v>
      </c>
      <c r="Q61" s="65">
        <v>521098.49058749998</v>
      </c>
      <c r="R61" s="191">
        <f t="shared" si="150"/>
        <v>407049.41437499999</v>
      </c>
      <c r="S61" s="191">
        <f t="shared" si="151"/>
        <v>77339.388731250001</v>
      </c>
      <c r="T61" s="191">
        <f t="shared" si="152"/>
        <v>484388.80310625001</v>
      </c>
      <c r="U61" s="78">
        <v>89196.875</v>
      </c>
      <c r="V61" s="55">
        <f t="shared" si="666"/>
        <v>16947.40625</v>
      </c>
      <c r="W61" s="65">
        <f t="shared" si="667"/>
        <v>106144.28125</v>
      </c>
      <c r="X61" s="82">
        <v>103825.16250000001</v>
      </c>
      <c r="Y61" s="55">
        <v>19726.780875</v>
      </c>
      <c r="Z61" s="83">
        <v>123551.943375</v>
      </c>
      <c r="AA61" s="78">
        <f t="shared" si="54"/>
        <v>96511.018750000003</v>
      </c>
      <c r="AB61" s="78">
        <f t="shared" si="55"/>
        <v>18337.093562499998</v>
      </c>
      <c r="AC61" s="78">
        <f t="shared" si="56"/>
        <v>114848.1123125</v>
      </c>
      <c r="AD61" s="82">
        <v>1286009.0625</v>
      </c>
      <c r="AE61" s="55">
        <f t="shared" si="668"/>
        <v>244341.72187499999</v>
      </c>
      <c r="AF61" s="83">
        <f t="shared" si="669"/>
        <v>1530350.784375</v>
      </c>
      <c r="AG61" s="78">
        <v>1496914.5487499998</v>
      </c>
      <c r="AH61" s="55">
        <v>284413.76426249999</v>
      </c>
      <c r="AI61" s="65">
        <v>1781328.3130124998</v>
      </c>
      <c r="AJ61" s="191">
        <f t="shared" si="155"/>
        <v>1391461.805625</v>
      </c>
      <c r="AK61" s="191">
        <f t="shared" si="156"/>
        <v>264377.74306875002</v>
      </c>
      <c r="AL61" s="191">
        <f t="shared" si="157"/>
        <v>1655839.5486937501</v>
      </c>
      <c r="AM61" s="78">
        <v>36933.974999999999</v>
      </c>
      <c r="AN61" s="55">
        <f t="shared" si="670"/>
        <v>7017.45525</v>
      </c>
      <c r="AO61" s="65">
        <f t="shared" si="671"/>
        <v>43951.430249999998</v>
      </c>
      <c r="AP61" s="82">
        <v>42991.1469</v>
      </c>
      <c r="AQ61" s="55">
        <v>8168.3179110000001</v>
      </c>
      <c r="AR61" s="83">
        <v>51159.464810999998</v>
      </c>
      <c r="AS61" s="78">
        <f t="shared" si="57"/>
        <v>39962.560949999999</v>
      </c>
      <c r="AT61" s="78">
        <f t="shared" si="58"/>
        <v>7592.8865805000005</v>
      </c>
      <c r="AU61" s="78">
        <f t="shared" si="59"/>
        <v>47555.447530499994</v>
      </c>
      <c r="AV61" s="82">
        <v>336849.375</v>
      </c>
      <c r="AW61" s="55">
        <f t="shared" si="672"/>
        <v>64001.381249999999</v>
      </c>
      <c r="AX61" s="83">
        <f t="shared" si="673"/>
        <v>400850.75624999998</v>
      </c>
      <c r="AY61" s="78">
        <v>392092.67249999999</v>
      </c>
      <c r="AZ61" s="55">
        <v>74497.607774999997</v>
      </c>
      <c r="BA61" s="65">
        <v>466590.28027499997</v>
      </c>
      <c r="BB61" s="82">
        <f t="shared" si="60"/>
        <v>364471.02374999999</v>
      </c>
      <c r="BC61" s="82">
        <f t="shared" si="61"/>
        <v>69249.494512499994</v>
      </c>
      <c r="BD61" s="82">
        <f t="shared" si="62"/>
        <v>433720.51826249994</v>
      </c>
      <c r="BE61" s="78">
        <v>471694.0625</v>
      </c>
      <c r="BF61" s="55">
        <f t="shared" si="674"/>
        <v>89621.871874999997</v>
      </c>
      <c r="BG61" s="65">
        <f t="shared" si="675"/>
        <v>561315.93437499995</v>
      </c>
      <c r="BH61" s="82">
        <v>549051.88874999993</v>
      </c>
      <c r="BI61" s="55">
        <v>104319.85886249998</v>
      </c>
      <c r="BJ61" s="83">
        <v>653371.74761249986</v>
      </c>
      <c r="BK61" s="78">
        <f t="shared" si="63"/>
        <v>510372.97562499996</v>
      </c>
      <c r="BL61" s="78">
        <f t="shared" si="64"/>
        <v>96970.86536874999</v>
      </c>
      <c r="BM61" s="78">
        <f t="shared" si="65"/>
        <v>607343.84099374991</v>
      </c>
      <c r="BN61" s="82">
        <v>298681.16249999998</v>
      </c>
      <c r="BO61" s="55">
        <f t="shared" si="676"/>
        <v>56749.420874999996</v>
      </c>
      <c r="BP61" s="83">
        <f t="shared" si="677"/>
        <v>355430.58337499999</v>
      </c>
      <c r="BQ61" s="78">
        <v>331109.40299999999</v>
      </c>
      <c r="BR61" s="55">
        <v>62910.786569999997</v>
      </c>
      <c r="BS61" s="55">
        <v>394020.18956999999</v>
      </c>
      <c r="BT61" s="55">
        <f t="shared" si="66"/>
        <v>314895.28275000001</v>
      </c>
      <c r="BU61" s="55">
        <f t="shared" si="67"/>
        <v>59830.103722499996</v>
      </c>
      <c r="BV61" s="55">
        <f t="shared" si="68"/>
        <v>374725.38647249999</v>
      </c>
      <c r="BW61" s="55">
        <v>284458.25</v>
      </c>
      <c r="BX61" s="55">
        <f t="shared" si="678"/>
        <v>54047.067499999997</v>
      </c>
      <c r="BY61" s="55">
        <f t="shared" si="679"/>
        <v>338505.3175</v>
      </c>
      <c r="BZ61" s="55">
        <v>347664.87315</v>
      </c>
      <c r="CA61" s="55">
        <v>66056.325898499999</v>
      </c>
      <c r="CB61" s="55">
        <v>413721.19904849998</v>
      </c>
      <c r="CC61" s="55">
        <f t="shared" si="69"/>
        <v>316061.561575</v>
      </c>
      <c r="CD61" s="55">
        <f t="shared" si="70"/>
        <v>60051.696699249995</v>
      </c>
      <c r="CE61" s="55">
        <f t="shared" si="71"/>
        <v>376113.25827424997</v>
      </c>
      <c r="CF61" s="55">
        <v>1111812.8125</v>
      </c>
      <c r="CG61" s="59">
        <f t="shared" si="680"/>
        <v>211244.43437500001</v>
      </c>
      <c r="CH61" s="59">
        <f t="shared" si="681"/>
        <v>1323057.246875</v>
      </c>
      <c r="CI61" s="59">
        <v>938878.7297624998</v>
      </c>
      <c r="CJ61" s="59">
        <v>178386.95865487496</v>
      </c>
      <c r="CK61" s="59">
        <v>1117265.6884173749</v>
      </c>
      <c r="CL61" s="59">
        <f t="shared" si="74"/>
        <v>1025345.7711312498</v>
      </c>
      <c r="CM61" s="59">
        <f t="shared" si="75"/>
        <v>194815.6965149375</v>
      </c>
      <c r="CN61" s="59">
        <f t="shared" si="76"/>
        <v>1220161.4676461874</v>
      </c>
      <c r="CO61" s="58">
        <v>323190.82500000001</v>
      </c>
      <c r="CP61" s="55">
        <f t="shared" si="682"/>
        <v>61406.25675</v>
      </c>
      <c r="CQ61" s="55">
        <f t="shared" si="683"/>
        <v>384597.08175000001</v>
      </c>
      <c r="CR61" s="55">
        <v>995211.45354824979</v>
      </c>
      <c r="CS61" s="55">
        <v>189090.17617416746</v>
      </c>
      <c r="CT61" s="55">
        <v>1184301.6297224173</v>
      </c>
      <c r="CU61" s="55">
        <f t="shared" si="77"/>
        <v>659201.13927412487</v>
      </c>
      <c r="CV61" s="55">
        <f t="shared" si="78"/>
        <v>125248.21646208373</v>
      </c>
      <c r="CW61" s="55">
        <f t="shared" si="79"/>
        <v>784449.35573620861</v>
      </c>
      <c r="CX61" s="55">
        <v>180636.25</v>
      </c>
      <c r="CY61" s="55">
        <f t="shared" si="684"/>
        <v>34320.887499999997</v>
      </c>
      <c r="CZ61" s="55">
        <f t="shared" si="685"/>
        <v>214957.13750000001</v>
      </c>
      <c r="DA61" s="55">
        <v>995211.45354824979</v>
      </c>
      <c r="DB61" s="55">
        <v>189090.17617416746</v>
      </c>
      <c r="DC61" s="55">
        <v>1184301.6297224173</v>
      </c>
      <c r="DD61" s="55">
        <f t="shared" si="80"/>
        <v>587923.85177412489</v>
      </c>
      <c r="DE61" s="55">
        <f t="shared" si="81"/>
        <v>111705.53183708372</v>
      </c>
      <c r="DF61" s="55">
        <f t="shared" si="82"/>
        <v>699629.38361120864</v>
      </c>
      <c r="DG61" s="55">
        <v>683667.8125</v>
      </c>
      <c r="DH61" s="55">
        <f t="shared" si="686"/>
        <v>129896.88437500001</v>
      </c>
      <c r="DI61" s="55">
        <f t="shared" si="687"/>
        <v>813564.69687500002</v>
      </c>
      <c r="DJ61" s="55">
        <v>795789.33374999999</v>
      </c>
      <c r="DK61" s="55">
        <v>151199.9734125</v>
      </c>
      <c r="DL61" s="55">
        <v>946989.30716249999</v>
      </c>
      <c r="DM61" s="55">
        <f t="shared" si="83"/>
        <v>739728.573125</v>
      </c>
      <c r="DN61" s="55">
        <f t="shared" si="84"/>
        <v>140548.42889375001</v>
      </c>
      <c r="DO61" s="55">
        <f t="shared" si="85"/>
        <v>880277.00201874995</v>
      </c>
      <c r="DP61" s="58">
        <v>316853.75</v>
      </c>
      <c r="DQ61" s="55">
        <f t="shared" si="688"/>
        <v>60202.212500000001</v>
      </c>
      <c r="DR61" s="55">
        <f t="shared" si="689"/>
        <v>377055.96250000002</v>
      </c>
      <c r="DS61" s="55">
        <v>368817.76500000001</v>
      </c>
      <c r="DT61" s="55">
        <v>70075.375350000002</v>
      </c>
      <c r="DU61" s="55">
        <v>438893.14035</v>
      </c>
      <c r="DV61" s="55">
        <f t="shared" si="86"/>
        <v>342835.75750000001</v>
      </c>
      <c r="DW61" s="55">
        <f t="shared" si="87"/>
        <v>65138.793925000005</v>
      </c>
      <c r="DX61" s="55">
        <f t="shared" si="88"/>
        <v>407974.55142500001</v>
      </c>
      <c r="DY61" s="58">
        <v>480740.25</v>
      </c>
      <c r="DZ61" s="55">
        <f t="shared" si="690"/>
        <v>91340.647500000006</v>
      </c>
      <c r="EA61" s="55">
        <f t="shared" si="691"/>
        <v>572080.89749999996</v>
      </c>
      <c r="EB61" s="55">
        <v>559581.65099999995</v>
      </c>
      <c r="EC61" s="55">
        <v>106320.51368999999</v>
      </c>
      <c r="ED61" s="55">
        <v>665902.16469000001</v>
      </c>
      <c r="EE61" s="55">
        <f t="shared" si="89"/>
        <v>520160.95049999998</v>
      </c>
      <c r="EF61" s="55">
        <f t="shared" si="90"/>
        <v>98830.580595000007</v>
      </c>
      <c r="EG61" s="55">
        <f t="shared" si="91"/>
        <v>618991.53109499998</v>
      </c>
      <c r="EH61" s="58">
        <v>810286.83750000002</v>
      </c>
      <c r="EI61" s="59">
        <f t="shared" si="692"/>
        <v>153954.499125</v>
      </c>
      <c r="EJ61" s="59">
        <f t="shared" si="693"/>
        <v>964241.336625</v>
      </c>
      <c r="EK61" s="59">
        <v>559581.65099999995</v>
      </c>
      <c r="EL61" s="59">
        <v>106320.51368999999</v>
      </c>
      <c r="EM61" s="59">
        <v>665902.16469000001</v>
      </c>
      <c r="EN61" s="41">
        <f t="shared" si="162"/>
        <v>887264.08706249995</v>
      </c>
      <c r="EO61" s="41">
        <f t="shared" si="163"/>
        <v>356768.07506249996</v>
      </c>
      <c r="EP61" s="41">
        <f t="shared" si="164"/>
        <v>535280.92515749997</v>
      </c>
      <c r="EQ61" s="58">
        <v>771701.75</v>
      </c>
      <c r="ER61" s="59">
        <f t="shared" si="694"/>
        <v>146623.33249999999</v>
      </c>
      <c r="ES61" s="59">
        <f t="shared" si="695"/>
        <v>918325.08250000002</v>
      </c>
      <c r="ET61" s="59">
        <v>898260.83700000006</v>
      </c>
      <c r="EU61" s="59">
        <v>170669.55903</v>
      </c>
      <c r="EV61" s="59">
        <v>1068930.3960299999</v>
      </c>
      <c r="EW61" s="59">
        <f t="shared" si="94"/>
        <v>834981.29350000003</v>
      </c>
      <c r="EX61" s="59">
        <f t="shared" si="95"/>
        <v>158646.44576500001</v>
      </c>
      <c r="EY61" s="59">
        <f t="shared" si="96"/>
        <v>993627.73926499998</v>
      </c>
      <c r="EZ61" s="55">
        <v>498663</v>
      </c>
      <c r="FA61" s="59">
        <f t="shared" si="696"/>
        <v>94745.97</v>
      </c>
      <c r="FB61" s="59">
        <f t="shared" si="697"/>
        <v>593408.97</v>
      </c>
      <c r="FC61" s="59">
        <v>580443.73199999996</v>
      </c>
      <c r="FD61" s="59">
        <v>110284.30907999999</v>
      </c>
      <c r="FE61" s="59">
        <v>690728.04108</v>
      </c>
      <c r="FF61" s="59">
        <f t="shared" si="99"/>
        <v>539553.36599999992</v>
      </c>
      <c r="FG61" s="59">
        <f t="shared" si="100"/>
        <v>102515.13954</v>
      </c>
      <c r="FH61" s="59">
        <f t="shared" si="101"/>
        <v>642068.50554000004</v>
      </c>
      <c r="FI61" s="55">
        <v>531508.4375</v>
      </c>
      <c r="FJ61" s="59">
        <f t="shared" si="698"/>
        <v>100986.60312499999</v>
      </c>
      <c r="FK61" s="59">
        <f t="shared" si="699"/>
        <v>632495.04062500002</v>
      </c>
      <c r="FL61" s="59">
        <v>618675.82125000004</v>
      </c>
      <c r="FM61" s="59">
        <v>117548.40603750001</v>
      </c>
      <c r="FN61" s="59">
        <v>736224.22728750005</v>
      </c>
      <c r="FO61" s="59">
        <f t="shared" si="104"/>
        <v>575092.12937500002</v>
      </c>
      <c r="FP61" s="59">
        <f t="shared" si="105"/>
        <v>109267.50458125</v>
      </c>
      <c r="FQ61" s="59">
        <f t="shared" si="106"/>
        <v>684359.63395625004</v>
      </c>
      <c r="FR61" s="55">
        <v>1111812.8125</v>
      </c>
      <c r="FS61" s="59">
        <f t="shared" si="700"/>
        <v>211244.43437500001</v>
      </c>
      <c r="FT61" s="59">
        <f t="shared" si="701"/>
        <v>1323057.246875</v>
      </c>
      <c r="FU61" s="59">
        <v>1294150.11375</v>
      </c>
      <c r="FV61" s="59">
        <v>245888.52161250002</v>
      </c>
      <c r="FW61" s="59">
        <v>1540038.6353625001</v>
      </c>
      <c r="FX61" s="59">
        <f t="shared" si="109"/>
        <v>1202981.463125</v>
      </c>
      <c r="FY61" s="59">
        <f t="shared" si="110"/>
        <v>228566.47799375001</v>
      </c>
      <c r="FZ61" s="59">
        <f t="shared" si="111"/>
        <v>1431547.94111875</v>
      </c>
      <c r="GA61" s="55">
        <v>154258.125</v>
      </c>
      <c r="GB61" s="59">
        <f t="shared" si="702"/>
        <v>29309.043750000001</v>
      </c>
      <c r="GC61" s="59">
        <f t="shared" si="703"/>
        <v>183567.16875000001</v>
      </c>
      <c r="GD61" s="59">
        <v>179556.45750000002</v>
      </c>
      <c r="GE61" s="59">
        <v>34115.726925000003</v>
      </c>
      <c r="GF61" s="59">
        <v>213672.18442500001</v>
      </c>
      <c r="GG61" s="59">
        <f t="shared" si="114"/>
        <v>166907.29125000001</v>
      </c>
      <c r="GH61" s="59">
        <f t="shared" si="115"/>
        <v>31712.385337500004</v>
      </c>
      <c r="GI61" s="59">
        <f t="shared" si="116"/>
        <v>198619.67658750003</v>
      </c>
      <c r="GJ61" s="55">
        <v>233485.9375</v>
      </c>
      <c r="GK61" s="59">
        <f t="shared" si="704"/>
        <v>44362.328125</v>
      </c>
      <c r="GL61" s="59">
        <f t="shared" si="705"/>
        <v>277848.265625</v>
      </c>
      <c r="GM61" s="59">
        <v>271777.63124999998</v>
      </c>
      <c r="GN61" s="59">
        <v>51637.749937499997</v>
      </c>
      <c r="GO61" s="59">
        <v>323415.38118749997</v>
      </c>
      <c r="GP61" s="59">
        <f t="shared" si="119"/>
        <v>252631.78437499999</v>
      </c>
      <c r="GQ61" s="59">
        <f t="shared" si="120"/>
        <v>48000.039031249995</v>
      </c>
      <c r="GR61" s="59">
        <f t="shared" si="121"/>
        <v>300631.82340624998</v>
      </c>
      <c r="GS61" s="55">
        <v>197282.5</v>
      </c>
      <c r="GT61" s="59">
        <f t="shared" si="706"/>
        <v>37483.675000000003</v>
      </c>
      <c r="GU61" s="59">
        <f t="shared" si="707"/>
        <v>234766.17499999999</v>
      </c>
      <c r="GV61" s="59">
        <v>229636.83</v>
      </c>
      <c r="GW61" s="59">
        <v>43630.9977</v>
      </c>
      <c r="GX61" s="59">
        <v>273267.82769999997</v>
      </c>
      <c r="GY61" s="59">
        <f t="shared" si="124"/>
        <v>213459.66499999998</v>
      </c>
      <c r="GZ61" s="59">
        <f t="shared" si="125"/>
        <v>40557.336349999998</v>
      </c>
      <c r="HA61" s="59">
        <f t="shared" si="126"/>
        <v>254017.00134999998</v>
      </c>
      <c r="HB61" s="58">
        <v>180883.5</v>
      </c>
      <c r="HC61" s="59">
        <f t="shared" si="708"/>
        <v>34367.864999999998</v>
      </c>
      <c r="HD61" s="59">
        <f t="shared" si="709"/>
        <v>215251.36499999999</v>
      </c>
      <c r="HE61" s="59">
        <v>210548.394</v>
      </c>
      <c r="HF61" s="59">
        <v>40004.194860000003</v>
      </c>
      <c r="HG61" s="59">
        <v>250552.58886000002</v>
      </c>
      <c r="HH61" s="59">
        <f t="shared" si="129"/>
        <v>195715.94699999999</v>
      </c>
      <c r="HI61" s="59">
        <f t="shared" si="130"/>
        <v>37186.029930000004</v>
      </c>
      <c r="HJ61" s="59">
        <f t="shared" si="131"/>
        <v>232901.97693</v>
      </c>
      <c r="HK61" s="58">
        <v>350000</v>
      </c>
      <c r="HL61" s="59">
        <f t="shared" si="710"/>
        <v>66500</v>
      </c>
      <c r="HM61" s="59">
        <f t="shared" si="711"/>
        <v>416500</v>
      </c>
      <c r="HN61" s="59">
        <v>339500</v>
      </c>
      <c r="HO61" s="59">
        <v>64505</v>
      </c>
      <c r="HP61" s="59">
        <v>404005</v>
      </c>
      <c r="HQ61" s="59">
        <f t="shared" si="134"/>
        <v>344750</v>
      </c>
      <c r="HR61" s="59">
        <f t="shared" si="135"/>
        <v>65502.5</v>
      </c>
      <c r="HS61" s="59">
        <f t="shared" si="136"/>
        <v>410252.5</v>
      </c>
      <c r="HT61" s="55">
        <v>284458.25</v>
      </c>
      <c r="HU61" s="55">
        <f t="shared" si="712"/>
        <v>54047.067499999997</v>
      </c>
      <c r="HV61" s="55">
        <f t="shared" si="713"/>
        <v>338505.3175</v>
      </c>
      <c r="HW61" s="55">
        <v>339500</v>
      </c>
      <c r="HX61" s="55">
        <v>64505</v>
      </c>
      <c r="HY61" s="55">
        <v>404005</v>
      </c>
      <c r="HZ61" s="55">
        <f t="shared" si="137"/>
        <v>311979.125</v>
      </c>
      <c r="IA61" s="55">
        <f t="shared" si="138"/>
        <v>59276.033750000002</v>
      </c>
      <c r="IB61" s="55">
        <f t="shared" si="139"/>
        <v>371255.15875</v>
      </c>
      <c r="IC61" s="55">
        <v>697341.16874999995</v>
      </c>
      <c r="ID61" s="55">
        <f t="shared" si="714"/>
        <v>132494.8220625</v>
      </c>
      <c r="IE61" s="55">
        <f t="shared" si="715"/>
        <v>829835.99081250001</v>
      </c>
      <c r="IF61" s="55">
        <v>349685</v>
      </c>
      <c r="IG61" s="55">
        <v>66440.149999999994</v>
      </c>
      <c r="IH61" s="55">
        <v>416125.15</v>
      </c>
      <c r="II61" s="55">
        <f t="shared" si="140"/>
        <v>523513.08437499998</v>
      </c>
      <c r="IJ61" s="55">
        <f t="shared" si="141"/>
        <v>99467.486031249995</v>
      </c>
      <c r="IK61" s="55">
        <f t="shared" si="142"/>
        <v>622980.57040624996</v>
      </c>
      <c r="IL61" s="58">
        <v>490355.05499999999</v>
      </c>
      <c r="IM61" s="55">
        <f t="shared" si="716"/>
        <v>93167.460449999999</v>
      </c>
      <c r="IN61" s="55">
        <f t="shared" si="717"/>
        <v>583522.51544999995</v>
      </c>
      <c r="IO61" s="55">
        <v>244779.5</v>
      </c>
      <c r="IP61" s="55">
        <v>46508.105000000003</v>
      </c>
      <c r="IQ61" s="55">
        <v>291287.60499999998</v>
      </c>
      <c r="IR61" s="55">
        <f t="shared" si="143"/>
        <v>367567.27749999997</v>
      </c>
      <c r="IS61" s="55">
        <f t="shared" si="144"/>
        <v>69837.782724999997</v>
      </c>
      <c r="IT61" s="55">
        <f t="shared" si="145"/>
        <v>437405.06022499996</v>
      </c>
      <c r="IV61" s="62"/>
    </row>
    <row r="62" spans="1:256" ht="13.5" thickBot="1" x14ac:dyDescent="0.25">
      <c r="A62" s="39">
        <v>56</v>
      </c>
      <c r="B62" s="124" t="s">
        <v>270</v>
      </c>
      <c r="C62" s="78">
        <v>18239</v>
      </c>
      <c r="D62" s="55">
        <f t="shared" ref="D62:D65" si="718">+C62*19%</f>
        <v>3465.41</v>
      </c>
      <c r="E62" s="65">
        <f t="shared" ref="E62:E65" si="719">+C62+D62</f>
        <v>21704.41</v>
      </c>
      <c r="F62" s="188">
        <v>22999.379000000001</v>
      </c>
      <c r="G62" s="183">
        <f t="shared" si="165"/>
        <v>4369.8820100000003</v>
      </c>
      <c r="H62" s="184">
        <f t="shared" si="50"/>
        <v>27369.261010000002</v>
      </c>
      <c r="I62" s="78">
        <f t="shared" si="528"/>
        <v>20619.1895</v>
      </c>
      <c r="J62" s="78">
        <f t="shared" si="529"/>
        <v>3917.6460050000001</v>
      </c>
      <c r="K62" s="78">
        <f t="shared" si="530"/>
        <v>24536.835505000003</v>
      </c>
      <c r="L62" s="82">
        <v>85524.0625</v>
      </c>
      <c r="M62" s="55">
        <f t="shared" si="664"/>
        <v>16249.571875</v>
      </c>
      <c r="N62" s="83">
        <f t="shared" si="665"/>
        <v>101773.63437499999</v>
      </c>
      <c r="O62" s="78">
        <v>99550.008749999994</v>
      </c>
      <c r="P62" s="55">
        <v>18914.501662499999</v>
      </c>
      <c r="Q62" s="65">
        <v>118464.51041249999</v>
      </c>
      <c r="R62" s="191">
        <f t="shared" si="150"/>
        <v>92537.03562499999</v>
      </c>
      <c r="S62" s="191">
        <f t="shared" si="151"/>
        <v>17582.03676875</v>
      </c>
      <c r="T62" s="191">
        <f t="shared" si="152"/>
        <v>110119.07239374999</v>
      </c>
      <c r="U62" s="78">
        <v>51419.375</v>
      </c>
      <c r="V62" s="55">
        <f t="shared" si="666"/>
        <v>9769.6812499999996</v>
      </c>
      <c r="W62" s="65">
        <f t="shared" si="667"/>
        <v>61189.056250000001</v>
      </c>
      <c r="X62" s="82">
        <v>59852.152499999997</v>
      </c>
      <c r="Y62" s="55">
        <v>11371.908975</v>
      </c>
      <c r="Z62" s="83">
        <v>71224.061474999995</v>
      </c>
      <c r="AA62" s="78">
        <f t="shared" si="54"/>
        <v>55635.763749999998</v>
      </c>
      <c r="AB62" s="78">
        <f t="shared" si="55"/>
        <v>10570.7951125</v>
      </c>
      <c r="AC62" s="78">
        <f t="shared" si="56"/>
        <v>66206.558862499995</v>
      </c>
      <c r="AD62" s="82">
        <v>142190.3125</v>
      </c>
      <c r="AE62" s="55">
        <f t="shared" si="668"/>
        <v>27016.159374999999</v>
      </c>
      <c r="AF62" s="83">
        <f t="shared" si="669"/>
        <v>169206.47187499999</v>
      </c>
      <c r="AG62" s="78">
        <v>165509.52374999999</v>
      </c>
      <c r="AH62" s="55">
        <v>31446.8095125</v>
      </c>
      <c r="AI62" s="65">
        <v>196956.3332625</v>
      </c>
      <c r="AJ62" s="191">
        <f t="shared" si="155"/>
        <v>153849.918125</v>
      </c>
      <c r="AK62" s="191">
        <f t="shared" si="156"/>
        <v>29231.48444375</v>
      </c>
      <c r="AL62" s="191">
        <f t="shared" si="157"/>
        <v>183081.40256875</v>
      </c>
      <c r="AM62" s="78">
        <v>36933.974999999999</v>
      </c>
      <c r="AN62" s="55">
        <f t="shared" si="670"/>
        <v>7017.45525</v>
      </c>
      <c r="AO62" s="65">
        <f t="shared" si="671"/>
        <v>43951.430249999998</v>
      </c>
      <c r="AP62" s="82">
        <v>42991.1469</v>
      </c>
      <c r="AQ62" s="55">
        <v>8168.3179110000001</v>
      </c>
      <c r="AR62" s="83">
        <v>51159.464810999998</v>
      </c>
      <c r="AS62" s="78">
        <f t="shared" si="57"/>
        <v>39962.560949999999</v>
      </c>
      <c r="AT62" s="78">
        <f t="shared" si="58"/>
        <v>7592.8865805000005</v>
      </c>
      <c r="AU62" s="78">
        <f t="shared" si="59"/>
        <v>47555.447530499994</v>
      </c>
      <c r="AV62" s="82">
        <v>87098.125</v>
      </c>
      <c r="AW62" s="55">
        <f t="shared" si="672"/>
        <v>16548.643749999999</v>
      </c>
      <c r="AX62" s="83">
        <f t="shared" si="673"/>
        <v>103646.76875</v>
      </c>
      <c r="AY62" s="78">
        <v>101382.2175</v>
      </c>
      <c r="AZ62" s="55">
        <v>19262.621325</v>
      </c>
      <c r="BA62" s="65">
        <v>120644.838825</v>
      </c>
      <c r="BB62" s="82">
        <f t="shared" si="60"/>
        <v>94240.171249999999</v>
      </c>
      <c r="BC62" s="82">
        <f t="shared" si="61"/>
        <v>17905.632537500001</v>
      </c>
      <c r="BD62" s="82">
        <f t="shared" si="62"/>
        <v>112145.8037875</v>
      </c>
      <c r="BE62" s="78">
        <v>54567.5</v>
      </c>
      <c r="BF62" s="55">
        <f t="shared" si="674"/>
        <v>10367.825000000001</v>
      </c>
      <c r="BG62" s="65">
        <f t="shared" si="675"/>
        <v>64935.324999999997</v>
      </c>
      <c r="BH62" s="82">
        <v>63516.57</v>
      </c>
      <c r="BI62" s="55">
        <v>12068.148300000001</v>
      </c>
      <c r="BJ62" s="83">
        <v>75584.718300000008</v>
      </c>
      <c r="BK62" s="78">
        <f t="shared" si="63"/>
        <v>59042.035000000003</v>
      </c>
      <c r="BL62" s="78">
        <f t="shared" si="64"/>
        <v>11217.986650000001</v>
      </c>
      <c r="BM62" s="78">
        <f t="shared" si="65"/>
        <v>70260.02165000001</v>
      </c>
      <c r="BN62" s="82">
        <v>63345.45</v>
      </c>
      <c r="BO62" s="55">
        <f t="shared" si="676"/>
        <v>12035.6355</v>
      </c>
      <c r="BP62" s="83">
        <f t="shared" si="677"/>
        <v>75381.085500000001</v>
      </c>
      <c r="BQ62" s="78">
        <v>70222.956000000006</v>
      </c>
      <c r="BR62" s="55">
        <v>13342.361640000001</v>
      </c>
      <c r="BS62" s="55">
        <v>83565.317640000008</v>
      </c>
      <c r="BT62" s="55">
        <f t="shared" si="66"/>
        <v>66784.203000000009</v>
      </c>
      <c r="BU62" s="55">
        <f t="shared" si="67"/>
        <v>12688.99857</v>
      </c>
      <c r="BV62" s="55">
        <f t="shared" si="68"/>
        <v>79473.201570000005</v>
      </c>
      <c r="BW62" s="55">
        <v>60329</v>
      </c>
      <c r="BX62" s="55">
        <f t="shared" si="678"/>
        <v>11462.51</v>
      </c>
      <c r="BY62" s="55">
        <f t="shared" si="679"/>
        <v>71791.509999999995</v>
      </c>
      <c r="BZ62" s="55">
        <v>73734.103800000012</v>
      </c>
      <c r="CA62" s="55">
        <v>14009.479722000002</v>
      </c>
      <c r="CB62" s="55">
        <v>87743.583522000015</v>
      </c>
      <c r="CC62" s="55">
        <f t="shared" si="69"/>
        <v>67031.551900000006</v>
      </c>
      <c r="CD62" s="55">
        <f t="shared" si="70"/>
        <v>12735.994861000001</v>
      </c>
      <c r="CE62" s="55">
        <f t="shared" si="71"/>
        <v>79767.546761000005</v>
      </c>
      <c r="CF62" s="55">
        <v>230337.8125</v>
      </c>
      <c r="CG62" s="59">
        <f t="shared" si="680"/>
        <v>43764.184374999997</v>
      </c>
      <c r="CH62" s="59">
        <f t="shared" si="681"/>
        <v>274101.99687500001</v>
      </c>
      <c r="CI62" s="59">
        <v>108613.33470000001</v>
      </c>
      <c r="CJ62" s="59">
        <v>20636.533593</v>
      </c>
      <c r="CK62" s="59">
        <v>129249.86829300001</v>
      </c>
      <c r="CL62" s="59">
        <f t="shared" si="74"/>
        <v>169475.5736</v>
      </c>
      <c r="CM62" s="59">
        <f t="shared" si="75"/>
        <v>32200.358983999999</v>
      </c>
      <c r="CN62" s="59">
        <f t="shared" si="76"/>
        <v>201675.93258399999</v>
      </c>
      <c r="CO62" s="58">
        <v>102291.465</v>
      </c>
      <c r="CP62" s="55">
        <f t="shared" si="682"/>
        <v>19435.378349999999</v>
      </c>
      <c r="CQ62" s="55">
        <f t="shared" si="683"/>
        <v>121726.84335</v>
      </c>
      <c r="CR62" s="55">
        <v>115130.13478200001</v>
      </c>
      <c r="CS62" s="55">
        <v>21874.725608580004</v>
      </c>
      <c r="CT62" s="55">
        <v>137004.86039058003</v>
      </c>
      <c r="CU62" s="55">
        <f t="shared" si="77"/>
        <v>108710.799891</v>
      </c>
      <c r="CV62" s="55">
        <f t="shared" si="78"/>
        <v>20655.051979290001</v>
      </c>
      <c r="CW62" s="55">
        <f t="shared" si="79"/>
        <v>129365.85187029</v>
      </c>
      <c r="CX62" s="55">
        <v>57172.25</v>
      </c>
      <c r="CY62" s="55">
        <f t="shared" si="684"/>
        <v>10862.727500000001</v>
      </c>
      <c r="CZ62" s="55">
        <f t="shared" si="685"/>
        <v>68034.977500000008</v>
      </c>
      <c r="DA62" s="55">
        <v>115130.13478200001</v>
      </c>
      <c r="DB62" s="55">
        <v>21874.725608580004</v>
      </c>
      <c r="DC62" s="55">
        <v>137004.86039058003</v>
      </c>
      <c r="DD62" s="55">
        <f t="shared" si="80"/>
        <v>86151.192391000004</v>
      </c>
      <c r="DE62" s="55">
        <f t="shared" si="81"/>
        <v>16368.726554290002</v>
      </c>
      <c r="DF62" s="55">
        <f t="shared" si="82"/>
        <v>102519.91894529002</v>
      </c>
      <c r="DG62" s="55">
        <v>93394.375</v>
      </c>
      <c r="DH62" s="55">
        <f t="shared" si="686"/>
        <v>17744.931250000001</v>
      </c>
      <c r="DI62" s="55">
        <f t="shared" si="687"/>
        <v>111139.30624999999</v>
      </c>
      <c r="DJ62" s="55">
        <v>108711.05249999999</v>
      </c>
      <c r="DK62" s="55">
        <v>20655.099974999997</v>
      </c>
      <c r="DL62" s="55">
        <v>129366.15247499998</v>
      </c>
      <c r="DM62" s="55">
        <f t="shared" si="83"/>
        <v>101052.71375</v>
      </c>
      <c r="DN62" s="55">
        <f t="shared" si="84"/>
        <v>19200.015612499999</v>
      </c>
      <c r="DO62" s="55">
        <f t="shared" si="85"/>
        <v>120252.72936249999</v>
      </c>
      <c r="DP62" s="58">
        <v>100285.75</v>
      </c>
      <c r="DQ62" s="55">
        <f t="shared" si="688"/>
        <v>19054.2925</v>
      </c>
      <c r="DR62" s="55">
        <f t="shared" si="689"/>
        <v>119340.0425</v>
      </c>
      <c r="DS62" s="55">
        <v>116732.61300000001</v>
      </c>
      <c r="DT62" s="55">
        <v>22179.196470000003</v>
      </c>
      <c r="DU62" s="55">
        <v>138911.80947000001</v>
      </c>
      <c r="DV62" s="55">
        <f t="shared" si="86"/>
        <v>108509.18150000001</v>
      </c>
      <c r="DW62" s="55">
        <f t="shared" si="87"/>
        <v>20616.744485000003</v>
      </c>
      <c r="DX62" s="55">
        <f t="shared" si="88"/>
        <v>129125.92598500001</v>
      </c>
      <c r="DY62" s="58">
        <v>55614</v>
      </c>
      <c r="DZ62" s="55">
        <f t="shared" si="690"/>
        <v>10566.66</v>
      </c>
      <c r="EA62" s="55">
        <f t="shared" si="691"/>
        <v>66180.66</v>
      </c>
      <c r="EB62" s="55">
        <v>64734.696000000004</v>
      </c>
      <c r="EC62" s="55">
        <v>12299.59224</v>
      </c>
      <c r="ED62" s="55">
        <v>77034.288240000009</v>
      </c>
      <c r="EE62" s="55">
        <f t="shared" si="89"/>
        <v>60174.347999999998</v>
      </c>
      <c r="EF62" s="55">
        <f t="shared" si="90"/>
        <v>11433.126120000001</v>
      </c>
      <c r="EG62" s="55">
        <f t="shared" si="91"/>
        <v>71607.474119999999</v>
      </c>
      <c r="EH62" s="58">
        <v>110691.52499999999</v>
      </c>
      <c r="EI62" s="59">
        <f t="shared" si="692"/>
        <v>21031.389749999998</v>
      </c>
      <c r="EJ62" s="59">
        <f t="shared" si="693"/>
        <v>131722.91475</v>
      </c>
      <c r="EK62" s="59">
        <v>64734.696000000004</v>
      </c>
      <c r="EL62" s="59">
        <v>12299.59224</v>
      </c>
      <c r="EM62" s="59">
        <v>77034.288240000009</v>
      </c>
      <c r="EN62" s="41">
        <f t="shared" si="162"/>
        <v>121207.219875</v>
      </c>
      <c r="EO62" s="41">
        <f t="shared" si="163"/>
        <v>42883.042874999999</v>
      </c>
      <c r="EP62" s="41">
        <f t="shared" si="164"/>
        <v>72011.253494999997</v>
      </c>
      <c r="EQ62" s="58">
        <v>105420.5</v>
      </c>
      <c r="ER62" s="59">
        <f t="shared" si="694"/>
        <v>20029.895</v>
      </c>
      <c r="ES62" s="59">
        <f t="shared" si="695"/>
        <v>125450.395</v>
      </c>
      <c r="ET62" s="59">
        <v>122709.462</v>
      </c>
      <c r="EU62" s="59">
        <v>23314.797780000001</v>
      </c>
      <c r="EV62" s="59">
        <v>146024.25977999999</v>
      </c>
      <c r="EW62" s="59">
        <f t="shared" si="94"/>
        <v>114064.981</v>
      </c>
      <c r="EX62" s="59">
        <f t="shared" si="95"/>
        <v>21672.346389999999</v>
      </c>
      <c r="EY62" s="59">
        <f t="shared" si="96"/>
        <v>135737.32738999999</v>
      </c>
      <c r="EZ62" s="55">
        <v>47221.875</v>
      </c>
      <c r="FA62" s="59">
        <f t="shared" si="696"/>
        <v>8972.15625</v>
      </c>
      <c r="FB62" s="59">
        <f t="shared" si="697"/>
        <v>56194.03125</v>
      </c>
      <c r="FC62" s="59">
        <v>54966.262499999997</v>
      </c>
      <c r="FD62" s="59">
        <v>10443.589875</v>
      </c>
      <c r="FE62" s="59">
        <v>65409.852374999995</v>
      </c>
      <c r="FF62" s="59">
        <f t="shared" si="99"/>
        <v>51094.068749999999</v>
      </c>
      <c r="FG62" s="59">
        <f t="shared" si="100"/>
        <v>9707.8730624999989</v>
      </c>
      <c r="FH62" s="59">
        <f t="shared" si="101"/>
        <v>60801.941812499994</v>
      </c>
      <c r="FI62" s="55">
        <v>90246.25</v>
      </c>
      <c r="FJ62" s="59">
        <f t="shared" si="698"/>
        <v>17146.787499999999</v>
      </c>
      <c r="FK62" s="59">
        <f t="shared" si="699"/>
        <v>107393.03750000001</v>
      </c>
      <c r="FL62" s="59">
        <v>105046.63500000001</v>
      </c>
      <c r="FM62" s="59">
        <v>19958.860650000002</v>
      </c>
      <c r="FN62" s="59">
        <v>125005.49565000001</v>
      </c>
      <c r="FO62" s="59">
        <f t="shared" si="104"/>
        <v>97646.442500000005</v>
      </c>
      <c r="FP62" s="59">
        <f t="shared" si="105"/>
        <v>18552.824075</v>
      </c>
      <c r="FQ62" s="59">
        <f t="shared" si="106"/>
        <v>116199.26657500002</v>
      </c>
      <c r="FR62" s="55">
        <v>230337.8125</v>
      </c>
      <c r="FS62" s="59">
        <f t="shared" si="700"/>
        <v>43764.184374999997</v>
      </c>
      <c r="FT62" s="59">
        <f t="shared" si="701"/>
        <v>274101.99687500001</v>
      </c>
      <c r="FU62" s="59">
        <v>268113.21375</v>
      </c>
      <c r="FV62" s="59">
        <v>50941.510612500002</v>
      </c>
      <c r="FW62" s="59">
        <v>319054.72436250001</v>
      </c>
      <c r="FX62" s="59">
        <f t="shared" si="109"/>
        <v>249225.513125</v>
      </c>
      <c r="FY62" s="59">
        <f t="shared" si="110"/>
        <v>47352.84749375</v>
      </c>
      <c r="FZ62" s="59">
        <f t="shared" si="111"/>
        <v>296578.36061874998</v>
      </c>
      <c r="GA62" s="55">
        <v>103888.125</v>
      </c>
      <c r="GB62" s="59">
        <f t="shared" si="702"/>
        <v>19738.743750000001</v>
      </c>
      <c r="GC62" s="59">
        <f t="shared" si="703"/>
        <v>123626.86874999999</v>
      </c>
      <c r="GD62" s="59">
        <v>120925.7775</v>
      </c>
      <c r="GE62" s="59">
        <v>22975.897724999999</v>
      </c>
      <c r="GF62" s="59">
        <v>143901.67522499998</v>
      </c>
      <c r="GG62" s="59">
        <f t="shared" si="114"/>
        <v>112406.95125</v>
      </c>
      <c r="GH62" s="59">
        <f t="shared" si="115"/>
        <v>21357.320737499998</v>
      </c>
      <c r="GI62" s="59">
        <f t="shared" si="116"/>
        <v>133764.27198749999</v>
      </c>
      <c r="GJ62" s="55">
        <v>41450.3125</v>
      </c>
      <c r="GK62" s="59">
        <f t="shared" si="704"/>
        <v>7875.5593749999998</v>
      </c>
      <c r="GL62" s="59">
        <f t="shared" si="705"/>
        <v>49325.871874999997</v>
      </c>
      <c r="GM62" s="59">
        <v>48248.16375</v>
      </c>
      <c r="GN62" s="59">
        <v>9167.1511124999997</v>
      </c>
      <c r="GO62" s="59">
        <v>57415.314862500003</v>
      </c>
      <c r="GP62" s="59">
        <f t="shared" si="119"/>
        <v>44849.238125000003</v>
      </c>
      <c r="GQ62" s="59">
        <f t="shared" si="120"/>
        <v>8521.3552437500002</v>
      </c>
      <c r="GR62" s="59">
        <f t="shared" si="121"/>
        <v>53370.59336875</v>
      </c>
      <c r="GS62" s="55">
        <v>35678.75</v>
      </c>
      <c r="GT62" s="59">
        <f t="shared" si="706"/>
        <v>6778.9624999999996</v>
      </c>
      <c r="GU62" s="59">
        <f t="shared" si="707"/>
        <v>42457.712500000001</v>
      </c>
      <c r="GV62" s="59">
        <v>41530.064999999995</v>
      </c>
      <c r="GW62" s="59">
        <v>7890.7123499999989</v>
      </c>
      <c r="GX62" s="59">
        <v>49420.777349999997</v>
      </c>
      <c r="GY62" s="59">
        <f t="shared" si="124"/>
        <v>38604.407500000001</v>
      </c>
      <c r="GZ62" s="59">
        <f t="shared" si="125"/>
        <v>7334.8374249999997</v>
      </c>
      <c r="HA62" s="59">
        <f t="shared" si="126"/>
        <v>45939.244924999999</v>
      </c>
      <c r="HB62" s="58">
        <v>121819.5</v>
      </c>
      <c r="HC62" s="59">
        <f t="shared" si="708"/>
        <v>23145.705000000002</v>
      </c>
      <c r="HD62" s="59">
        <f t="shared" si="709"/>
        <v>144965.20500000002</v>
      </c>
      <c r="HE62" s="59">
        <v>141797.89799999999</v>
      </c>
      <c r="HF62" s="59">
        <v>26941.600619999997</v>
      </c>
      <c r="HG62" s="59">
        <v>168739.49861999997</v>
      </c>
      <c r="HH62" s="59">
        <f t="shared" si="129"/>
        <v>131808.69899999999</v>
      </c>
      <c r="HI62" s="59">
        <f t="shared" si="130"/>
        <v>25043.65281</v>
      </c>
      <c r="HJ62" s="59">
        <f t="shared" si="131"/>
        <v>156852.35180999999</v>
      </c>
      <c r="HK62" s="58">
        <v>31694</v>
      </c>
      <c r="HL62" s="59">
        <f t="shared" si="710"/>
        <v>6021.86</v>
      </c>
      <c r="HM62" s="59">
        <f t="shared" si="711"/>
        <v>37715.86</v>
      </c>
      <c r="HN62" s="59">
        <v>30743.18</v>
      </c>
      <c r="HO62" s="59">
        <v>5841.2042000000001</v>
      </c>
      <c r="HP62" s="59">
        <v>36584.3842</v>
      </c>
      <c r="HQ62" s="59">
        <f t="shared" si="134"/>
        <v>31218.59</v>
      </c>
      <c r="HR62" s="59">
        <f t="shared" si="135"/>
        <v>5931.5321000000004</v>
      </c>
      <c r="HS62" s="59">
        <f t="shared" si="136"/>
        <v>37150.122100000001</v>
      </c>
      <c r="HT62" s="55">
        <v>60329</v>
      </c>
      <c r="HU62" s="55">
        <f t="shared" si="712"/>
        <v>11462.51</v>
      </c>
      <c r="HV62" s="55">
        <f t="shared" si="713"/>
        <v>71791.509999999995</v>
      </c>
      <c r="HW62" s="55">
        <v>30743.18</v>
      </c>
      <c r="HX62" s="55">
        <v>5841.2042000000001</v>
      </c>
      <c r="HY62" s="55">
        <v>36584.3842</v>
      </c>
      <c r="HZ62" s="55">
        <f t="shared" si="137"/>
        <v>45536.09</v>
      </c>
      <c r="IA62" s="55">
        <f t="shared" si="138"/>
        <v>8651.8571000000011</v>
      </c>
      <c r="IB62" s="55">
        <f t="shared" si="139"/>
        <v>54187.947099999998</v>
      </c>
      <c r="IC62" s="55">
        <v>95262.262499999997</v>
      </c>
      <c r="ID62" s="55">
        <f t="shared" si="714"/>
        <v>18099.829874999999</v>
      </c>
      <c r="IE62" s="55">
        <f t="shared" si="715"/>
        <v>113362.09237499999</v>
      </c>
      <c r="IF62" s="55">
        <v>31665.475399999999</v>
      </c>
      <c r="IG62" s="55">
        <v>6016.4403259999999</v>
      </c>
      <c r="IH62" s="55">
        <v>37681.915725999999</v>
      </c>
      <c r="II62" s="55">
        <f t="shared" si="140"/>
        <v>63463.868949999996</v>
      </c>
      <c r="IJ62" s="55">
        <f t="shared" si="141"/>
        <v>12058.1351005</v>
      </c>
      <c r="IK62" s="55">
        <f t="shared" si="142"/>
        <v>75522.004050499992</v>
      </c>
      <c r="IL62" s="58">
        <v>56726.28</v>
      </c>
      <c r="IM62" s="55">
        <f t="shared" si="716"/>
        <v>10777.993200000001</v>
      </c>
      <c r="IN62" s="55">
        <f t="shared" si="717"/>
        <v>67504.273199999996</v>
      </c>
      <c r="IO62" s="55">
        <v>22165.832780000001</v>
      </c>
      <c r="IP62" s="55">
        <v>4211.5082282000003</v>
      </c>
      <c r="IQ62" s="55">
        <v>26377.341008200001</v>
      </c>
      <c r="IR62" s="55">
        <f t="shared" si="143"/>
        <v>39446.056389999998</v>
      </c>
      <c r="IS62" s="55">
        <f t="shared" si="144"/>
        <v>7494.7507141000006</v>
      </c>
      <c r="IT62" s="55">
        <f t="shared" si="145"/>
        <v>46940.8071041</v>
      </c>
      <c r="IV62" s="62"/>
    </row>
    <row r="63" spans="1:256" ht="13.5" thickBot="1" x14ac:dyDescent="0.25">
      <c r="A63" s="39">
        <v>57</v>
      </c>
      <c r="B63" s="124" t="s">
        <v>271</v>
      </c>
      <c r="C63" s="78">
        <v>28480.899999999998</v>
      </c>
      <c r="D63" s="55">
        <f t="shared" si="718"/>
        <v>5411.3710000000001</v>
      </c>
      <c r="E63" s="65">
        <f t="shared" si="719"/>
        <v>33892.271000000001</v>
      </c>
      <c r="F63" s="188">
        <v>35914.414899999996</v>
      </c>
      <c r="G63" s="183">
        <f t="shared" si="165"/>
        <v>6823.7388309999997</v>
      </c>
      <c r="H63" s="184">
        <f t="shared" si="50"/>
        <v>42738.153730999999</v>
      </c>
      <c r="I63" s="78">
        <f t="shared" si="528"/>
        <v>32197.657449999999</v>
      </c>
      <c r="J63" s="78">
        <f t="shared" si="529"/>
        <v>6117.5549154999999</v>
      </c>
      <c r="K63" s="78">
        <f t="shared" si="530"/>
        <v>38315.212365500003</v>
      </c>
      <c r="L63" s="82">
        <v>35678.75</v>
      </c>
      <c r="M63" s="55">
        <f t="shared" si="664"/>
        <v>6778.9624999999996</v>
      </c>
      <c r="N63" s="83">
        <f t="shared" si="665"/>
        <v>42457.712500000001</v>
      </c>
      <c r="O63" s="78">
        <v>41530.064999999995</v>
      </c>
      <c r="P63" s="55">
        <v>7890.7123499999989</v>
      </c>
      <c r="Q63" s="65">
        <v>49420.777349999997</v>
      </c>
      <c r="R63" s="191">
        <f t="shared" si="150"/>
        <v>38604.407500000001</v>
      </c>
      <c r="S63" s="191">
        <f t="shared" si="151"/>
        <v>7334.8374249999997</v>
      </c>
      <c r="T63" s="191">
        <f t="shared" si="152"/>
        <v>45939.244924999999</v>
      </c>
      <c r="U63" s="78">
        <v>58240.3125</v>
      </c>
      <c r="V63" s="55">
        <f t="shared" si="666"/>
        <v>11065.659374999999</v>
      </c>
      <c r="W63" s="65">
        <f t="shared" si="667"/>
        <v>69305.971875000003</v>
      </c>
      <c r="X63" s="82">
        <v>67791.723750000005</v>
      </c>
      <c r="Y63" s="55">
        <v>12880.4275125</v>
      </c>
      <c r="Z63" s="83">
        <v>80672.151262500003</v>
      </c>
      <c r="AA63" s="78">
        <f t="shared" si="54"/>
        <v>63016.018125000002</v>
      </c>
      <c r="AB63" s="78">
        <f t="shared" si="55"/>
        <v>11973.043443750001</v>
      </c>
      <c r="AC63" s="78">
        <f t="shared" si="56"/>
        <v>74989.06156875001</v>
      </c>
      <c r="AD63" s="82">
        <v>35154.0625</v>
      </c>
      <c r="AE63" s="55">
        <f t="shared" si="668"/>
        <v>6679.2718750000004</v>
      </c>
      <c r="AF63" s="83">
        <f t="shared" si="669"/>
        <v>41833.334374999999</v>
      </c>
      <c r="AG63" s="78">
        <v>40919.328750000001</v>
      </c>
      <c r="AH63" s="55">
        <v>7774.6724625000006</v>
      </c>
      <c r="AI63" s="65">
        <v>48694.001212499999</v>
      </c>
      <c r="AJ63" s="191">
        <f t="shared" si="155"/>
        <v>38036.695625</v>
      </c>
      <c r="AK63" s="191">
        <f t="shared" si="156"/>
        <v>7226.9721687500005</v>
      </c>
      <c r="AL63" s="191">
        <f t="shared" si="157"/>
        <v>45263.667793749999</v>
      </c>
      <c r="AM63" s="78">
        <v>146031.255</v>
      </c>
      <c r="AN63" s="55">
        <f t="shared" si="670"/>
        <v>27745.938450000001</v>
      </c>
      <c r="AO63" s="65">
        <f t="shared" si="671"/>
        <v>173777.19345000002</v>
      </c>
      <c r="AP63" s="82">
        <v>169980.38081999999</v>
      </c>
      <c r="AQ63" s="55">
        <v>32296.2723558</v>
      </c>
      <c r="AR63" s="83">
        <v>202276.65317579999</v>
      </c>
      <c r="AS63" s="78">
        <f t="shared" si="57"/>
        <v>158005.81790999998</v>
      </c>
      <c r="AT63" s="78">
        <f t="shared" si="58"/>
        <v>30021.105402900001</v>
      </c>
      <c r="AU63" s="78">
        <f t="shared" si="59"/>
        <v>188026.92331290001</v>
      </c>
      <c r="AV63" s="82">
        <v>33580</v>
      </c>
      <c r="AW63" s="55">
        <f t="shared" si="672"/>
        <v>6380.2</v>
      </c>
      <c r="AX63" s="83">
        <f t="shared" si="673"/>
        <v>39960.199999999997</v>
      </c>
      <c r="AY63" s="78">
        <v>39087.119999999995</v>
      </c>
      <c r="AZ63" s="55">
        <v>7426.5527999999995</v>
      </c>
      <c r="BA63" s="65">
        <v>46513.672799999993</v>
      </c>
      <c r="BB63" s="82">
        <f t="shared" si="60"/>
        <v>36333.56</v>
      </c>
      <c r="BC63" s="82">
        <f t="shared" si="61"/>
        <v>6903.3763999999992</v>
      </c>
      <c r="BD63" s="82">
        <f t="shared" si="62"/>
        <v>43236.936399999991</v>
      </c>
      <c r="BE63" s="78">
        <v>70308.125</v>
      </c>
      <c r="BF63" s="55">
        <f t="shared" si="674"/>
        <v>13358.543750000001</v>
      </c>
      <c r="BG63" s="65">
        <f t="shared" si="675"/>
        <v>83666.668749999997</v>
      </c>
      <c r="BH63" s="82">
        <v>81838.657500000001</v>
      </c>
      <c r="BI63" s="55">
        <v>15549.344925000001</v>
      </c>
      <c r="BJ63" s="83">
        <v>97388.002424999999</v>
      </c>
      <c r="BK63" s="78">
        <f t="shared" si="63"/>
        <v>76073.391250000001</v>
      </c>
      <c r="BL63" s="78">
        <f t="shared" si="64"/>
        <v>14453.944337500001</v>
      </c>
      <c r="BM63" s="78">
        <f t="shared" si="65"/>
        <v>90527.335587499998</v>
      </c>
      <c r="BN63" s="82">
        <v>16941.224999999999</v>
      </c>
      <c r="BO63" s="55">
        <f t="shared" si="676"/>
        <v>3218.8327499999996</v>
      </c>
      <c r="BP63" s="83">
        <f t="shared" si="677"/>
        <v>20160.05775</v>
      </c>
      <c r="BQ63" s="78">
        <v>18780.558000000001</v>
      </c>
      <c r="BR63" s="55">
        <v>3568.30602</v>
      </c>
      <c r="BS63" s="55">
        <v>22348.864020000001</v>
      </c>
      <c r="BT63" s="55">
        <f t="shared" si="66"/>
        <v>17860.891499999998</v>
      </c>
      <c r="BU63" s="55">
        <f t="shared" si="67"/>
        <v>3393.5693849999998</v>
      </c>
      <c r="BV63" s="55">
        <f t="shared" si="68"/>
        <v>21254.460885</v>
      </c>
      <c r="BW63" s="55">
        <v>16134.5</v>
      </c>
      <c r="BX63" s="55">
        <f t="shared" si="678"/>
        <v>3065.5549999999998</v>
      </c>
      <c r="BY63" s="55">
        <f t="shared" si="679"/>
        <v>19200.055</v>
      </c>
      <c r="BZ63" s="55">
        <v>19719.585900000002</v>
      </c>
      <c r="CA63" s="55">
        <v>3746.7213210000004</v>
      </c>
      <c r="CB63" s="55">
        <v>23466.307221000003</v>
      </c>
      <c r="CC63" s="55">
        <f t="shared" si="69"/>
        <v>17927.042950000003</v>
      </c>
      <c r="CD63" s="55">
        <f t="shared" si="70"/>
        <v>3406.1381605000001</v>
      </c>
      <c r="CE63" s="55">
        <f t="shared" si="71"/>
        <v>21333.181110500002</v>
      </c>
      <c r="CF63" s="55">
        <v>56141.5625</v>
      </c>
      <c r="CG63" s="59">
        <f t="shared" si="680"/>
        <v>10666.896875</v>
      </c>
      <c r="CH63" s="59">
        <f t="shared" si="681"/>
        <v>66808.459375000006</v>
      </c>
      <c r="CI63" s="59">
        <v>139944.10432500002</v>
      </c>
      <c r="CJ63" s="59">
        <v>26589.379821750004</v>
      </c>
      <c r="CK63" s="59">
        <v>166533.48414675004</v>
      </c>
      <c r="CL63" s="59">
        <f t="shared" si="74"/>
        <v>98042.833412500011</v>
      </c>
      <c r="CM63" s="59">
        <f t="shared" si="75"/>
        <v>18628.138348375003</v>
      </c>
      <c r="CN63" s="59">
        <f t="shared" si="76"/>
        <v>116670.97176087502</v>
      </c>
      <c r="CO63" s="58">
        <v>55852.394999999997</v>
      </c>
      <c r="CP63" s="55">
        <f t="shared" si="682"/>
        <v>10611.955049999999</v>
      </c>
      <c r="CQ63" s="55">
        <f t="shared" si="683"/>
        <v>66464.350049999994</v>
      </c>
      <c r="CR63" s="55">
        <v>148340.75058450003</v>
      </c>
      <c r="CS63" s="55">
        <v>28184.742611055004</v>
      </c>
      <c r="CT63" s="55">
        <v>176525.49319555503</v>
      </c>
      <c r="CU63" s="55">
        <f t="shared" si="77"/>
        <v>102096.57279225001</v>
      </c>
      <c r="CV63" s="55">
        <f t="shared" si="78"/>
        <v>19398.348830527502</v>
      </c>
      <c r="CW63" s="55">
        <f t="shared" si="79"/>
        <v>121494.9216227775</v>
      </c>
      <c r="CX63" s="55">
        <v>31216.75</v>
      </c>
      <c r="CY63" s="55">
        <f t="shared" si="684"/>
        <v>5931.1824999999999</v>
      </c>
      <c r="CZ63" s="55">
        <f t="shared" si="685"/>
        <v>37147.932500000003</v>
      </c>
      <c r="DA63" s="55">
        <v>148340.75058450003</v>
      </c>
      <c r="DB63" s="55">
        <v>28184.742611055004</v>
      </c>
      <c r="DC63" s="55">
        <v>176525.49319555503</v>
      </c>
      <c r="DD63" s="55">
        <f t="shared" si="80"/>
        <v>89778.750292250013</v>
      </c>
      <c r="DE63" s="55">
        <f t="shared" si="81"/>
        <v>17057.962555527502</v>
      </c>
      <c r="DF63" s="55">
        <f t="shared" si="82"/>
        <v>106836.71284777751</v>
      </c>
      <c r="DG63" s="55">
        <v>94443.75</v>
      </c>
      <c r="DH63" s="55">
        <f t="shared" si="686"/>
        <v>17944.3125</v>
      </c>
      <c r="DI63" s="55">
        <f t="shared" si="687"/>
        <v>112388.0625</v>
      </c>
      <c r="DJ63" s="55">
        <v>109932.52499999999</v>
      </c>
      <c r="DK63" s="55">
        <v>20887.179749999999</v>
      </c>
      <c r="DL63" s="55">
        <v>130819.70474999999</v>
      </c>
      <c r="DM63" s="55">
        <f t="shared" si="83"/>
        <v>102188.1375</v>
      </c>
      <c r="DN63" s="55">
        <f t="shared" si="84"/>
        <v>19415.746124999998</v>
      </c>
      <c r="DO63" s="55">
        <f t="shared" si="85"/>
        <v>121603.88362499999</v>
      </c>
      <c r="DP63" s="58">
        <v>54757.25</v>
      </c>
      <c r="DQ63" s="55">
        <f t="shared" si="688"/>
        <v>10403.877500000001</v>
      </c>
      <c r="DR63" s="55">
        <f t="shared" si="689"/>
        <v>65161.127500000002</v>
      </c>
      <c r="DS63" s="55">
        <v>63737.438999999998</v>
      </c>
      <c r="DT63" s="55">
        <v>12110.11341</v>
      </c>
      <c r="DU63" s="55">
        <v>75847.552410000004</v>
      </c>
      <c r="DV63" s="55">
        <f t="shared" si="86"/>
        <v>59247.344499999999</v>
      </c>
      <c r="DW63" s="55">
        <f t="shared" si="87"/>
        <v>11256.995455</v>
      </c>
      <c r="DX63" s="55">
        <f t="shared" si="88"/>
        <v>70504.339955000003</v>
      </c>
      <c r="DY63" s="58">
        <v>71656.5</v>
      </c>
      <c r="DZ63" s="55">
        <f t="shared" si="690"/>
        <v>13614.735000000001</v>
      </c>
      <c r="EA63" s="55">
        <f t="shared" si="691"/>
        <v>85271.235000000001</v>
      </c>
      <c r="EB63" s="55">
        <v>83408.165999999997</v>
      </c>
      <c r="EC63" s="55">
        <v>15847.55154</v>
      </c>
      <c r="ED63" s="55">
        <v>99255.717539999998</v>
      </c>
      <c r="EE63" s="55">
        <f t="shared" si="89"/>
        <v>77532.332999999999</v>
      </c>
      <c r="EF63" s="55">
        <f t="shared" si="90"/>
        <v>14731.14327</v>
      </c>
      <c r="EG63" s="55">
        <f t="shared" si="91"/>
        <v>92263.476269999999</v>
      </c>
      <c r="EH63" s="58">
        <v>111935.25</v>
      </c>
      <c r="EI63" s="59">
        <f t="shared" si="692"/>
        <v>21267.697500000002</v>
      </c>
      <c r="EJ63" s="59">
        <f t="shared" si="693"/>
        <v>133202.94750000001</v>
      </c>
      <c r="EK63" s="59">
        <v>83408.165999999997</v>
      </c>
      <c r="EL63" s="59">
        <v>15847.55154</v>
      </c>
      <c r="EM63" s="59">
        <v>99255.717539999998</v>
      </c>
      <c r="EN63" s="41">
        <f t="shared" si="162"/>
        <v>122569.09875</v>
      </c>
      <c r="EO63" s="41">
        <f t="shared" si="163"/>
        <v>52337.931750000003</v>
      </c>
      <c r="EP63" s="41">
        <f t="shared" si="164"/>
        <v>74525.249520000012</v>
      </c>
      <c r="EQ63" s="58">
        <v>106605</v>
      </c>
      <c r="ER63" s="59">
        <f t="shared" si="694"/>
        <v>20254.95</v>
      </c>
      <c r="ES63" s="59">
        <f t="shared" si="695"/>
        <v>126859.95</v>
      </c>
      <c r="ET63" s="59">
        <v>124088.22</v>
      </c>
      <c r="EU63" s="59">
        <v>23576.7618</v>
      </c>
      <c r="EV63" s="59">
        <v>147664.98180000001</v>
      </c>
      <c r="EW63" s="59">
        <f t="shared" si="94"/>
        <v>115346.61</v>
      </c>
      <c r="EX63" s="59">
        <f t="shared" si="95"/>
        <v>21915.855900000002</v>
      </c>
      <c r="EY63" s="59">
        <f t="shared" si="96"/>
        <v>137262.46590000001</v>
      </c>
      <c r="EZ63" s="55">
        <v>26444.25</v>
      </c>
      <c r="FA63" s="59">
        <f t="shared" si="696"/>
        <v>5024.4075000000003</v>
      </c>
      <c r="FB63" s="59">
        <f t="shared" si="697"/>
        <v>31468.657500000001</v>
      </c>
      <c r="FC63" s="59">
        <v>30781.107</v>
      </c>
      <c r="FD63" s="59">
        <v>5848.4103299999997</v>
      </c>
      <c r="FE63" s="59">
        <v>36629.517330000002</v>
      </c>
      <c r="FF63" s="59">
        <f t="shared" si="99"/>
        <v>28612.678500000002</v>
      </c>
      <c r="FG63" s="59">
        <f t="shared" si="100"/>
        <v>5436.408915</v>
      </c>
      <c r="FH63" s="59">
        <f t="shared" si="101"/>
        <v>34049.087415000002</v>
      </c>
      <c r="FI63" s="55">
        <v>53518.125</v>
      </c>
      <c r="FJ63" s="59">
        <f t="shared" si="698"/>
        <v>10168.44375</v>
      </c>
      <c r="FK63" s="59">
        <f t="shared" si="699"/>
        <v>63686.568749999999</v>
      </c>
      <c r="FL63" s="59">
        <v>62295.097500000003</v>
      </c>
      <c r="FM63" s="59">
        <v>11836.068525000001</v>
      </c>
      <c r="FN63" s="59">
        <v>74131.166024999999</v>
      </c>
      <c r="FO63" s="59">
        <f t="shared" si="104"/>
        <v>57906.611250000002</v>
      </c>
      <c r="FP63" s="59">
        <f t="shared" si="105"/>
        <v>11002.2561375</v>
      </c>
      <c r="FQ63" s="59">
        <f t="shared" si="106"/>
        <v>68908.867387499995</v>
      </c>
      <c r="FR63" s="55">
        <v>56141.5625</v>
      </c>
      <c r="FS63" s="59">
        <f t="shared" si="700"/>
        <v>10666.896875</v>
      </c>
      <c r="FT63" s="59">
        <f t="shared" si="701"/>
        <v>66808.459375000006</v>
      </c>
      <c r="FU63" s="59">
        <v>65348.778750000005</v>
      </c>
      <c r="FV63" s="59">
        <v>12416.267962500002</v>
      </c>
      <c r="FW63" s="59">
        <v>77765.046712500014</v>
      </c>
      <c r="FX63" s="59">
        <f t="shared" si="109"/>
        <v>60745.170624999999</v>
      </c>
      <c r="FY63" s="59">
        <f t="shared" si="110"/>
        <v>11541.58241875</v>
      </c>
      <c r="FZ63" s="59">
        <f t="shared" si="111"/>
        <v>72286.75304375001</v>
      </c>
      <c r="GA63" s="55">
        <v>24135.625</v>
      </c>
      <c r="GB63" s="59">
        <f t="shared" si="702"/>
        <v>4585.7687500000002</v>
      </c>
      <c r="GC63" s="59">
        <f t="shared" si="703"/>
        <v>28721.393749999999</v>
      </c>
      <c r="GD63" s="59">
        <v>28093.8675</v>
      </c>
      <c r="GE63" s="59">
        <v>5337.8348249999999</v>
      </c>
      <c r="GF63" s="59">
        <v>33431.702324999998</v>
      </c>
      <c r="GG63" s="59">
        <f t="shared" si="114"/>
        <v>26114.74625</v>
      </c>
      <c r="GH63" s="59">
        <f t="shared" si="115"/>
        <v>4961.8017875000005</v>
      </c>
      <c r="GI63" s="59">
        <f t="shared" si="116"/>
        <v>31076.548037499997</v>
      </c>
      <c r="GJ63" s="55">
        <v>18364.0625</v>
      </c>
      <c r="GK63" s="59">
        <f t="shared" si="704"/>
        <v>3489.171875</v>
      </c>
      <c r="GL63" s="59">
        <f t="shared" si="705"/>
        <v>21853.234375</v>
      </c>
      <c r="GM63" s="59">
        <v>21375.768749999999</v>
      </c>
      <c r="GN63" s="59">
        <v>4061.3960625</v>
      </c>
      <c r="GO63" s="59">
        <v>25437.164812499999</v>
      </c>
      <c r="GP63" s="59">
        <f t="shared" si="119"/>
        <v>19869.915625000001</v>
      </c>
      <c r="GQ63" s="59">
        <f t="shared" si="120"/>
        <v>3775.28396875</v>
      </c>
      <c r="GR63" s="59">
        <f t="shared" si="121"/>
        <v>23645.19959375</v>
      </c>
      <c r="GS63" s="55">
        <v>17839.375</v>
      </c>
      <c r="GT63" s="59">
        <f t="shared" si="706"/>
        <v>3389.4812499999998</v>
      </c>
      <c r="GU63" s="59">
        <f t="shared" si="707"/>
        <v>21228.856250000001</v>
      </c>
      <c r="GV63" s="59">
        <v>20765.032499999998</v>
      </c>
      <c r="GW63" s="59">
        <v>3945.3561749999994</v>
      </c>
      <c r="GX63" s="59">
        <v>24710.388674999998</v>
      </c>
      <c r="GY63" s="59">
        <f t="shared" si="124"/>
        <v>19302.203750000001</v>
      </c>
      <c r="GZ63" s="59">
        <f t="shared" si="125"/>
        <v>3667.4187124999999</v>
      </c>
      <c r="HA63" s="59">
        <f t="shared" si="126"/>
        <v>22969.6224625</v>
      </c>
      <c r="HB63" s="58">
        <v>28301.5</v>
      </c>
      <c r="HC63" s="59">
        <f t="shared" si="708"/>
        <v>5377.2849999999999</v>
      </c>
      <c r="HD63" s="59">
        <f t="shared" si="709"/>
        <v>33678.785000000003</v>
      </c>
      <c r="HE63" s="59">
        <v>32942.946000000004</v>
      </c>
      <c r="HF63" s="59">
        <v>6259.159740000001</v>
      </c>
      <c r="HG63" s="59">
        <v>39202.105740000006</v>
      </c>
      <c r="HH63" s="59">
        <f t="shared" si="129"/>
        <v>30622.223000000002</v>
      </c>
      <c r="HI63" s="59">
        <f t="shared" si="130"/>
        <v>5818.2223700000004</v>
      </c>
      <c r="HJ63" s="59">
        <f t="shared" si="131"/>
        <v>36440.445370000001</v>
      </c>
      <c r="HK63" s="58">
        <v>49491.4</v>
      </c>
      <c r="HL63" s="59">
        <f t="shared" si="710"/>
        <v>9403.366</v>
      </c>
      <c r="HM63" s="59">
        <f t="shared" si="711"/>
        <v>58894.766000000003</v>
      </c>
      <c r="HN63" s="59">
        <v>48006.658000000003</v>
      </c>
      <c r="HO63" s="59">
        <v>9121.2650200000007</v>
      </c>
      <c r="HP63" s="59">
        <v>57127.923020000002</v>
      </c>
      <c r="HQ63" s="59">
        <f t="shared" si="134"/>
        <v>48749.029000000002</v>
      </c>
      <c r="HR63" s="59">
        <f t="shared" si="135"/>
        <v>9262.3155100000004</v>
      </c>
      <c r="HS63" s="59">
        <f t="shared" si="136"/>
        <v>58011.344510000003</v>
      </c>
      <c r="HT63" s="55">
        <v>16134.5</v>
      </c>
      <c r="HU63" s="55">
        <f t="shared" si="712"/>
        <v>3065.5549999999998</v>
      </c>
      <c r="HV63" s="55">
        <f t="shared" si="713"/>
        <v>19200.055</v>
      </c>
      <c r="HW63" s="55">
        <v>48006.658000000003</v>
      </c>
      <c r="HX63" s="55">
        <v>9121.2650200000007</v>
      </c>
      <c r="HY63" s="55">
        <v>57127.923020000002</v>
      </c>
      <c r="HZ63" s="55">
        <f t="shared" si="137"/>
        <v>32070.579000000002</v>
      </c>
      <c r="IA63" s="55">
        <f t="shared" si="138"/>
        <v>6093.4100100000005</v>
      </c>
      <c r="IB63" s="55">
        <f t="shared" si="139"/>
        <v>38163.989010000005</v>
      </c>
      <c r="IC63" s="55">
        <v>96332.625</v>
      </c>
      <c r="ID63" s="55">
        <f t="shared" si="714"/>
        <v>18303.19875</v>
      </c>
      <c r="IE63" s="55">
        <f t="shared" si="715"/>
        <v>114635.82375</v>
      </c>
      <c r="IF63" s="55">
        <v>49446.857740000007</v>
      </c>
      <c r="IG63" s="55">
        <v>9394.9029706000019</v>
      </c>
      <c r="IH63" s="55">
        <v>58841.760710600007</v>
      </c>
      <c r="II63" s="55">
        <f t="shared" si="140"/>
        <v>72889.741370000003</v>
      </c>
      <c r="IJ63" s="55">
        <f t="shared" si="141"/>
        <v>13849.050860300002</v>
      </c>
      <c r="IK63" s="55">
        <f t="shared" si="142"/>
        <v>86738.792230299994</v>
      </c>
      <c r="IL63" s="58">
        <v>73089.63</v>
      </c>
      <c r="IM63" s="55">
        <f t="shared" si="716"/>
        <v>13887.029700000001</v>
      </c>
      <c r="IN63" s="55">
        <f t="shared" si="717"/>
        <v>86976.659700000004</v>
      </c>
      <c r="IO63" s="55">
        <v>34612.800418000006</v>
      </c>
      <c r="IP63" s="55">
        <v>6576.4320794200012</v>
      </c>
      <c r="IQ63" s="55">
        <v>41189.232497420009</v>
      </c>
      <c r="IR63" s="55">
        <f t="shared" si="143"/>
        <v>53851.215209000002</v>
      </c>
      <c r="IS63" s="55">
        <f t="shared" si="144"/>
        <v>10231.730889710001</v>
      </c>
      <c r="IT63" s="55">
        <f t="shared" si="145"/>
        <v>64082.946098710003</v>
      </c>
      <c r="IV63" s="62"/>
    </row>
    <row r="64" spans="1:256" ht="13.5" thickBot="1" x14ac:dyDescent="0.25">
      <c r="A64" s="39">
        <v>58</v>
      </c>
      <c r="B64" s="124" t="s">
        <v>272</v>
      </c>
      <c r="C64" s="78">
        <v>11083.7</v>
      </c>
      <c r="D64" s="55">
        <f t="shared" si="718"/>
        <v>2105.9030000000002</v>
      </c>
      <c r="E64" s="65">
        <f t="shared" si="719"/>
        <v>13189.603000000001</v>
      </c>
      <c r="F64" s="188">
        <v>13976.545700000001</v>
      </c>
      <c r="G64" s="183">
        <f>F64*19%</f>
        <v>2655.5436830000003</v>
      </c>
      <c r="H64" s="184">
        <f>F64+G64</f>
        <v>16632.089383000002</v>
      </c>
      <c r="I64" s="78">
        <f t="shared" si="528"/>
        <v>12530.12285</v>
      </c>
      <c r="J64" s="78">
        <f t="shared" si="529"/>
        <v>2380.7233415000001</v>
      </c>
      <c r="K64" s="78">
        <f t="shared" si="530"/>
        <v>14910.846191500001</v>
      </c>
      <c r="L64" s="82">
        <v>19938.125</v>
      </c>
      <c r="M64" s="55">
        <f t="shared" si="664"/>
        <v>3788.2437500000001</v>
      </c>
      <c r="N64" s="83">
        <f t="shared" si="665"/>
        <v>23726.368750000001</v>
      </c>
      <c r="O64" s="78">
        <v>23207.977500000001</v>
      </c>
      <c r="P64" s="55">
        <v>4409.5157250000002</v>
      </c>
      <c r="Q64" s="65">
        <v>27617.493225000002</v>
      </c>
      <c r="R64" s="191">
        <f t="shared" si="150"/>
        <v>21573.05125</v>
      </c>
      <c r="S64" s="191">
        <f t="shared" si="151"/>
        <v>4098.8797375000004</v>
      </c>
      <c r="T64" s="191">
        <f t="shared" si="152"/>
        <v>25671.930987500004</v>
      </c>
      <c r="U64" s="78">
        <v>23086.25</v>
      </c>
      <c r="V64" s="55">
        <f t="shared" si="666"/>
        <v>4386.3874999999998</v>
      </c>
      <c r="W64" s="65">
        <f t="shared" si="667"/>
        <v>27472.637500000001</v>
      </c>
      <c r="X64" s="82">
        <v>26872.394999999997</v>
      </c>
      <c r="Y64" s="55">
        <v>5105.7550499999998</v>
      </c>
      <c r="Z64" s="83">
        <v>31978.150049999997</v>
      </c>
      <c r="AA64" s="78">
        <f t="shared" si="54"/>
        <v>24979.322499999998</v>
      </c>
      <c r="AB64" s="78">
        <f t="shared" si="55"/>
        <v>4746.0712750000002</v>
      </c>
      <c r="AC64" s="78">
        <f t="shared" si="56"/>
        <v>29725.393774999997</v>
      </c>
      <c r="AD64" s="82">
        <v>30431.875</v>
      </c>
      <c r="AE64" s="55">
        <f t="shared" si="668"/>
        <v>5782.0562499999996</v>
      </c>
      <c r="AF64" s="83">
        <f t="shared" si="669"/>
        <v>36213.931250000001</v>
      </c>
      <c r="AG64" s="78">
        <v>35422.702499999999</v>
      </c>
      <c r="AH64" s="55">
        <v>6730.3134749999999</v>
      </c>
      <c r="AI64" s="65">
        <v>42153.015975000002</v>
      </c>
      <c r="AJ64" s="191">
        <f t="shared" si="155"/>
        <v>32927.28875</v>
      </c>
      <c r="AK64" s="191">
        <f t="shared" si="156"/>
        <v>6256.1848625000002</v>
      </c>
      <c r="AL64" s="191">
        <f t="shared" si="157"/>
        <v>39183.473612500005</v>
      </c>
      <c r="AM64" s="78">
        <v>60230.789999999994</v>
      </c>
      <c r="AN64" s="55">
        <f t="shared" si="670"/>
        <v>11443.8501</v>
      </c>
      <c r="AO64" s="65">
        <f t="shared" si="671"/>
        <v>71674.64009999999</v>
      </c>
      <c r="AP64" s="82">
        <v>70108.639559999996</v>
      </c>
      <c r="AQ64" s="55">
        <v>13320.641516399999</v>
      </c>
      <c r="AR64" s="83">
        <v>83429.281076399988</v>
      </c>
      <c r="AS64" s="78">
        <f t="shared" si="57"/>
        <v>65169.714779999995</v>
      </c>
      <c r="AT64" s="78">
        <f t="shared" si="58"/>
        <v>12382.245808199999</v>
      </c>
      <c r="AU64" s="78">
        <f t="shared" si="59"/>
        <v>77551.960588199989</v>
      </c>
      <c r="AV64" s="82">
        <v>29382.5</v>
      </c>
      <c r="AW64" s="55">
        <f t="shared" si="672"/>
        <v>5582.6750000000002</v>
      </c>
      <c r="AX64" s="83">
        <f t="shared" si="673"/>
        <v>34965.175000000003</v>
      </c>
      <c r="AY64" s="78">
        <v>34201.230000000003</v>
      </c>
      <c r="AZ64" s="55">
        <v>6498.2337000000007</v>
      </c>
      <c r="BA64" s="65">
        <v>40699.463700000008</v>
      </c>
      <c r="BB64" s="82">
        <f t="shared" si="60"/>
        <v>31791.865000000002</v>
      </c>
      <c r="BC64" s="82">
        <f t="shared" si="61"/>
        <v>6040.45435</v>
      </c>
      <c r="BD64" s="82">
        <f t="shared" si="62"/>
        <v>37832.319350000005</v>
      </c>
      <c r="BE64" s="78">
        <v>17314.6875</v>
      </c>
      <c r="BF64" s="55">
        <f t="shared" si="674"/>
        <v>3289.7906250000001</v>
      </c>
      <c r="BG64" s="65">
        <f t="shared" si="675"/>
        <v>20604.478125000001</v>
      </c>
      <c r="BH64" s="82">
        <v>20154.296249999999</v>
      </c>
      <c r="BI64" s="55">
        <v>3829.3162874999998</v>
      </c>
      <c r="BJ64" s="83">
        <v>23983.612537499997</v>
      </c>
      <c r="BK64" s="78">
        <f t="shared" si="63"/>
        <v>18734.491875</v>
      </c>
      <c r="BL64" s="78">
        <f t="shared" si="64"/>
        <v>3559.5534562499997</v>
      </c>
      <c r="BM64" s="78">
        <f t="shared" si="65"/>
        <v>22294.045331249999</v>
      </c>
      <c r="BN64" s="82">
        <v>18414.375</v>
      </c>
      <c r="BO64" s="55">
        <f t="shared" si="676"/>
        <v>3498.7312499999998</v>
      </c>
      <c r="BP64" s="83">
        <f t="shared" si="677"/>
        <v>21913.106250000001</v>
      </c>
      <c r="BQ64" s="78">
        <v>20413.650000000001</v>
      </c>
      <c r="BR64" s="55">
        <v>3878.5935000000004</v>
      </c>
      <c r="BS64" s="55">
        <v>24292.2435</v>
      </c>
      <c r="BT64" s="55">
        <f t="shared" si="66"/>
        <v>19414.012500000001</v>
      </c>
      <c r="BU64" s="55">
        <f t="shared" si="67"/>
        <v>3688.6623749999999</v>
      </c>
      <c r="BV64" s="55">
        <f t="shared" si="68"/>
        <v>23102.674875000001</v>
      </c>
      <c r="BW64" s="55">
        <v>17537.5</v>
      </c>
      <c r="BX64" s="55">
        <f t="shared" si="678"/>
        <v>3332.125</v>
      </c>
      <c r="BY64" s="55">
        <f t="shared" si="679"/>
        <v>20869.625</v>
      </c>
      <c r="BZ64" s="55">
        <v>21434.3325</v>
      </c>
      <c r="CA64" s="55">
        <v>4072.5231750000003</v>
      </c>
      <c r="CB64" s="55">
        <v>25506.855674999999</v>
      </c>
      <c r="CC64" s="55">
        <f t="shared" si="69"/>
        <v>19485.916250000002</v>
      </c>
      <c r="CD64" s="55">
        <f t="shared" si="70"/>
        <v>3702.3240875000001</v>
      </c>
      <c r="CE64" s="55">
        <f t="shared" si="71"/>
        <v>23188.240337499999</v>
      </c>
      <c r="CF64" s="55">
        <v>74505.625</v>
      </c>
      <c r="CG64" s="59">
        <f t="shared" si="680"/>
        <v>14156.06875</v>
      </c>
      <c r="CH64" s="59">
        <f t="shared" si="681"/>
        <v>88661.693750000006</v>
      </c>
      <c r="CI64" s="59">
        <v>34463.846587499997</v>
      </c>
      <c r="CJ64" s="59">
        <v>6548.1308516249992</v>
      </c>
      <c r="CK64" s="59">
        <v>41011.977439124996</v>
      </c>
      <c r="CL64" s="59">
        <f t="shared" si="74"/>
        <v>54484.735793749998</v>
      </c>
      <c r="CM64" s="59">
        <f t="shared" si="75"/>
        <v>10352.099800812499</v>
      </c>
      <c r="CN64" s="59">
        <f t="shared" si="76"/>
        <v>64836.835594562501</v>
      </c>
      <c r="CO64" s="58">
        <v>56479.95</v>
      </c>
      <c r="CP64" s="55">
        <f t="shared" si="682"/>
        <v>10731.190499999999</v>
      </c>
      <c r="CQ64" s="55">
        <f t="shared" si="683"/>
        <v>67211.140499999994</v>
      </c>
      <c r="CR64" s="55">
        <v>36531.67738275</v>
      </c>
      <c r="CS64" s="55">
        <v>6941.0187027225002</v>
      </c>
      <c r="CT64" s="55">
        <v>43472.696085472504</v>
      </c>
      <c r="CU64" s="55">
        <f t="shared" si="77"/>
        <v>46505.813691374999</v>
      </c>
      <c r="CV64" s="55">
        <f t="shared" si="78"/>
        <v>8836.1046013612504</v>
      </c>
      <c r="CW64" s="55">
        <f t="shared" si="79"/>
        <v>55341.918292736249</v>
      </c>
      <c r="CX64" s="55">
        <v>31567.5</v>
      </c>
      <c r="CY64" s="55">
        <f t="shared" si="684"/>
        <v>5997.8249999999998</v>
      </c>
      <c r="CZ64" s="55">
        <f t="shared" si="685"/>
        <v>37565.324999999997</v>
      </c>
      <c r="DA64" s="55">
        <v>36531.67738275</v>
      </c>
      <c r="DB64" s="55">
        <v>6941.0187027225002</v>
      </c>
      <c r="DC64" s="55">
        <v>43472.696085472504</v>
      </c>
      <c r="DD64" s="55">
        <f t="shared" si="80"/>
        <v>34049.588691375</v>
      </c>
      <c r="DE64" s="55">
        <f t="shared" si="81"/>
        <v>6469.4218513612504</v>
      </c>
      <c r="DF64" s="55">
        <f t="shared" si="82"/>
        <v>40519.01054273625</v>
      </c>
      <c r="DG64" s="55">
        <v>27283.75</v>
      </c>
      <c r="DH64" s="55">
        <f t="shared" si="686"/>
        <v>5183.9125000000004</v>
      </c>
      <c r="DI64" s="55">
        <f t="shared" si="687"/>
        <v>32467.662499999999</v>
      </c>
      <c r="DJ64" s="55">
        <v>31758.285</v>
      </c>
      <c r="DK64" s="55">
        <v>6034.0741500000004</v>
      </c>
      <c r="DL64" s="55">
        <v>37792.359150000004</v>
      </c>
      <c r="DM64" s="55">
        <f t="shared" si="83"/>
        <v>29521.017500000002</v>
      </c>
      <c r="DN64" s="55">
        <f t="shared" si="84"/>
        <v>5608.9933250000004</v>
      </c>
      <c r="DO64" s="55">
        <f t="shared" si="85"/>
        <v>35130.010825000005</v>
      </c>
      <c r="DP64" s="58">
        <v>55372.5</v>
      </c>
      <c r="DQ64" s="55">
        <f t="shared" si="688"/>
        <v>10520.775</v>
      </c>
      <c r="DR64" s="55">
        <f t="shared" si="689"/>
        <v>65893.274999999994</v>
      </c>
      <c r="DS64" s="55">
        <v>64453.59</v>
      </c>
      <c r="DT64" s="55">
        <v>12246.1821</v>
      </c>
      <c r="DU64" s="55">
        <v>76699.772100000002</v>
      </c>
      <c r="DV64" s="55">
        <f t="shared" si="86"/>
        <v>59913.044999999998</v>
      </c>
      <c r="DW64" s="55">
        <f t="shared" si="87"/>
        <v>11383.47855</v>
      </c>
      <c r="DX64" s="55">
        <f t="shared" si="88"/>
        <v>71296.523549999998</v>
      </c>
      <c r="DY64" s="58">
        <v>17646.75</v>
      </c>
      <c r="DZ64" s="55">
        <f t="shared" si="690"/>
        <v>3352.8825000000002</v>
      </c>
      <c r="EA64" s="55">
        <f t="shared" si="691"/>
        <v>20999.6325</v>
      </c>
      <c r="EB64" s="55">
        <v>20540.816999999999</v>
      </c>
      <c r="EC64" s="55">
        <v>3902.7552299999998</v>
      </c>
      <c r="ED64" s="55">
        <v>24443.572229999998</v>
      </c>
      <c r="EE64" s="55">
        <f t="shared" si="89"/>
        <v>19093.783499999998</v>
      </c>
      <c r="EF64" s="55">
        <f t="shared" si="90"/>
        <v>3627.8188650000002</v>
      </c>
      <c r="EG64" s="55">
        <f t="shared" si="91"/>
        <v>22721.602364999999</v>
      </c>
      <c r="EH64" s="58">
        <v>32336.85</v>
      </c>
      <c r="EI64" s="59">
        <f t="shared" si="692"/>
        <v>6144.0014999999994</v>
      </c>
      <c r="EJ64" s="59">
        <f t="shared" si="693"/>
        <v>38480.851499999997</v>
      </c>
      <c r="EK64" s="59">
        <v>20540.816999999999</v>
      </c>
      <c r="EL64" s="59">
        <v>3902.7552299999998</v>
      </c>
      <c r="EM64" s="59">
        <v>24443.572229999998</v>
      </c>
      <c r="EN64" s="41">
        <f t="shared" si="162"/>
        <v>35408.850749999998</v>
      </c>
      <c r="EO64" s="41">
        <f t="shared" si="163"/>
        <v>13342.409249999999</v>
      </c>
      <c r="EP64" s="41">
        <f t="shared" si="164"/>
        <v>21191.803365</v>
      </c>
      <c r="EQ64" s="58">
        <v>30797</v>
      </c>
      <c r="ER64" s="59">
        <f t="shared" si="694"/>
        <v>5851.43</v>
      </c>
      <c r="ES64" s="59">
        <f t="shared" si="695"/>
        <v>36648.43</v>
      </c>
      <c r="ET64" s="59">
        <v>35847.707999999999</v>
      </c>
      <c r="EU64" s="59">
        <v>6811.0645199999999</v>
      </c>
      <c r="EV64" s="59">
        <v>42658.772519999999</v>
      </c>
      <c r="EW64" s="59">
        <f t="shared" si="94"/>
        <v>33322.353999999999</v>
      </c>
      <c r="EX64" s="59">
        <f t="shared" si="95"/>
        <v>6331.2472600000001</v>
      </c>
      <c r="EY64" s="59">
        <f t="shared" si="96"/>
        <v>39653.601259999996</v>
      </c>
      <c r="EZ64" s="55">
        <v>32740.5</v>
      </c>
      <c r="FA64" s="59">
        <f t="shared" si="696"/>
        <v>6220.6949999999997</v>
      </c>
      <c r="FB64" s="59">
        <f t="shared" si="697"/>
        <v>38961.195</v>
      </c>
      <c r="FC64" s="59">
        <v>38109.942000000003</v>
      </c>
      <c r="FD64" s="59">
        <v>7240.8889800000006</v>
      </c>
      <c r="FE64" s="59">
        <v>45350.830980000006</v>
      </c>
      <c r="FF64" s="59">
        <f t="shared" si="99"/>
        <v>35425.221000000005</v>
      </c>
      <c r="FG64" s="59">
        <f t="shared" si="100"/>
        <v>6730.7919899999997</v>
      </c>
      <c r="FH64" s="59">
        <f t="shared" si="101"/>
        <v>42156.012990000003</v>
      </c>
      <c r="FI64" s="55">
        <v>21512.1875</v>
      </c>
      <c r="FJ64" s="59">
        <f t="shared" si="698"/>
        <v>4087.3156250000002</v>
      </c>
      <c r="FK64" s="59">
        <f t="shared" si="699"/>
        <v>25599.503124999999</v>
      </c>
      <c r="FL64" s="59">
        <v>25040.186250000002</v>
      </c>
      <c r="FM64" s="59">
        <v>4757.6353875000004</v>
      </c>
      <c r="FN64" s="59">
        <v>29797.821637500005</v>
      </c>
      <c r="FO64" s="59">
        <f t="shared" si="104"/>
        <v>23276.186874999999</v>
      </c>
      <c r="FP64" s="59">
        <f t="shared" si="105"/>
        <v>4422.4755062500008</v>
      </c>
      <c r="FQ64" s="59">
        <f t="shared" si="106"/>
        <v>27698.662381250004</v>
      </c>
      <c r="FR64" s="55">
        <v>74505.625</v>
      </c>
      <c r="FS64" s="59">
        <f t="shared" si="700"/>
        <v>14156.06875</v>
      </c>
      <c r="FT64" s="59">
        <f t="shared" si="701"/>
        <v>88661.693750000006</v>
      </c>
      <c r="FU64" s="59">
        <v>86724.547500000001</v>
      </c>
      <c r="FV64" s="59">
        <v>16477.664025000002</v>
      </c>
      <c r="FW64" s="59">
        <v>103202.21152500001</v>
      </c>
      <c r="FX64" s="59">
        <f t="shared" si="109"/>
        <v>80615.086249999993</v>
      </c>
      <c r="FY64" s="59">
        <f t="shared" si="110"/>
        <v>15316.866387500002</v>
      </c>
      <c r="FZ64" s="59">
        <f t="shared" si="111"/>
        <v>95931.952637500013</v>
      </c>
      <c r="GA64" s="55">
        <v>23086.25</v>
      </c>
      <c r="GB64" s="59">
        <f t="shared" si="702"/>
        <v>4386.3874999999998</v>
      </c>
      <c r="GC64" s="59">
        <f t="shared" si="703"/>
        <v>27472.637500000001</v>
      </c>
      <c r="GD64" s="59">
        <v>26872.394999999997</v>
      </c>
      <c r="GE64" s="59">
        <v>5105.7550499999998</v>
      </c>
      <c r="GF64" s="59">
        <v>31978.150049999997</v>
      </c>
      <c r="GG64" s="59">
        <f t="shared" si="114"/>
        <v>24979.322499999998</v>
      </c>
      <c r="GH64" s="59">
        <f t="shared" si="115"/>
        <v>4746.0712750000002</v>
      </c>
      <c r="GI64" s="59">
        <f t="shared" si="116"/>
        <v>29725.393774999997</v>
      </c>
      <c r="GJ64" s="55">
        <v>8395</v>
      </c>
      <c r="GK64" s="59">
        <f t="shared" si="704"/>
        <v>1595.05</v>
      </c>
      <c r="GL64" s="59">
        <f t="shared" si="705"/>
        <v>9990.0499999999993</v>
      </c>
      <c r="GM64" s="59">
        <v>9771.7799999999988</v>
      </c>
      <c r="GN64" s="59">
        <v>1856.6381999999999</v>
      </c>
      <c r="GO64" s="59">
        <v>11628.418199999998</v>
      </c>
      <c r="GP64" s="59">
        <f t="shared" si="119"/>
        <v>9083.39</v>
      </c>
      <c r="GQ64" s="59">
        <f t="shared" si="120"/>
        <v>1725.8440999999998</v>
      </c>
      <c r="GR64" s="59">
        <f t="shared" si="121"/>
        <v>10809.234099999998</v>
      </c>
      <c r="GS64" s="55">
        <v>7345.625</v>
      </c>
      <c r="GT64" s="59">
        <f t="shared" si="706"/>
        <v>1395.66875</v>
      </c>
      <c r="GU64" s="59">
        <f t="shared" si="707"/>
        <v>8741.2937500000007</v>
      </c>
      <c r="GV64" s="59">
        <v>8550.3075000000008</v>
      </c>
      <c r="GW64" s="59">
        <v>1624.5584250000002</v>
      </c>
      <c r="GX64" s="59">
        <v>10174.865925000002</v>
      </c>
      <c r="GY64" s="59">
        <f t="shared" si="124"/>
        <v>7947.9662500000004</v>
      </c>
      <c r="GZ64" s="59">
        <f t="shared" si="125"/>
        <v>1510.1135875</v>
      </c>
      <c r="HA64" s="59">
        <f t="shared" si="126"/>
        <v>9458.0798375000013</v>
      </c>
      <c r="HB64" s="58">
        <v>27071</v>
      </c>
      <c r="HC64" s="59">
        <f t="shared" si="708"/>
        <v>5143.49</v>
      </c>
      <c r="HD64" s="59">
        <f t="shared" si="709"/>
        <v>32214.489999999998</v>
      </c>
      <c r="HE64" s="59">
        <v>31510.644</v>
      </c>
      <c r="HF64" s="59">
        <v>5987.0223599999999</v>
      </c>
      <c r="HG64" s="59">
        <v>37497.666360000003</v>
      </c>
      <c r="HH64" s="59">
        <f t="shared" si="129"/>
        <v>29290.822</v>
      </c>
      <c r="HI64" s="59">
        <f t="shared" si="130"/>
        <v>5565.2561800000003</v>
      </c>
      <c r="HJ64" s="59">
        <f t="shared" si="131"/>
        <v>34856.078179999997</v>
      </c>
      <c r="HK64" s="58">
        <v>19260.2</v>
      </c>
      <c r="HL64" s="59">
        <f t="shared" si="710"/>
        <v>3659.4380000000001</v>
      </c>
      <c r="HM64" s="59">
        <f t="shared" si="711"/>
        <v>22919.637999999999</v>
      </c>
      <c r="HN64" s="59">
        <v>18682.394</v>
      </c>
      <c r="HO64" s="59">
        <v>3549.6548600000001</v>
      </c>
      <c r="HP64" s="59">
        <v>22232.048859999999</v>
      </c>
      <c r="HQ64" s="59">
        <f t="shared" si="134"/>
        <v>18971.296999999999</v>
      </c>
      <c r="HR64" s="59">
        <f t="shared" si="135"/>
        <v>3604.5464300000003</v>
      </c>
      <c r="HS64" s="59">
        <f t="shared" si="136"/>
        <v>22575.843430000001</v>
      </c>
      <c r="HT64" s="55">
        <v>17537.5</v>
      </c>
      <c r="HU64" s="55">
        <f t="shared" si="712"/>
        <v>3332.125</v>
      </c>
      <c r="HV64" s="55">
        <f t="shared" si="713"/>
        <v>20869.625</v>
      </c>
      <c r="HW64" s="55">
        <v>18682.394</v>
      </c>
      <c r="HX64" s="55">
        <v>3549.6548600000001</v>
      </c>
      <c r="HY64" s="55">
        <v>22232.048859999999</v>
      </c>
      <c r="HZ64" s="55">
        <f t="shared" si="137"/>
        <v>18109.947</v>
      </c>
      <c r="IA64" s="55">
        <f t="shared" si="138"/>
        <v>3440.8899300000003</v>
      </c>
      <c r="IB64" s="55">
        <f t="shared" si="139"/>
        <v>21550.836929999998</v>
      </c>
      <c r="IC64" s="55">
        <v>27829.424999999999</v>
      </c>
      <c r="ID64" s="55">
        <f t="shared" si="714"/>
        <v>5287.5907500000003</v>
      </c>
      <c r="IE64" s="55">
        <f t="shared" si="715"/>
        <v>33117.015749999999</v>
      </c>
      <c r="IF64" s="55">
        <v>19242.865819999999</v>
      </c>
      <c r="IG64" s="55">
        <v>3656.1445057999999</v>
      </c>
      <c r="IH64" s="55">
        <v>22899.010325799998</v>
      </c>
      <c r="II64" s="55">
        <f t="shared" si="140"/>
        <v>23536.145409999997</v>
      </c>
      <c r="IJ64" s="55">
        <f t="shared" si="141"/>
        <v>4471.8676279000001</v>
      </c>
      <c r="IK64" s="55">
        <f t="shared" si="142"/>
        <v>28008.013037899997</v>
      </c>
      <c r="IL64" s="58">
        <v>17999.685000000001</v>
      </c>
      <c r="IM64" s="55">
        <f t="shared" si="716"/>
        <v>3419.9401500000004</v>
      </c>
      <c r="IN64" s="55">
        <f t="shared" si="717"/>
        <v>21419.62515</v>
      </c>
      <c r="IO64" s="55">
        <v>13470.006074000001</v>
      </c>
      <c r="IP64" s="55">
        <v>2559.30115406</v>
      </c>
      <c r="IQ64" s="55">
        <v>16029.307228060001</v>
      </c>
      <c r="IR64" s="55">
        <f t="shared" si="143"/>
        <v>15734.845537000001</v>
      </c>
      <c r="IS64" s="55">
        <f t="shared" si="144"/>
        <v>2989.6206520300002</v>
      </c>
      <c r="IT64" s="55">
        <f t="shared" si="145"/>
        <v>18724.466189030001</v>
      </c>
      <c r="IV64" s="62"/>
    </row>
    <row r="65" spans="1:256" x14ac:dyDescent="0.2">
      <c r="A65" s="39">
        <v>59</v>
      </c>
      <c r="B65" s="124" t="s">
        <v>273</v>
      </c>
      <c r="C65" s="78">
        <v>5612</v>
      </c>
      <c r="D65" s="55">
        <f t="shared" si="718"/>
        <v>1066.28</v>
      </c>
      <c r="E65" s="65">
        <f t="shared" si="719"/>
        <v>6678.28</v>
      </c>
      <c r="F65" s="188">
        <v>7076.732</v>
      </c>
      <c r="G65" s="183">
        <f t="shared" si="165"/>
        <v>1344.57908</v>
      </c>
      <c r="H65" s="184">
        <f t="shared" si="50"/>
        <v>8421.3110799999995</v>
      </c>
      <c r="I65" s="78">
        <f t="shared" si="528"/>
        <v>6344.366</v>
      </c>
      <c r="J65" s="78">
        <f t="shared" si="529"/>
        <v>1205.4295400000001</v>
      </c>
      <c r="K65" s="78">
        <f t="shared" si="530"/>
        <v>7549.7955399999992</v>
      </c>
      <c r="L65" s="82">
        <v>45123.125</v>
      </c>
      <c r="M65" s="55">
        <f t="shared" si="664"/>
        <v>8573.3937499999993</v>
      </c>
      <c r="N65" s="83">
        <f t="shared" si="665"/>
        <v>53696.518750000003</v>
      </c>
      <c r="O65" s="78">
        <v>52523.317500000005</v>
      </c>
      <c r="P65" s="55">
        <v>9979.4303250000012</v>
      </c>
      <c r="Q65" s="65">
        <v>62502.747825000006</v>
      </c>
      <c r="R65" s="191">
        <f t="shared" si="150"/>
        <v>48823.221250000002</v>
      </c>
      <c r="S65" s="191">
        <f t="shared" si="151"/>
        <v>9276.4120375000002</v>
      </c>
      <c r="T65" s="191">
        <f t="shared" si="152"/>
        <v>58099.633287500008</v>
      </c>
      <c r="U65" s="78">
        <v>38302.1875</v>
      </c>
      <c r="V65" s="55">
        <f t="shared" si="666"/>
        <v>7277.4156249999996</v>
      </c>
      <c r="W65" s="65">
        <f t="shared" si="667"/>
        <v>45579.603125000001</v>
      </c>
      <c r="X65" s="82">
        <v>44583.746249999997</v>
      </c>
      <c r="Y65" s="55">
        <v>8470.9117874999993</v>
      </c>
      <c r="Z65" s="83">
        <v>53054.658037499998</v>
      </c>
      <c r="AA65" s="78">
        <f t="shared" si="54"/>
        <v>41442.966874999998</v>
      </c>
      <c r="AB65" s="78">
        <f t="shared" si="55"/>
        <v>7874.1637062499994</v>
      </c>
      <c r="AC65" s="78">
        <f t="shared" si="56"/>
        <v>49317.13058125</v>
      </c>
      <c r="AD65" s="82">
        <v>56141.5625</v>
      </c>
      <c r="AE65" s="55">
        <f t="shared" si="668"/>
        <v>10666.896875</v>
      </c>
      <c r="AF65" s="83">
        <f t="shared" si="669"/>
        <v>66808.459375000006</v>
      </c>
      <c r="AG65" s="78">
        <v>65348.778750000005</v>
      </c>
      <c r="AH65" s="55">
        <v>12416.267962500002</v>
      </c>
      <c r="AI65" s="65">
        <v>77765.046712500014</v>
      </c>
      <c r="AJ65" s="191">
        <f t="shared" si="155"/>
        <v>60745.170624999999</v>
      </c>
      <c r="AK65" s="191">
        <f t="shared" si="156"/>
        <v>11541.58241875</v>
      </c>
      <c r="AL65" s="191">
        <f t="shared" si="157"/>
        <v>72286.75304375001</v>
      </c>
      <c r="AM65" s="78">
        <v>265072.29749999999</v>
      </c>
      <c r="AN65" s="55">
        <f t="shared" si="670"/>
        <v>50363.736525</v>
      </c>
      <c r="AO65" s="65">
        <f t="shared" si="671"/>
        <v>315436.034025</v>
      </c>
      <c r="AP65" s="82">
        <v>308544.15428999998</v>
      </c>
      <c r="AQ65" s="55">
        <v>58623.389315099994</v>
      </c>
      <c r="AR65" s="83">
        <v>367167.54360509996</v>
      </c>
      <c r="AS65" s="78">
        <f t="shared" si="57"/>
        <v>286808.22589499998</v>
      </c>
      <c r="AT65" s="78">
        <f t="shared" si="58"/>
        <v>54493.562920049997</v>
      </c>
      <c r="AU65" s="78">
        <f t="shared" si="59"/>
        <v>341301.78881504998</v>
      </c>
      <c r="AV65" s="82">
        <v>32530.625</v>
      </c>
      <c r="AW65" s="55">
        <f t="shared" si="672"/>
        <v>6180.8187500000004</v>
      </c>
      <c r="AX65" s="83">
        <f t="shared" si="673"/>
        <v>38711.443749999999</v>
      </c>
      <c r="AY65" s="78">
        <v>37865.647499999999</v>
      </c>
      <c r="AZ65" s="55">
        <v>7194.4730250000002</v>
      </c>
      <c r="BA65" s="65">
        <v>45060.120524999998</v>
      </c>
      <c r="BB65" s="82">
        <f t="shared" si="60"/>
        <v>35198.136249999996</v>
      </c>
      <c r="BC65" s="82">
        <f t="shared" si="61"/>
        <v>6687.6458875000008</v>
      </c>
      <c r="BD65" s="82">
        <f t="shared" si="62"/>
        <v>41885.782137499998</v>
      </c>
      <c r="BE65" s="78">
        <v>36203.4375</v>
      </c>
      <c r="BF65" s="55">
        <f t="shared" si="674"/>
        <v>6878.6531249999998</v>
      </c>
      <c r="BG65" s="65">
        <f t="shared" si="675"/>
        <v>43082.090624999997</v>
      </c>
      <c r="BH65" s="82">
        <v>42140.801249999997</v>
      </c>
      <c r="BI65" s="55">
        <v>8006.7522374999999</v>
      </c>
      <c r="BJ65" s="83">
        <v>50147.553487499994</v>
      </c>
      <c r="BK65" s="78">
        <f t="shared" si="63"/>
        <v>39172.119374999995</v>
      </c>
      <c r="BL65" s="78">
        <f t="shared" si="64"/>
        <v>7442.7026812499998</v>
      </c>
      <c r="BM65" s="78">
        <f t="shared" si="65"/>
        <v>46614.822056249992</v>
      </c>
      <c r="BN65" s="82">
        <v>27621.5625</v>
      </c>
      <c r="BO65" s="55">
        <f t="shared" si="676"/>
        <v>5248.0968750000002</v>
      </c>
      <c r="BP65" s="83">
        <f t="shared" si="677"/>
        <v>32869.659375000003</v>
      </c>
      <c r="BQ65" s="78">
        <v>30620.474999999999</v>
      </c>
      <c r="BR65" s="55">
        <v>5817.8902499999995</v>
      </c>
      <c r="BS65" s="55">
        <v>36438.365249999995</v>
      </c>
      <c r="BT65" s="55">
        <f t="shared" si="66"/>
        <v>29121.018749999999</v>
      </c>
      <c r="BU65" s="55">
        <f t="shared" si="67"/>
        <v>5532.9935624999998</v>
      </c>
      <c r="BV65" s="55">
        <f t="shared" si="68"/>
        <v>34654.012312499995</v>
      </c>
      <c r="BW65" s="55">
        <v>26306.25</v>
      </c>
      <c r="BX65" s="55">
        <f t="shared" si="678"/>
        <v>4998.1875</v>
      </c>
      <c r="BY65" s="55">
        <f t="shared" si="679"/>
        <v>31304.4375</v>
      </c>
      <c r="BZ65" s="55">
        <v>32151.498749999999</v>
      </c>
      <c r="CA65" s="55">
        <v>6108.7847624999995</v>
      </c>
      <c r="CB65" s="55">
        <v>38260.283512499998</v>
      </c>
      <c r="CC65" s="55">
        <f t="shared" si="69"/>
        <v>29228.874374999999</v>
      </c>
      <c r="CD65" s="55">
        <f t="shared" si="70"/>
        <v>5553.4861312499997</v>
      </c>
      <c r="CE65" s="55">
        <f t="shared" si="71"/>
        <v>34782.360506249999</v>
      </c>
      <c r="CF65" s="55">
        <v>139566.875</v>
      </c>
      <c r="CG65" s="59">
        <f t="shared" si="680"/>
        <v>26517.706249999999</v>
      </c>
      <c r="CH65" s="59">
        <f t="shared" si="681"/>
        <v>166084.58124999999</v>
      </c>
      <c r="CI65" s="59">
        <v>72060.770137500003</v>
      </c>
      <c r="CJ65" s="59">
        <v>13691.546326125001</v>
      </c>
      <c r="CK65" s="59">
        <v>85752.316463625</v>
      </c>
      <c r="CL65" s="59">
        <f t="shared" si="74"/>
        <v>105813.82256875001</v>
      </c>
      <c r="CM65" s="59">
        <f t="shared" si="75"/>
        <v>20104.6262880625</v>
      </c>
      <c r="CN65" s="59">
        <f t="shared" si="76"/>
        <v>125918.44885681249</v>
      </c>
      <c r="CO65" s="58">
        <v>61500.39</v>
      </c>
      <c r="CP65" s="55">
        <f t="shared" si="682"/>
        <v>11685.0741</v>
      </c>
      <c r="CQ65" s="55">
        <f t="shared" si="683"/>
        <v>73185.464099999997</v>
      </c>
      <c r="CR65" s="55">
        <v>76384.416345750011</v>
      </c>
      <c r="CS65" s="55">
        <v>14513.039105692502</v>
      </c>
      <c r="CT65" s="55">
        <v>90897.455451442511</v>
      </c>
      <c r="CU65" s="55">
        <f t="shared" si="77"/>
        <v>68942.403172874998</v>
      </c>
      <c r="CV65" s="55">
        <f t="shared" si="78"/>
        <v>13099.056602846251</v>
      </c>
      <c r="CW65" s="55">
        <f t="shared" si="79"/>
        <v>82041.459775721247</v>
      </c>
      <c r="CX65" s="55">
        <v>34373.5</v>
      </c>
      <c r="CY65" s="55">
        <f t="shared" si="684"/>
        <v>6530.9650000000001</v>
      </c>
      <c r="CZ65" s="55">
        <f t="shared" si="685"/>
        <v>40904.464999999997</v>
      </c>
      <c r="DA65" s="55">
        <v>76384.416345750011</v>
      </c>
      <c r="DB65" s="55">
        <v>14513.039105692502</v>
      </c>
      <c r="DC65" s="55">
        <v>90897.455451442511</v>
      </c>
      <c r="DD65" s="55">
        <f t="shared" si="80"/>
        <v>55378.958172875005</v>
      </c>
      <c r="DE65" s="55">
        <f t="shared" si="81"/>
        <v>10522.002052846252</v>
      </c>
      <c r="DF65" s="55">
        <f t="shared" si="82"/>
        <v>65900.960225721254</v>
      </c>
      <c r="DG65" s="55">
        <v>48271.25</v>
      </c>
      <c r="DH65" s="55">
        <f t="shared" si="686"/>
        <v>9171.5375000000004</v>
      </c>
      <c r="DI65" s="55">
        <f t="shared" si="687"/>
        <v>57442.787499999999</v>
      </c>
      <c r="DJ65" s="55">
        <v>56187.735000000001</v>
      </c>
      <c r="DK65" s="55">
        <v>10675.66965</v>
      </c>
      <c r="DL65" s="55">
        <v>66863.404649999997</v>
      </c>
      <c r="DM65" s="55">
        <f t="shared" si="83"/>
        <v>52229.4925</v>
      </c>
      <c r="DN65" s="55">
        <f t="shared" si="84"/>
        <v>9923.603575000001</v>
      </c>
      <c r="DO65" s="55">
        <f t="shared" si="85"/>
        <v>62153.096074999994</v>
      </c>
      <c r="DP65" s="58">
        <v>60294.5</v>
      </c>
      <c r="DQ65" s="55">
        <f t="shared" si="688"/>
        <v>11455.955</v>
      </c>
      <c r="DR65" s="55">
        <f t="shared" si="689"/>
        <v>71750.455000000002</v>
      </c>
      <c r="DS65" s="55">
        <v>70182.79800000001</v>
      </c>
      <c r="DT65" s="55">
        <v>13334.731620000002</v>
      </c>
      <c r="DU65" s="55">
        <v>83517.529620000016</v>
      </c>
      <c r="DV65" s="55">
        <f t="shared" si="86"/>
        <v>65238.649000000005</v>
      </c>
      <c r="DW65" s="55">
        <f t="shared" si="87"/>
        <v>12395.34331</v>
      </c>
      <c r="DX65" s="55">
        <f t="shared" si="88"/>
        <v>77633.992310000001</v>
      </c>
      <c r="DY65" s="58">
        <v>36897.75</v>
      </c>
      <c r="DZ65" s="55">
        <f t="shared" si="690"/>
        <v>7010.5725000000002</v>
      </c>
      <c r="EA65" s="55">
        <f t="shared" si="691"/>
        <v>43908.322500000002</v>
      </c>
      <c r="EB65" s="55">
        <v>42948.981</v>
      </c>
      <c r="EC65" s="55">
        <v>8160.3063899999997</v>
      </c>
      <c r="ED65" s="55">
        <v>51109.287389999998</v>
      </c>
      <c r="EE65" s="55">
        <f t="shared" si="89"/>
        <v>39923.3655</v>
      </c>
      <c r="EF65" s="55">
        <f t="shared" si="90"/>
        <v>7585.439445</v>
      </c>
      <c r="EG65" s="55">
        <f t="shared" si="91"/>
        <v>47508.804944999996</v>
      </c>
      <c r="EH65" s="58">
        <v>57211.35</v>
      </c>
      <c r="EI65" s="59">
        <f t="shared" si="692"/>
        <v>10870.156499999999</v>
      </c>
      <c r="EJ65" s="59">
        <f t="shared" si="693"/>
        <v>68081.506500000003</v>
      </c>
      <c r="EK65" s="59">
        <v>42948.981</v>
      </c>
      <c r="EL65" s="59">
        <v>8160.3063899999997</v>
      </c>
      <c r="EM65" s="59">
        <v>51109.287389999998</v>
      </c>
      <c r="EN65" s="41">
        <f t="shared" si="162"/>
        <v>62646.428249999997</v>
      </c>
      <c r="EO65" s="41">
        <f t="shared" si="163"/>
        <v>26909.568749999999</v>
      </c>
      <c r="EP65" s="41">
        <f t="shared" si="164"/>
        <v>38120.906445000001</v>
      </c>
      <c r="EQ65" s="58">
        <v>54487</v>
      </c>
      <c r="ER65" s="59">
        <f t="shared" si="694"/>
        <v>10352.530000000001</v>
      </c>
      <c r="ES65" s="59">
        <f t="shared" si="695"/>
        <v>64839.53</v>
      </c>
      <c r="ET65" s="59">
        <v>63422.868000000002</v>
      </c>
      <c r="EU65" s="59">
        <v>12050.344920000001</v>
      </c>
      <c r="EV65" s="59">
        <v>75473.212920000005</v>
      </c>
      <c r="EW65" s="59">
        <f t="shared" si="94"/>
        <v>58954.934000000001</v>
      </c>
      <c r="EX65" s="59">
        <f t="shared" si="95"/>
        <v>11201.437460000001</v>
      </c>
      <c r="EY65" s="59">
        <f t="shared" si="96"/>
        <v>70156.371459999995</v>
      </c>
      <c r="EZ65" s="55">
        <v>49740.375</v>
      </c>
      <c r="FA65" s="59">
        <f t="shared" si="696"/>
        <v>9450.6712499999994</v>
      </c>
      <c r="FB65" s="59">
        <f t="shared" si="697"/>
        <v>59191.046249999999</v>
      </c>
      <c r="FC65" s="59">
        <v>57897.796499999997</v>
      </c>
      <c r="FD65" s="59">
        <v>11000.581334999999</v>
      </c>
      <c r="FE65" s="59">
        <v>68898.377834999992</v>
      </c>
      <c r="FF65" s="59">
        <f t="shared" si="99"/>
        <v>53819.085749999998</v>
      </c>
      <c r="FG65" s="59">
        <f t="shared" si="100"/>
        <v>10225.626292499999</v>
      </c>
      <c r="FH65" s="59">
        <f t="shared" si="101"/>
        <v>64044.712042499996</v>
      </c>
      <c r="FI65" s="55">
        <v>55092.1875</v>
      </c>
      <c r="FJ65" s="59">
        <f t="shared" si="698"/>
        <v>10467.515625</v>
      </c>
      <c r="FK65" s="59">
        <f t="shared" si="699"/>
        <v>65559.703125</v>
      </c>
      <c r="FL65" s="59">
        <v>64127.306250000001</v>
      </c>
      <c r="FM65" s="59">
        <v>12184.1881875</v>
      </c>
      <c r="FN65" s="59">
        <v>76311.494437500005</v>
      </c>
      <c r="FO65" s="59">
        <f t="shared" si="104"/>
        <v>59609.746874999997</v>
      </c>
      <c r="FP65" s="59">
        <f t="shared" si="105"/>
        <v>11325.85190625</v>
      </c>
      <c r="FQ65" s="59">
        <f t="shared" si="106"/>
        <v>70935.59878125001</v>
      </c>
      <c r="FR65" s="55">
        <v>139566.875</v>
      </c>
      <c r="FS65" s="59">
        <f t="shared" si="700"/>
        <v>26517.706249999999</v>
      </c>
      <c r="FT65" s="59">
        <f t="shared" si="701"/>
        <v>166084.58124999999</v>
      </c>
      <c r="FU65" s="59">
        <v>162455.8425</v>
      </c>
      <c r="FV65" s="59">
        <v>30866.610075000001</v>
      </c>
      <c r="FW65" s="59">
        <v>193322.452575</v>
      </c>
      <c r="FX65" s="59">
        <f t="shared" si="109"/>
        <v>151011.35875000001</v>
      </c>
      <c r="FY65" s="59">
        <f t="shared" si="110"/>
        <v>28692.1581625</v>
      </c>
      <c r="FZ65" s="59">
        <f t="shared" si="111"/>
        <v>179703.5169125</v>
      </c>
      <c r="GA65" s="55">
        <v>30431.875</v>
      </c>
      <c r="GB65" s="59">
        <f t="shared" si="702"/>
        <v>5782.0562499999996</v>
      </c>
      <c r="GC65" s="59">
        <f t="shared" si="703"/>
        <v>36213.931250000001</v>
      </c>
      <c r="GD65" s="59">
        <v>35422.702499999999</v>
      </c>
      <c r="GE65" s="59">
        <v>6730.3134749999999</v>
      </c>
      <c r="GF65" s="59">
        <v>42153.015975000002</v>
      </c>
      <c r="GG65" s="59">
        <f t="shared" si="114"/>
        <v>32927.28875</v>
      </c>
      <c r="GH65" s="59">
        <f t="shared" si="115"/>
        <v>6256.1848625000002</v>
      </c>
      <c r="GI65" s="59">
        <f t="shared" si="116"/>
        <v>39183.473612500005</v>
      </c>
      <c r="GJ65" s="55">
        <v>16265.3125</v>
      </c>
      <c r="GK65" s="59">
        <f t="shared" si="704"/>
        <v>3090.4093750000002</v>
      </c>
      <c r="GL65" s="59">
        <f t="shared" si="705"/>
        <v>19355.721874999999</v>
      </c>
      <c r="GM65" s="59">
        <v>18932.82375</v>
      </c>
      <c r="GN65" s="59">
        <v>3597.2365125000001</v>
      </c>
      <c r="GO65" s="59">
        <v>22530.060262499999</v>
      </c>
      <c r="GP65" s="59">
        <f t="shared" si="119"/>
        <v>17599.068124999998</v>
      </c>
      <c r="GQ65" s="59">
        <f t="shared" si="120"/>
        <v>3343.8229437500004</v>
      </c>
      <c r="GR65" s="59">
        <f t="shared" si="121"/>
        <v>20942.891068749999</v>
      </c>
      <c r="GS65" s="55">
        <v>15740.625</v>
      </c>
      <c r="GT65" s="59">
        <f t="shared" si="706"/>
        <v>2990.71875</v>
      </c>
      <c r="GU65" s="59">
        <f t="shared" si="707"/>
        <v>18731.34375</v>
      </c>
      <c r="GV65" s="59">
        <v>18322.087500000001</v>
      </c>
      <c r="GW65" s="59">
        <v>3481.1966250000005</v>
      </c>
      <c r="GX65" s="59">
        <v>21803.284125000002</v>
      </c>
      <c r="GY65" s="59">
        <f t="shared" si="124"/>
        <v>17031.356250000001</v>
      </c>
      <c r="GZ65" s="59">
        <f t="shared" si="125"/>
        <v>3235.9576875000002</v>
      </c>
      <c r="HA65" s="59">
        <f t="shared" si="126"/>
        <v>20267.313937500003</v>
      </c>
      <c r="HB65" s="58">
        <v>35684.5</v>
      </c>
      <c r="HC65" s="59">
        <f t="shared" si="708"/>
        <v>6780.0550000000003</v>
      </c>
      <c r="HD65" s="59">
        <f t="shared" si="709"/>
        <v>42464.555</v>
      </c>
      <c r="HE65" s="59">
        <v>41536.757999999994</v>
      </c>
      <c r="HF65" s="59">
        <v>7891.984019999999</v>
      </c>
      <c r="HG65" s="59">
        <v>49428.742019999991</v>
      </c>
      <c r="HH65" s="59">
        <f t="shared" si="129"/>
        <v>38610.629000000001</v>
      </c>
      <c r="HI65" s="59">
        <f t="shared" si="130"/>
        <v>7336.0195100000001</v>
      </c>
      <c r="HJ65" s="59">
        <f t="shared" si="131"/>
        <v>45946.648509999999</v>
      </c>
      <c r="HK65" s="58">
        <v>9752</v>
      </c>
      <c r="HL65" s="59">
        <f t="shared" si="710"/>
        <v>1852.88</v>
      </c>
      <c r="HM65" s="59">
        <f t="shared" si="711"/>
        <v>11604.880000000001</v>
      </c>
      <c r="HN65" s="59">
        <v>9459.44</v>
      </c>
      <c r="HO65" s="59">
        <v>1797.2936000000002</v>
      </c>
      <c r="HP65" s="59">
        <v>11256.733600000001</v>
      </c>
      <c r="HQ65" s="59">
        <f t="shared" si="134"/>
        <v>9605.7200000000012</v>
      </c>
      <c r="HR65" s="59">
        <f t="shared" si="135"/>
        <v>1825.0868</v>
      </c>
      <c r="HS65" s="59">
        <f t="shared" si="136"/>
        <v>11430.806800000002</v>
      </c>
      <c r="HT65" s="55">
        <v>26306.25</v>
      </c>
      <c r="HU65" s="55">
        <f t="shared" si="712"/>
        <v>4998.1875</v>
      </c>
      <c r="HV65" s="55">
        <f t="shared" si="713"/>
        <v>31304.4375</v>
      </c>
      <c r="HW65" s="55">
        <v>9459.44</v>
      </c>
      <c r="HX65" s="55">
        <v>1797.2936000000002</v>
      </c>
      <c r="HY65" s="55">
        <v>11256.733600000001</v>
      </c>
      <c r="HZ65" s="55">
        <f t="shared" si="137"/>
        <v>17882.845000000001</v>
      </c>
      <c r="IA65" s="55">
        <f t="shared" si="138"/>
        <v>3397.74055</v>
      </c>
      <c r="IB65" s="55">
        <f t="shared" si="139"/>
        <v>21280.58555</v>
      </c>
      <c r="IC65" s="55">
        <v>49236.675000000003</v>
      </c>
      <c r="ID65" s="55">
        <f t="shared" si="714"/>
        <v>9354.9682499999999</v>
      </c>
      <c r="IE65" s="55">
        <f t="shared" si="715"/>
        <v>58591.643250000001</v>
      </c>
      <c r="IF65" s="55">
        <v>9743.2232000000004</v>
      </c>
      <c r="IG65" s="55">
        <v>1851.2124080000001</v>
      </c>
      <c r="IH65" s="55">
        <v>11594.435608</v>
      </c>
      <c r="II65" s="55">
        <f t="shared" si="140"/>
        <v>29489.949100000002</v>
      </c>
      <c r="IJ65" s="55">
        <f t="shared" si="141"/>
        <v>5603.0903289999997</v>
      </c>
      <c r="IK65" s="55">
        <f t="shared" si="142"/>
        <v>35093.039428999997</v>
      </c>
      <c r="IL65" s="58">
        <v>37635.705000000002</v>
      </c>
      <c r="IM65" s="55">
        <f t="shared" si="716"/>
        <v>7150.78395</v>
      </c>
      <c r="IN65" s="55">
        <f t="shared" si="717"/>
        <v>44786.488949999999</v>
      </c>
      <c r="IO65" s="55">
        <v>6820.2562400000006</v>
      </c>
      <c r="IP65" s="55">
        <v>1295.8486856000002</v>
      </c>
      <c r="IQ65" s="55">
        <v>8116.1049256000006</v>
      </c>
      <c r="IR65" s="55">
        <f t="shared" si="143"/>
        <v>22227.980620000002</v>
      </c>
      <c r="IS65" s="55">
        <f t="shared" si="144"/>
        <v>4223.3163178000004</v>
      </c>
      <c r="IT65" s="55">
        <f t="shared" si="145"/>
        <v>26451.296937799998</v>
      </c>
      <c r="IV65" s="62"/>
    </row>
    <row r="66" spans="1:256" ht="13.5" thickBot="1" x14ac:dyDescent="0.25">
      <c r="A66" s="39">
        <v>60</v>
      </c>
      <c r="B66" s="124" t="s">
        <v>274</v>
      </c>
      <c r="C66" s="78" t="s">
        <v>218</v>
      </c>
      <c r="D66" s="55" t="s">
        <v>218</v>
      </c>
      <c r="E66" s="65" t="s">
        <v>218</v>
      </c>
      <c r="F66" s="186" t="s">
        <v>218</v>
      </c>
      <c r="G66" s="186" t="s">
        <v>218</v>
      </c>
      <c r="H66" s="186" t="s">
        <v>218</v>
      </c>
      <c r="I66" s="186" t="s">
        <v>218</v>
      </c>
      <c r="J66" s="186" t="s">
        <v>218</v>
      </c>
      <c r="K66" s="186" t="s">
        <v>218</v>
      </c>
      <c r="L66" s="82">
        <v>33580</v>
      </c>
      <c r="M66" s="55">
        <f t="shared" si="664"/>
        <v>6380.2</v>
      </c>
      <c r="N66" s="83">
        <f t="shared" si="665"/>
        <v>39960.199999999997</v>
      </c>
      <c r="O66" s="78">
        <v>39087.119999999995</v>
      </c>
      <c r="P66" s="55">
        <v>7426.5527999999995</v>
      </c>
      <c r="Q66" s="65">
        <v>46513.672799999993</v>
      </c>
      <c r="R66" s="191">
        <f t="shared" si="150"/>
        <v>36333.56</v>
      </c>
      <c r="S66" s="191">
        <f t="shared" si="151"/>
        <v>6903.3763999999992</v>
      </c>
      <c r="T66" s="191">
        <f t="shared" si="152"/>
        <v>43236.936399999991</v>
      </c>
      <c r="U66" s="78" t="s">
        <v>218</v>
      </c>
      <c r="V66" s="55" t="s">
        <v>218</v>
      </c>
      <c r="W66" s="65" t="s">
        <v>218</v>
      </c>
      <c r="X66" s="82" t="s">
        <v>218</v>
      </c>
      <c r="Y66" s="55" t="s">
        <v>218</v>
      </c>
      <c r="Z66" s="83" t="s">
        <v>218</v>
      </c>
      <c r="AA66" s="83" t="s">
        <v>218</v>
      </c>
      <c r="AB66" s="83" t="s">
        <v>218</v>
      </c>
      <c r="AC66" s="83" t="s">
        <v>218</v>
      </c>
      <c r="AD66" s="82">
        <v>90246.25</v>
      </c>
      <c r="AE66" s="55">
        <f t="shared" si="668"/>
        <v>17146.787499999999</v>
      </c>
      <c r="AF66" s="83">
        <f t="shared" si="669"/>
        <v>107393.03750000001</v>
      </c>
      <c r="AG66" s="78">
        <v>105046.63500000001</v>
      </c>
      <c r="AH66" s="55">
        <v>19958.860650000002</v>
      </c>
      <c r="AI66" s="65">
        <v>125005.49565000001</v>
      </c>
      <c r="AJ66" s="191">
        <f t="shared" si="155"/>
        <v>97646.442500000005</v>
      </c>
      <c r="AK66" s="191">
        <f t="shared" si="156"/>
        <v>18552.824075</v>
      </c>
      <c r="AL66" s="191">
        <f t="shared" si="157"/>
        <v>116199.26657500002</v>
      </c>
      <c r="AM66" s="78" t="s">
        <v>218</v>
      </c>
      <c r="AN66" s="55" t="s">
        <v>218</v>
      </c>
      <c r="AO66" s="65" t="s">
        <v>218</v>
      </c>
      <c r="AP66" s="82" t="s">
        <v>218</v>
      </c>
      <c r="AQ66" s="55" t="s">
        <v>218</v>
      </c>
      <c r="AR66" s="83" t="s">
        <v>218</v>
      </c>
      <c r="AS66" s="83" t="s">
        <v>218</v>
      </c>
      <c r="AT66" s="83" t="s">
        <v>218</v>
      </c>
      <c r="AU66" s="83" t="s">
        <v>218</v>
      </c>
      <c r="AV66" s="82" t="s">
        <v>218</v>
      </c>
      <c r="AW66" s="55" t="s">
        <v>218</v>
      </c>
      <c r="AX66" s="83" t="s">
        <v>218</v>
      </c>
      <c r="AY66" s="78" t="s">
        <v>218</v>
      </c>
      <c r="AZ66" s="55" t="s">
        <v>218</v>
      </c>
      <c r="BA66" s="65" t="s">
        <v>218</v>
      </c>
      <c r="BB66" s="65" t="s">
        <v>218</v>
      </c>
      <c r="BC66" s="65" t="s">
        <v>218</v>
      </c>
      <c r="BD66" s="65" t="s">
        <v>218</v>
      </c>
      <c r="BE66" s="78" t="s">
        <v>218</v>
      </c>
      <c r="BF66" s="55" t="s">
        <v>218</v>
      </c>
      <c r="BG66" s="65" t="s">
        <v>218</v>
      </c>
      <c r="BH66" s="82" t="s">
        <v>218</v>
      </c>
      <c r="BI66" s="55" t="s">
        <v>218</v>
      </c>
      <c r="BJ66" s="83" t="s">
        <v>218</v>
      </c>
      <c r="BK66" s="83" t="s">
        <v>218</v>
      </c>
      <c r="BL66" s="83" t="s">
        <v>218</v>
      </c>
      <c r="BM66" s="83" t="s">
        <v>218</v>
      </c>
      <c r="BN66" s="82">
        <v>220000</v>
      </c>
      <c r="BO66" s="55">
        <f t="shared" ref="BO66" si="720">+BN66*19%</f>
        <v>41800</v>
      </c>
      <c r="BP66" s="83">
        <f t="shared" ref="BP66" si="721">+BN66+BO66</f>
        <v>261800</v>
      </c>
      <c r="BQ66" s="78">
        <v>12000</v>
      </c>
      <c r="BR66" s="55">
        <v>2280</v>
      </c>
      <c r="BS66" s="55">
        <v>14280</v>
      </c>
      <c r="BT66" s="55">
        <f t="shared" si="66"/>
        <v>116000</v>
      </c>
      <c r="BU66" s="55">
        <f t="shared" si="67"/>
        <v>22040</v>
      </c>
      <c r="BV66" s="55">
        <f t="shared" si="68"/>
        <v>138040</v>
      </c>
      <c r="BW66" s="55" t="s">
        <v>218</v>
      </c>
      <c r="BX66" s="55" t="s">
        <v>218</v>
      </c>
      <c r="BY66" s="55" t="s">
        <v>218</v>
      </c>
      <c r="BZ66" s="55" t="s">
        <v>218</v>
      </c>
      <c r="CA66" s="55" t="s">
        <v>218</v>
      </c>
      <c r="CB66" s="55" t="s">
        <v>218</v>
      </c>
      <c r="CC66" s="55" t="s">
        <v>218</v>
      </c>
      <c r="CD66" s="55" t="s">
        <v>218</v>
      </c>
      <c r="CE66" s="55" t="s">
        <v>218</v>
      </c>
      <c r="CF66" s="55">
        <v>68209.375</v>
      </c>
      <c r="CG66" s="59">
        <f t="shared" si="680"/>
        <v>12959.78125</v>
      </c>
      <c r="CH66" s="59">
        <f t="shared" si="681"/>
        <v>81169.15625</v>
      </c>
      <c r="CI66" s="59">
        <v>12000</v>
      </c>
      <c r="CJ66" s="59">
        <v>2280</v>
      </c>
      <c r="CK66" s="59">
        <v>14280</v>
      </c>
      <c r="CL66" s="59">
        <f t="shared" si="74"/>
        <v>40104.6875</v>
      </c>
      <c r="CM66" s="59">
        <f t="shared" si="75"/>
        <v>7619.890625</v>
      </c>
      <c r="CN66" s="59">
        <f t="shared" si="76"/>
        <v>47724.578125</v>
      </c>
      <c r="CO66" s="68">
        <v>280000</v>
      </c>
      <c r="CP66" s="55">
        <f t="shared" ref="CP66:CP75" si="722">+CO66*19%</f>
        <v>53200</v>
      </c>
      <c r="CQ66" s="55">
        <f t="shared" ref="CQ66:CQ75" si="723">+CO66+CP66</f>
        <v>333200</v>
      </c>
      <c r="CR66" s="55">
        <v>25000</v>
      </c>
      <c r="CS66" s="55">
        <v>4750</v>
      </c>
      <c r="CT66" s="55">
        <v>29750</v>
      </c>
      <c r="CU66" s="55">
        <f t="shared" si="77"/>
        <v>152500</v>
      </c>
      <c r="CV66" s="55">
        <f t="shared" si="78"/>
        <v>28975</v>
      </c>
      <c r="CW66" s="55">
        <f t="shared" si="79"/>
        <v>181475</v>
      </c>
      <c r="CX66" s="55">
        <v>45597.5</v>
      </c>
      <c r="CY66" s="55">
        <f t="shared" si="684"/>
        <v>8663.5249999999996</v>
      </c>
      <c r="CZ66" s="55">
        <f t="shared" si="685"/>
        <v>54261.025000000001</v>
      </c>
      <c r="DA66" s="55">
        <v>25000</v>
      </c>
      <c r="DB66" s="55">
        <v>4750</v>
      </c>
      <c r="DC66" s="55">
        <v>29750</v>
      </c>
      <c r="DD66" s="55">
        <f t="shared" si="80"/>
        <v>35298.75</v>
      </c>
      <c r="DE66" s="55">
        <f t="shared" si="81"/>
        <v>6706.7624999999998</v>
      </c>
      <c r="DF66" s="55">
        <f t="shared" si="82"/>
        <v>42005.512499999997</v>
      </c>
      <c r="DG66" s="55">
        <v>28333.125</v>
      </c>
      <c r="DH66" s="55">
        <f t="shared" si="686"/>
        <v>5383.2937499999998</v>
      </c>
      <c r="DI66" s="55">
        <f t="shared" si="687"/>
        <v>33716.418749999997</v>
      </c>
      <c r="DJ66" s="55">
        <v>32979.7575</v>
      </c>
      <c r="DK66" s="55">
        <v>6266.1539249999996</v>
      </c>
      <c r="DL66" s="55">
        <v>39245.911424999998</v>
      </c>
      <c r="DM66" s="55">
        <f t="shared" si="83"/>
        <v>30656.44125</v>
      </c>
      <c r="DN66" s="55">
        <f t="shared" si="84"/>
        <v>5824.7238374999997</v>
      </c>
      <c r="DO66" s="55">
        <f t="shared" si="85"/>
        <v>36481.165087499998</v>
      </c>
      <c r="DP66" s="58" t="s">
        <v>218</v>
      </c>
      <c r="DQ66" s="55" t="s">
        <v>218</v>
      </c>
      <c r="DR66" s="59" t="s">
        <v>218</v>
      </c>
      <c r="DS66" s="59" t="s">
        <v>652</v>
      </c>
      <c r="DT66" s="59" t="s">
        <v>652</v>
      </c>
      <c r="DU66" s="59" t="s">
        <v>652</v>
      </c>
      <c r="DV66" s="59" t="s">
        <v>218</v>
      </c>
      <c r="DW66" s="59" t="s">
        <v>218</v>
      </c>
      <c r="DX66" s="59" t="s">
        <v>218</v>
      </c>
      <c r="DY66" s="58" t="s">
        <v>218</v>
      </c>
      <c r="DZ66" s="55" t="s">
        <v>218</v>
      </c>
      <c r="EA66" s="58" t="s">
        <v>218</v>
      </c>
      <c r="EB66" s="58" t="s">
        <v>652</v>
      </c>
      <c r="EC66" s="58" t="s">
        <v>652</v>
      </c>
      <c r="ED66" s="58" t="s">
        <v>652</v>
      </c>
      <c r="EE66" s="58" t="s">
        <v>218</v>
      </c>
      <c r="EF66" s="58" t="s">
        <v>218</v>
      </c>
      <c r="EG66" s="58" t="s">
        <v>218</v>
      </c>
      <c r="EH66" s="58">
        <v>111935.25</v>
      </c>
      <c r="EI66" s="59">
        <f t="shared" ref="EI66:EI73" si="724">+EH66*19%</f>
        <v>21267.697500000002</v>
      </c>
      <c r="EJ66" s="59">
        <f t="shared" ref="EJ66:EJ73" si="725">+EH66+EI66</f>
        <v>133202.94750000001</v>
      </c>
      <c r="EK66" s="59">
        <v>240000</v>
      </c>
      <c r="EL66" s="59">
        <v>45600</v>
      </c>
      <c r="EM66" s="59">
        <v>285600</v>
      </c>
      <c r="EN66" s="41">
        <f t="shared" si="162"/>
        <v>122569.09875</v>
      </c>
      <c r="EO66" s="41">
        <f t="shared" si="163"/>
        <v>130633.84875</v>
      </c>
      <c r="EP66" s="41">
        <f t="shared" si="164"/>
        <v>89401.473750000005</v>
      </c>
      <c r="EQ66" s="58" t="s">
        <v>218</v>
      </c>
      <c r="ER66" s="55" t="s">
        <v>218</v>
      </c>
      <c r="ES66" s="58" t="s">
        <v>218</v>
      </c>
      <c r="ET66" s="58" t="s">
        <v>218</v>
      </c>
      <c r="EU66" s="58" t="s">
        <v>218</v>
      </c>
      <c r="EV66" s="58" t="s">
        <v>218</v>
      </c>
      <c r="EW66" s="58" t="s">
        <v>218</v>
      </c>
      <c r="EX66" s="58" t="s">
        <v>218</v>
      </c>
      <c r="EY66" s="58" t="s">
        <v>218</v>
      </c>
      <c r="EZ66" s="55">
        <v>81851.25</v>
      </c>
      <c r="FA66" s="59">
        <f t="shared" si="696"/>
        <v>15551.737499999999</v>
      </c>
      <c r="FB66" s="59">
        <f t="shared" si="697"/>
        <v>97402.987500000003</v>
      </c>
      <c r="FC66" s="59">
        <v>95274.854999999996</v>
      </c>
      <c r="FD66" s="59">
        <v>18102.222450000001</v>
      </c>
      <c r="FE66" s="59">
        <v>113377.07745</v>
      </c>
      <c r="FF66" s="59">
        <f t="shared" si="99"/>
        <v>88563.052499999991</v>
      </c>
      <c r="FG66" s="59">
        <f t="shared" si="100"/>
        <v>16826.979975000002</v>
      </c>
      <c r="FH66" s="59">
        <f t="shared" si="101"/>
        <v>105390.032475</v>
      </c>
      <c r="FI66" s="55" t="s">
        <v>218</v>
      </c>
      <c r="FJ66" s="55" t="s">
        <v>218</v>
      </c>
      <c r="FK66" s="55" t="s">
        <v>218</v>
      </c>
      <c r="FL66" s="55" t="s">
        <v>218</v>
      </c>
      <c r="FM66" s="55" t="s">
        <v>218</v>
      </c>
      <c r="FN66" s="55" t="s">
        <v>218</v>
      </c>
      <c r="FO66" s="55" t="s">
        <v>218</v>
      </c>
      <c r="FP66" s="55" t="s">
        <v>218</v>
      </c>
      <c r="FQ66" s="55" t="s">
        <v>218</v>
      </c>
      <c r="FR66" s="55" t="s">
        <v>218</v>
      </c>
      <c r="FS66" s="55" t="s">
        <v>218</v>
      </c>
      <c r="FT66" s="55" t="s">
        <v>218</v>
      </c>
      <c r="FU66" s="55" t="s">
        <v>218</v>
      </c>
      <c r="FV66" s="55" t="s">
        <v>218</v>
      </c>
      <c r="FW66" s="55" t="s">
        <v>218</v>
      </c>
      <c r="FX66" s="58" t="s">
        <v>218</v>
      </c>
      <c r="FY66" s="58" t="s">
        <v>218</v>
      </c>
      <c r="FZ66" s="58" t="s">
        <v>218</v>
      </c>
      <c r="GA66" s="55">
        <v>68209.375</v>
      </c>
      <c r="GB66" s="59">
        <f t="shared" si="702"/>
        <v>12959.78125</v>
      </c>
      <c r="GC66" s="59">
        <f t="shared" si="703"/>
        <v>81169.15625</v>
      </c>
      <c r="GD66" s="59">
        <v>79395.712499999994</v>
      </c>
      <c r="GE66" s="59">
        <v>15085.185374999999</v>
      </c>
      <c r="GF66" s="59">
        <v>94480.897874999995</v>
      </c>
      <c r="GG66" s="59">
        <f t="shared" si="114"/>
        <v>73802.543749999997</v>
      </c>
      <c r="GH66" s="59">
        <f t="shared" si="115"/>
        <v>14022.4833125</v>
      </c>
      <c r="GI66" s="59">
        <f t="shared" si="116"/>
        <v>87825.027062499998</v>
      </c>
      <c r="GJ66" s="59" t="s">
        <v>652</v>
      </c>
      <c r="GK66" s="59" t="s">
        <v>652</v>
      </c>
      <c r="GL66" s="59" t="s">
        <v>652</v>
      </c>
      <c r="GM66" s="59" t="s">
        <v>652</v>
      </c>
      <c r="GN66" s="59" t="s">
        <v>652</v>
      </c>
      <c r="GO66" s="59" t="s">
        <v>652</v>
      </c>
      <c r="GP66" s="59" t="s">
        <v>652</v>
      </c>
      <c r="GQ66" s="59" t="s">
        <v>652</v>
      </c>
      <c r="GR66" s="59" t="s">
        <v>652</v>
      </c>
      <c r="GS66" s="55">
        <v>17839.375</v>
      </c>
      <c r="GT66" s="59">
        <f t="shared" si="706"/>
        <v>3389.4812499999998</v>
      </c>
      <c r="GU66" s="59">
        <f t="shared" si="707"/>
        <v>21228.856250000001</v>
      </c>
      <c r="GV66" s="59">
        <v>20765.032499999998</v>
      </c>
      <c r="GW66" s="59">
        <v>3945.3561749999994</v>
      </c>
      <c r="GX66" s="59">
        <v>24710.388674999998</v>
      </c>
      <c r="GY66" s="59">
        <f t="shared" si="124"/>
        <v>19302.203750000001</v>
      </c>
      <c r="GZ66" s="59">
        <f t="shared" si="125"/>
        <v>3667.4187124999999</v>
      </c>
      <c r="HA66" s="59">
        <f t="shared" si="126"/>
        <v>22969.6224625</v>
      </c>
      <c r="HB66" s="58" t="s">
        <v>218</v>
      </c>
      <c r="HC66" s="55" t="s">
        <v>218</v>
      </c>
      <c r="HD66" s="58" t="s">
        <v>218</v>
      </c>
      <c r="HE66" s="58" t="s">
        <v>218</v>
      </c>
      <c r="HF66" s="58" t="s">
        <v>218</v>
      </c>
      <c r="HG66" s="58" t="s">
        <v>218</v>
      </c>
      <c r="HH66" s="58" t="s">
        <v>218</v>
      </c>
      <c r="HI66" s="58" t="s">
        <v>218</v>
      </c>
      <c r="HJ66" s="58" t="s">
        <v>218</v>
      </c>
      <c r="HK66" s="58" t="s">
        <v>218</v>
      </c>
      <c r="HL66" s="55" t="s">
        <v>218</v>
      </c>
      <c r="HM66" s="58" t="s">
        <v>218</v>
      </c>
      <c r="HN66" s="58" t="s">
        <v>218</v>
      </c>
      <c r="HO66" s="58" t="s">
        <v>218</v>
      </c>
      <c r="HP66" s="58" t="s">
        <v>218</v>
      </c>
      <c r="HQ66" s="58" t="s">
        <v>218</v>
      </c>
      <c r="HR66" s="58" t="s">
        <v>218</v>
      </c>
      <c r="HS66" s="58" t="s">
        <v>218</v>
      </c>
      <c r="HT66" s="55">
        <v>45597.5</v>
      </c>
      <c r="HU66" s="55">
        <f t="shared" ref="HU66:HU73" si="726">+HT66*19%</f>
        <v>8663.5249999999996</v>
      </c>
      <c r="HV66" s="55">
        <f t="shared" ref="HV66:HV73" si="727">+HT66+HU66</f>
        <v>54261.025000000001</v>
      </c>
      <c r="HW66" s="55">
        <v>150000</v>
      </c>
      <c r="HX66" s="55">
        <v>28500</v>
      </c>
      <c r="HY66" s="55">
        <v>178500</v>
      </c>
      <c r="HZ66" s="55">
        <f t="shared" si="137"/>
        <v>97798.75</v>
      </c>
      <c r="IA66" s="55">
        <f t="shared" si="138"/>
        <v>18581.762500000001</v>
      </c>
      <c r="IB66" s="55">
        <f t="shared" si="139"/>
        <v>116380.5125</v>
      </c>
      <c r="IC66" s="55" t="s">
        <v>218</v>
      </c>
      <c r="ID66" s="55" t="s">
        <v>218</v>
      </c>
      <c r="IE66" s="55" t="s">
        <v>218</v>
      </c>
      <c r="IF66" s="55" t="s">
        <v>218</v>
      </c>
      <c r="IG66" s="55" t="s">
        <v>218</v>
      </c>
      <c r="IH66" s="55" t="s">
        <v>218</v>
      </c>
      <c r="II66" s="55" t="s">
        <v>218</v>
      </c>
      <c r="IJ66" s="55" t="s">
        <v>218</v>
      </c>
      <c r="IK66" s="55" t="s">
        <v>218</v>
      </c>
      <c r="IL66" s="58" t="s">
        <v>218</v>
      </c>
      <c r="IM66" s="55" t="s">
        <v>218</v>
      </c>
      <c r="IN66" s="58" t="s">
        <v>218</v>
      </c>
      <c r="IO66" s="58" t="s">
        <v>218</v>
      </c>
      <c r="IP66" s="58" t="s">
        <v>218</v>
      </c>
      <c r="IQ66" s="58" t="s">
        <v>218</v>
      </c>
      <c r="IR66" s="34" t="s">
        <v>218</v>
      </c>
      <c r="IS66" s="34" t="s">
        <v>218</v>
      </c>
      <c r="IT66" s="34" t="s">
        <v>218</v>
      </c>
      <c r="IV66" s="62"/>
    </row>
    <row r="67" spans="1:256" x14ac:dyDescent="0.2">
      <c r="A67" s="39">
        <v>61</v>
      </c>
      <c r="B67" s="124" t="s">
        <v>275</v>
      </c>
      <c r="C67" s="78">
        <v>121499.79999999999</v>
      </c>
      <c r="D67" s="55">
        <f>+C67*19%</f>
        <v>23084.962</v>
      </c>
      <c r="E67" s="65">
        <f>+C67+D67</f>
        <v>144584.76199999999</v>
      </c>
      <c r="F67" s="188">
        <v>153211.24779999998</v>
      </c>
      <c r="G67" s="183">
        <f t="shared" si="165"/>
        <v>29110.137081999997</v>
      </c>
      <c r="H67" s="184">
        <f t="shared" si="50"/>
        <v>182321.38488199998</v>
      </c>
      <c r="I67" s="78">
        <f t="shared" si="528"/>
        <v>137355.52389999997</v>
      </c>
      <c r="J67" s="78">
        <f t="shared" si="529"/>
        <v>26097.549541</v>
      </c>
      <c r="K67" s="78">
        <f t="shared" si="530"/>
        <v>163453.07344099999</v>
      </c>
      <c r="L67" s="82">
        <v>22036.875</v>
      </c>
      <c r="M67" s="55">
        <f t="shared" si="664"/>
        <v>4187.0062500000004</v>
      </c>
      <c r="N67" s="83">
        <f t="shared" si="665"/>
        <v>26223.881249999999</v>
      </c>
      <c r="O67" s="78">
        <v>25650.922500000001</v>
      </c>
      <c r="P67" s="55">
        <v>4873.6752750000005</v>
      </c>
      <c r="Q67" s="65">
        <v>30524.597775000002</v>
      </c>
      <c r="R67" s="191">
        <f t="shared" si="150"/>
        <v>23843.89875</v>
      </c>
      <c r="S67" s="191">
        <f t="shared" si="151"/>
        <v>4530.3407625</v>
      </c>
      <c r="T67" s="191">
        <f t="shared" si="152"/>
        <v>28374.2395125</v>
      </c>
      <c r="U67" s="78">
        <v>28333.125</v>
      </c>
      <c r="V67" s="55">
        <f t="shared" ref="V67:V73" si="728">+U67*19%</f>
        <v>5383.2937499999998</v>
      </c>
      <c r="W67" s="65">
        <f t="shared" ref="W67:W73" si="729">+U67+V67</f>
        <v>33716.418749999997</v>
      </c>
      <c r="X67" s="82">
        <v>32979.7575</v>
      </c>
      <c r="Y67" s="55">
        <v>6266.1539249999996</v>
      </c>
      <c r="Z67" s="83">
        <v>39245.911424999998</v>
      </c>
      <c r="AA67" s="78">
        <f t="shared" si="54"/>
        <v>30656.44125</v>
      </c>
      <c r="AB67" s="78">
        <f t="shared" si="55"/>
        <v>5824.7238374999997</v>
      </c>
      <c r="AC67" s="78">
        <f t="shared" si="56"/>
        <v>36481.165087499998</v>
      </c>
      <c r="AD67" s="82">
        <v>53518.125</v>
      </c>
      <c r="AE67" s="55">
        <f t="shared" si="668"/>
        <v>10168.44375</v>
      </c>
      <c r="AF67" s="83">
        <f t="shared" si="669"/>
        <v>63686.568749999999</v>
      </c>
      <c r="AG67" s="78">
        <v>62295.097500000003</v>
      </c>
      <c r="AH67" s="55">
        <v>11836.068525000001</v>
      </c>
      <c r="AI67" s="65">
        <v>74131.166024999999</v>
      </c>
      <c r="AJ67" s="191">
        <f t="shared" si="155"/>
        <v>57906.611250000002</v>
      </c>
      <c r="AK67" s="191">
        <f t="shared" si="156"/>
        <v>11002.2561375</v>
      </c>
      <c r="AL67" s="191">
        <f t="shared" si="157"/>
        <v>68908.867387499995</v>
      </c>
      <c r="AM67" s="78">
        <v>93471.367499999993</v>
      </c>
      <c r="AN67" s="55">
        <f t="shared" ref="AN67:AN73" si="730">+AM67*19%</f>
        <v>17759.559825</v>
      </c>
      <c r="AO67" s="65">
        <f t="shared" ref="AO67:AO73" si="731">+AM67+AN67</f>
        <v>111230.927325</v>
      </c>
      <c r="AP67" s="82">
        <v>108800.67176999999</v>
      </c>
      <c r="AQ67" s="55">
        <v>20672.127636299996</v>
      </c>
      <c r="AR67" s="83">
        <v>129472.79940629998</v>
      </c>
      <c r="AS67" s="78">
        <f t="shared" si="57"/>
        <v>101136.01963499999</v>
      </c>
      <c r="AT67" s="78">
        <f t="shared" si="58"/>
        <v>19215.843730649998</v>
      </c>
      <c r="AU67" s="78">
        <f t="shared" si="59"/>
        <v>120351.86336564999</v>
      </c>
      <c r="AV67" s="82">
        <v>24135.625</v>
      </c>
      <c r="AW67" s="55">
        <f t="shared" ref="AW67:AW73" si="732">+AV67*19%</f>
        <v>4585.7687500000002</v>
      </c>
      <c r="AX67" s="83">
        <f t="shared" ref="AX67:AX73" si="733">+AV67+AW67</f>
        <v>28721.393749999999</v>
      </c>
      <c r="AY67" s="78">
        <v>28093.8675</v>
      </c>
      <c r="AZ67" s="55">
        <v>5337.8348249999999</v>
      </c>
      <c r="BA67" s="65">
        <v>33431.702324999998</v>
      </c>
      <c r="BB67" s="82">
        <f t="shared" si="60"/>
        <v>26114.74625</v>
      </c>
      <c r="BC67" s="82">
        <f t="shared" si="61"/>
        <v>4961.8017875000005</v>
      </c>
      <c r="BD67" s="82">
        <f t="shared" si="62"/>
        <v>31076.548037499997</v>
      </c>
      <c r="BE67" s="78" t="s">
        <v>218</v>
      </c>
      <c r="BF67" s="55" t="s">
        <v>218</v>
      </c>
      <c r="BG67" s="65" t="s">
        <v>218</v>
      </c>
      <c r="BH67" s="82" t="s">
        <v>218</v>
      </c>
      <c r="BI67" s="55" t="s">
        <v>218</v>
      </c>
      <c r="BJ67" s="83" t="s">
        <v>218</v>
      </c>
      <c r="BK67" s="83" t="s">
        <v>218</v>
      </c>
      <c r="BL67" s="83" t="s">
        <v>218</v>
      </c>
      <c r="BM67" s="83" t="s">
        <v>218</v>
      </c>
      <c r="BN67" s="82">
        <v>26148.412499999999</v>
      </c>
      <c r="BO67" s="55">
        <f t="shared" ref="BO67:BO73" si="734">+BN67*19%</f>
        <v>4968.1983749999999</v>
      </c>
      <c r="BP67" s="83">
        <f t="shared" ref="BP67:BP73" si="735">+BN67+BO67</f>
        <v>31116.610874999998</v>
      </c>
      <c r="BQ67" s="78">
        <v>28987.383000000002</v>
      </c>
      <c r="BR67" s="55">
        <v>5507.6027700000004</v>
      </c>
      <c r="BS67" s="55">
        <v>34494.985769999999</v>
      </c>
      <c r="BT67" s="55">
        <f t="shared" si="66"/>
        <v>27567.89775</v>
      </c>
      <c r="BU67" s="55">
        <f t="shared" si="67"/>
        <v>5237.9005725000006</v>
      </c>
      <c r="BV67" s="55">
        <f t="shared" si="68"/>
        <v>32805.798322499999</v>
      </c>
      <c r="BW67" s="55">
        <v>24903.25</v>
      </c>
      <c r="BX67" s="55">
        <f t="shared" ref="BX67:BX73" si="736">+BW67*19%</f>
        <v>4731.6175000000003</v>
      </c>
      <c r="BY67" s="55">
        <f t="shared" ref="BY67:BY73" si="737">+BW67+BX67</f>
        <v>29634.8675</v>
      </c>
      <c r="BZ67" s="55">
        <v>30436.75215</v>
      </c>
      <c r="CA67" s="55">
        <v>5782.9829085000001</v>
      </c>
      <c r="CB67" s="55">
        <v>36219.735058500002</v>
      </c>
      <c r="CC67" s="55">
        <f t="shared" si="69"/>
        <v>27670.001075</v>
      </c>
      <c r="CD67" s="55">
        <f t="shared" si="70"/>
        <v>5257.3002042500002</v>
      </c>
      <c r="CE67" s="55">
        <f t="shared" si="71"/>
        <v>32927.301279250001</v>
      </c>
      <c r="CF67" s="55">
        <v>61388.4375</v>
      </c>
      <c r="CG67" s="59">
        <f t="shared" si="680"/>
        <v>11663.803125</v>
      </c>
      <c r="CH67" s="59">
        <f t="shared" si="681"/>
        <v>73052.240625000006</v>
      </c>
      <c r="CI67" s="59">
        <v>28987.383000000002</v>
      </c>
      <c r="CJ67" s="59">
        <v>5507.6027700000004</v>
      </c>
      <c r="CK67" s="59">
        <v>34494.985769999999</v>
      </c>
      <c r="CL67" s="59">
        <f t="shared" si="74"/>
        <v>45187.910250000001</v>
      </c>
      <c r="CM67" s="59">
        <f t="shared" si="75"/>
        <v>8585.7029474999999</v>
      </c>
      <c r="CN67" s="59">
        <f t="shared" si="76"/>
        <v>53773.613197500003</v>
      </c>
      <c r="CO67" s="68">
        <v>28239.974999999999</v>
      </c>
      <c r="CP67" s="55">
        <f t="shared" si="722"/>
        <v>5365.5952499999994</v>
      </c>
      <c r="CQ67" s="55">
        <f t="shared" si="723"/>
        <v>33605.570249999997</v>
      </c>
      <c r="CR67" s="55">
        <v>35000</v>
      </c>
      <c r="CS67" s="55">
        <v>6650</v>
      </c>
      <c r="CT67" s="55">
        <v>41650</v>
      </c>
      <c r="CU67" s="55">
        <f t="shared" si="77"/>
        <v>31619.987499999999</v>
      </c>
      <c r="CV67" s="55">
        <f t="shared" si="78"/>
        <v>6007.7976249999992</v>
      </c>
      <c r="CW67" s="55">
        <f t="shared" si="79"/>
        <v>37627.785124999995</v>
      </c>
      <c r="CX67" s="55">
        <v>15783.75</v>
      </c>
      <c r="CY67" s="55">
        <f t="shared" si="684"/>
        <v>2998.9124999999999</v>
      </c>
      <c r="CZ67" s="55">
        <f t="shared" si="685"/>
        <v>18782.662499999999</v>
      </c>
      <c r="DA67" s="55">
        <v>35000</v>
      </c>
      <c r="DB67" s="55">
        <v>6650</v>
      </c>
      <c r="DC67" s="55">
        <v>41650</v>
      </c>
      <c r="DD67" s="55">
        <f t="shared" si="80"/>
        <v>25391.875</v>
      </c>
      <c r="DE67" s="55">
        <f t="shared" si="81"/>
        <v>4824.4562500000002</v>
      </c>
      <c r="DF67" s="55">
        <f t="shared" si="82"/>
        <v>30216.331249999999</v>
      </c>
      <c r="DG67" s="55">
        <v>27283.75</v>
      </c>
      <c r="DH67" s="55">
        <f t="shared" si="686"/>
        <v>5183.9125000000004</v>
      </c>
      <c r="DI67" s="55">
        <f t="shared" si="687"/>
        <v>32467.662499999999</v>
      </c>
      <c r="DJ67" s="55">
        <v>31758.285</v>
      </c>
      <c r="DK67" s="55">
        <v>6034.0741500000004</v>
      </c>
      <c r="DL67" s="55">
        <v>37792.359150000004</v>
      </c>
      <c r="DM67" s="55">
        <f t="shared" si="83"/>
        <v>29521.017500000002</v>
      </c>
      <c r="DN67" s="55">
        <f t="shared" si="84"/>
        <v>5608.9933250000004</v>
      </c>
      <c r="DO67" s="55">
        <f t="shared" si="85"/>
        <v>35130.010825000005</v>
      </c>
      <c r="DP67" s="58">
        <v>27686.25</v>
      </c>
      <c r="DQ67" s="55">
        <f t="shared" ref="DQ67:DQ73" si="738">+DP67*19%</f>
        <v>5260.3874999999998</v>
      </c>
      <c r="DR67" s="55">
        <f t="shared" ref="DR67:DR73" si="739">+DP67+DQ67</f>
        <v>32946.637499999997</v>
      </c>
      <c r="DS67" s="55">
        <v>32226.794999999998</v>
      </c>
      <c r="DT67" s="55">
        <v>6123.09105</v>
      </c>
      <c r="DU67" s="55">
        <v>38349.886050000001</v>
      </c>
      <c r="DV67" s="55">
        <f t="shared" si="86"/>
        <v>29956.522499999999</v>
      </c>
      <c r="DW67" s="55">
        <f t="shared" si="87"/>
        <v>5691.7392749999999</v>
      </c>
      <c r="DX67" s="55">
        <f t="shared" si="88"/>
        <v>35648.261774999999</v>
      </c>
      <c r="DY67" s="58">
        <v>30000</v>
      </c>
      <c r="DZ67" s="55">
        <f t="shared" ref="DZ67:DZ73" si="740">+DY67*19%</f>
        <v>5700</v>
      </c>
      <c r="EA67" s="55">
        <f t="shared" ref="EA67:EA73" si="741">+DY67+DZ67</f>
        <v>35700</v>
      </c>
      <c r="EB67" s="55">
        <v>34920</v>
      </c>
      <c r="EC67" s="55">
        <v>6634.8</v>
      </c>
      <c r="ED67" s="55">
        <v>41554.800000000003</v>
      </c>
      <c r="EE67" s="55">
        <f t="shared" si="89"/>
        <v>32460</v>
      </c>
      <c r="EF67" s="55">
        <f t="shared" si="90"/>
        <v>6167.4</v>
      </c>
      <c r="EG67" s="55">
        <f t="shared" si="91"/>
        <v>38627.4</v>
      </c>
      <c r="EH67" s="58">
        <v>32336.85</v>
      </c>
      <c r="EI67" s="59">
        <f t="shared" si="724"/>
        <v>6144.0014999999994</v>
      </c>
      <c r="EJ67" s="59">
        <f t="shared" si="725"/>
        <v>38480.851499999997</v>
      </c>
      <c r="EK67" s="59">
        <v>34920</v>
      </c>
      <c r="EL67" s="59">
        <v>6634.8</v>
      </c>
      <c r="EM67" s="59">
        <v>41554.800000000003</v>
      </c>
      <c r="EN67" s="41">
        <f t="shared" si="162"/>
        <v>35408.850749999998</v>
      </c>
      <c r="EO67" s="41">
        <f t="shared" si="163"/>
        <v>20532.000749999999</v>
      </c>
      <c r="EP67" s="41">
        <f t="shared" si="164"/>
        <v>22557.82575</v>
      </c>
      <c r="EQ67" s="58">
        <v>30797</v>
      </c>
      <c r="ER67" s="59">
        <f t="shared" ref="ER67:ER73" si="742">+EQ67*19%</f>
        <v>5851.43</v>
      </c>
      <c r="ES67" s="59">
        <f t="shared" ref="ES67:ES73" si="743">+EQ67+ER67</f>
        <v>36648.43</v>
      </c>
      <c r="ET67" s="59">
        <v>35847.707999999999</v>
      </c>
      <c r="EU67" s="59">
        <v>6811.0645199999999</v>
      </c>
      <c r="EV67" s="59">
        <v>42658.772519999999</v>
      </c>
      <c r="EW67" s="59">
        <f t="shared" si="94"/>
        <v>33322.353999999999</v>
      </c>
      <c r="EX67" s="59">
        <f t="shared" si="95"/>
        <v>6331.2472600000001</v>
      </c>
      <c r="EY67" s="59">
        <f t="shared" si="96"/>
        <v>39653.601259999996</v>
      </c>
      <c r="EZ67" s="55">
        <v>30222</v>
      </c>
      <c r="FA67" s="59">
        <f t="shared" si="696"/>
        <v>5742.18</v>
      </c>
      <c r="FB67" s="59">
        <f t="shared" si="697"/>
        <v>35964.18</v>
      </c>
      <c r="FC67" s="59">
        <v>35178.408000000003</v>
      </c>
      <c r="FD67" s="59">
        <v>6683.8975200000004</v>
      </c>
      <c r="FE67" s="59">
        <v>41862.305520000002</v>
      </c>
      <c r="FF67" s="59">
        <f t="shared" si="99"/>
        <v>32700.204000000002</v>
      </c>
      <c r="FG67" s="59">
        <f t="shared" si="100"/>
        <v>6213.0387600000004</v>
      </c>
      <c r="FH67" s="59">
        <f t="shared" si="101"/>
        <v>38913.242760000001</v>
      </c>
      <c r="FI67" s="55">
        <v>32530.625</v>
      </c>
      <c r="FJ67" s="59">
        <f t="shared" ref="FJ67:FJ73" si="744">+FI67*19%</f>
        <v>6180.8187500000004</v>
      </c>
      <c r="FK67" s="59">
        <f t="shared" ref="FK67:FK73" si="745">+FI67+FJ67</f>
        <v>38711.443749999999</v>
      </c>
      <c r="FL67" s="59">
        <v>37865.647499999999</v>
      </c>
      <c r="FM67" s="59">
        <v>7194.4730250000002</v>
      </c>
      <c r="FN67" s="59">
        <v>45060.120524999998</v>
      </c>
      <c r="FO67" s="59">
        <f t="shared" si="104"/>
        <v>35198.136249999996</v>
      </c>
      <c r="FP67" s="59">
        <f t="shared" si="105"/>
        <v>6687.6458875000008</v>
      </c>
      <c r="FQ67" s="59">
        <f t="shared" si="106"/>
        <v>41885.782137499998</v>
      </c>
      <c r="FR67" s="55">
        <v>61388.4375</v>
      </c>
      <c r="FS67" s="59">
        <f t="shared" ref="FS67:FS73" si="746">+FR67*19%</f>
        <v>11663.803125</v>
      </c>
      <c r="FT67" s="59">
        <f t="shared" ref="FT67:FT73" si="747">+FR67+FS67</f>
        <v>73052.240625000006</v>
      </c>
      <c r="FU67" s="59">
        <v>71456.141250000001</v>
      </c>
      <c r="FV67" s="59">
        <v>13576.666837500001</v>
      </c>
      <c r="FW67" s="59">
        <v>85032.808087500001</v>
      </c>
      <c r="FX67" s="59">
        <f t="shared" si="109"/>
        <v>66422.289374999993</v>
      </c>
      <c r="FY67" s="59">
        <f t="shared" si="110"/>
        <v>12620.23498125</v>
      </c>
      <c r="FZ67" s="59">
        <f t="shared" si="111"/>
        <v>79042.524356250011</v>
      </c>
      <c r="GA67" s="55">
        <v>40400.9375</v>
      </c>
      <c r="GB67" s="59">
        <f t="shared" si="702"/>
        <v>7676.1781250000004</v>
      </c>
      <c r="GC67" s="59">
        <f t="shared" si="703"/>
        <v>48077.115624999999</v>
      </c>
      <c r="GD67" s="59">
        <v>47026.691250000003</v>
      </c>
      <c r="GE67" s="59">
        <v>8935.0713375000014</v>
      </c>
      <c r="GF67" s="59">
        <v>55961.762587500009</v>
      </c>
      <c r="GG67" s="59">
        <f t="shared" si="114"/>
        <v>43713.814375000002</v>
      </c>
      <c r="GH67" s="59">
        <f t="shared" si="115"/>
        <v>8305.6247312500018</v>
      </c>
      <c r="GI67" s="59">
        <f t="shared" si="116"/>
        <v>52019.439106250007</v>
      </c>
      <c r="GJ67" s="55">
        <v>12592.5</v>
      </c>
      <c r="GK67" s="59">
        <f t="shared" ref="GK67:GK73" si="748">+GJ67*19%</f>
        <v>2392.5749999999998</v>
      </c>
      <c r="GL67" s="59">
        <f t="shared" ref="GL67:GL73" si="749">+GJ67+GK67</f>
        <v>14985.075000000001</v>
      </c>
      <c r="GM67" s="59">
        <v>14657.67</v>
      </c>
      <c r="GN67" s="59">
        <v>2784.9573</v>
      </c>
      <c r="GO67" s="59">
        <v>17442.6273</v>
      </c>
      <c r="GP67" s="59">
        <f t="shared" si="119"/>
        <v>13625.084999999999</v>
      </c>
      <c r="GQ67" s="59">
        <f t="shared" si="120"/>
        <v>2588.7661499999999</v>
      </c>
      <c r="GR67" s="59">
        <f t="shared" si="121"/>
        <v>16213.85115</v>
      </c>
      <c r="GS67" s="55">
        <v>12067.8125</v>
      </c>
      <c r="GT67" s="59">
        <f t="shared" si="706"/>
        <v>2292.8843750000001</v>
      </c>
      <c r="GU67" s="59">
        <f t="shared" si="707"/>
        <v>14360.696875</v>
      </c>
      <c r="GV67" s="59">
        <v>14046.93375</v>
      </c>
      <c r="GW67" s="59">
        <v>2668.9174125</v>
      </c>
      <c r="GX67" s="59">
        <v>16715.851162499999</v>
      </c>
      <c r="GY67" s="59">
        <f t="shared" si="124"/>
        <v>13057.373125</v>
      </c>
      <c r="GZ67" s="59">
        <f t="shared" si="125"/>
        <v>2480.9008937500003</v>
      </c>
      <c r="HA67" s="59">
        <f t="shared" si="126"/>
        <v>15538.274018749999</v>
      </c>
      <c r="HB67" s="58">
        <v>47374.25</v>
      </c>
      <c r="HC67" s="59">
        <f t="shared" ref="HC67:HC73" si="750">+HB67*19%</f>
        <v>9001.1075000000001</v>
      </c>
      <c r="HD67" s="59">
        <f t="shared" ref="HD67:HD73" si="751">+HB67+HC67</f>
        <v>56375.357499999998</v>
      </c>
      <c r="HE67" s="59">
        <v>55143.627</v>
      </c>
      <c r="HF67" s="59">
        <v>10477.289130000001</v>
      </c>
      <c r="HG67" s="59">
        <v>65620.916129999998</v>
      </c>
      <c r="HH67" s="59">
        <f t="shared" si="129"/>
        <v>51258.938500000004</v>
      </c>
      <c r="HI67" s="59">
        <f t="shared" si="130"/>
        <v>9739.1983150000015</v>
      </c>
      <c r="HJ67" s="59">
        <f t="shared" si="131"/>
        <v>60998.136814999998</v>
      </c>
      <c r="HK67" s="58">
        <v>211130.8</v>
      </c>
      <c r="HL67" s="59">
        <f t="shared" ref="HL67:HL73" si="752">+HK67*19%</f>
        <v>40114.851999999999</v>
      </c>
      <c r="HM67" s="59">
        <f t="shared" ref="HM67:HM73" si="753">+HK67+HL67</f>
        <v>251245.652</v>
      </c>
      <c r="HN67" s="59">
        <v>204796.87599999999</v>
      </c>
      <c r="HO67" s="59">
        <v>38911.406439999999</v>
      </c>
      <c r="HP67" s="59">
        <v>243708.28243999998</v>
      </c>
      <c r="HQ67" s="59">
        <f t="shared" si="134"/>
        <v>207963.83799999999</v>
      </c>
      <c r="HR67" s="59">
        <f t="shared" si="135"/>
        <v>39513.129220000003</v>
      </c>
      <c r="HS67" s="59">
        <f t="shared" si="136"/>
        <v>247476.96721999999</v>
      </c>
      <c r="HT67" s="55">
        <v>24903.25</v>
      </c>
      <c r="HU67" s="55">
        <f t="shared" si="726"/>
        <v>4731.6175000000003</v>
      </c>
      <c r="HV67" s="55">
        <f t="shared" si="727"/>
        <v>29634.8675</v>
      </c>
      <c r="HW67" s="55">
        <v>204796.87599999999</v>
      </c>
      <c r="HX67" s="55">
        <v>38911.406439999999</v>
      </c>
      <c r="HY67" s="55">
        <v>243708.28243999998</v>
      </c>
      <c r="HZ67" s="55">
        <f t="shared" si="137"/>
        <v>114850.06299999999</v>
      </c>
      <c r="IA67" s="55">
        <f t="shared" si="138"/>
        <v>21821.51197</v>
      </c>
      <c r="IB67" s="55">
        <f t="shared" si="139"/>
        <v>136671.57496999999</v>
      </c>
      <c r="IC67" s="55">
        <v>27829.424999999999</v>
      </c>
      <c r="ID67" s="55">
        <f t="shared" si="714"/>
        <v>5287.5907500000003</v>
      </c>
      <c r="IE67" s="55">
        <f t="shared" si="715"/>
        <v>33117.015749999999</v>
      </c>
      <c r="IF67" s="55">
        <v>210940.78227999998</v>
      </c>
      <c r="IG67" s="55">
        <v>40078.748633199997</v>
      </c>
      <c r="IH67" s="55">
        <v>251019.5309132</v>
      </c>
      <c r="II67" s="55">
        <f t="shared" si="140"/>
        <v>119385.10363999999</v>
      </c>
      <c r="IJ67" s="55">
        <f t="shared" si="141"/>
        <v>22683.1696916</v>
      </c>
      <c r="IK67" s="55">
        <f t="shared" si="142"/>
        <v>142068.27333160001</v>
      </c>
      <c r="IL67" s="58">
        <v>30600</v>
      </c>
      <c r="IM67" s="55">
        <f t="shared" ref="IM67:IM73" si="754">+IL67*19%</f>
        <v>5814</v>
      </c>
      <c r="IN67" s="55">
        <f t="shared" ref="IN67:IN73" si="755">+IL67+IM67</f>
        <v>36414</v>
      </c>
      <c r="IO67" s="55">
        <v>147658.54759599999</v>
      </c>
      <c r="IP67" s="55">
        <v>28055.124043239997</v>
      </c>
      <c r="IQ67" s="55">
        <v>175713.67163924</v>
      </c>
      <c r="IR67" s="55">
        <f t="shared" si="143"/>
        <v>89129.273797999995</v>
      </c>
      <c r="IS67" s="55">
        <f t="shared" si="144"/>
        <v>16934.562021619997</v>
      </c>
      <c r="IT67" s="55">
        <f t="shared" si="145"/>
        <v>106063.83581962</v>
      </c>
      <c r="IV67" s="62"/>
    </row>
    <row r="68" spans="1:256" ht="13.5" thickBot="1" x14ac:dyDescent="0.25">
      <c r="A68" s="39">
        <v>62</v>
      </c>
      <c r="B68" s="124" t="s">
        <v>276</v>
      </c>
      <c r="C68" s="78" t="s">
        <v>218</v>
      </c>
      <c r="D68" s="55" t="s">
        <v>218</v>
      </c>
      <c r="E68" s="65" t="s">
        <v>218</v>
      </c>
      <c r="F68" s="186" t="s">
        <v>218</v>
      </c>
      <c r="G68" s="186" t="s">
        <v>218</v>
      </c>
      <c r="H68" s="186" t="s">
        <v>218</v>
      </c>
      <c r="I68" s="186" t="s">
        <v>218</v>
      </c>
      <c r="J68" s="186" t="s">
        <v>218</v>
      </c>
      <c r="K68" s="186" t="s">
        <v>218</v>
      </c>
      <c r="L68" s="82">
        <v>26234.375</v>
      </c>
      <c r="M68" s="55">
        <f t="shared" si="664"/>
        <v>4984.53125</v>
      </c>
      <c r="N68" s="83">
        <f t="shared" si="665"/>
        <v>31218.90625</v>
      </c>
      <c r="O68" s="78">
        <v>30536.8125</v>
      </c>
      <c r="P68" s="55">
        <v>5801.9943750000002</v>
      </c>
      <c r="Q68" s="65">
        <v>36338.806875000002</v>
      </c>
      <c r="R68" s="191">
        <f t="shared" si="150"/>
        <v>28385.59375</v>
      </c>
      <c r="S68" s="191">
        <f t="shared" si="151"/>
        <v>5393.2628125000001</v>
      </c>
      <c r="T68" s="191">
        <f t="shared" si="152"/>
        <v>33778.856562500005</v>
      </c>
      <c r="U68" s="78">
        <v>20462.8125</v>
      </c>
      <c r="V68" s="55">
        <f t="shared" si="728"/>
        <v>3887.9343749999998</v>
      </c>
      <c r="W68" s="65">
        <f t="shared" si="729"/>
        <v>24350.746875000001</v>
      </c>
      <c r="X68" s="82">
        <v>23818.713749999999</v>
      </c>
      <c r="Y68" s="55">
        <v>4525.5556125000003</v>
      </c>
      <c r="Z68" s="83">
        <v>28344.269362499999</v>
      </c>
      <c r="AA68" s="78">
        <f t="shared" si="54"/>
        <v>22140.763124999998</v>
      </c>
      <c r="AB68" s="78">
        <f t="shared" si="55"/>
        <v>4206.7449937500005</v>
      </c>
      <c r="AC68" s="78">
        <f t="shared" si="56"/>
        <v>26347.50811875</v>
      </c>
      <c r="AD68" s="82">
        <v>22036.875</v>
      </c>
      <c r="AE68" s="55">
        <f t="shared" si="668"/>
        <v>4187.0062500000004</v>
      </c>
      <c r="AF68" s="83">
        <f t="shared" si="669"/>
        <v>26223.881249999999</v>
      </c>
      <c r="AG68" s="78">
        <v>25650.922500000001</v>
      </c>
      <c r="AH68" s="55">
        <v>4873.6752750000005</v>
      </c>
      <c r="AI68" s="65">
        <v>30524.597775000002</v>
      </c>
      <c r="AJ68" s="191">
        <f t="shared" si="155"/>
        <v>23843.89875</v>
      </c>
      <c r="AK68" s="191">
        <f t="shared" si="156"/>
        <v>4530.3407625</v>
      </c>
      <c r="AL68" s="191">
        <f t="shared" si="157"/>
        <v>28374.2395125</v>
      </c>
      <c r="AM68" s="78">
        <v>36933.974999999999</v>
      </c>
      <c r="AN68" s="55">
        <f t="shared" si="730"/>
        <v>7017.45525</v>
      </c>
      <c r="AO68" s="65">
        <f t="shared" si="731"/>
        <v>43951.430249999998</v>
      </c>
      <c r="AP68" s="82">
        <v>42991.1469</v>
      </c>
      <c r="AQ68" s="55">
        <v>8168.3179110000001</v>
      </c>
      <c r="AR68" s="83">
        <v>51159.464810999998</v>
      </c>
      <c r="AS68" s="78">
        <f t="shared" si="57"/>
        <v>39962.560949999999</v>
      </c>
      <c r="AT68" s="78">
        <f t="shared" si="58"/>
        <v>7592.8865805000005</v>
      </c>
      <c r="AU68" s="78">
        <f t="shared" si="59"/>
        <v>47555.447530499994</v>
      </c>
      <c r="AV68" s="82">
        <v>23086.25</v>
      </c>
      <c r="AW68" s="55">
        <f t="shared" si="732"/>
        <v>4386.3874999999998</v>
      </c>
      <c r="AX68" s="83">
        <f t="shared" si="733"/>
        <v>27472.637500000001</v>
      </c>
      <c r="AY68" s="78">
        <v>26872.394999999997</v>
      </c>
      <c r="AZ68" s="55">
        <v>5105.7550499999998</v>
      </c>
      <c r="BA68" s="65">
        <v>31978.150049999997</v>
      </c>
      <c r="BB68" s="82">
        <f t="shared" si="60"/>
        <v>24979.322499999998</v>
      </c>
      <c r="BC68" s="82">
        <f t="shared" si="61"/>
        <v>4746.0712750000002</v>
      </c>
      <c r="BD68" s="82">
        <f t="shared" si="62"/>
        <v>29725.393774999997</v>
      </c>
      <c r="BE68" s="78">
        <v>21512.1875</v>
      </c>
      <c r="BF68" s="55">
        <f t="shared" ref="BF68:BF74" si="756">+BE68*19%</f>
        <v>4087.3156250000002</v>
      </c>
      <c r="BG68" s="65">
        <f t="shared" ref="BG68:BG74" si="757">+BE68+BF68</f>
        <v>25599.503124999999</v>
      </c>
      <c r="BH68" s="82">
        <v>25040.186250000002</v>
      </c>
      <c r="BI68" s="55">
        <v>4757.6353875000004</v>
      </c>
      <c r="BJ68" s="83">
        <v>29797.821637500005</v>
      </c>
      <c r="BK68" s="78">
        <f t="shared" si="63"/>
        <v>23276.186874999999</v>
      </c>
      <c r="BL68" s="78">
        <f t="shared" si="64"/>
        <v>4422.4755062500008</v>
      </c>
      <c r="BM68" s="78">
        <f t="shared" si="65"/>
        <v>27698.662381250004</v>
      </c>
      <c r="BN68" s="82">
        <v>14363.2125</v>
      </c>
      <c r="BO68" s="55">
        <f t="shared" si="734"/>
        <v>2729.0103749999998</v>
      </c>
      <c r="BP68" s="83">
        <f t="shared" si="735"/>
        <v>17092.222874999999</v>
      </c>
      <c r="BQ68" s="78">
        <v>15922.646999999999</v>
      </c>
      <c r="BR68" s="55">
        <v>3025.3029299999998</v>
      </c>
      <c r="BS68" s="55">
        <v>18947.949929999999</v>
      </c>
      <c r="BT68" s="55">
        <f t="shared" si="66"/>
        <v>15142.929749999999</v>
      </c>
      <c r="BU68" s="55">
        <f t="shared" si="67"/>
        <v>2877.1566524999998</v>
      </c>
      <c r="BV68" s="55">
        <f t="shared" si="68"/>
        <v>18020.086402499997</v>
      </c>
      <c r="BW68" s="55">
        <v>13679.25</v>
      </c>
      <c r="BX68" s="55">
        <f t="shared" si="736"/>
        <v>2599.0574999999999</v>
      </c>
      <c r="BY68" s="55">
        <f t="shared" si="737"/>
        <v>16278.307499999999</v>
      </c>
      <c r="BZ68" s="55">
        <v>16718.779350000001</v>
      </c>
      <c r="CA68" s="55">
        <v>3176.5680765000002</v>
      </c>
      <c r="CB68" s="55">
        <v>19895.3474265</v>
      </c>
      <c r="CC68" s="55">
        <f t="shared" si="69"/>
        <v>15199.014675</v>
      </c>
      <c r="CD68" s="55">
        <f t="shared" si="70"/>
        <v>2887.8127882500003</v>
      </c>
      <c r="CE68" s="55">
        <f t="shared" si="71"/>
        <v>18086.82746325</v>
      </c>
      <c r="CF68" s="55">
        <v>17314.6875</v>
      </c>
      <c r="CG68" s="59">
        <f t="shared" si="680"/>
        <v>3289.7906250000001</v>
      </c>
      <c r="CH68" s="59">
        <f t="shared" si="681"/>
        <v>20604.478125000001</v>
      </c>
      <c r="CI68" s="59">
        <v>42818.718487500002</v>
      </c>
      <c r="CJ68" s="59">
        <v>8135.5565126250003</v>
      </c>
      <c r="CK68" s="59">
        <v>50954.275000125002</v>
      </c>
      <c r="CL68" s="59">
        <f t="shared" si="74"/>
        <v>30066.702993750001</v>
      </c>
      <c r="CM68" s="59">
        <f t="shared" si="75"/>
        <v>5712.6735688125</v>
      </c>
      <c r="CN68" s="59">
        <f t="shared" si="76"/>
        <v>35779.376562562502</v>
      </c>
      <c r="CO68" s="68">
        <v>26357.31</v>
      </c>
      <c r="CP68" s="55">
        <f t="shared" si="722"/>
        <v>5007.8888999999999</v>
      </c>
      <c r="CQ68" s="55">
        <f t="shared" si="723"/>
        <v>31365.198900000003</v>
      </c>
      <c r="CR68" s="55">
        <v>45387.841596750004</v>
      </c>
      <c r="CS68" s="55">
        <v>8623.6899033825011</v>
      </c>
      <c r="CT68" s="55">
        <v>54011.531500132507</v>
      </c>
      <c r="CU68" s="55">
        <f t="shared" si="77"/>
        <v>35872.575798375001</v>
      </c>
      <c r="CV68" s="55">
        <f t="shared" si="78"/>
        <v>6815.7894016912505</v>
      </c>
      <c r="CW68" s="55">
        <f t="shared" si="79"/>
        <v>42688.365200066255</v>
      </c>
      <c r="CX68" s="55">
        <v>14731.5</v>
      </c>
      <c r="CY68" s="55">
        <f t="shared" si="684"/>
        <v>2798.9850000000001</v>
      </c>
      <c r="CZ68" s="55">
        <f t="shared" si="685"/>
        <v>17530.485000000001</v>
      </c>
      <c r="DA68" s="55">
        <v>45387.841596750004</v>
      </c>
      <c r="DB68" s="55">
        <v>8623.6899033825011</v>
      </c>
      <c r="DC68" s="55">
        <v>54011.531500132507</v>
      </c>
      <c r="DD68" s="55">
        <f t="shared" si="80"/>
        <v>30059.670798375002</v>
      </c>
      <c r="DE68" s="55">
        <f t="shared" si="81"/>
        <v>5711.3374516912509</v>
      </c>
      <c r="DF68" s="55">
        <f t="shared" si="82"/>
        <v>35771.008250066254</v>
      </c>
      <c r="DG68" s="55">
        <v>68209.375</v>
      </c>
      <c r="DH68" s="55">
        <f t="shared" si="686"/>
        <v>12959.78125</v>
      </c>
      <c r="DI68" s="55">
        <f t="shared" si="687"/>
        <v>81169.15625</v>
      </c>
      <c r="DJ68" s="55">
        <v>79395.712499999994</v>
      </c>
      <c r="DK68" s="55">
        <v>15085.185374999999</v>
      </c>
      <c r="DL68" s="55">
        <v>94480.897874999995</v>
      </c>
      <c r="DM68" s="55">
        <f t="shared" si="83"/>
        <v>73802.543749999997</v>
      </c>
      <c r="DN68" s="55">
        <f t="shared" si="84"/>
        <v>14022.4833125</v>
      </c>
      <c r="DO68" s="55">
        <f t="shared" si="85"/>
        <v>87825.027062499998</v>
      </c>
      <c r="DP68" s="58">
        <v>25840.5</v>
      </c>
      <c r="DQ68" s="55">
        <f t="shared" si="738"/>
        <v>4909.6949999999997</v>
      </c>
      <c r="DR68" s="55">
        <f t="shared" si="739"/>
        <v>30750.195</v>
      </c>
      <c r="DS68" s="55">
        <v>30078.342000000001</v>
      </c>
      <c r="DT68" s="55">
        <v>5714.8849799999998</v>
      </c>
      <c r="DU68" s="55">
        <v>35793.226979999999</v>
      </c>
      <c r="DV68" s="55">
        <f t="shared" si="86"/>
        <v>27959.421000000002</v>
      </c>
      <c r="DW68" s="55">
        <f t="shared" si="87"/>
        <v>5312.2899899999993</v>
      </c>
      <c r="DX68" s="55">
        <f t="shared" si="88"/>
        <v>33271.71099</v>
      </c>
      <c r="DY68" s="58">
        <v>21924.75</v>
      </c>
      <c r="DZ68" s="55">
        <f t="shared" si="740"/>
        <v>4165.7025000000003</v>
      </c>
      <c r="EA68" s="55">
        <f t="shared" si="741"/>
        <v>26090.452499999999</v>
      </c>
      <c r="EB68" s="55">
        <v>25520.409</v>
      </c>
      <c r="EC68" s="55">
        <v>4848.8777099999998</v>
      </c>
      <c r="ED68" s="55">
        <v>30369.28671</v>
      </c>
      <c r="EE68" s="55">
        <f t="shared" si="89"/>
        <v>23722.5795</v>
      </c>
      <c r="EF68" s="55">
        <f t="shared" si="90"/>
        <v>4507.290105</v>
      </c>
      <c r="EG68" s="55">
        <f t="shared" si="91"/>
        <v>28229.869605</v>
      </c>
      <c r="EH68" s="58">
        <v>80842.125</v>
      </c>
      <c r="EI68" s="59">
        <f t="shared" si="724"/>
        <v>15360.00375</v>
      </c>
      <c r="EJ68" s="59">
        <f t="shared" si="725"/>
        <v>96202.128750000003</v>
      </c>
      <c r="EK68" s="59">
        <v>25520.409</v>
      </c>
      <c r="EL68" s="59">
        <v>4848.8777099999998</v>
      </c>
      <c r="EM68" s="59">
        <v>30369.28671</v>
      </c>
      <c r="EN68" s="41">
        <f t="shared" si="162"/>
        <v>88522.126875000002</v>
      </c>
      <c r="EO68" s="41">
        <f t="shared" si="163"/>
        <v>20440.206375000002</v>
      </c>
      <c r="EP68" s="41">
        <f t="shared" si="164"/>
        <v>50525.503230000002</v>
      </c>
      <c r="EQ68" s="58">
        <v>76992.5</v>
      </c>
      <c r="ER68" s="59">
        <f t="shared" si="742"/>
        <v>14628.575000000001</v>
      </c>
      <c r="ES68" s="59">
        <f t="shared" si="743"/>
        <v>91621.074999999997</v>
      </c>
      <c r="ET68" s="59">
        <v>89619.27</v>
      </c>
      <c r="EU68" s="59">
        <v>17027.6613</v>
      </c>
      <c r="EV68" s="59">
        <v>106646.9313</v>
      </c>
      <c r="EW68" s="59">
        <f t="shared" si="94"/>
        <v>83305.885000000009</v>
      </c>
      <c r="EX68" s="59">
        <f t="shared" si="95"/>
        <v>15828.11815</v>
      </c>
      <c r="EY68" s="59">
        <f t="shared" si="96"/>
        <v>99134.003150000004</v>
      </c>
      <c r="EZ68" s="55">
        <v>27703.5</v>
      </c>
      <c r="FA68" s="59">
        <f t="shared" si="696"/>
        <v>5263.665</v>
      </c>
      <c r="FB68" s="59">
        <f t="shared" si="697"/>
        <v>32967.165000000001</v>
      </c>
      <c r="FC68" s="59">
        <v>32246.874</v>
      </c>
      <c r="FD68" s="59">
        <v>6126.9060600000003</v>
      </c>
      <c r="FE68" s="59">
        <v>38373.780059999997</v>
      </c>
      <c r="FF68" s="59">
        <f t="shared" si="99"/>
        <v>29975.186999999998</v>
      </c>
      <c r="FG68" s="59">
        <f t="shared" si="100"/>
        <v>5695.2855300000001</v>
      </c>
      <c r="FH68" s="59">
        <f t="shared" si="101"/>
        <v>35670.472529999999</v>
      </c>
      <c r="FI68" s="55">
        <v>22036.875</v>
      </c>
      <c r="FJ68" s="59">
        <f t="shared" si="744"/>
        <v>4187.0062500000004</v>
      </c>
      <c r="FK68" s="59">
        <f t="shared" si="745"/>
        <v>26223.881249999999</v>
      </c>
      <c r="FL68" s="59">
        <v>25650.922500000001</v>
      </c>
      <c r="FM68" s="59">
        <v>4873.6752750000005</v>
      </c>
      <c r="FN68" s="59">
        <v>30524.597775000002</v>
      </c>
      <c r="FO68" s="59">
        <f t="shared" si="104"/>
        <v>23843.89875</v>
      </c>
      <c r="FP68" s="59">
        <f t="shared" si="105"/>
        <v>4530.3407625</v>
      </c>
      <c r="FQ68" s="59">
        <f t="shared" si="106"/>
        <v>28374.2395125</v>
      </c>
      <c r="FR68" s="55">
        <v>17314.6875</v>
      </c>
      <c r="FS68" s="59">
        <f t="shared" si="746"/>
        <v>3289.7906250000001</v>
      </c>
      <c r="FT68" s="59">
        <f t="shared" si="747"/>
        <v>20604.478125000001</v>
      </c>
      <c r="FU68" s="59">
        <v>20154.296249999999</v>
      </c>
      <c r="FV68" s="59">
        <v>3829.3162874999998</v>
      </c>
      <c r="FW68" s="59">
        <v>23983.612537499997</v>
      </c>
      <c r="FX68" s="59">
        <f t="shared" si="109"/>
        <v>18734.491875</v>
      </c>
      <c r="FY68" s="59">
        <f t="shared" si="110"/>
        <v>3559.5534562499997</v>
      </c>
      <c r="FZ68" s="59">
        <f t="shared" si="111"/>
        <v>22294.045331249999</v>
      </c>
      <c r="GA68" s="55">
        <v>11018.4375</v>
      </c>
      <c r="GB68" s="59">
        <f t="shared" si="702"/>
        <v>2093.5031250000002</v>
      </c>
      <c r="GC68" s="59">
        <f t="shared" si="703"/>
        <v>13111.940624999999</v>
      </c>
      <c r="GD68" s="59">
        <v>12825.46125</v>
      </c>
      <c r="GE68" s="59">
        <v>2436.8376375000003</v>
      </c>
      <c r="GF68" s="59">
        <v>15262.298887500001</v>
      </c>
      <c r="GG68" s="59">
        <f t="shared" si="114"/>
        <v>11921.949375</v>
      </c>
      <c r="GH68" s="59">
        <f t="shared" si="115"/>
        <v>2265.17038125</v>
      </c>
      <c r="GI68" s="59">
        <f t="shared" si="116"/>
        <v>14187.11975625</v>
      </c>
      <c r="GJ68" s="55">
        <v>6296.25</v>
      </c>
      <c r="GK68" s="59">
        <f t="shared" si="748"/>
        <v>1196.2874999999999</v>
      </c>
      <c r="GL68" s="59">
        <f t="shared" si="749"/>
        <v>7492.5375000000004</v>
      </c>
      <c r="GM68" s="59">
        <v>7328.835</v>
      </c>
      <c r="GN68" s="59">
        <v>1392.47865</v>
      </c>
      <c r="GO68" s="59">
        <v>8721.3136500000001</v>
      </c>
      <c r="GP68" s="59">
        <f t="shared" si="119"/>
        <v>6812.5424999999996</v>
      </c>
      <c r="GQ68" s="59">
        <f t="shared" si="120"/>
        <v>1294.383075</v>
      </c>
      <c r="GR68" s="59">
        <f t="shared" si="121"/>
        <v>8106.9255750000002</v>
      </c>
      <c r="GS68" s="55">
        <v>6296.25</v>
      </c>
      <c r="GT68" s="59">
        <f t="shared" si="706"/>
        <v>1196.2874999999999</v>
      </c>
      <c r="GU68" s="59">
        <f t="shared" si="707"/>
        <v>7492.5375000000004</v>
      </c>
      <c r="GV68" s="59">
        <v>7328.835</v>
      </c>
      <c r="GW68" s="59">
        <v>1392.47865</v>
      </c>
      <c r="GX68" s="59">
        <v>8721.3136500000001</v>
      </c>
      <c r="GY68" s="59">
        <f t="shared" si="124"/>
        <v>6812.5424999999996</v>
      </c>
      <c r="GZ68" s="59">
        <f t="shared" si="125"/>
        <v>1294.383075</v>
      </c>
      <c r="HA68" s="59">
        <f t="shared" si="126"/>
        <v>8106.9255750000002</v>
      </c>
      <c r="HB68" s="58">
        <v>12920.25</v>
      </c>
      <c r="HC68" s="59">
        <f t="shared" si="750"/>
        <v>2454.8474999999999</v>
      </c>
      <c r="HD68" s="59">
        <f t="shared" si="751"/>
        <v>15375.0975</v>
      </c>
      <c r="HE68" s="59">
        <v>15039.171</v>
      </c>
      <c r="HF68" s="59">
        <v>2857.4424899999999</v>
      </c>
      <c r="HG68" s="59">
        <v>17896.61349</v>
      </c>
      <c r="HH68" s="59">
        <f t="shared" si="129"/>
        <v>13979.710500000001</v>
      </c>
      <c r="HI68" s="59">
        <f t="shared" si="130"/>
        <v>2656.1449949999997</v>
      </c>
      <c r="HJ68" s="59">
        <f t="shared" si="131"/>
        <v>16635.855495</v>
      </c>
      <c r="HK68" s="58">
        <v>35000</v>
      </c>
      <c r="HL68" s="59">
        <f t="shared" si="752"/>
        <v>6650</v>
      </c>
      <c r="HM68" s="59">
        <f t="shared" si="753"/>
        <v>41650</v>
      </c>
      <c r="HN68" s="59">
        <v>33950</v>
      </c>
      <c r="HO68" s="59">
        <v>6450.5</v>
      </c>
      <c r="HP68" s="59">
        <v>40400.5</v>
      </c>
      <c r="HQ68" s="59">
        <f t="shared" si="134"/>
        <v>34475</v>
      </c>
      <c r="HR68" s="59">
        <f t="shared" si="135"/>
        <v>6550.25</v>
      </c>
      <c r="HS68" s="59">
        <f t="shared" si="136"/>
        <v>41025.25</v>
      </c>
      <c r="HT68" s="55">
        <v>13679.25</v>
      </c>
      <c r="HU68" s="55">
        <f t="shared" si="726"/>
        <v>2599.0574999999999</v>
      </c>
      <c r="HV68" s="55">
        <f t="shared" si="727"/>
        <v>16278.307499999999</v>
      </c>
      <c r="HW68" s="55">
        <v>33950</v>
      </c>
      <c r="HX68" s="55">
        <v>6450.5</v>
      </c>
      <c r="HY68" s="55">
        <v>40400.5</v>
      </c>
      <c r="HZ68" s="55">
        <f t="shared" si="137"/>
        <v>23814.625</v>
      </c>
      <c r="IA68" s="55">
        <f t="shared" si="138"/>
        <v>4524.7787499999995</v>
      </c>
      <c r="IB68" s="55">
        <f t="shared" si="139"/>
        <v>28339.403749999998</v>
      </c>
      <c r="IC68" s="55">
        <v>69573.5625</v>
      </c>
      <c r="ID68" s="55">
        <f t="shared" si="714"/>
        <v>13218.976875</v>
      </c>
      <c r="IE68" s="55">
        <f t="shared" si="715"/>
        <v>82792.539374999993</v>
      </c>
      <c r="IF68" s="55">
        <v>34968.5</v>
      </c>
      <c r="IG68" s="55">
        <v>6644.0150000000003</v>
      </c>
      <c r="IH68" s="55">
        <v>41612.514999999999</v>
      </c>
      <c r="II68" s="55">
        <f t="shared" si="140"/>
        <v>52271.03125</v>
      </c>
      <c r="IJ68" s="55">
        <f t="shared" si="141"/>
        <v>9931.4959374999999</v>
      </c>
      <c r="IK68" s="55">
        <f t="shared" si="142"/>
        <v>62202.527187499996</v>
      </c>
      <c r="IL68" s="58">
        <v>22363.244999999999</v>
      </c>
      <c r="IM68" s="55">
        <f t="shared" si="754"/>
        <v>4249.0165500000003</v>
      </c>
      <c r="IN68" s="55">
        <f t="shared" si="755"/>
        <v>26612.261549999999</v>
      </c>
      <c r="IO68" s="55">
        <v>24477.95</v>
      </c>
      <c r="IP68" s="55">
        <v>4650.8105000000005</v>
      </c>
      <c r="IQ68" s="55">
        <v>29128.7605</v>
      </c>
      <c r="IR68" s="55">
        <f t="shared" si="143"/>
        <v>23420.5975</v>
      </c>
      <c r="IS68" s="55">
        <f t="shared" si="144"/>
        <v>4449.9135249999999</v>
      </c>
      <c r="IT68" s="55">
        <f t="shared" si="145"/>
        <v>27870.511025</v>
      </c>
      <c r="IV68" s="62"/>
    </row>
    <row r="69" spans="1:256" x14ac:dyDescent="0.2">
      <c r="A69" s="39">
        <v>63</v>
      </c>
      <c r="B69" s="124" t="s">
        <v>277</v>
      </c>
      <c r="C69" s="78">
        <v>42370.6</v>
      </c>
      <c r="D69" s="55">
        <f>+C69*19%</f>
        <v>8050.4139999999998</v>
      </c>
      <c r="E69" s="65">
        <f>+C69+D69</f>
        <v>50421.013999999996</v>
      </c>
      <c r="F69" s="188">
        <v>53429.326599999993</v>
      </c>
      <c r="G69" s="183">
        <f t="shared" si="165"/>
        <v>10151.572053999998</v>
      </c>
      <c r="H69" s="184">
        <f t="shared" si="50"/>
        <v>63580.89865399999</v>
      </c>
      <c r="I69" s="78">
        <f t="shared" si="528"/>
        <v>47899.963299999996</v>
      </c>
      <c r="J69" s="78">
        <f t="shared" si="529"/>
        <v>9100.9930269999986</v>
      </c>
      <c r="K69" s="78">
        <f t="shared" si="530"/>
        <v>57000.956326999993</v>
      </c>
      <c r="L69" s="82">
        <v>141665.625</v>
      </c>
      <c r="M69" s="55">
        <f t="shared" si="664"/>
        <v>26916.46875</v>
      </c>
      <c r="N69" s="83">
        <f t="shared" si="665"/>
        <v>168582.09375</v>
      </c>
      <c r="O69" s="78">
        <v>164898.78750000001</v>
      </c>
      <c r="P69" s="55">
        <v>31330.769625000001</v>
      </c>
      <c r="Q69" s="65">
        <v>196229.55712499999</v>
      </c>
      <c r="R69" s="191">
        <f t="shared" si="150"/>
        <v>153282.20624999999</v>
      </c>
      <c r="S69" s="191">
        <f t="shared" si="151"/>
        <v>29123.6191875</v>
      </c>
      <c r="T69" s="191">
        <f t="shared" si="152"/>
        <v>182405.8254375</v>
      </c>
      <c r="U69" s="78">
        <v>82375.9375</v>
      </c>
      <c r="V69" s="55">
        <f t="shared" si="728"/>
        <v>15651.428125</v>
      </c>
      <c r="W69" s="65">
        <f t="shared" si="729"/>
        <v>98027.365625000006</v>
      </c>
      <c r="X69" s="82">
        <v>95885.591249999998</v>
      </c>
      <c r="Y69" s="55">
        <v>18218.2623375</v>
      </c>
      <c r="Z69" s="83">
        <v>114103.85358749999</v>
      </c>
      <c r="AA69" s="78">
        <f t="shared" si="54"/>
        <v>89130.764374999999</v>
      </c>
      <c r="AB69" s="78">
        <f t="shared" si="55"/>
        <v>16934.845231250001</v>
      </c>
      <c r="AC69" s="78">
        <f t="shared" si="56"/>
        <v>106065.60960625</v>
      </c>
      <c r="AD69" s="82">
        <v>309565.625</v>
      </c>
      <c r="AE69" s="55">
        <f t="shared" si="668"/>
        <v>58817.46875</v>
      </c>
      <c r="AF69" s="83">
        <f t="shared" si="669"/>
        <v>368383.09375</v>
      </c>
      <c r="AG69" s="78">
        <v>360334.38750000001</v>
      </c>
      <c r="AH69" s="55">
        <v>68463.533624999996</v>
      </c>
      <c r="AI69" s="65">
        <v>428797.92112499999</v>
      </c>
      <c r="AJ69" s="191">
        <f t="shared" si="155"/>
        <v>334950.00624999998</v>
      </c>
      <c r="AK69" s="191">
        <f t="shared" si="156"/>
        <v>63640.501187499998</v>
      </c>
      <c r="AL69" s="191">
        <f t="shared" si="157"/>
        <v>398590.5074375</v>
      </c>
      <c r="AM69" s="78">
        <v>36933.974999999999</v>
      </c>
      <c r="AN69" s="55">
        <f t="shared" si="730"/>
        <v>7017.45525</v>
      </c>
      <c r="AO69" s="65">
        <f t="shared" si="731"/>
        <v>43951.430249999998</v>
      </c>
      <c r="AP69" s="82">
        <v>42991.1469</v>
      </c>
      <c r="AQ69" s="55">
        <v>8168.3179110000001</v>
      </c>
      <c r="AR69" s="83">
        <v>51159.464810999998</v>
      </c>
      <c r="AS69" s="78">
        <f t="shared" si="57"/>
        <v>39962.560949999999</v>
      </c>
      <c r="AT69" s="78">
        <f t="shared" si="58"/>
        <v>7592.8865805000005</v>
      </c>
      <c r="AU69" s="78">
        <f t="shared" si="59"/>
        <v>47555.447530499994</v>
      </c>
      <c r="AV69" s="82">
        <v>141665.625</v>
      </c>
      <c r="AW69" s="55">
        <f t="shared" si="732"/>
        <v>26916.46875</v>
      </c>
      <c r="AX69" s="83">
        <f t="shared" si="733"/>
        <v>168582.09375</v>
      </c>
      <c r="AY69" s="78">
        <v>164898.78750000001</v>
      </c>
      <c r="AZ69" s="55">
        <v>31330.769625000001</v>
      </c>
      <c r="BA69" s="65">
        <v>196229.55712499999</v>
      </c>
      <c r="BB69" s="82">
        <f t="shared" si="60"/>
        <v>153282.20624999999</v>
      </c>
      <c r="BC69" s="82">
        <f t="shared" si="61"/>
        <v>29123.6191875</v>
      </c>
      <c r="BD69" s="82">
        <f t="shared" si="62"/>
        <v>182405.8254375</v>
      </c>
      <c r="BE69" s="78">
        <v>89196.875</v>
      </c>
      <c r="BF69" s="55">
        <f t="shared" si="756"/>
        <v>16947.40625</v>
      </c>
      <c r="BG69" s="65">
        <f t="shared" si="757"/>
        <v>106144.28125</v>
      </c>
      <c r="BH69" s="82">
        <v>103825.16250000001</v>
      </c>
      <c r="BI69" s="55">
        <v>19726.780875</v>
      </c>
      <c r="BJ69" s="83">
        <v>123551.943375</v>
      </c>
      <c r="BK69" s="78">
        <f t="shared" si="63"/>
        <v>96511.018750000003</v>
      </c>
      <c r="BL69" s="78">
        <f t="shared" si="64"/>
        <v>18337.093562499998</v>
      </c>
      <c r="BM69" s="78">
        <f t="shared" si="65"/>
        <v>114848.1123125</v>
      </c>
      <c r="BN69" s="82">
        <v>95754.75</v>
      </c>
      <c r="BO69" s="55">
        <f t="shared" si="734"/>
        <v>18193.4025</v>
      </c>
      <c r="BP69" s="83">
        <f t="shared" si="735"/>
        <v>113948.1525</v>
      </c>
      <c r="BQ69" s="78">
        <v>106150.98</v>
      </c>
      <c r="BR69" s="55">
        <v>20168.6862</v>
      </c>
      <c r="BS69" s="55">
        <v>126319.66619999999</v>
      </c>
      <c r="BT69" s="55">
        <f t="shared" si="66"/>
        <v>100952.86499999999</v>
      </c>
      <c r="BU69" s="55">
        <f t="shared" si="67"/>
        <v>19181.04435</v>
      </c>
      <c r="BV69" s="55">
        <f t="shared" si="68"/>
        <v>120133.90935</v>
      </c>
      <c r="BW69" s="55">
        <v>91195</v>
      </c>
      <c r="BX69" s="55">
        <f t="shared" si="736"/>
        <v>17327.05</v>
      </c>
      <c r="BY69" s="55">
        <f t="shared" si="737"/>
        <v>108522.05</v>
      </c>
      <c r="BZ69" s="55">
        <v>111458.52899999999</v>
      </c>
      <c r="CA69" s="55">
        <v>21177.120510000001</v>
      </c>
      <c r="CB69" s="55">
        <v>132635.64950999999</v>
      </c>
      <c r="CC69" s="55">
        <f t="shared" si="69"/>
        <v>101326.76449999999</v>
      </c>
      <c r="CD69" s="55">
        <f t="shared" si="70"/>
        <v>19252.085254999998</v>
      </c>
      <c r="CE69" s="55">
        <f t="shared" si="71"/>
        <v>120578.849755</v>
      </c>
      <c r="CF69" s="55">
        <v>394565</v>
      </c>
      <c r="CG69" s="59">
        <f t="shared" si="680"/>
        <v>74967.350000000006</v>
      </c>
      <c r="CH69" s="59">
        <f t="shared" si="681"/>
        <v>469532.35</v>
      </c>
      <c r="CI69" s="59">
        <v>177541.027875</v>
      </c>
      <c r="CJ69" s="59">
        <v>33732.795296249999</v>
      </c>
      <c r="CK69" s="59">
        <v>211273.82317125</v>
      </c>
      <c r="CL69" s="59">
        <f t="shared" si="74"/>
        <v>286053.01393750001</v>
      </c>
      <c r="CM69" s="59">
        <f t="shared" si="75"/>
        <v>54350.072648125002</v>
      </c>
      <c r="CN69" s="59">
        <f t="shared" si="76"/>
        <v>340403.08658562496</v>
      </c>
      <c r="CO69" s="68">
        <v>320053.05</v>
      </c>
      <c r="CP69" s="55">
        <f t="shared" si="722"/>
        <v>60810.0795</v>
      </c>
      <c r="CQ69" s="55">
        <f t="shared" si="723"/>
        <v>380863.12949999998</v>
      </c>
      <c r="CR69" s="55">
        <v>188193.48954750001</v>
      </c>
      <c r="CS69" s="55">
        <v>35756.763014025004</v>
      </c>
      <c r="CT69" s="55">
        <v>223950.25256152501</v>
      </c>
      <c r="CU69" s="55">
        <f t="shared" si="77"/>
        <v>254123.26977374998</v>
      </c>
      <c r="CV69" s="55">
        <f t="shared" si="78"/>
        <v>48283.421257012502</v>
      </c>
      <c r="CW69" s="55">
        <f t="shared" si="79"/>
        <v>302406.69103076251</v>
      </c>
      <c r="CX69" s="55">
        <v>178882.5</v>
      </c>
      <c r="CY69" s="55">
        <f t="shared" si="684"/>
        <v>33987.675000000003</v>
      </c>
      <c r="CZ69" s="55">
        <f t="shared" si="685"/>
        <v>212870.17499999999</v>
      </c>
      <c r="DA69" s="55">
        <v>188193.48954750001</v>
      </c>
      <c r="DB69" s="55">
        <v>35756.763014025004</v>
      </c>
      <c r="DC69" s="55">
        <v>223950.25256152501</v>
      </c>
      <c r="DD69" s="55">
        <f t="shared" si="80"/>
        <v>183537.99477375002</v>
      </c>
      <c r="DE69" s="55">
        <f t="shared" si="81"/>
        <v>34872.219007012507</v>
      </c>
      <c r="DF69" s="55">
        <f t="shared" si="82"/>
        <v>218410.21378076251</v>
      </c>
      <c r="DG69" s="55">
        <v>219319.375</v>
      </c>
      <c r="DH69" s="55">
        <f t="shared" si="686"/>
        <v>41670.681250000001</v>
      </c>
      <c r="DI69" s="55">
        <f t="shared" si="687"/>
        <v>260990.05624999999</v>
      </c>
      <c r="DJ69" s="55">
        <v>255287.7525</v>
      </c>
      <c r="DK69" s="55">
        <v>48504.672975000001</v>
      </c>
      <c r="DL69" s="55">
        <v>303792.425475</v>
      </c>
      <c r="DM69" s="55">
        <f t="shared" si="83"/>
        <v>237303.56375</v>
      </c>
      <c r="DN69" s="55">
        <f t="shared" si="84"/>
        <v>45087.677112500001</v>
      </c>
      <c r="DO69" s="55">
        <f t="shared" si="85"/>
        <v>282391.24086249998</v>
      </c>
      <c r="DP69" s="58">
        <v>313777.5</v>
      </c>
      <c r="DQ69" s="55">
        <f t="shared" si="738"/>
        <v>59617.724999999999</v>
      </c>
      <c r="DR69" s="55">
        <f t="shared" si="739"/>
        <v>373395.22499999998</v>
      </c>
      <c r="DS69" s="55">
        <v>365237.01</v>
      </c>
      <c r="DT69" s="55">
        <v>69395.031900000002</v>
      </c>
      <c r="DU69" s="55">
        <v>434632.04190000001</v>
      </c>
      <c r="DV69" s="55">
        <f t="shared" si="86"/>
        <v>339507.255</v>
      </c>
      <c r="DW69" s="55">
        <f t="shared" si="87"/>
        <v>64506.378450000004</v>
      </c>
      <c r="DX69" s="55">
        <f t="shared" si="88"/>
        <v>404013.63344999996</v>
      </c>
      <c r="DY69" s="58">
        <v>90907.5</v>
      </c>
      <c r="DZ69" s="55">
        <f t="shared" si="740"/>
        <v>17272.424999999999</v>
      </c>
      <c r="EA69" s="55">
        <f t="shared" si="741"/>
        <v>108179.925</v>
      </c>
      <c r="EB69" s="55">
        <v>105816.32999999999</v>
      </c>
      <c r="EC69" s="55">
        <v>20105.102699999999</v>
      </c>
      <c r="ED69" s="55">
        <v>125921.43269999999</v>
      </c>
      <c r="EE69" s="55">
        <f t="shared" si="89"/>
        <v>98361.914999999994</v>
      </c>
      <c r="EF69" s="55">
        <f t="shared" si="90"/>
        <v>18688.763849999999</v>
      </c>
      <c r="EG69" s="55">
        <f t="shared" si="91"/>
        <v>117050.67885</v>
      </c>
      <c r="EH69" s="58">
        <v>259938.52499999999</v>
      </c>
      <c r="EI69" s="59">
        <f t="shared" si="724"/>
        <v>49388.319750000002</v>
      </c>
      <c r="EJ69" s="59">
        <f t="shared" si="725"/>
        <v>309326.84474999999</v>
      </c>
      <c r="EK69" s="59">
        <v>105816.32999999999</v>
      </c>
      <c r="EL69" s="59">
        <v>20105.102699999999</v>
      </c>
      <c r="EM69" s="59">
        <v>125921.43269999999</v>
      </c>
      <c r="EN69" s="41">
        <f t="shared" si="162"/>
        <v>284632.68487499998</v>
      </c>
      <c r="EO69" s="41">
        <f t="shared" si="163"/>
        <v>77602.324874999991</v>
      </c>
      <c r="EP69" s="41">
        <f t="shared" si="164"/>
        <v>164715.97372499999</v>
      </c>
      <c r="EQ69" s="58">
        <v>247560.5</v>
      </c>
      <c r="ER69" s="59">
        <f t="shared" si="742"/>
        <v>47036.495000000003</v>
      </c>
      <c r="ES69" s="59">
        <f t="shared" si="743"/>
        <v>294596.995</v>
      </c>
      <c r="ET69" s="59">
        <v>288160.42200000002</v>
      </c>
      <c r="EU69" s="59">
        <v>54750.480180000006</v>
      </c>
      <c r="EV69" s="59">
        <v>342910.90218000003</v>
      </c>
      <c r="EW69" s="59">
        <f t="shared" si="94"/>
        <v>267860.46100000001</v>
      </c>
      <c r="EX69" s="59">
        <f t="shared" si="95"/>
        <v>50893.487590000004</v>
      </c>
      <c r="EY69" s="59">
        <f t="shared" si="96"/>
        <v>318753.94859000004</v>
      </c>
      <c r="EZ69" s="55">
        <v>171887.625</v>
      </c>
      <c r="FA69" s="59">
        <f t="shared" si="696"/>
        <v>32658.64875</v>
      </c>
      <c r="FB69" s="59">
        <f t="shared" si="697"/>
        <v>204546.27374999999</v>
      </c>
      <c r="FC69" s="59">
        <v>200077.1955</v>
      </c>
      <c r="FD69" s="59">
        <v>38014.667144999999</v>
      </c>
      <c r="FE69" s="59">
        <v>238091.86264499999</v>
      </c>
      <c r="FF69" s="59">
        <f t="shared" si="99"/>
        <v>185982.41025000002</v>
      </c>
      <c r="FG69" s="59">
        <f t="shared" si="100"/>
        <v>35336.657947500004</v>
      </c>
      <c r="FH69" s="59">
        <f t="shared" si="101"/>
        <v>221319.06819749999</v>
      </c>
      <c r="FI69" s="55">
        <v>233485.9375</v>
      </c>
      <c r="FJ69" s="59">
        <f t="shared" si="744"/>
        <v>44362.328125</v>
      </c>
      <c r="FK69" s="59">
        <f t="shared" si="745"/>
        <v>277848.265625</v>
      </c>
      <c r="FL69" s="59">
        <v>271777.63124999998</v>
      </c>
      <c r="FM69" s="59">
        <v>51637.749937499997</v>
      </c>
      <c r="FN69" s="59">
        <v>323415.38118749997</v>
      </c>
      <c r="FO69" s="59">
        <f t="shared" si="104"/>
        <v>252631.78437499999</v>
      </c>
      <c r="FP69" s="59">
        <f t="shared" si="105"/>
        <v>48000.039031249995</v>
      </c>
      <c r="FQ69" s="59">
        <f t="shared" si="106"/>
        <v>300631.82340624998</v>
      </c>
      <c r="FR69" s="55">
        <v>394565</v>
      </c>
      <c r="FS69" s="59">
        <f t="shared" si="746"/>
        <v>74967.350000000006</v>
      </c>
      <c r="FT69" s="59">
        <f t="shared" si="747"/>
        <v>469532.35</v>
      </c>
      <c r="FU69" s="59">
        <v>459273.66</v>
      </c>
      <c r="FV69" s="59">
        <v>87261.9954</v>
      </c>
      <c r="FW69" s="59">
        <v>546535.65539999993</v>
      </c>
      <c r="FX69" s="59">
        <f t="shared" si="109"/>
        <v>426919.32999999996</v>
      </c>
      <c r="FY69" s="59">
        <f t="shared" si="110"/>
        <v>81114.672699999996</v>
      </c>
      <c r="FZ69" s="59">
        <f t="shared" si="111"/>
        <v>508034.00269999995</v>
      </c>
      <c r="GA69" s="55">
        <v>135369.375</v>
      </c>
      <c r="GB69" s="59">
        <f t="shared" si="702"/>
        <v>25720.181250000001</v>
      </c>
      <c r="GC69" s="59">
        <f t="shared" si="703"/>
        <v>161089.55624999999</v>
      </c>
      <c r="GD69" s="59">
        <v>157569.95250000001</v>
      </c>
      <c r="GE69" s="59">
        <v>29938.290975000004</v>
      </c>
      <c r="GF69" s="59">
        <v>187508.24347500002</v>
      </c>
      <c r="GG69" s="59">
        <f t="shared" si="114"/>
        <v>146469.66375000001</v>
      </c>
      <c r="GH69" s="59">
        <f t="shared" si="115"/>
        <v>27829.236112500002</v>
      </c>
      <c r="GI69" s="59">
        <f t="shared" si="116"/>
        <v>174298.89986250002</v>
      </c>
      <c r="GJ69" s="55">
        <v>65061.25</v>
      </c>
      <c r="GK69" s="59">
        <f t="shared" si="748"/>
        <v>12361.637500000001</v>
      </c>
      <c r="GL69" s="59">
        <f t="shared" si="749"/>
        <v>77422.887499999997</v>
      </c>
      <c r="GM69" s="59">
        <v>75731.294999999998</v>
      </c>
      <c r="GN69" s="59">
        <v>14388.94605</v>
      </c>
      <c r="GO69" s="59">
        <v>90120.241049999997</v>
      </c>
      <c r="GP69" s="59">
        <f t="shared" si="119"/>
        <v>70396.272499999992</v>
      </c>
      <c r="GQ69" s="59">
        <f t="shared" si="120"/>
        <v>13375.291775000002</v>
      </c>
      <c r="GR69" s="59">
        <f t="shared" si="121"/>
        <v>83771.564274999997</v>
      </c>
      <c r="GS69" s="55">
        <v>68209.375</v>
      </c>
      <c r="GT69" s="59">
        <f t="shared" si="706"/>
        <v>12959.78125</v>
      </c>
      <c r="GU69" s="59">
        <f t="shared" si="707"/>
        <v>81169.15625</v>
      </c>
      <c r="GV69" s="59">
        <v>79395.712499999994</v>
      </c>
      <c r="GW69" s="59">
        <v>15085.185374999999</v>
      </c>
      <c r="GX69" s="59">
        <v>94480.897874999995</v>
      </c>
      <c r="GY69" s="59">
        <f t="shared" si="124"/>
        <v>73802.543749999997</v>
      </c>
      <c r="GZ69" s="59">
        <f t="shared" si="125"/>
        <v>14022.4833125</v>
      </c>
      <c r="HA69" s="59">
        <f t="shared" si="126"/>
        <v>87825.027062499998</v>
      </c>
      <c r="HB69" s="58">
        <v>158734.5</v>
      </c>
      <c r="HC69" s="59">
        <f t="shared" si="750"/>
        <v>30159.555</v>
      </c>
      <c r="HD69" s="59">
        <f t="shared" si="751"/>
        <v>188894.05499999999</v>
      </c>
      <c r="HE69" s="59">
        <v>184766.95799999998</v>
      </c>
      <c r="HF69" s="59">
        <v>35105.722019999994</v>
      </c>
      <c r="HG69" s="59">
        <v>219872.68001999997</v>
      </c>
      <c r="HH69" s="59">
        <f t="shared" si="129"/>
        <v>171750.72899999999</v>
      </c>
      <c r="HI69" s="59">
        <f t="shared" si="130"/>
        <v>32632.638509999997</v>
      </c>
      <c r="HJ69" s="59">
        <f t="shared" si="131"/>
        <v>204383.36750999998</v>
      </c>
      <c r="HK69" s="58">
        <v>73627.600000000006</v>
      </c>
      <c r="HL69" s="59">
        <f t="shared" si="752"/>
        <v>13989.244000000001</v>
      </c>
      <c r="HM69" s="59">
        <f t="shared" si="753"/>
        <v>87616.844000000012</v>
      </c>
      <c r="HN69" s="59">
        <v>71418.772000000012</v>
      </c>
      <c r="HO69" s="59">
        <v>13569.566680000002</v>
      </c>
      <c r="HP69" s="59">
        <v>84988.338680000015</v>
      </c>
      <c r="HQ69" s="59">
        <f t="shared" si="134"/>
        <v>72523.186000000016</v>
      </c>
      <c r="HR69" s="59">
        <f t="shared" si="135"/>
        <v>13779.405340000001</v>
      </c>
      <c r="HS69" s="59">
        <f t="shared" si="136"/>
        <v>86302.591340000014</v>
      </c>
      <c r="HT69" s="55">
        <v>91195</v>
      </c>
      <c r="HU69" s="55">
        <f t="shared" si="726"/>
        <v>17327.05</v>
      </c>
      <c r="HV69" s="55">
        <f t="shared" si="727"/>
        <v>108522.05</v>
      </c>
      <c r="HW69" s="55">
        <v>71418.772000000012</v>
      </c>
      <c r="HX69" s="55">
        <v>13569.566680000002</v>
      </c>
      <c r="HY69" s="55">
        <v>84988.338680000015</v>
      </c>
      <c r="HZ69" s="55">
        <f t="shared" si="137"/>
        <v>81306.885999999999</v>
      </c>
      <c r="IA69" s="55">
        <f t="shared" si="138"/>
        <v>15448.30834</v>
      </c>
      <c r="IB69" s="55">
        <f t="shared" si="139"/>
        <v>96755.194340000016</v>
      </c>
      <c r="IC69" s="55">
        <v>223705.76250000001</v>
      </c>
      <c r="ID69" s="55">
        <f t="shared" si="714"/>
        <v>42504.094875000003</v>
      </c>
      <c r="IE69" s="55">
        <f t="shared" si="715"/>
        <v>266209.85737500002</v>
      </c>
      <c r="IF69" s="55">
        <v>73561.335160000017</v>
      </c>
      <c r="IG69" s="55">
        <v>13976.653680400002</v>
      </c>
      <c r="IH69" s="55">
        <v>87537.988840400023</v>
      </c>
      <c r="II69" s="55">
        <f t="shared" si="140"/>
        <v>148633.54883000001</v>
      </c>
      <c r="IJ69" s="55">
        <f t="shared" si="141"/>
        <v>28240.374277700001</v>
      </c>
      <c r="IK69" s="55">
        <f t="shared" si="142"/>
        <v>176873.92310770001</v>
      </c>
      <c r="IL69" s="58">
        <v>92725.65</v>
      </c>
      <c r="IM69" s="55">
        <f t="shared" si="754"/>
        <v>17617.873499999998</v>
      </c>
      <c r="IN69" s="55">
        <f t="shared" si="755"/>
        <v>110343.5235</v>
      </c>
      <c r="IO69" s="55">
        <v>51492.934612000012</v>
      </c>
      <c r="IP69" s="55">
        <v>9783.6575762800021</v>
      </c>
      <c r="IQ69" s="55">
        <v>61276.592188280018</v>
      </c>
      <c r="IR69" s="55">
        <f t="shared" si="143"/>
        <v>72109.292306000003</v>
      </c>
      <c r="IS69" s="55">
        <f t="shared" si="144"/>
        <v>13700.76553814</v>
      </c>
      <c r="IT69" s="55">
        <f t="shared" si="145"/>
        <v>85810.057844140014</v>
      </c>
      <c r="IV69" s="62"/>
    </row>
    <row r="70" spans="1:256" x14ac:dyDescent="0.2">
      <c r="A70" s="39">
        <v>64</v>
      </c>
      <c r="B70" s="124" t="s">
        <v>278</v>
      </c>
      <c r="C70" s="78" t="s">
        <v>218</v>
      </c>
      <c r="D70" s="55" t="s">
        <v>218</v>
      </c>
      <c r="E70" s="65" t="s">
        <v>218</v>
      </c>
      <c r="F70" s="186" t="s">
        <v>218</v>
      </c>
      <c r="G70" s="186" t="s">
        <v>218</v>
      </c>
      <c r="H70" s="186" t="s">
        <v>218</v>
      </c>
      <c r="I70" s="186" t="s">
        <v>218</v>
      </c>
      <c r="J70" s="186" t="s">
        <v>218</v>
      </c>
      <c r="K70" s="186" t="s">
        <v>218</v>
      </c>
      <c r="L70" s="82">
        <v>71882.1875</v>
      </c>
      <c r="M70" s="55">
        <f t="shared" si="664"/>
        <v>13657.615625</v>
      </c>
      <c r="N70" s="83">
        <f t="shared" si="665"/>
        <v>85539.803125000006</v>
      </c>
      <c r="O70" s="78">
        <v>83670.866250000006</v>
      </c>
      <c r="P70" s="55">
        <v>15897.464587500001</v>
      </c>
      <c r="Q70" s="65">
        <v>99568.330837500005</v>
      </c>
      <c r="R70" s="191">
        <f t="shared" ref="R70:R133" si="758">(L70+O70)/2</f>
        <v>77776.52687500001</v>
      </c>
      <c r="S70" s="191">
        <f t="shared" ref="S70:S133" si="759">(M70+P70)/2</f>
        <v>14777.54010625</v>
      </c>
      <c r="T70" s="191">
        <f t="shared" ref="T70:T133" si="760">(N70+Q70)/2</f>
        <v>92554.066981250013</v>
      </c>
      <c r="U70" s="78">
        <v>130122.5</v>
      </c>
      <c r="V70" s="55">
        <f t="shared" si="728"/>
        <v>24723.275000000001</v>
      </c>
      <c r="W70" s="65">
        <f t="shared" si="729"/>
        <v>154845.77499999999</v>
      </c>
      <c r="X70" s="82">
        <v>151462.59</v>
      </c>
      <c r="Y70" s="55">
        <v>28777.892100000001</v>
      </c>
      <c r="Z70" s="83">
        <v>180240.48209999999</v>
      </c>
      <c r="AA70" s="78">
        <f t="shared" ref="AA70:AA133" si="761">(U70+X70)/2</f>
        <v>140792.54499999998</v>
      </c>
      <c r="AB70" s="78">
        <f t="shared" ref="AB70:AB133" si="762">(V70+Y70)/2</f>
        <v>26750.583550000003</v>
      </c>
      <c r="AC70" s="78">
        <f t="shared" ref="AC70:AC133" si="763">(W70+Z70)/2</f>
        <v>167543.12854999999</v>
      </c>
      <c r="AD70" s="82">
        <v>442311.5625</v>
      </c>
      <c r="AE70" s="55">
        <f t="shared" si="668"/>
        <v>84039.196874999994</v>
      </c>
      <c r="AF70" s="83">
        <f t="shared" si="669"/>
        <v>526350.75937500002</v>
      </c>
      <c r="AG70" s="78">
        <v>514850.65875</v>
      </c>
      <c r="AH70" s="55">
        <v>97821.6251625</v>
      </c>
      <c r="AI70" s="65">
        <v>612672.28391250002</v>
      </c>
      <c r="AJ70" s="191">
        <f t="shared" ref="AJ70:AJ133" si="764">(AD70+AG70)/2</f>
        <v>478581.11062499997</v>
      </c>
      <c r="AK70" s="191">
        <f t="shared" ref="AK70:AK133" si="765">(AE70+AH70)/2</f>
        <v>90930.41101874999</v>
      </c>
      <c r="AL70" s="191">
        <f t="shared" ref="AL70:AL133" si="766">(AF70+AI70)/2</f>
        <v>569511.52164375002</v>
      </c>
      <c r="AM70" s="78">
        <v>46309.522499999999</v>
      </c>
      <c r="AN70" s="55">
        <f t="shared" si="730"/>
        <v>8798.8092749999996</v>
      </c>
      <c r="AO70" s="65">
        <f t="shared" si="731"/>
        <v>55108.331774999999</v>
      </c>
      <c r="AP70" s="82">
        <v>53904.284189999998</v>
      </c>
      <c r="AQ70" s="55">
        <v>10241.8139961</v>
      </c>
      <c r="AR70" s="83">
        <v>64146.098186099996</v>
      </c>
      <c r="AS70" s="78">
        <f t="shared" ref="AS70:AS133" si="767">(AM70+AP70)/2</f>
        <v>50106.903344999999</v>
      </c>
      <c r="AT70" s="78">
        <f t="shared" ref="AT70:AT133" si="768">(AN70+AQ70)/2</f>
        <v>9520.3116355499988</v>
      </c>
      <c r="AU70" s="78">
        <f t="shared" ref="AU70:AU133" si="769">(AO70+AR70)/2</f>
        <v>59627.214980549994</v>
      </c>
      <c r="AV70" s="82">
        <v>20987.5</v>
      </c>
      <c r="AW70" s="55">
        <f t="shared" si="732"/>
        <v>3987.625</v>
      </c>
      <c r="AX70" s="83">
        <f t="shared" si="733"/>
        <v>24975.125</v>
      </c>
      <c r="AY70" s="78">
        <v>24429.45</v>
      </c>
      <c r="AZ70" s="55">
        <v>4641.5955000000004</v>
      </c>
      <c r="BA70" s="65">
        <v>29071.0455</v>
      </c>
      <c r="BB70" s="82">
        <f t="shared" ref="BB70:BB133" si="770">(AV70+AY70)/2</f>
        <v>22708.474999999999</v>
      </c>
      <c r="BC70" s="82">
        <f t="shared" ref="BC70:BC133" si="771">(AW70+AZ70)/2</f>
        <v>4314.6102499999997</v>
      </c>
      <c r="BD70" s="82">
        <f t="shared" ref="BD70:BD133" si="772">(AX70+BA70)/2</f>
        <v>27023.08525</v>
      </c>
      <c r="BE70" s="78">
        <v>68209.375</v>
      </c>
      <c r="BF70" s="55">
        <f t="shared" si="756"/>
        <v>12959.78125</v>
      </c>
      <c r="BG70" s="65">
        <f t="shared" si="757"/>
        <v>81169.15625</v>
      </c>
      <c r="BH70" s="82">
        <v>79395.712499999994</v>
      </c>
      <c r="BI70" s="55">
        <v>15085.185374999999</v>
      </c>
      <c r="BJ70" s="83">
        <v>94480.897874999995</v>
      </c>
      <c r="BK70" s="78">
        <f t="shared" ref="BK70:BK112" si="773">(BE70+BH70)/2</f>
        <v>73802.543749999997</v>
      </c>
      <c r="BL70" s="78">
        <f t="shared" ref="BL70:BL112" si="774">(BF70+BI70)/2</f>
        <v>14022.4833125</v>
      </c>
      <c r="BM70" s="78">
        <f t="shared" ref="BM70:BM112" si="775">(BG70+BJ70)/2</f>
        <v>87825.027062499998</v>
      </c>
      <c r="BN70" s="82">
        <v>32409.3</v>
      </c>
      <c r="BO70" s="55">
        <f t="shared" si="734"/>
        <v>6157.7669999999998</v>
      </c>
      <c r="BP70" s="83">
        <f t="shared" si="735"/>
        <v>38567.066999999995</v>
      </c>
      <c r="BQ70" s="78">
        <v>35928.024000000005</v>
      </c>
      <c r="BR70" s="55">
        <v>6826.3245600000009</v>
      </c>
      <c r="BS70" s="55">
        <v>42754.348560000006</v>
      </c>
      <c r="BT70" s="55">
        <f t="shared" ref="BT70:BT133" si="776">(BN70+BQ70)/2</f>
        <v>34168.662000000004</v>
      </c>
      <c r="BU70" s="55">
        <f t="shared" ref="BU70:BU133" si="777">(BO70+BR70)/2</f>
        <v>6492.0457800000004</v>
      </c>
      <c r="BV70" s="55">
        <f t="shared" ref="BV70:BV133" si="778">(BP70+BS70)/2</f>
        <v>40660.707779999997</v>
      </c>
      <c r="BW70" s="55">
        <v>30866</v>
      </c>
      <c r="BX70" s="55">
        <f t="shared" si="736"/>
        <v>5864.54</v>
      </c>
      <c r="BY70" s="55">
        <f t="shared" si="737"/>
        <v>36730.54</v>
      </c>
      <c r="BZ70" s="55">
        <v>37724.425200000005</v>
      </c>
      <c r="CA70" s="55">
        <v>7167.6407880000006</v>
      </c>
      <c r="CB70" s="55">
        <v>44892.065988000002</v>
      </c>
      <c r="CC70" s="55">
        <f t="shared" ref="CC70:CC133" si="779">(BW70+BZ70)/2</f>
        <v>34295.212599999999</v>
      </c>
      <c r="CD70" s="55">
        <f t="shared" ref="CD70:CD133" si="780">(BX70+CA70)/2</f>
        <v>6516.0903940000007</v>
      </c>
      <c r="CE70" s="55">
        <f t="shared" ref="CE70:CE133" si="781">(BY70+CB70)/2</f>
        <v>40811.302993999998</v>
      </c>
      <c r="CF70" s="55">
        <v>170523.4375</v>
      </c>
      <c r="CG70" s="59">
        <f t="shared" si="680"/>
        <v>32399.453125</v>
      </c>
      <c r="CH70" s="59">
        <f t="shared" si="681"/>
        <v>202922.890625</v>
      </c>
      <c r="CI70" s="59">
        <v>135766.66837499998</v>
      </c>
      <c r="CJ70" s="59">
        <v>25795.666991249996</v>
      </c>
      <c r="CK70" s="59">
        <v>161562.33536624999</v>
      </c>
      <c r="CL70" s="59">
        <f t="shared" ref="CL70:CL133" si="782">(CF70+CI70)/2</f>
        <v>153145.0529375</v>
      </c>
      <c r="CM70" s="59">
        <f t="shared" ref="CM70:CM133" si="783">(CG70+CJ70)/2</f>
        <v>29097.560058124996</v>
      </c>
      <c r="CN70" s="59">
        <f t="shared" ref="CN70:CN133" si="784">(CH70+CK70)/2</f>
        <v>182242.61299562501</v>
      </c>
      <c r="CO70" s="68">
        <v>255414.88500000001</v>
      </c>
      <c r="CP70" s="55">
        <f t="shared" si="722"/>
        <v>48528.828150000001</v>
      </c>
      <c r="CQ70" s="55">
        <f t="shared" si="723"/>
        <v>303943.71315000003</v>
      </c>
      <c r="CR70" s="55">
        <v>143912.66847749997</v>
      </c>
      <c r="CS70" s="55">
        <v>27343.407010724994</v>
      </c>
      <c r="CT70" s="55">
        <v>171256.07548822497</v>
      </c>
      <c r="CU70" s="55">
        <f t="shared" ref="CU70:CU133" si="785">(CO70+CR70)/2</f>
        <v>199663.77673874999</v>
      </c>
      <c r="CV70" s="55">
        <f t="shared" ref="CV70:CV133" si="786">(CP70+CS70)/2</f>
        <v>37936.117580362494</v>
      </c>
      <c r="CW70" s="55">
        <f t="shared" ref="CW70:CW133" si="787">(CQ70+CT70)/2</f>
        <v>237599.8943191125</v>
      </c>
      <c r="CX70" s="55">
        <v>142755.25</v>
      </c>
      <c r="CY70" s="55">
        <f t="shared" si="684"/>
        <v>27123.497500000001</v>
      </c>
      <c r="CZ70" s="55">
        <f t="shared" si="685"/>
        <v>169878.7475</v>
      </c>
      <c r="DA70" s="55">
        <v>143912.66847749997</v>
      </c>
      <c r="DB70" s="55">
        <v>27343.407010724994</v>
      </c>
      <c r="DC70" s="55">
        <v>171256.07548822497</v>
      </c>
      <c r="DD70" s="55">
        <f t="shared" ref="DD70:DD133" si="788">(CX70+DA70)/2</f>
        <v>143333.95923874999</v>
      </c>
      <c r="DE70" s="55">
        <f t="shared" ref="DE70:DE133" si="789">(CY70+DB70)/2</f>
        <v>27233.452255362499</v>
      </c>
      <c r="DF70" s="55">
        <f t="shared" ref="DF70:DF133" si="790">(CZ70+DC70)/2</f>
        <v>170567.41149411249</v>
      </c>
      <c r="DG70" s="55">
        <v>68209.375</v>
      </c>
      <c r="DH70" s="55">
        <f t="shared" si="686"/>
        <v>12959.78125</v>
      </c>
      <c r="DI70" s="55">
        <f t="shared" si="687"/>
        <v>81169.15625</v>
      </c>
      <c r="DJ70" s="55">
        <v>79395.712499999994</v>
      </c>
      <c r="DK70" s="55">
        <v>15085.185374999999</v>
      </c>
      <c r="DL70" s="55">
        <v>94480.897874999995</v>
      </c>
      <c r="DM70" s="55">
        <f t="shared" ref="DM70:DM133" si="791">(DG70+DJ70)/2</f>
        <v>73802.543749999997</v>
      </c>
      <c r="DN70" s="55">
        <f t="shared" ref="DN70:DN133" si="792">(DH70+DK70)/2</f>
        <v>14022.4833125</v>
      </c>
      <c r="DO70" s="55">
        <f t="shared" ref="DO70:DO133" si="793">(DI70+DL70)/2</f>
        <v>87825.027062499998</v>
      </c>
      <c r="DP70" s="58">
        <v>250406.75</v>
      </c>
      <c r="DQ70" s="55">
        <f t="shared" si="738"/>
        <v>47577.282500000001</v>
      </c>
      <c r="DR70" s="55">
        <f t="shared" si="739"/>
        <v>297984.03249999997</v>
      </c>
      <c r="DS70" s="55">
        <v>291473.45699999999</v>
      </c>
      <c r="DT70" s="55">
        <v>55379.956830000003</v>
      </c>
      <c r="DU70" s="55">
        <v>346853.41382999998</v>
      </c>
      <c r="DV70" s="55">
        <f t="shared" ref="DV70:DV133" si="794">(DP70+DS70)/2</f>
        <v>270940.10349999997</v>
      </c>
      <c r="DW70" s="55">
        <f t="shared" ref="DW70:DW133" si="795">(DQ70+DT70)/2</f>
        <v>51478.619665000006</v>
      </c>
      <c r="DX70" s="55">
        <f t="shared" ref="DX70:DX133" si="796">(DR70+DU70)/2</f>
        <v>322418.72316499997</v>
      </c>
      <c r="DY70" s="58">
        <v>69517.5</v>
      </c>
      <c r="DZ70" s="55">
        <f t="shared" si="740"/>
        <v>13208.325000000001</v>
      </c>
      <c r="EA70" s="55">
        <f t="shared" si="741"/>
        <v>82725.824999999997</v>
      </c>
      <c r="EB70" s="55">
        <v>80918.37000000001</v>
      </c>
      <c r="EC70" s="55">
        <v>15374.490300000001</v>
      </c>
      <c r="ED70" s="55">
        <v>96292.860300000015</v>
      </c>
      <c r="EE70" s="55">
        <f t="shared" ref="EE70:EE112" si="797">(DY70+EB70)/2</f>
        <v>75217.934999999998</v>
      </c>
      <c r="EF70" s="55">
        <f t="shared" ref="EF70:EF112" si="798">(DZ70+EC70)/2</f>
        <v>14291.407650000001</v>
      </c>
      <c r="EG70" s="55">
        <f t="shared" ref="EG70:EG112" si="799">(EA70+ED70)/2</f>
        <v>89509.342650000006</v>
      </c>
      <c r="EH70" s="58">
        <v>80842.125</v>
      </c>
      <c r="EI70" s="59">
        <f t="shared" si="724"/>
        <v>15360.00375</v>
      </c>
      <c r="EJ70" s="59">
        <f t="shared" si="725"/>
        <v>96202.128750000003</v>
      </c>
      <c r="EK70" s="59">
        <v>80918.37000000001</v>
      </c>
      <c r="EL70" s="59">
        <v>15374.490300000001</v>
      </c>
      <c r="EM70" s="59">
        <v>96292.860300000015</v>
      </c>
      <c r="EN70" s="41">
        <f t="shared" ref="EN70:EN133" si="800">(EH70+EJ70)/2</f>
        <v>88522.126875000002</v>
      </c>
      <c r="EO70" s="41">
        <f t="shared" ref="EO70:EO133" si="801">(EI70+EK70)/2</f>
        <v>48139.186875000007</v>
      </c>
      <c r="EP70" s="41">
        <f t="shared" ref="EP70:EP133" si="802">(EJ70+EL70)/2</f>
        <v>55788.309525000004</v>
      </c>
      <c r="EQ70" s="58">
        <v>76992.5</v>
      </c>
      <c r="ER70" s="59">
        <f t="shared" si="742"/>
        <v>14628.575000000001</v>
      </c>
      <c r="ES70" s="59">
        <f t="shared" si="743"/>
        <v>91621.074999999997</v>
      </c>
      <c r="ET70" s="59">
        <v>89619.27</v>
      </c>
      <c r="EU70" s="59">
        <v>17027.6613</v>
      </c>
      <c r="EV70" s="59">
        <v>106646.9313</v>
      </c>
      <c r="EW70" s="59">
        <f t="shared" ref="EW70:EW133" si="803">(EQ70+ET70)/2</f>
        <v>83305.885000000009</v>
      </c>
      <c r="EX70" s="59">
        <f t="shared" ref="EX70:EX133" si="804">(ER70+EU70)/2</f>
        <v>15828.11815</v>
      </c>
      <c r="EY70" s="59">
        <f t="shared" ref="EY70:EY133" si="805">(ES70+EV70)/2</f>
        <v>99134.003150000004</v>
      </c>
      <c r="EZ70" s="55">
        <v>43444.125</v>
      </c>
      <c r="FA70" s="59">
        <f t="shared" si="696"/>
        <v>8254.3837500000009</v>
      </c>
      <c r="FB70" s="59">
        <f t="shared" si="697"/>
        <v>51698.508750000001</v>
      </c>
      <c r="FC70" s="59">
        <v>50568.961499999998</v>
      </c>
      <c r="FD70" s="59">
        <v>9608.1026849999998</v>
      </c>
      <c r="FE70" s="59">
        <v>60177.064184999996</v>
      </c>
      <c r="FF70" s="59">
        <f t="shared" ref="FF70:FF133" si="806">(EZ70+FC70)/2</f>
        <v>47006.543250000002</v>
      </c>
      <c r="FG70" s="59">
        <f t="shared" ref="FG70:FG133" si="807">(FA70+FD70)/2</f>
        <v>8931.2432174999994</v>
      </c>
      <c r="FH70" s="59">
        <f t="shared" ref="FH70:FH133" si="808">(FB70+FE70)/2</f>
        <v>55937.786467500002</v>
      </c>
      <c r="FI70" s="55">
        <v>103363.4375</v>
      </c>
      <c r="FJ70" s="59">
        <f t="shared" si="744"/>
        <v>19639.053124999999</v>
      </c>
      <c r="FK70" s="59">
        <f t="shared" si="745"/>
        <v>123002.49062500001</v>
      </c>
      <c r="FL70" s="59">
        <v>120315.04125000001</v>
      </c>
      <c r="FM70" s="59">
        <v>22859.857837500003</v>
      </c>
      <c r="FN70" s="59">
        <v>143174.8990875</v>
      </c>
      <c r="FO70" s="59">
        <f t="shared" ref="FO70:FO133" si="809">(FI70+FL70)/2</f>
        <v>111839.239375</v>
      </c>
      <c r="FP70" s="59">
        <f t="shared" ref="FP70:FP133" si="810">(FJ70+FM70)/2</f>
        <v>21249.455481249999</v>
      </c>
      <c r="FQ70" s="59">
        <f t="shared" ref="FQ70:FQ133" si="811">(FK70+FN70)/2</f>
        <v>133088.69485625002</v>
      </c>
      <c r="FR70" s="55">
        <v>170523.4375</v>
      </c>
      <c r="FS70" s="59">
        <f t="shared" si="746"/>
        <v>32399.453125</v>
      </c>
      <c r="FT70" s="59">
        <f t="shared" si="747"/>
        <v>202922.890625</v>
      </c>
      <c r="FU70" s="59">
        <v>198489.28125</v>
      </c>
      <c r="FV70" s="59">
        <v>37712.963437500002</v>
      </c>
      <c r="FW70" s="59">
        <v>236202.2446875</v>
      </c>
      <c r="FX70" s="59">
        <f t="shared" ref="FX70:FX133" si="812">(FR70+FU70)/2</f>
        <v>184506.359375</v>
      </c>
      <c r="FY70" s="59">
        <f t="shared" ref="FY70:FY133" si="813">(FS70+FV70)/2</f>
        <v>35056.208281250001</v>
      </c>
      <c r="FZ70" s="59">
        <f t="shared" ref="FZ70:FZ133" si="814">(FT70+FW70)/2</f>
        <v>219562.56765625</v>
      </c>
      <c r="GA70" s="55">
        <v>38302.1875</v>
      </c>
      <c r="GB70" s="59">
        <f t="shared" si="702"/>
        <v>7277.4156249999996</v>
      </c>
      <c r="GC70" s="59">
        <f t="shared" si="703"/>
        <v>45579.603125000001</v>
      </c>
      <c r="GD70" s="59">
        <v>44583.746249999997</v>
      </c>
      <c r="GE70" s="59">
        <v>8470.9117874999993</v>
      </c>
      <c r="GF70" s="59">
        <v>53054.658037499998</v>
      </c>
      <c r="GG70" s="59">
        <f t="shared" ref="GG70:GG133" si="815">(GA70+GD70)/2</f>
        <v>41442.966874999998</v>
      </c>
      <c r="GH70" s="59">
        <f t="shared" ref="GH70:GH133" si="816">(GB70+GE70)/2</f>
        <v>7874.1637062499994</v>
      </c>
      <c r="GI70" s="59">
        <f t="shared" ref="GI70:GI133" si="817">(GC70+GF70)/2</f>
        <v>49317.13058125</v>
      </c>
      <c r="GJ70" s="55">
        <v>19413.4375</v>
      </c>
      <c r="GK70" s="59">
        <f t="shared" si="748"/>
        <v>3688.5531249999999</v>
      </c>
      <c r="GL70" s="59">
        <f t="shared" si="749"/>
        <v>23101.990624999999</v>
      </c>
      <c r="GM70" s="59">
        <v>22597.241249999999</v>
      </c>
      <c r="GN70" s="59">
        <v>4293.4758375000001</v>
      </c>
      <c r="GO70" s="59">
        <v>26890.717087500001</v>
      </c>
      <c r="GP70" s="59">
        <f t="shared" ref="GP70:GP133" si="818">(GJ70+GM70)/2</f>
        <v>21005.339375</v>
      </c>
      <c r="GQ70" s="59">
        <f t="shared" ref="GQ70:GQ133" si="819">(GK70+GN70)/2</f>
        <v>3991.0144812500002</v>
      </c>
      <c r="GR70" s="59">
        <f t="shared" ref="GR70:GR133" si="820">(GL70+GO70)/2</f>
        <v>24996.35385625</v>
      </c>
      <c r="GS70" s="55">
        <v>19413.4375</v>
      </c>
      <c r="GT70" s="59">
        <f t="shared" si="706"/>
        <v>3688.5531249999999</v>
      </c>
      <c r="GU70" s="59">
        <f t="shared" si="707"/>
        <v>23101.990624999999</v>
      </c>
      <c r="GV70" s="59">
        <v>22597.241249999999</v>
      </c>
      <c r="GW70" s="59">
        <v>4293.4758375000001</v>
      </c>
      <c r="GX70" s="59">
        <v>26890.717087500001</v>
      </c>
      <c r="GY70" s="59">
        <f t="shared" ref="GY70:GY133" si="821">(GS70+GV70)/2</f>
        <v>21005.339375</v>
      </c>
      <c r="GZ70" s="59">
        <f t="shared" ref="GZ70:GZ133" si="822">(GT70+GW70)/2</f>
        <v>3991.0144812500002</v>
      </c>
      <c r="HA70" s="59">
        <f t="shared" ref="HA70:HA133" si="823">(GU70+GX70)/2</f>
        <v>24996.35385625</v>
      </c>
      <c r="HB70" s="58">
        <v>44913.25</v>
      </c>
      <c r="HC70" s="59">
        <f t="shared" si="750"/>
        <v>8533.5174999999999</v>
      </c>
      <c r="HD70" s="59">
        <f t="shared" si="751"/>
        <v>53446.767500000002</v>
      </c>
      <c r="HE70" s="59">
        <v>52279.023000000001</v>
      </c>
      <c r="HF70" s="59">
        <v>9933.0143700000008</v>
      </c>
      <c r="HG70" s="59">
        <v>62212.037370000005</v>
      </c>
      <c r="HH70" s="59">
        <f t="shared" ref="HH70:HH133" si="824">(HB70+HE70)/2</f>
        <v>48596.136500000001</v>
      </c>
      <c r="HI70" s="59">
        <f t="shared" ref="HI70:HI133" si="825">(HC70+HF70)/2</f>
        <v>9233.2659349999994</v>
      </c>
      <c r="HJ70" s="59">
        <f t="shared" ref="HJ70:HJ133" si="826">(HD70+HG70)/2</f>
        <v>57829.402435000004</v>
      </c>
      <c r="HK70" s="58">
        <v>38000</v>
      </c>
      <c r="HL70" s="59">
        <f t="shared" si="752"/>
        <v>7220</v>
      </c>
      <c r="HM70" s="59">
        <f t="shared" si="753"/>
        <v>45220</v>
      </c>
      <c r="HN70" s="59">
        <v>36860</v>
      </c>
      <c r="HO70" s="59">
        <v>7003.4</v>
      </c>
      <c r="HP70" s="59">
        <v>43863.4</v>
      </c>
      <c r="HQ70" s="59">
        <f t="shared" ref="HQ70:HQ133" si="827">(HK70+HN70)/2</f>
        <v>37430</v>
      </c>
      <c r="HR70" s="59">
        <f t="shared" ref="HR70:HR133" si="828">(HL70+HO70)/2</f>
        <v>7111.7</v>
      </c>
      <c r="HS70" s="59">
        <f t="shared" ref="HS70:HS133" si="829">(HM70+HP70)/2</f>
        <v>44541.7</v>
      </c>
      <c r="HT70" s="55">
        <v>30866</v>
      </c>
      <c r="HU70" s="55">
        <f t="shared" si="726"/>
        <v>5864.54</v>
      </c>
      <c r="HV70" s="55">
        <f t="shared" si="727"/>
        <v>36730.54</v>
      </c>
      <c r="HW70" s="55">
        <v>36860</v>
      </c>
      <c r="HX70" s="55">
        <v>7003.4</v>
      </c>
      <c r="HY70" s="55">
        <v>43863.4</v>
      </c>
      <c r="HZ70" s="55">
        <f t="shared" ref="HZ70:HZ133" si="830">(HT70+HW70)/2</f>
        <v>33863</v>
      </c>
      <c r="IA70" s="55">
        <f t="shared" ref="IA70:IA133" si="831">(HU70+HX70)/2</f>
        <v>6433.9699999999993</v>
      </c>
      <c r="IB70" s="55">
        <f t="shared" ref="IB70:IB133" si="832">(HV70+HY70)/2</f>
        <v>40296.97</v>
      </c>
      <c r="IC70" s="55">
        <v>69573.5625</v>
      </c>
      <c r="ID70" s="55">
        <f t="shared" si="714"/>
        <v>13218.976875</v>
      </c>
      <c r="IE70" s="55">
        <f t="shared" si="715"/>
        <v>82792.539374999993</v>
      </c>
      <c r="IF70" s="55">
        <v>37965.800000000003</v>
      </c>
      <c r="IG70" s="55">
        <v>7213.5020000000004</v>
      </c>
      <c r="IH70" s="55">
        <v>45179.302000000003</v>
      </c>
      <c r="II70" s="55">
        <f t="shared" ref="II70:II133" si="833">(IC70+IF70)/2</f>
        <v>53769.681250000001</v>
      </c>
      <c r="IJ70" s="55">
        <f t="shared" ref="IJ70:IJ133" si="834">(ID70+IG70)/2</f>
        <v>10216.2394375</v>
      </c>
      <c r="IK70" s="55">
        <f t="shared" ref="IK70:IK133" si="835">(IE70+IH70)/2</f>
        <v>63985.920687499995</v>
      </c>
      <c r="IL70" s="58">
        <v>70907.850000000006</v>
      </c>
      <c r="IM70" s="55">
        <f t="shared" si="754"/>
        <v>13472.491500000002</v>
      </c>
      <c r="IN70" s="55">
        <f t="shared" si="755"/>
        <v>84380.34150000001</v>
      </c>
      <c r="IO70" s="55">
        <v>26576.060000000005</v>
      </c>
      <c r="IP70" s="55">
        <v>5049.4514000000008</v>
      </c>
      <c r="IQ70" s="55">
        <v>31625.511400000007</v>
      </c>
      <c r="IR70" s="55">
        <f t="shared" ref="IR70:IR122" si="836">(IL70+IO70)/2</f>
        <v>48741.955000000002</v>
      </c>
      <c r="IS70" s="55">
        <f t="shared" ref="IS70:IS122" si="837">(IM70+IP70)/2</f>
        <v>9260.9714500000009</v>
      </c>
      <c r="IT70" s="55">
        <f t="shared" ref="IT70:IT122" si="838">(IN70+IQ70)/2</f>
        <v>58002.926450000006</v>
      </c>
      <c r="IV70" s="62"/>
    </row>
    <row r="71" spans="1:256" x14ac:dyDescent="0.2">
      <c r="A71" s="39">
        <v>65</v>
      </c>
      <c r="B71" s="124" t="s">
        <v>279</v>
      </c>
      <c r="C71" s="78" t="s">
        <v>218</v>
      </c>
      <c r="D71" s="55" t="s">
        <v>218</v>
      </c>
      <c r="E71" s="65" t="s">
        <v>218</v>
      </c>
      <c r="F71" s="186" t="s">
        <v>218</v>
      </c>
      <c r="G71" s="186" t="s">
        <v>218</v>
      </c>
      <c r="H71" s="186" t="s">
        <v>218</v>
      </c>
      <c r="I71" s="186" t="s">
        <v>218</v>
      </c>
      <c r="J71" s="186" t="s">
        <v>218</v>
      </c>
      <c r="K71" s="186" t="s">
        <v>218</v>
      </c>
      <c r="L71" s="82">
        <v>69258.75</v>
      </c>
      <c r="M71" s="55">
        <f t="shared" si="664"/>
        <v>13159.1625</v>
      </c>
      <c r="N71" s="83">
        <f t="shared" si="665"/>
        <v>82417.912500000006</v>
      </c>
      <c r="O71" s="78">
        <v>80617.184999999998</v>
      </c>
      <c r="P71" s="55">
        <v>15317.265149999999</v>
      </c>
      <c r="Q71" s="65">
        <v>95934.45014999999</v>
      </c>
      <c r="R71" s="191">
        <f t="shared" si="758"/>
        <v>74937.967499999999</v>
      </c>
      <c r="S71" s="191">
        <f t="shared" si="759"/>
        <v>14238.213824999999</v>
      </c>
      <c r="T71" s="191">
        <f t="shared" si="760"/>
        <v>89176.181324999998</v>
      </c>
      <c r="U71" s="78">
        <v>129597.8125</v>
      </c>
      <c r="V71" s="55">
        <f t="shared" si="728"/>
        <v>24623.584374999999</v>
      </c>
      <c r="W71" s="65">
        <f t="shared" si="729"/>
        <v>154221.39687500001</v>
      </c>
      <c r="X71" s="82">
        <v>150851.85375000001</v>
      </c>
      <c r="Y71" s="55">
        <v>28661.852212500002</v>
      </c>
      <c r="Z71" s="83">
        <v>179513.70596250001</v>
      </c>
      <c r="AA71" s="78">
        <f t="shared" si="761"/>
        <v>140224.833125</v>
      </c>
      <c r="AB71" s="78">
        <f t="shared" si="762"/>
        <v>26642.71829375</v>
      </c>
      <c r="AC71" s="78">
        <f t="shared" si="763"/>
        <v>166867.55141875002</v>
      </c>
      <c r="AD71" s="82">
        <v>422373.4375</v>
      </c>
      <c r="AE71" s="55">
        <f t="shared" si="668"/>
        <v>80250.953125</v>
      </c>
      <c r="AF71" s="83">
        <f t="shared" si="669"/>
        <v>502624.390625</v>
      </c>
      <c r="AG71" s="78">
        <v>491642.68125000002</v>
      </c>
      <c r="AH71" s="55">
        <v>93412.10943750001</v>
      </c>
      <c r="AI71" s="65">
        <v>585054.79068750003</v>
      </c>
      <c r="AJ71" s="191">
        <f t="shared" si="764"/>
        <v>457008.05937500001</v>
      </c>
      <c r="AK71" s="191">
        <f t="shared" si="765"/>
        <v>86831.531281250005</v>
      </c>
      <c r="AL71" s="191">
        <f t="shared" si="766"/>
        <v>543839.59065625002</v>
      </c>
      <c r="AM71" s="78">
        <v>159952.52249999999</v>
      </c>
      <c r="AN71" s="55">
        <f t="shared" si="730"/>
        <v>30390.979274999998</v>
      </c>
      <c r="AO71" s="65">
        <f t="shared" si="731"/>
        <v>190343.50177499998</v>
      </c>
      <c r="AP71" s="82">
        <v>186184.73619</v>
      </c>
      <c r="AQ71" s="55">
        <v>35375.099876100001</v>
      </c>
      <c r="AR71" s="83">
        <v>221559.83606609999</v>
      </c>
      <c r="AS71" s="78">
        <f t="shared" si="767"/>
        <v>173068.62934499999</v>
      </c>
      <c r="AT71" s="78">
        <f t="shared" si="768"/>
        <v>32883.039575549999</v>
      </c>
      <c r="AU71" s="78">
        <f t="shared" si="769"/>
        <v>205951.66892054997</v>
      </c>
      <c r="AV71" s="82">
        <v>49320.625</v>
      </c>
      <c r="AW71" s="55">
        <f t="shared" si="732"/>
        <v>9370.9187500000007</v>
      </c>
      <c r="AX71" s="83">
        <f t="shared" si="733"/>
        <v>58691.543749999997</v>
      </c>
      <c r="AY71" s="78">
        <v>57409.207499999997</v>
      </c>
      <c r="AZ71" s="55">
        <v>10907.749425</v>
      </c>
      <c r="BA71" s="65">
        <v>68316.956924999991</v>
      </c>
      <c r="BB71" s="82">
        <f t="shared" si="770"/>
        <v>53364.916249999995</v>
      </c>
      <c r="BC71" s="82">
        <f t="shared" si="771"/>
        <v>10139.334087499999</v>
      </c>
      <c r="BD71" s="82">
        <f t="shared" si="772"/>
        <v>63504.250337499994</v>
      </c>
      <c r="BE71" s="78">
        <v>167375.3125</v>
      </c>
      <c r="BF71" s="55">
        <f t="shared" si="756"/>
        <v>31801.309375000001</v>
      </c>
      <c r="BG71" s="65">
        <f t="shared" si="757"/>
        <v>199176.62187500001</v>
      </c>
      <c r="BH71" s="82">
        <v>194824.86375000002</v>
      </c>
      <c r="BI71" s="55">
        <v>37016.724112500007</v>
      </c>
      <c r="BJ71" s="83">
        <v>231841.58786250002</v>
      </c>
      <c r="BK71" s="78">
        <f t="shared" si="773"/>
        <v>181100.08812500001</v>
      </c>
      <c r="BL71" s="78">
        <f t="shared" si="774"/>
        <v>34409.016743750006</v>
      </c>
      <c r="BM71" s="78">
        <f t="shared" si="775"/>
        <v>215509.10486875003</v>
      </c>
      <c r="BN71" s="82">
        <v>65555.175000000003</v>
      </c>
      <c r="BO71" s="55">
        <f t="shared" si="734"/>
        <v>12455.483250000001</v>
      </c>
      <c r="BP71" s="83">
        <f t="shared" si="735"/>
        <v>78010.658250000008</v>
      </c>
      <c r="BQ71" s="78">
        <v>72672.594000000012</v>
      </c>
      <c r="BR71" s="55">
        <v>13807.792860000003</v>
      </c>
      <c r="BS71" s="55">
        <v>86480.386860000013</v>
      </c>
      <c r="BT71" s="55">
        <f t="shared" si="776"/>
        <v>69113.884500000015</v>
      </c>
      <c r="BU71" s="55">
        <f t="shared" si="777"/>
        <v>13131.638055000003</v>
      </c>
      <c r="BV71" s="55">
        <f t="shared" si="778"/>
        <v>82245.522555000003</v>
      </c>
      <c r="BW71" s="55">
        <v>62433.5</v>
      </c>
      <c r="BX71" s="55">
        <f t="shared" si="736"/>
        <v>11862.365</v>
      </c>
      <c r="BY71" s="55">
        <f t="shared" si="737"/>
        <v>74295.865000000005</v>
      </c>
      <c r="BZ71" s="55">
        <v>76306.223700000017</v>
      </c>
      <c r="CA71" s="55">
        <v>14498.182503000004</v>
      </c>
      <c r="CB71" s="55">
        <v>90804.40620300002</v>
      </c>
      <c r="CC71" s="55">
        <f t="shared" si="779"/>
        <v>69369.861850000016</v>
      </c>
      <c r="CD71" s="55">
        <f t="shared" si="780"/>
        <v>13180.273751500001</v>
      </c>
      <c r="CE71" s="55">
        <f t="shared" si="781"/>
        <v>82550.13560150002</v>
      </c>
      <c r="CF71" s="55">
        <v>172622.1875</v>
      </c>
      <c r="CG71" s="59">
        <f t="shared" si="680"/>
        <v>32798.215624999997</v>
      </c>
      <c r="CH71" s="59">
        <f t="shared" si="681"/>
        <v>205420.40312500001</v>
      </c>
      <c r="CI71" s="59">
        <v>333150.51701250009</v>
      </c>
      <c r="CJ71" s="59">
        <v>63298.598232375014</v>
      </c>
      <c r="CK71" s="59">
        <v>396449.11524487508</v>
      </c>
      <c r="CL71" s="59">
        <f t="shared" si="782"/>
        <v>252886.35225625004</v>
      </c>
      <c r="CM71" s="59">
        <f t="shared" si="783"/>
        <v>48048.406928687502</v>
      </c>
      <c r="CN71" s="59">
        <f t="shared" si="784"/>
        <v>300934.75918493757</v>
      </c>
      <c r="CO71" s="68">
        <v>354568.57500000001</v>
      </c>
      <c r="CP71" s="55">
        <f t="shared" si="722"/>
        <v>67368.029250000007</v>
      </c>
      <c r="CQ71" s="55">
        <f t="shared" si="723"/>
        <v>421936.60425000003</v>
      </c>
      <c r="CR71" s="55">
        <v>353139.54803325009</v>
      </c>
      <c r="CS71" s="55">
        <v>67096.514126317517</v>
      </c>
      <c r="CT71" s="55">
        <v>420236.06215956761</v>
      </c>
      <c r="CU71" s="55">
        <f t="shared" si="785"/>
        <v>353854.06151662505</v>
      </c>
      <c r="CV71" s="55">
        <f t="shared" si="786"/>
        <v>67232.271688158769</v>
      </c>
      <c r="CW71" s="55">
        <f t="shared" si="787"/>
        <v>421086.33320478385</v>
      </c>
      <c r="CX71" s="55">
        <v>198173.75</v>
      </c>
      <c r="CY71" s="55">
        <f t="shared" si="684"/>
        <v>37653.012499999997</v>
      </c>
      <c r="CZ71" s="55">
        <f t="shared" si="685"/>
        <v>235826.76250000001</v>
      </c>
      <c r="DA71" s="55">
        <v>353139.54803325009</v>
      </c>
      <c r="DB71" s="55">
        <v>67096.514126317517</v>
      </c>
      <c r="DC71" s="55">
        <v>420236.06215956761</v>
      </c>
      <c r="DD71" s="55">
        <f t="shared" si="788"/>
        <v>275656.64901662502</v>
      </c>
      <c r="DE71" s="55">
        <f t="shared" si="789"/>
        <v>52374.763313158757</v>
      </c>
      <c r="DF71" s="55">
        <f t="shared" si="790"/>
        <v>328031.41232978378</v>
      </c>
      <c r="DG71" s="55">
        <v>68209.375</v>
      </c>
      <c r="DH71" s="55">
        <f t="shared" si="686"/>
        <v>12959.78125</v>
      </c>
      <c r="DI71" s="55">
        <f t="shared" si="687"/>
        <v>81169.15625</v>
      </c>
      <c r="DJ71" s="55">
        <v>79395.712499999994</v>
      </c>
      <c r="DK71" s="55">
        <v>15085.185374999999</v>
      </c>
      <c r="DL71" s="55">
        <v>94480.897874999995</v>
      </c>
      <c r="DM71" s="55">
        <f t="shared" si="791"/>
        <v>73802.543749999997</v>
      </c>
      <c r="DN71" s="55">
        <f t="shared" si="792"/>
        <v>14022.4833125</v>
      </c>
      <c r="DO71" s="55">
        <f t="shared" si="793"/>
        <v>87825.027062499998</v>
      </c>
      <c r="DP71" s="58">
        <v>347616.25</v>
      </c>
      <c r="DQ71" s="55">
        <f t="shared" si="738"/>
        <v>66047.087499999994</v>
      </c>
      <c r="DR71" s="55">
        <f t="shared" si="739"/>
        <v>413663.33750000002</v>
      </c>
      <c r="DS71" s="55">
        <v>404625.315</v>
      </c>
      <c r="DT71" s="55">
        <v>76878.809850000005</v>
      </c>
      <c r="DU71" s="55">
        <v>481504.12485000002</v>
      </c>
      <c r="DV71" s="55">
        <f t="shared" si="794"/>
        <v>376120.78249999997</v>
      </c>
      <c r="DW71" s="55">
        <f t="shared" si="795"/>
        <v>71462.948674999992</v>
      </c>
      <c r="DX71" s="55">
        <f t="shared" si="796"/>
        <v>447583.73117500002</v>
      </c>
      <c r="DY71" s="58">
        <v>170585.25</v>
      </c>
      <c r="DZ71" s="55">
        <f t="shared" si="740"/>
        <v>32411.197500000002</v>
      </c>
      <c r="EA71" s="55">
        <f t="shared" si="741"/>
        <v>202996.44750000001</v>
      </c>
      <c r="EB71" s="55">
        <v>198561.231</v>
      </c>
      <c r="EC71" s="55">
        <v>37726.633889999997</v>
      </c>
      <c r="ED71" s="55">
        <v>236287.86489</v>
      </c>
      <c r="EE71" s="55">
        <f t="shared" si="797"/>
        <v>184573.24050000001</v>
      </c>
      <c r="EF71" s="55">
        <f t="shared" si="798"/>
        <v>35068.915695000003</v>
      </c>
      <c r="EG71" s="55">
        <f t="shared" si="799"/>
        <v>219642.15619499999</v>
      </c>
      <c r="EH71" s="58">
        <v>80842.125</v>
      </c>
      <c r="EI71" s="59">
        <f t="shared" si="724"/>
        <v>15360.00375</v>
      </c>
      <c r="EJ71" s="59">
        <f t="shared" si="725"/>
        <v>96202.128750000003</v>
      </c>
      <c r="EK71" s="59">
        <v>198561.231</v>
      </c>
      <c r="EL71" s="59">
        <v>37726.633889999997</v>
      </c>
      <c r="EM71" s="59">
        <v>236287.86489</v>
      </c>
      <c r="EN71" s="41">
        <f t="shared" si="800"/>
        <v>88522.126875000002</v>
      </c>
      <c r="EO71" s="41">
        <f t="shared" si="801"/>
        <v>106960.617375</v>
      </c>
      <c r="EP71" s="41">
        <f t="shared" si="802"/>
        <v>66964.38132</v>
      </c>
      <c r="EQ71" s="58">
        <v>76992.5</v>
      </c>
      <c r="ER71" s="59">
        <f t="shared" si="742"/>
        <v>14628.575000000001</v>
      </c>
      <c r="ES71" s="59">
        <f t="shared" si="743"/>
        <v>91621.074999999997</v>
      </c>
      <c r="ET71" s="59">
        <v>89619.27</v>
      </c>
      <c r="EU71" s="59">
        <v>17027.6613</v>
      </c>
      <c r="EV71" s="59">
        <v>106646.9313</v>
      </c>
      <c r="EW71" s="59">
        <f t="shared" si="803"/>
        <v>83305.885000000009</v>
      </c>
      <c r="EX71" s="59">
        <f t="shared" si="804"/>
        <v>15828.11815</v>
      </c>
      <c r="EY71" s="59">
        <f t="shared" si="805"/>
        <v>99134.003150000004</v>
      </c>
      <c r="EZ71" s="55">
        <v>31481.25</v>
      </c>
      <c r="FA71" s="59">
        <f t="shared" si="696"/>
        <v>5981.4375</v>
      </c>
      <c r="FB71" s="59">
        <f t="shared" si="697"/>
        <v>37462.6875</v>
      </c>
      <c r="FC71" s="59">
        <v>36644.175000000003</v>
      </c>
      <c r="FD71" s="59">
        <v>6962.393250000001</v>
      </c>
      <c r="FE71" s="59">
        <v>43606.568250000004</v>
      </c>
      <c r="FF71" s="59">
        <f t="shared" si="806"/>
        <v>34062.712500000001</v>
      </c>
      <c r="FG71" s="59">
        <f t="shared" si="807"/>
        <v>6471.9153750000005</v>
      </c>
      <c r="FH71" s="59">
        <f t="shared" si="808"/>
        <v>40534.627875000006</v>
      </c>
      <c r="FI71" s="55">
        <v>141140.9375</v>
      </c>
      <c r="FJ71" s="59">
        <f t="shared" si="744"/>
        <v>26816.778125000001</v>
      </c>
      <c r="FK71" s="59">
        <f t="shared" si="745"/>
        <v>167957.71562500001</v>
      </c>
      <c r="FL71" s="59">
        <v>164288.05125000002</v>
      </c>
      <c r="FM71" s="59">
        <v>31214.729737500005</v>
      </c>
      <c r="FN71" s="59">
        <v>195502.78098750004</v>
      </c>
      <c r="FO71" s="59">
        <f t="shared" si="809"/>
        <v>152714.49437500001</v>
      </c>
      <c r="FP71" s="59">
        <f t="shared" si="810"/>
        <v>29015.753931250001</v>
      </c>
      <c r="FQ71" s="59">
        <f t="shared" si="811"/>
        <v>181730.24830625003</v>
      </c>
      <c r="FR71" s="55">
        <v>172622.1875</v>
      </c>
      <c r="FS71" s="59">
        <f t="shared" si="746"/>
        <v>32798.215624999997</v>
      </c>
      <c r="FT71" s="59">
        <f t="shared" si="747"/>
        <v>205420.40312500001</v>
      </c>
      <c r="FU71" s="59">
        <v>200932.22625000001</v>
      </c>
      <c r="FV71" s="59">
        <v>38177.122987499999</v>
      </c>
      <c r="FW71" s="59">
        <v>239109.34923749999</v>
      </c>
      <c r="FX71" s="59">
        <f t="shared" si="812"/>
        <v>186777.206875</v>
      </c>
      <c r="FY71" s="59">
        <f t="shared" si="813"/>
        <v>35487.669306249998</v>
      </c>
      <c r="FZ71" s="59">
        <f t="shared" si="814"/>
        <v>222264.87618125</v>
      </c>
      <c r="GA71" s="55">
        <v>32530.625</v>
      </c>
      <c r="GB71" s="59">
        <f t="shared" si="702"/>
        <v>6180.8187500000004</v>
      </c>
      <c r="GC71" s="59">
        <f t="shared" si="703"/>
        <v>38711.443749999999</v>
      </c>
      <c r="GD71" s="59">
        <v>37865.647499999999</v>
      </c>
      <c r="GE71" s="59">
        <v>7194.4730250000002</v>
      </c>
      <c r="GF71" s="59">
        <v>45060.120524999998</v>
      </c>
      <c r="GG71" s="59">
        <f t="shared" si="815"/>
        <v>35198.136249999996</v>
      </c>
      <c r="GH71" s="59">
        <f t="shared" si="816"/>
        <v>6687.6458875000008</v>
      </c>
      <c r="GI71" s="59">
        <f t="shared" si="817"/>
        <v>41885.782137499998</v>
      </c>
      <c r="GJ71" s="55">
        <v>26234.375</v>
      </c>
      <c r="GK71" s="59">
        <f t="shared" si="748"/>
        <v>4984.53125</v>
      </c>
      <c r="GL71" s="59">
        <f t="shared" si="749"/>
        <v>31218.90625</v>
      </c>
      <c r="GM71" s="59">
        <v>30536.8125</v>
      </c>
      <c r="GN71" s="59">
        <v>5801.9943750000002</v>
      </c>
      <c r="GO71" s="59">
        <v>36338.806875000002</v>
      </c>
      <c r="GP71" s="59">
        <f t="shared" si="818"/>
        <v>28385.59375</v>
      </c>
      <c r="GQ71" s="59">
        <f t="shared" si="819"/>
        <v>5393.2628125000001</v>
      </c>
      <c r="GR71" s="59">
        <f t="shared" si="820"/>
        <v>33778.856562500005</v>
      </c>
      <c r="GS71" s="55">
        <v>16265.3125</v>
      </c>
      <c r="GT71" s="59">
        <f t="shared" si="706"/>
        <v>3090.4093750000002</v>
      </c>
      <c r="GU71" s="59">
        <f t="shared" si="707"/>
        <v>19355.721874999999</v>
      </c>
      <c r="GV71" s="59">
        <v>18932.82375</v>
      </c>
      <c r="GW71" s="59">
        <v>3597.2365125000001</v>
      </c>
      <c r="GX71" s="59">
        <v>22530.060262499999</v>
      </c>
      <c r="GY71" s="59">
        <f t="shared" si="821"/>
        <v>17599.068124999998</v>
      </c>
      <c r="GZ71" s="59">
        <f t="shared" si="822"/>
        <v>3343.8229437500004</v>
      </c>
      <c r="HA71" s="59">
        <f t="shared" si="823"/>
        <v>20942.891068749999</v>
      </c>
      <c r="HB71" s="58">
        <v>38145.5</v>
      </c>
      <c r="HC71" s="59">
        <f t="shared" si="750"/>
        <v>7247.6450000000004</v>
      </c>
      <c r="HD71" s="59">
        <f t="shared" si="751"/>
        <v>45393.145000000004</v>
      </c>
      <c r="HE71" s="59">
        <v>44401.362000000001</v>
      </c>
      <c r="HF71" s="59">
        <v>8436.2587800000001</v>
      </c>
      <c r="HG71" s="59">
        <v>52837.620779999997</v>
      </c>
      <c r="HH71" s="59">
        <f t="shared" si="824"/>
        <v>41273.430999999997</v>
      </c>
      <c r="HI71" s="59">
        <f t="shared" si="825"/>
        <v>7841.9518900000003</v>
      </c>
      <c r="HJ71" s="59">
        <f t="shared" si="826"/>
        <v>49115.382890000001</v>
      </c>
      <c r="HK71" s="58">
        <v>70000</v>
      </c>
      <c r="HL71" s="59">
        <f t="shared" si="752"/>
        <v>13300</v>
      </c>
      <c r="HM71" s="59">
        <f t="shared" si="753"/>
        <v>83300</v>
      </c>
      <c r="HN71" s="59">
        <v>67900</v>
      </c>
      <c r="HO71" s="59">
        <v>12901</v>
      </c>
      <c r="HP71" s="59">
        <v>80801</v>
      </c>
      <c r="HQ71" s="59">
        <f t="shared" si="827"/>
        <v>68950</v>
      </c>
      <c r="HR71" s="59">
        <f t="shared" si="828"/>
        <v>13100.5</v>
      </c>
      <c r="HS71" s="59">
        <f t="shared" si="829"/>
        <v>82050.5</v>
      </c>
      <c r="HT71" s="55">
        <v>62433.5</v>
      </c>
      <c r="HU71" s="55">
        <f t="shared" si="726"/>
        <v>11862.365</v>
      </c>
      <c r="HV71" s="55">
        <f t="shared" si="727"/>
        <v>74295.865000000005</v>
      </c>
      <c r="HW71" s="55">
        <v>67900</v>
      </c>
      <c r="HX71" s="55">
        <v>12901</v>
      </c>
      <c r="HY71" s="55">
        <v>80801</v>
      </c>
      <c r="HZ71" s="55">
        <f t="shared" si="830"/>
        <v>65166.75</v>
      </c>
      <c r="IA71" s="55">
        <f t="shared" si="831"/>
        <v>12381.682499999999</v>
      </c>
      <c r="IB71" s="55">
        <f t="shared" si="832"/>
        <v>77548.432499999995</v>
      </c>
      <c r="IC71" s="55">
        <v>69573.5625</v>
      </c>
      <c r="ID71" s="55">
        <f t="shared" si="714"/>
        <v>13218.976875</v>
      </c>
      <c r="IE71" s="55">
        <f t="shared" si="715"/>
        <v>82792.539374999993</v>
      </c>
      <c r="IF71" s="55">
        <v>69937</v>
      </c>
      <c r="IG71" s="55">
        <v>13288.03</v>
      </c>
      <c r="IH71" s="55">
        <v>83225.03</v>
      </c>
      <c r="II71" s="55">
        <f t="shared" si="833"/>
        <v>69755.28125</v>
      </c>
      <c r="IJ71" s="55">
        <f t="shared" si="834"/>
        <v>13253.5034375</v>
      </c>
      <c r="IK71" s="55">
        <f t="shared" si="835"/>
        <v>83008.784687499996</v>
      </c>
      <c r="IL71" s="58">
        <v>173996.95499999999</v>
      </c>
      <c r="IM71" s="55">
        <f t="shared" si="754"/>
        <v>33059.421449999994</v>
      </c>
      <c r="IN71" s="55">
        <f t="shared" si="755"/>
        <v>207056.37644999998</v>
      </c>
      <c r="IO71" s="55">
        <v>48955.9</v>
      </c>
      <c r="IP71" s="55">
        <v>9301.621000000001</v>
      </c>
      <c r="IQ71" s="55">
        <v>58257.521000000001</v>
      </c>
      <c r="IR71" s="55">
        <f t="shared" si="836"/>
        <v>111476.42749999999</v>
      </c>
      <c r="IS71" s="55">
        <f t="shared" si="837"/>
        <v>21180.521224999997</v>
      </c>
      <c r="IT71" s="55">
        <f t="shared" si="838"/>
        <v>132656.94872499999</v>
      </c>
      <c r="IV71" s="62"/>
    </row>
    <row r="72" spans="1:256" ht="13.5" thickBot="1" x14ac:dyDescent="0.25">
      <c r="A72" s="39">
        <v>66</v>
      </c>
      <c r="B72" s="124" t="s">
        <v>280</v>
      </c>
      <c r="C72" s="78" t="s">
        <v>218</v>
      </c>
      <c r="D72" s="55" t="s">
        <v>218</v>
      </c>
      <c r="E72" s="65" t="s">
        <v>218</v>
      </c>
      <c r="F72" s="186" t="s">
        <v>218</v>
      </c>
      <c r="G72" s="186" t="s">
        <v>218</v>
      </c>
      <c r="H72" s="186" t="s">
        <v>218</v>
      </c>
      <c r="I72" s="186" t="s">
        <v>218</v>
      </c>
      <c r="J72" s="186" t="s">
        <v>218</v>
      </c>
      <c r="K72" s="186" t="s">
        <v>218</v>
      </c>
      <c r="L72" s="82">
        <v>178393.75</v>
      </c>
      <c r="M72" s="55">
        <f t="shared" si="664"/>
        <v>33894.8125</v>
      </c>
      <c r="N72" s="83">
        <f t="shared" si="665"/>
        <v>212288.5625</v>
      </c>
      <c r="O72" s="78">
        <v>207650.32500000001</v>
      </c>
      <c r="P72" s="55">
        <v>39453.561750000001</v>
      </c>
      <c r="Q72" s="65">
        <v>247103.88675000001</v>
      </c>
      <c r="R72" s="191">
        <f t="shared" si="758"/>
        <v>193022.03750000001</v>
      </c>
      <c r="S72" s="191">
        <f t="shared" si="759"/>
        <v>36674.187124999997</v>
      </c>
      <c r="T72" s="191">
        <f t="shared" si="760"/>
        <v>229696.224625</v>
      </c>
      <c r="U72" s="78">
        <v>50370</v>
      </c>
      <c r="V72" s="55">
        <f t="shared" si="728"/>
        <v>9570.2999999999993</v>
      </c>
      <c r="W72" s="65">
        <f t="shared" si="729"/>
        <v>59940.3</v>
      </c>
      <c r="X72" s="82">
        <v>58630.68</v>
      </c>
      <c r="Y72" s="55">
        <v>11139.8292</v>
      </c>
      <c r="Z72" s="83">
        <v>69770.5092</v>
      </c>
      <c r="AA72" s="78">
        <f t="shared" si="761"/>
        <v>54500.34</v>
      </c>
      <c r="AB72" s="78">
        <f t="shared" si="762"/>
        <v>10355.0646</v>
      </c>
      <c r="AC72" s="78">
        <f t="shared" si="763"/>
        <v>64855.404600000002</v>
      </c>
      <c r="AD72" s="82">
        <v>89196.875</v>
      </c>
      <c r="AE72" s="55">
        <f t="shared" si="668"/>
        <v>16947.40625</v>
      </c>
      <c r="AF72" s="83">
        <f t="shared" si="669"/>
        <v>106144.28125</v>
      </c>
      <c r="AG72" s="78">
        <v>103825.16250000001</v>
      </c>
      <c r="AH72" s="55">
        <v>19726.780875</v>
      </c>
      <c r="AI72" s="65">
        <v>123551.943375</v>
      </c>
      <c r="AJ72" s="191">
        <f t="shared" si="764"/>
        <v>96511.018750000003</v>
      </c>
      <c r="AK72" s="191">
        <f t="shared" si="765"/>
        <v>18337.093562499998</v>
      </c>
      <c r="AL72" s="191">
        <f t="shared" si="766"/>
        <v>114848.1123125</v>
      </c>
      <c r="AM72" s="78">
        <v>29263.072499999998</v>
      </c>
      <c r="AN72" s="55">
        <f t="shared" si="730"/>
        <v>5559.9837749999997</v>
      </c>
      <c r="AO72" s="65">
        <f t="shared" si="731"/>
        <v>34823.056274999995</v>
      </c>
      <c r="AP72" s="82">
        <v>34062.216390000001</v>
      </c>
      <c r="AQ72" s="55">
        <v>6471.8211141000002</v>
      </c>
      <c r="AR72" s="83">
        <v>40534.037504100001</v>
      </c>
      <c r="AS72" s="78">
        <f t="shared" si="767"/>
        <v>31662.644444999998</v>
      </c>
      <c r="AT72" s="78">
        <f t="shared" si="768"/>
        <v>6015.9024445499999</v>
      </c>
      <c r="AU72" s="78">
        <f t="shared" si="769"/>
        <v>37678.546889549994</v>
      </c>
      <c r="AV72" s="82">
        <v>77653.75</v>
      </c>
      <c r="AW72" s="55">
        <f t="shared" si="732"/>
        <v>14754.2125</v>
      </c>
      <c r="AX72" s="83">
        <f t="shared" si="733"/>
        <v>92407.962499999994</v>
      </c>
      <c r="AY72" s="78">
        <v>90388.964999999997</v>
      </c>
      <c r="AZ72" s="55">
        <v>17173.903350000001</v>
      </c>
      <c r="BA72" s="65">
        <v>107562.86835</v>
      </c>
      <c r="BB72" s="82">
        <f t="shared" si="770"/>
        <v>84021.357499999998</v>
      </c>
      <c r="BC72" s="82">
        <f t="shared" si="771"/>
        <v>15964.057925000001</v>
      </c>
      <c r="BD72" s="82">
        <f t="shared" si="772"/>
        <v>99985.415424999999</v>
      </c>
      <c r="BE72" s="78">
        <v>91295.625</v>
      </c>
      <c r="BF72" s="55">
        <f t="shared" si="756"/>
        <v>17346.168750000001</v>
      </c>
      <c r="BG72" s="65">
        <f t="shared" si="757"/>
        <v>108641.79375</v>
      </c>
      <c r="BH72" s="82">
        <v>106268.10750000001</v>
      </c>
      <c r="BI72" s="55">
        <v>20190.940425000004</v>
      </c>
      <c r="BJ72" s="83">
        <v>126459.04792500002</v>
      </c>
      <c r="BK72" s="78">
        <f t="shared" si="773"/>
        <v>98781.866250000006</v>
      </c>
      <c r="BL72" s="78">
        <f t="shared" si="774"/>
        <v>18768.554587500003</v>
      </c>
      <c r="BM72" s="78">
        <f t="shared" si="775"/>
        <v>117550.42083750002</v>
      </c>
      <c r="BN72" s="82">
        <v>63345.45</v>
      </c>
      <c r="BO72" s="55">
        <f t="shared" si="734"/>
        <v>12035.6355</v>
      </c>
      <c r="BP72" s="83">
        <f t="shared" si="735"/>
        <v>75381.085500000001</v>
      </c>
      <c r="BQ72" s="78">
        <v>70222.956000000006</v>
      </c>
      <c r="BR72" s="55">
        <v>13342.361640000001</v>
      </c>
      <c r="BS72" s="55">
        <v>83565.317640000008</v>
      </c>
      <c r="BT72" s="55">
        <f t="shared" si="776"/>
        <v>66784.203000000009</v>
      </c>
      <c r="BU72" s="55">
        <f t="shared" si="777"/>
        <v>12688.99857</v>
      </c>
      <c r="BV72" s="55">
        <f t="shared" si="778"/>
        <v>79473.201570000005</v>
      </c>
      <c r="BW72" s="55">
        <v>60329</v>
      </c>
      <c r="BX72" s="55">
        <f t="shared" si="736"/>
        <v>11462.51</v>
      </c>
      <c r="BY72" s="55">
        <f t="shared" si="737"/>
        <v>71791.509999999995</v>
      </c>
      <c r="BZ72" s="55">
        <v>73734.103800000012</v>
      </c>
      <c r="CA72" s="55">
        <v>14009.479722000002</v>
      </c>
      <c r="CB72" s="55">
        <v>87743.583522000015</v>
      </c>
      <c r="CC72" s="55">
        <f t="shared" si="779"/>
        <v>67031.551900000006</v>
      </c>
      <c r="CD72" s="55">
        <f t="shared" si="780"/>
        <v>12735.994861000001</v>
      </c>
      <c r="CE72" s="55">
        <f t="shared" si="781"/>
        <v>79767.546761000005</v>
      </c>
      <c r="CF72" s="55">
        <v>217220.625</v>
      </c>
      <c r="CG72" s="59">
        <f t="shared" si="680"/>
        <v>41271.918749999997</v>
      </c>
      <c r="CH72" s="59">
        <f t="shared" si="681"/>
        <v>258492.54375000001</v>
      </c>
      <c r="CI72" s="59">
        <v>181718.46382500004</v>
      </c>
      <c r="CJ72" s="59">
        <v>34526.508126750006</v>
      </c>
      <c r="CK72" s="59">
        <v>216244.97195175005</v>
      </c>
      <c r="CL72" s="59">
        <f t="shared" si="782"/>
        <v>199469.54441250002</v>
      </c>
      <c r="CM72" s="59">
        <f t="shared" si="783"/>
        <v>37899.213438375002</v>
      </c>
      <c r="CN72" s="59">
        <f t="shared" si="784"/>
        <v>237368.75785087503</v>
      </c>
      <c r="CO72" s="68">
        <v>80327.039999999994</v>
      </c>
      <c r="CP72" s="55">
        <f t="shared" si="722"/>
        <v>15262.137599999998</v>
      </c>
      <c r="CQ72" s="55">
        <f t="shared" si="723"/>
        <v>95589.177599999995</v>
      </c>
      <c r="CR72" s="55">
        <v>192621.57165450003</v>
      </c>
      <c r="CS72" s="55">
        <v>36598.098614355004</v>
      </c>
      <c r="CT72" s="55">
        <v>229219.67026885503</v>
      </c>
      <c r="CU72" s="55">
        <f t="shared" si="785"/>
        <v>136474.30582725001</v>
      </c>
      <c r="CV72" s="55">
        <f t="shared" si="786"/>
        <v>25930.118107177499</v>
      </c>
      <c r="CW72" s="55">
        <f t="shared" si="787"/>
        <v>162404.4239344275</v>
      </c>
      <c r="CX72" s="55">
        <v>44896</v>
      </c>
      <c r="CY72" s="55">
        <f t="shared" si="684"/>
        <v>8530.24</v>
      </c>
      <c r="CZ72" s="55">
        <f t="shared" si="685"/>
        <v>53426.239999999998</v>
      </c>
      <c r="DA72" s="55">
        <v>192621.57165450003</v>
      </c>
      <c r="DB72" s="55">
        <v>36598.098614355004</v>
      </c>
      <c r="DC72" s="55">
        <v>229219.67026885503</v>
      </c>
      <c r="DD72" s="55">
        <f t="shared" si="788"/>
        <v>118758.78582725002</v>
      </c>
      <c r="DE72" s="55">
        <f t="shared" si="789"/>
        <v>22564.169307177501</v>
      </c>
      <c r="DF72" s="55">
        <f t="shared" si="790"/>
        <v>141322.95513442752</v>
      </c>
      <c r="DG72" s="55">
        <v>59289.6875</v>
      </c>
      <c r="DH72" s="55">
        <f t="shared" si="686"/>
        <v>11265.040625</v>
      </c>
      <c r="DI72" s="55">
        <f t="shared" si="687"/>
        <v>70554.728124999994</v>
      </c>
      <c r="DJ72" s="55">
        <v>69013.196249999994</v>
      </c>
      <c r="DK72" s="55">
        <v>13112.507287499999</v>
      </c>
      <c r="DL72" s="55">
        <v>82125.703537499998</v>
      </c>
      <c r="DM72" s="55">
        <f t="shared" si="791"/>
        <v>64151.441874999997</v>
      </c>
      <c r="DN72" s="55">
        <f t="shared" si="792"/>
        <v>12188.773956249999</v>
      </c>
      <c r="DO72" s="55">
        <f t="shared" si="793"/>
        <v>76340.215831249996</v>
      </c>
      <c r="DP72" s="58">
        <v>78752</v>
      </c>
      <c r="DQ72" s="55">
        <f t="shared" si="738"/>
        <v>14962.880000000001</v>
      </c>
      <c r="DR72" s="55">
        <f t="shared" si="739"/>
        <v>93714.880000000005</v>
      </c>
      <c r="DS72" s="55">
        <v>91667.328000000009</v>
      </c>
      <c r="DT72" s="55">
        <v>17416.79232</v>
      </c>
      <c r="DU72" s="55">
        <v>109084.12032000002</v>
      </c>
      <c r="DV72" s="55">
        <f t="shared" si="794"/>
        <v>85209.664000000004</v>
      </c>
      <c r="DW72" s="55">
        <f t="shared" si="795"/>
        <v>16189.836160000001</v>
      </c>
      <c r="DX72" s="55">
        <f t="shared" si="796"/>
        <v>101399.50016000001</v>
      </c>
      <c r="DY72" s="58">
        <v>93046.5</v>
      </c>
      <c r="DZ72" s="55">
        <f t="shared" si="740"/>
        <v>17678.834999999999</v>
      </c>
      <c r="EA72" s="55">
        <f t="shared" si="741"/>
        <v>110725.33499999999</v>
      </c>
      <c r="EB72" s="55">
        <v>108306.12599999999</v>
      </c>
      <c r="EC72" s="55">
        <v>20578.163939999999</v>
      </c>
      <c r="ED72" s="55">
        <v>128884.28993999999</v>
      </c>
      <c r="EE72" s="55">
        <f t="shared" si="797"/>
        <v>100676.31299999999</v>
      </c>
      <c r="EF72" s="55">
        <f t="shared" si="798"/>
        <v>19128.499469999999</v>
      </c>
      <c r="EG72" s="55">
        <f t="shared" si="799"/>
        <v>119804.81246999999</v>
      </c>
      <c r="EH72" s="58">
        <v>70270.462499999994</v>
      </c>
      <c r="EI72" s="59">
        <f t="shared" si="724"/>
        <v>13351.387874999999</v>
      </c>
      <c r="EJ72" s="59">
        <f t="shared" si="725"/>
        <v>83621.850374999995</v>
      </c>
      <c r="EK72" s="59">
        <v>108306.12599999999</v>
      </c>
      <c r="EL72" s="59">
        <v>20578.163939999999</v>
      </c>
      <c r="EM72" s="59">
        <v>128884.28993999999</v>
      </c>
      <c r="EN72" s="41">
        <f t="shared" si="800"/>
        <v>76946.156437500002</v>
      </c>
      <c r="EO72" s="41">
        <f t="shared" si="801"/>
        <v>60828.756937499995</v>
      </c>
      <c r="EP72" s="41">
        <f t="shared" si="802"/>
        <v>52100.007157499997</v>
      </c>
      <c r="EQ72" s="58">
        <v>66924.25</v>
      </c>
      <c r="ER72" s="59">
        <f t="shared" si="742"/>
        <v>12715.6075</v>
      </c>
      <c r="ES72" s="59">
        <f t="shared" si="743"/>
        <v>79639.857499999998</v>
      </c>
      <c r="ET72" s="59">
        <v>77899.827000000005</v>
      </c>
      <c r="EU72" s="59">
        <v>14800.967130000001</v>
      </c>
      <c r="EV72" s="59">
        <v>92700.794130000009</v>
      </c>
      <c r="EW72" s="59">
        <f t="shared" si="803"/>
        <v>72412.038499999995</v>
      </c>
      <c r="EX72" s="59">
        <f t="shared" si="804"/>
        <v>13758.287315000001</v>
      </c>
      <c r="EY72" s="59">
        <f t="shared" si="805"/>
        <v>86170.325815000004</v>
      </c>
      <c r="EZ72" s="55">
        <v>220368.75</v>
      </c>
      <c r="FA72" s="59">
        <f t="shared" si="696"/>
        <v>41870.0625</v>
      </c>
      <c r="FB72" s="59">
        <f t="shared" si="697"/>
        <v>262238.8125</v>
      </c>
      <c r="FC72" s="59">
        <v>256509.22500000001</v>
      </c>
      <c r="FD72" s="59">
        <v>48736.75275</v>
      </c>
      <c r="FE72" s="59">
        <v>305245.97775000002</v>
      </c>
      <c r="FF72" s="59">
        <f t="shared" si="806"/>
        <v>238438.98749999999</v>
      </c>
      <c r="FG72" s="59">
        <f t="shared" si="807"/>
        <v>45303.407625</v>
      </c>
      <c r="FH72" s="59">
        <f t="shared" si="808"/>
        <v>283742.39512500004</v>
      </c>
      <c r="FI72" s="55">
        <v>148486.5625</v>
      </c>
      <c r="FJ72" s="59">
        <f t="shared" si="744"/>
        <v>28212.446875000001</v>
      </c>
      <c r="FK72" s="59">
        <f t="shared" si="745"/>
        <v>176699.00937499999</v>
      </c>
      <c r="FL72" s="59">
        <v>172838.35875000001</v>
      </c>
      <c r="FM72" s="59">
        <v>32839.288162500001</v>
      </c>
      <c r="FN72" s="59">
        <v>205677.64691250003</v>
      </c>
      <c r="FO72" s="59">
        <f t="shared" si="809"/>
        <v>160662.46062500001</v>
      </c>
      <c r="FP72" s="59">
        <f t="shared" si="810"/>
        <v>30525.867518750001</v>
      </c>
      <c r="FQ72" s="59">
        <f t="shared" si="811"/>
        <v>191188.32814375003</v>
      </c>
      <c r="FR72" s="55">
        <v>217220.625</v>
      </c>
      <c r="FS72" s="59">
        <f t="shared" si="746"/>
        <v>41271.918749999997</v>
      </c>
      <c r="FT72" s="59">
        <f t="shared" si="747"/>
        <v>258492.54375000001</v>
      </c>
      <c r="FU72" s="59">
        <v>252844.8075</v>
      </c>
      <c r="FV72" s="59">
        <v>48040.513424999997</v>
      </c>
      <c r="FW72" s="59">
        <v>300885.32092500001</v>
      </c>
      <c r="FX72" s="59">
        <f t="shared" si="812"/>
        <v>235032.71625</v>
      </c>
      <c r="FY72" s="59">
        <f t="shared" si="813"/>
        <v>44656.216087499997</v>
      </c>
      <c r="FZ72" s="59">
        <f t="shared" si="814"/>
        <v>279688.93233750004</v>
      </c>
      <c r="GA72" s="55">
        <v>223516.875</v>
      </c>
      <c r="GB72" s="59">
        <f t="shared" si="702"/>
        <v>42468.206250000003</v>
      </c>
      <c r="GC72" s="59">
        <f t="shared" si="703"/>
        <v>265985.08124999999</v>
      </c>
      <c r="GD72" s="59">
        <v>260173.64249999999</v>
      </c>
      <c r="GE72" s="59">
        <v>49432.992074999995</v>
      </c>
      <c r="GF72" s="59">
        <v>309606.63457499997</v>
      </c>
      <c r="GG72" s="59">
        <f t="shared" si="815"/>
        <v>241845.25874999998</v>
      </c>
      <c r="GH72" s="59">
        <f t="shared" si="816"/>
        <v>45950.599162500002</v>
      </c>
      <c r="GI72" s="59">
        <f t="shared" si="817"/>
        <v>287795.85791249998</v>
      </c>
      <c r="GJ72" s="55">
        <v>34104.6875</v>
      </c>
      <c r="GK72" s="59">
        <f t="shared" si="748"/>
        <v>6479.890625</v>
      </c>
      <c r="GL72" s="59">
        <f t="shared" si="749"/>
        <v>40584.578125</v>
      </c>
      <c r="GM72" s="59">
        <v>39697.856249999997</v>
      </c>
      <c r="GN72" s="59">
        <v>7542.5926874999996</v>
      </c>
      <c r="GO72" s="59">
        <v>47240.448937499998</v>
      </c>
      <c r="GP72" s="59">
        <f t="shared" si="818"/>
        <v>36901.271874999999</v>
      </c>
      <c r="GQ72" s="59">
        <f t="shared" si="819"/>
        <v>7011.2416562500002</v>
      </c>
      <c r="GR72" s="59">
        <f t="shared" si="820"/>
        <v>43912.513531249999</v>
      </c>
      <c r="GS72" s="55">
        <v>37252.8125</v>
      </c>
      <c r="GT72" s="59">
        <f t="shared" si="706"/>
        <v>7078.0343750000002</v>
      </c>
      <c r="GU72" s="59">
        <f t="shared" si="707"/>
        <v>44330.846875000003</v>
      </c>
      <c r="GV72" s="59">
        <v>43362.27375</v>
      </c>
      <c r="GW72" s="59">
        <v>8238.8320125000009</v>
      </c>
      <c r="GX72" s="59">
        <v>51601.105762500003</v>
      </c>
      <c r="GY72" s="59">
        <f t="shared" si="821"/>
        <v>40307.543124999997</v>
      </c>
      <c r="GZ72" s="59">
        <f t="shared" si="822"/>
        <v>7658.433193750001</v>
      </c>
      <c r="HA72" s="59">
        <f t="shared" si="823"/>
        <v>47965.976318750007</v>
      </c>
      <c r="HB72" s="58">
        <v>262096.5</v>
      </c>
      <c r="HC72" s="59">
        <f t="shared" si="750"/>
        <v>49798.334999999999</v>
      </c>
      <c r="HD72" s="59">
        <f t="shared" si="751"/>
        <v>311894.83500000002</v>
      </c>
      <c r="HE72" s="59">
        <v>305080.326</v>
      </c>
      <c r="HF72" s="59">
        <v>57965.261940000004</v>
      </c>
      <c r="HG72" s="59">
        <v>363045.58794</v>
      </c>
      <c r="HH72" s="59">
        <f t="shared" si="824"/>
        <v>283588.413</v>
      </c>
      <c r="HI72" s="59">
        <f t="shared" si="825"/>
        <v>53881.798470000002</v>
      </c>
      <c r="HJ72" s="59">
        <f t="shared" si="826"/>
        <v>337470.21146999998</v>
      </c>
      <c r="HK72" s="58">
        <v>90000</v>
      </c>
      <c r="HL72" s="59">
        <f t="shared" si="752"/>
        <v>17100</v>
      </c>
      <c r="HM72" s="59">
        <f t="shared" si="753"/>
        <v>107100</v>
      </c>
      <c r="HN72" s="59">
        <v>87300</v>
      </c>
      <c r="HO72" s="59">
        <v>16587</v>
      </c>
      <c r="HP72" s="59">
        <v>103887</v>
      </c>
      <c r="HQ72" s="59">
        <f t="shared" si="827"/>
        <v>88650</v>
      </c>
      <c r="HR72" s="59">
        <f t="shared" si="828"/>
        <v>16843.5</v>
      </c>
      <c r="HS72" s="59">
        <f t="shared" si="829"/>
        <v>105493.5</v>
      </c>
      <c r="HT72" s="55">
        <v>60329</v>
      </c>
      <c r="HU72" s="55">
        <f t="shared" si="726"/>
        <v>11462.51</v>
      </c>
      <c r="HV72" s="55">
        <f t="shared" si="727"/>
        <v>71791.509999999995</v>
      </c>
      <c r="HW72" s="55">
        <v>87300</v>
      </c>
      <c r="HX72" s="55">
        <v>16587</v>
      </c>
      <c r="HY72" s="55">
        <v>103887</v>
      </c>
      <c r="HZ72" s="55">
        <f t="shared" si="830"/>
        <v>73814.5</v>
      </c>
      <c r="IA72" s="55">
        <f t="shared" si="831"/>
        <v>14024.755000000001</v>
      </c>
      <c r="IB72" s="55">
        <f t="shared" si="832"/>
        <v>87839.255000000005</v>
      </c>
      <c r="IC72" s="55">
        <v>60475.481249999997</v>
      </c>
      <c r="ID72" s="55">
        <f t="shared" si="714"/>
        <v>11490.341437499999</v>
      </c>
      <c r="IE72" s="55">
        <f t="shared" si="715"/>
        <v>71965.822687499996</v>
      </c>
      <c r="IF72" s="55">
        <v>89919</v>
      </c>
      <c r="IG72" s="55">
        <v>17084.61</v>
      </c>
      <c r="IH72" s="55">
        <v>107003.61</v>
      </c>
      <c r="II72" s="55">
        <f t="shared" si="833"/>
        <v>75197.240625000006</v>
      </c>
      <c r="IJ72" s="55">
        <f t="shared" si="834"/>
        <v>14287.47571875</v>
      </c>
      <c r="IK72" s="55">
        <f t="shared" si="835"/>
        <v>89484.716343749998</v>
      </c>
      <c r="IL72" s="58">
        <v>94907.43</v>
      </c>
      <c r="IM72" s="55">
        <f t="shared" si="754"/>
        <v>18032.411700000001</v>
      </c>
      <c r="IN72" s="55">
        <f t="shared" si="755"/>
        <v>112939.84169999999</v>
      </c>
      <c r="IO72" s="55">
        <v>62943.3</v>
      </c>
      <c r="IP72" s="55">
        <v>11959.227000000001</v>
      </c>
      <c r="IQ72" s="55">
        <v>74902.527000000002</v>
      </c>
      <c r="IR72" s="55">
        <f t="shared" si="836"/>
        <v>78925.364999999991</v>
      </c>
      <c r="IS72" s="55">
        <f t="shared" si="837"/>
        <v>14995.819350000002</v>
      </c>
      <c r="IT72" s="55">
        <f t="shared" si="838"/>
        <v>93921.184349999996</v>
      </c>
      <c r="IV72" s="62"/>
    </row>
    <row r="73" spans="1:256" x14ac:dyDescent="0.2">
      <c r="A73" s="39">
        <v>67</v>
      </c>
      <c r="B73" s="124" t="s">
        <v>281</v>
      </c>
      <c r="C73" s="78">
        <v>42931.8</v>
      </c>
      <c r="D73" s="55">
        <f>+C73*19%</f>
        <v>8157.0420000000004</v>
      </c>
      <c r="E73" s="65">
        <f>+C73+D73</f>
        <v>51088.842000000004</v>
      </c>
      <c r="F73" s="188">
        <v>54136.999800000005</v>
      </c>
      <c r="G73" s="183">
        <f t="shared" ref="G73:G136" si="839">F73*19%</f>
        <v>10286.029962000001</v>
      </c>
      <c r="H73" s="184">
        <f t="shared" ref="H73:H136" si="840">F73+G73</f>
        <v>64423.029762000006</v>
      </c>
      <c r="I73" s="78">
        <f t="shared" si="528"/>
        <v>48534.399900000004</v>
      </c>
      <c r="J73" s="78">
        <f t="shared" si="529"/>
        <v>9221.5359810000009</v>
      </c>
      <c r="K73" s="78">
        <f t="shared" si="530"/>
        <v>57755.935881000005</v>
      </c>
      <c r="L73" s="82">
        <v>108085.625</v>
      </c>
      <c r="M73" s="55">
        <f t="shared" si="664"/>
        <v>20536.268749999999</v>
      </c>
      <c r="N73" s="83">
        <f t="shared" si="665"/>
        <v>128621.89375</v>
      </c>
      <c r="O73" s="78">
        <v>125811.6675</v>
      </c>
      <c r="P73" s="55">
        <v>23904.216825</v>
      </c>
      <c r="Q73" s="65">
        <v>149715.88432499999</v>
      </c>
      <c r="R73" s="191">
        <f t="shared" si="758"/>
        <v>116948.64624999999</v>
      </c>
      <c r="S73" s="191">
        <f t="shared" si="759"/>
        <v>22220.242787499999</v>
      </c>
      <c r="T73" s="191">
        <f t="shared" si="760"/>
        <v>139168.88903749999</v>
      </c>
      <c r="U73" s="78">
        <v>148486.5625</v>
      </c>
      <c r="V73" s="55">
        <f t="shared" si="728"/>
        <v>28212.446875000001</v>
      </c>
      <c r="W73" s="65">
        <f t="shared" si="729"/>
        <v>176699.00937499999</v>
      </c>
      <c r="X73" s="82">
        <v>172838.35875000001</v>
      </c>
      <c r="Y73" s="55">
        <v>32839.288162500001</v>
      </c>
      <c r="Z73" s="83">
        <v>205677.64691250003</v>
      </c>
      <c r="AA73" s="78">
        <f t="shared" si="761"/>
        <v>160662.46062500001</v>
      </c>
      <c r="AB73" s="78">
        <f t="shared" si="762"/>
        <v>30525.867518750001</v>
      </c>
      <c r="AC73" s="78">
        <f t="shared" si="763"/>
        <v>191188.32814375003</v>
      </c>
      <c r="AD73" s="82">
        <v>68209.375</v>
      </c>
      <c r="AE73" s="55">
        <f t="shared" si="668"/>
        <v>12959.78125</v>
      </c>
      <c r="AF73" s="83">
        <f t="shared" si="669"/>
        <v>81169.15625</v>
      </c>
      <c r="AG73" s="78">
        <v>79395.712499999994</v>
      </c>
      <c r="AH73" s="55">
        <v>15085.185374999999</v>
      </c>
      <c r="AI73" s="65">
        <v>94480.897874999995</v>
      </c>
      <c r="AJ73" s="191">
        <f t="shared" si="764"/>
        <v>73802.543749999997</v>
      </c>
      <c r="AK73" s="191">
        <f t="shared" si="765"/>
        <v>14022.4833125</v>
      </c>
      <c r="AL73" s="191">
        <f t="shared" si="766"/>
        <v>87825.027062499998</v>
      </c>
      <c r="AM73" s="78">
        <v>103131.02249999999</v>
      </c>
      <c r="AN73" s="55">
        <f t="shared" si="730"/>
        <v>19594.894274999999</v>
      </c>
      <c r="AO73" s="65">
        <f t="shared" si="731"/>
        <v>122725.91677499999</v>
      </c>
      <c r="AP73" s="82">
        <v>120044.51019</v>
      </c>
      <c r="AQ73" s="55">
        <v>22808.456936099999</v>
      </c>
      <c r="AR73" s="83">
        <v>142852.9671261</v>
      </c>
      <c r="AS73" s="78">
        <f t="shared" si="767"/>
        <v>111587.766345</v>
      </c>
      <c r="AT73" s="78">
        <f t="shared" si="768"/>
        <v>21201.675605550001</v>
      </c>
      <c r="AU73" s="78">
        <f t="shared" si="769"/>
        <v>132789.44195055001</v>
      </c>
      <c r="AV73" s="82">
        <v>183640.625</v>
      </c>
      <c r="AW73" s="55">
        <f t="shared" si="732"/>
        <v>34891.71875</v>
      </c>
      <c r="AX73" s="83">
        <f t="shared" si="733"/>
        <v>218532.34375</v>
      </c>
      <c r="AY73" s="78">
        <v>213757.6875</v>
      </c>
      <c r="AZ73" s="55">
        <v>40613.960625</v>
      </c>
      <c r="BA73" s="65">
        <v>254371.64812500001</v>
      </c>
      <c r="BB73" s="82">
        <f t="shared" si="770"/>
        <v>198699.15625</v>
      </c>
      <c r="BC73" s="82">
        <f t="shared" si="771"/>
        <v>37752.839687500003</v>
      </c>
      <c r="BD73" s="82">
        <f t="shared" si="772"/>
        <v>236451.9959375</v>
      </c>
      <c r="BE73" s="78">
        <v>138517.5</v>
      </c>
      <c r="BF73" s="55">
        <f t="shared" si="756"/>
        <v>26318.325000000001</v>
      </c>
      <c r="BG73" s="65">
        <f t="shared" si="757"/>
        <v>164835.82500000001</v>
      </c>
      <c r="BH73" s="82">
        <v>161234.37</v>
      </c>
      <c r="BI73" s="55">
        <v>30634.530299999999</v>
      </c>
      <c r="BJ73" s="83">
        <v>191868.90029999998</v>
      </c>
      <c r="BK73" s="78">
        <f t="shared" si="773"/>
        <v>149875.935</v>
      </c>
      <c r="BL73" s="78">
        <f t="shared" si="774"/>
        <v>28476.427649999998</v>
      </c>
      <c r="BM73" s="78">
        <f t="shared" si="775"/>
        <v>178352.36265</v>
      </c>
      <c r="BN73" s="82">
        <v>47877.375</v>
      </c>
      <c r="BO73" s="55">
        <f t="shared" si="734"/>
        <v>9096.7012500000001</v>
      </c>
      <c r="BP73" s="83">
        <f t="shared" si="735"/>
        <v>56974.076249999998</v>
      </c>
      <c r="BQ73" s="78">
        <v>53075.49</v>
      </c>
      <c r="BR73" s="55">
        <v>10084.3431</v>
      </c>
      <c r="BS73" s="55">
        <v>63159.833099999996</v>
      </c>
      <c r="BT73" s="55">
        <f t="shared" si="776"/>
        <v>50476.432499999995</v>
      </c>
      <c r="BU73" s="55">
        <f t="shared" si="777"/>
        <v>9590.5221750000001</v>
      </c>
      <c r="BV73" s="55">
        <f t="shared" si="778"/>
        <v>60066.954675000001</v>
      </c>
      <c r="BW73" s="55">
        <v>45597.5</v>
      </c>
      <c r="BX73" s="55">
        <f t="shared" si="736"/>
        <v>8663.5249999999996</v>
      </c>
      <c r="BY73" s="55">
        <f t="shared" si="737"/>
        <v>54261.025000000001</v>
      </c>
      <c r="BZ73" s="55">
        <v>55729.264499999997</v>
      </c>
      <c r="CA73" s="55">
        <v>10588.560255</v>
      </c>
      <c r="CB73" s="55">
        <v>66317.824754999994</v>
      </c>
      <c r="CC73" s="55">
        <f t="shared" si="779"/>
        <v>50663.382249999995</v>
      </c>
      <c r="CD73" s="55">
        <f t="shared" si="780"/>
        <v>9626.0426274999991</v>
      </c>
      <c r="CE73" s="55">
        <f t="shared" si="781"/>
        <v>60289.424877500001</v>
      </c>
      <c r="CF73" s="55">
        <v>68209.375</v>
      </c>
      <c r="CG73" s="59">
        <f t="shared" si="680"/>
        <v>12959.78125</v>
      </c>
      <c r="CH73" s="59">
        <f t="shared" si="681"/>
        <v>81169.15625</v>
      </c>
      <c r="CI73" s="59">
        <v>275710.77269999997</v>
      </c>
      <c r="CJ73" s="59">
        <v>52385.046812999994</v>
      </c>
      <c r="CK73" s="59">
        <v>328095.81951299997</v>
      </c>
      <c r="CL73" s="59">
        <f t="shared" si="782"/>
        <v>171960.07384999999</v>
      </c>
      <c r="CM73" s="59">
        <f t="shared" si="783"/>
        <v>32672.414031499997</v>
      </c>
      <c r="CN73" s="59">
        <f t="shared" si="784"/>
        <v>204632.48788149998</v>
      </c>
      <c r="CO73" s="68">
        <v>81582.149999999994</v>
      </c>
      <c r="CP73" s="55">
        <f t="shared" si="722"/>
        <v>15500.608499999998</v>
      </c>
      <c r="CQ73" s="55">
        <f t="shared" si="723"/>
        <v>97082.758499999996</v>
      </c>
      <c r="CR73" s="55">
        <v>292253.419062</v>
      </c>
      <c r="CS73" s="55">
        <v>55528.149621780001</v>
      </c>
      <c r="CT73" s="55">
        <v>347781.56868378003</v>
      </c>
      <c r="CU73" s="55">
        <f t="shared" si="785"/>
        <v>186917.78453100001</v>
      </c>
      <c r="CV73" s="55">
        <f t="shared" si="786"/>
        <v>35514.379060890002</v>
      </c>
      <c r="CW73" s="55">
        <f t="shared" si="787"/>
        <v>222432.16359189001</v>
      </c>
      <c r="CX73" s="55">
        <v>45597.5</v>
      </c>
      <c r="CY73" s="55">
        <f t="shared" si="684"/>
        <v>8663.5249999999996</v>
      </c>
      <c r="CZ73" s="55">
        <f t="shared" si="685"/>
        <v>54261.025000000001</v>
      </c>
      <c r="DA73" s="55">
        <v>292253.419062</v>
      </c>
      <c r="DB73" s="55">
        <v>55528.149621780001</v>
      </c>
      <c r="DC73" s="55">
        <v>347781.56868378003</v>
      </c>
      <c r="DD73" s="55">
        <f t="shared" si="788"/>
        <v>168925.459531</v>
      </c>
      <c r="DE73" s="55">
        <f t="shared" si="789"/>
        <v>32095.837310890001</v>
      </c>
      <c r="DF73" s="55">
        <f t="shared" si="790"/>
        <v>201021.29684189003</v>
      </c>
      <c r="DG73" s="55">
        <v>68209.375</v>
      </c>
      <c r="DH73" s="55">
        <f t="shared" si="686"/>
        <v>12959.78125</v>
      </c>
      <c r="DI73" s="55">
        <f t="shared" si="687"/>
        <v>81169.15625</v>
      </c>
      <c r="DJ73" s="55">
        <v>79395.712499999994</v>
      </c>
      <c r="DK73" s="55">
        <v>15085.185374999999</v>
      </c>
      <c r="DL73" s="55">
        <v>94480.897874999995</v>
      </c>
      <c r="DM73" s="55">
        <f t="shared" si="791"/>
        <v>73802.543749999997</v>
      </c>
      <c r="DN73" s="55">
        <f t="shared" si="792"/>
        <v>14022.4833125</v>
      </c>
      <c r="DO73" s="55">
        <f t="shared" si="793"/>
        <v>87825.027062499998</v>
      </c>
      <c r="DP73" s="58">
        <v>79982.5</v>
      </c>
      <c r="DQ73" s="55">
        <f t="shared" si="738"/>
        <v>15196.674999999999</v>
      </c>
      <c r="DR73" s="55">
        <f t="shared" si="739"/>
        <v>95179.175000000003</v>
      </c>
      <c r="DS73" s="55">
        <v>93099.62999999999</v>
      </c>
      <c r="DT73" s="55">
        <v>17688.929699999997</v>
      </c>
      <c r="DU73" s="55">
        <v>110788.55969999998</v>
      </c>
      <c r="DV73" s="55">
        <f t="shared" si="794"/>
        <v>86541.065000000002</v>
      </c>
      <c r="DW73" s="55">
        <f t="shared" si="795"/>
        <v>16442.802349999998</v>
      </c>
      <c r="DX73" s="55">
        <f t="shared" si="796"/>
        <v>102983.86734999999</v>
      </c>
      <c r="DY73" s="58">
        <v>141174</v>
      </c>
      <c r="DZ73" s="55">
        <f t="shared" si="740"/>
        <v>26823.06</v>
      </c>
      <c r="EA73" s="55">
        <f t="shared" si="741"/>
        <v>167997.06</v>
      </c>
      <c r="EB73" s="55">
        <v>164326.53599999999</v>
      </c>
      <c r="EC73" s="55">
        <v>31222.041839999998</v>
      </c>
      <c r="ED73" s="55">
        <v>195548.57783999998</v>
      </c>
      <c r="EE73" s="55">
        <f t="shared" si="797"/>
        <v>152750.26799999998</v>
      </c>
      <c r="EF73" s="55">
        <f t="shared" si="798"/>
        <v>29022.550920000001</v>
      </c>
      <c r="EG73" s="55">
        <f t="shared" si="799"/>
        <v>181772.81891999999</v>
      </c>
      <c r="EH73" s="58">
        <v>80842.125</v>
      </c>
      <c r="EI73" s="59">
        <f t="shared" si="724"/>
        <v>15360.00375</v>
      </c>
      <c r="EJ73" s="59">
        <f t="shared" si="725"/>
        <v>96202.128750000003</v>
      </c>
      <c r="EK73" s="59">
        <v>164326.53599999999</v>
      </c>
      <c r="EL73" s="59">
        <v>31222.041839999998</v>
      </c>
      <c r="EM73" s="59">
        <v>195548.57783999998</v>
      </c>
      <c r="EN73" s="41">
        <f t="shared" si="800"/>
        <v>88522.126875000002</v>
      </c>
      <c r="EO73" s="41">
        <f t="shared" si="801"/>
        <v>89843.269874999998</v>
      </c>
      <c r="EP73" s="41">
        <f t="shared" si="802"/>
        <v>63712.085294999997</v>
      </c>
      <c r="EQ73" s="58">
        <v>76992.5</v>
      </c>
      <c r="ER73" s="59">
        <f t="shared" si="742"/>
        <v>14628.575000000001</v>
      </c>
      <c r="ES73" s="59">
        <f t="shared" si="743"/>
        <v>91621.074999999997</v>
      </c>
      <c r="ET73" s="59">
        <v>89619.27</v>
      </c>
      <c r="EU73" s="59">
        <v>17027.6613</v>
      </c>
      <c r="EV73" s="59">
        <v>106646.9313</v>
      </c>
      <c r="EW73" s="59">
        <f t="shared" si="803"/>
        <v>83305.885000000009</v>
      </c>
      <c r="EX73" s="59">
        <f t="shared" si="804"/>
        <v>15828.11815</v>
      </c>
      <c r="EY73" s="59">
        <f t="shared" si="805"/>
        <v>99134.003150000004</v>
      </c>
      <c r="EZ73" s="55">
        <v>81851.25</v>
      </c>
      <c r="FA73" s="59">
        <f t="shared" si="696"/>
        <v>15551.737499999999</v>
      </c>
      <c r="FB73" s="59">
        <f t="shared" si="697"/>
        <v>97402.987500000003</v>
      </c>
      <c r="FC73" s="59">
        <v>95274.854999999996</v>
      </c>
      <c r="FD73" s="59">
        <v>18102.222450000001</v>
      </c>
      <c r="FE73" s="59">
        <v>113377.07745</v>
      </c>
      <c r="FF73" s="59">
        <f t="shared" si="806"/>
        <v>88563.052499999991</v>
      </c>
      <c r="FG73" s="59">
        <f t="shared" si="807"/>
        <v>16826.979975000002</v>
      </c>
      <c r="FH73" s="59">
        <f t="shared" si="808"/>
        <v>105390.032475</v>
      </c>
      <c r="FI73" s="55">
        <v>68209.375</v>
      </c>
      <c r="FJ73" s="59">
        <f t="shared" si="744"/>
        <v>12959.78125</v>
      </c>
      <c r="FK73" s="59">
        <f t="shared" si="745"/>
        <v>81169.15625</v>
      </c>
      <c r="FL73" s="59">
        <v>79395.712499999994</v>
      </c>
      <c r="FM73" s="59">
        <v>15085.185374999999</v>
      </c>
      <c r="FN73" s="59">
        <v>94480.897874999995</v>
      </c>
      <c r="FO73" s="59">
        <f t="shared" si="809"/>
        <v>73802.543749999997</v>
      </c>
      <c r="FP73" s="59">
        <f t="shared" si="810"/>
        <v>14022.4833125</v>
      </c>
      <c r="FQ73" s="59">
        <f t="shared" si="811"/>
        <v>87825.027062499998</v>
      </c>
      <c r="FR73" s="55">
        <v>68209.375</v>
      </c>
      <c r="FS73" s="59">
        <f t="shared" si="746"/>
        <v>12959.78125</v>
      </c>
      <c r="FT73" s="59">
        <f t="shared" si="747"/>
        <v>81169.15625</v>
      </c>
      <c r="FU73" s="59">
        <v>79395.712499999994</v>
      </c>
      <c r="FV73" s="59">
        <v>15085.185374999999</v>
      </c>
      <c r="FW73" s="59">
        <v>94480.897874999995</v>
      </c>
      <c r="FX73" s="59">
        <f t="shared" si="812"/>
        <v>73802.543749999997</v>
      </c>
      <c r="FY73" s="59">
        <f t="shared" si="813"/>
        <v>14022.4833125</v>
      </c>
      <c r="FZ73" s="59">
        <f t="shared" si="814"/>
        <v>87825.027062499998</v>
      </c>
      <c r="GA73" s="55">
        <v>68209.375</v>
      </c>
      <c r="GB73" s="59">
        <f t="shared" si="702"/>
        <v>12959.78125</v>
      </c>
      <c r="GC73" s="59">
        <f t="shared" si="703"/>
        <v>81169.15625</v>
      </c>
      <c r="GD73" s="59">
        <v>79395.712499999994</v>
      </c>
      <c r="GE73" s="59">
        <v>15085.185374999999</v>
      </c>
      <c r="GF73" s="59">
        <v>94480.897874999995</v>
      </c>
      <c r="GG73" s="59">
        <f t="shared" si="815"/>
        <v>73802.543749999997</v>
      </c>
      <c r="GH73" s="59">
        <f t="shared" si="816"/>
        <v>14022.4833125</v>
      </c>
      <c r="GI73" s="59">
        <f t="shared" si="817"/>
        <v>87825.027062499998</v>
      </c>
      <c r="GJ73" s="55">
        <v>68209.375</v>
      </c>
      <c r="GK73" s="59">
        <f t="shared" si="748"/>
        <v>12959.78125</v>
      </c>
      <c r="GL73" s="59">
        <f t="shared" si="749"/>
        <v>81169.15625</v>
      </c>
      <c r="GM73" s="59">
        <v>79395.712499999994</v>
      </c>
      <c r="GN73" s="59">
        <v>15085.185374999999</v>
      </c>
      <c r="GO73" s="59">
        <v>94480.897874999995</v>
      </c>
      <c r="GP73" s="59">
        <f t="shared" si="818"/>
        <v>73802.543749999997</v>
      </c>
      <c r="GQ73" s="59">
        <f t="shared" si="819"/>
        <v>14022.4833125</v>
      </c>
      <c r="GR73" s="59">
        <f t="shared" si="820"/>
        <v>87825.027062499998</v>
      </c>
      <c r="GS73" s="55">
        <v>68209.375</v>
      </c>
      <c r="GT73" s="59">
        <f t="shared" si="706"/>
        <v>12959.78125</v>
      </c>
      <c r="GU73" s="59">
        <f t="shared" si="707"/>
        <v>81169.15625</v>
      </c>
      <c r="GV73" s="59">
        <v>79395.712499999994</v>
      </c>
      <c r="GW73" s="59">
        <v>15085.185374999999</v>
      </c>
      <c r="GX73" s="59">
        <v>94480.897874999995</v>
      </c>
      <c r="GY73" s="59">
        <f t="shared" si="821"/>
        <v>73802.543749999997</v>
      </c>
      <c r="GZ73" s="59">
        <f t="shared" si="822"/>
        <v>14022.4833125</v>
      </c>
      <c r="HA73" s="59">
        <f t="shared" si="823"/>
        <v>87825.027062499998</v>
      </c>
      <c r="HB73" s="58">
        <v>79982.5</v>
      </c>
      <c r="HC73" s="59">
        <f t="shared" si="750"/>
        <v>15196.674999999999</v>
      </c>
      <c r="HD73" s="59">
        <f t="shared" si="751"/>
        <v>95179.175000000003</v>
      </c>
      <c r="HE73" s="59">
        <v>93099.62999999999</v>
      </c>
      <c r="HF73" s="59">
        <v>17688.929699999997</v>
      </c>
      <c r="HG73" s="59">
        <v>110788.55969999998</v>
      </c>
      <c r="HH73" s="59">
        <f t="shared" si="824"/>
        <v>86541.065000000002</v>
      </c>
      <c r="HI73" s="59">
        <f t="shared" si="825"/>
        <v>16442.802349999998</v>
      </c>
      <c r="HJ73" s="59">
        <f t="shared" si="826"/>
        <v>102983.86734999999</v>
      </c>
      <c r="HK73" s="58">
        <v>75000</v>
      </c>
      <c r="HL73" s="59">
        <f t="shared" si="752"/>
        <v>14250</v>
      </c>
      <c r="HM73" s="59">
        <f t="shared" si="753"/>
        <v>89250</v>
      </c>
      <c r="HN73" s="59">
        <v>72750</v>
      </c>
      <c r="HO73" s="59">
        <v>13822.5</v>
      </c>
      <c r="HP73" s="59">
        <v>86572.5</v>
      </c>
      <c r="HQ73" s="59">
        <f t="shared" si="827"/>
        <v>73875</v>
      </c>
      <c r="HR73" s="59">
        <f t="shared" si="828"/>
        <v>14036.25</v>
      </c>
      <c r="HS73" s="59">
        <f t="shared" si="829"/>
        <v>87911.25</v>
      </c>
      <c r="HT73" s="55">
        <v>45597.5</v>
      </c>
      <c r="HU73" s="55">
        <f t="shared" si="726"/>
        <v>8663.5249999999996</v>
      </c>
      <c r="HV73" s="55">
        <f t="shared" si="727"/>
        <v>54261.025000000001</v>
      </c>
      <c r="HW73" s="55">
        <v>72750</v>
      </c>
      <c r="HX73" s="55">
        <v>13822.5</v>
      </c>
      <c r="HY73" s="55">
        <v>86572.5</v>
      </c>
      <c r="HZ73" s="55">
        <f t="shared" si="830"/>
        <v>59173.75</v>
      </c>
      <c r="IA73" s="55">
        <f t="shared" si="831"/>
        <v>11243.012500000001</v>
      </c>
      <c r="IB73" s="55">
        <f t="shared" si="832"/>
        <v>70416.762499999997</v>
      </c>
      <c r="IC73" s="55">
        <v>69573.5625</v>
      </c>
      <c r="ID73" s="55">
        <f t="shared" si="714"/>
        <v>13218.976875</v>
      </c>
      <c r="IE73" s="55">
        <f t="shared" si="715"/>
        <v>82792.539374999993</v>
      </c>
      <c r="IF73" s="55">
        <v>74932.5</v>
      </c>
      <c r="IG73" s="55">
        <v>14237.174999999999</v>
      </c>
      <c r="IH73" s="55">
        <v>89169.675000000003</v>
      </c>
      <c r="II73" s="55">
        <f t="shared" si="833"/>
        <v>72253.03125</v>
      </c>
      <c r="IJ73" s="55">
        <f t="shared" si="834"/>
        <v>13728.0759375</v>
      </c>
      <c r="IK73" s="55">
        <f t="shared" si="835"/>
        <v>85981.107187499991</v>
      </c>
      <c r="IL73" s="58">
        <v>143997.48000000001</v>
      </c>
      <c r="IM73" s="55">
        <f t="shared" si="754"/>
        <v>27359.521200000003</v>
      </c>
      <c r="IN73" s="55">
        <f t="shared" si="755"/>
        <v>171357.0012</v>
      </c>
      <c r="IO73" s="55">
        <v>52452.75</v>
      </c>
      <c r="IP73" s="55">
        <v>9966.0225000000009</v>
      </c>
      <c r="IQ73" s="55">
        <v>62418.772499999999</v>
      </c>
      <c r="IR73" s="55">
        <f t="shared" si="836"/>
        <v>98225.115000000005</v>
      </c>
      <c r="IS73" s="55">
        <f t="shared" si="837"/>
        <v>18662.771850000001</v>
      </c>
      <c r="IT73" s="55">
        <f t="shared" si="838"/>
        <v>116887.88685</v>
      </c>
      <c r="IV73" s="62"/>
    </row>
    <row r="74" spans="1:256" x14ac:dyDescent="0.2">
      <c r="A74" s="39">
        <v>68</v>
      </c>
      <c r="B74" s="124" t="s">
        <v>282</v>
      </c>
      <c r="C74" s="78" t="s">
        <v>218</v>
      </c>
      <c r="D74" s="55" t="s">
        <v>218</v>
      </c>
      <c r="E74" s="65" t="s">
        <v>218</v>
      </c>
      <c r="F74" s="186" t="s">
        <v>218</v>
      </c>
      <c r="G74" s="186" t="s">
        <v>218</v>
      </c>
      <c r="H74" s="186" t="s">
        <v>218</v>
      </c>
      <c r="I74" s="186" t="s">
        <v>218</v>
      </c>
      <c r="J74" s="186" t="s">
        <v>218</v>
      </c>
      <c r="K74" s="186" t="s">
        <v>218</v>
      </c>
      <c r="L74" s="82" t="s">
        <v>218</v>
      </c>
      <c r="M74" s="55" t="s">
        <v>218</v>
      </c>
      <c r="N74" s="83" t="s">
        <v>218</v>
      </c>
      <c r="O74" s="78" t="s">
        <v>218</v>
      </c>
      <c r="P74" s="55" t="s">
        <v>218</v>
      </c>
      <c r="Q74" s="65" t="s">
        <v>218</v>
      </c>
      <c r="R74" s="65" t="s">
        <v>218</v>
      </c>
      <c r="S74" s="65" t="s">
        <v>218</v>
      </c>
      <c r="T74" s="65" t="s">
        <v>218</v>
      </c>
      <c r="U74" s="78" t="s">
        <v>218</v>
      </c>
      <c r="V74" s="55" t="s">
        <v>218</v>
      </c>
      <c r="W74" s="65" t="s">
        <v>218</v>
      </c>
      <c r="X74" s="82" t="s">
        <v>218</v>
      </c>
      <c r="Y74" s="55" t="s">
        <v>218</v>
      </c>
      <c r="Z74" s="83" t="s">
        <v>218</v>
      </c>
      <c r="AA74" s="83" t="s">
        <v>218</v>
      </c>
      <c r="AB74" s="83" t="s">
        <v>218</v>
      </c>
      <c r="AC74" s="83" t="s">
        <v>218</v>
      </c>
      <c r="AD74" s="82" t="s">
        <v>218</v>
      </c>
      <c r="AE74" s="55" t="s">
        <v>218</v>
      </c>
      <c r="AF74" s="83" t="s">
        <v>218</v>
      </c>
      <c r="AG74" s="78" t="s">
        <v>218</v>
      </c>
      <c r="AH74" s="55" t="s">
        <v>218</v>
      </c>
      <c r="AI74" s="65" t="s">
        <v>218</v>
      </c>
      <c r="AJ74" s="65" t="s">
        <v>218</v>
      </c>
      <c r="AK74" s="65" t="s">
        <v>218</v>
      </c>
      <c r="AL74" s="65" t="s">
        <v>218</v>
      </c>
      <c r="AM74" s="78" t="s">
        <v>218</v>
      </c>
      <c r="AN74" s="55" t="s">
        <v>218</v>
      </c>
      <c r="AO74" s="65" t="s">
        <v>218</v>
      </c>
      <c r="AP74" s="82" t="s">
        <v>218</v>
      </c>
      <c r="AQ74" s="55" t="s">
        <v>218</v>
      </c>
      <c r="AR74" s="83" t="s">
        <v>218</v>
      </c>
      <c r="AS74" s="83" t="s">
        <v>218</v>
      </c>
      <c r="AT74" s="83" t="s">
        <v>218</v>
      </c>
      <c r="AU74" s="83" t="s">
        <v>218</v>
      </c>
      <c r="AV74" s="82" t="s">
        <v>218</v>
      </c>
      <c r="AW74" s="55" t="s">
        <v>218</v>
      </c>
      <c r="AX74" s="83" t="s">
        <v>218</v>
      </c>
      <c r="AY74" s="78" t="s">
        <v>218</v>
      </c>
      <c r="AZ74" s="55" t="s">
        <v>218</v>
      </c>
      <c r="BA74" s="65" t="s">
        <v>218</v>
      </c>
      <c r="BB74" s="65" t="s">
        <v>218</v>
      </c>
      <c r="BC74" s="65" t="s">
        <v>218</v>
      </c>
      <c r="BD74" s="65" t="s">
        <v>218</v>
      </c>
      <c r="BE74" s="78">
        <v>68209.375</v>
      </c>
      <c r="BF74" s="55">
        <f t="shared" si="756"/>
        <v>12959.78125</v>
      </c>
      <c r="BG74" s="65">
        <f t="shared" si="757"/>
        <v>81169.15625</v>
      </c>
      <c r="BH74" s="82">
        <v>79395.712499999994</v>
      </c>
      <c r="BI74" s="55">
        <v>15085.185374999999</v>
      </c>
      <c r="BJ74" s="83">
        <v>94480.897874999995</v>
      </c>
      <c r="BK74" s="78">
        <f t="shared" si="773"/>
        <v>73802.543749999997</v>
      </c>
      <c r="BL74" s="78">
        <f t="shared" si="774"/>
        <v>14022.4833125</v>
      </c>
      <c r="BM74" s="78">
        <f t="shared" si="775"/>
        <v>87825.027062499998</v>
      </c>
      <c r="BN74" s="82">
        <v>180000</v>
      </c>
      <c r="BO74" s="55">
        <f t="shared" ref="BO74:BO75" si="841">+BN74*19%</f>
        <v>34200</v>
      </c>
      <c r="BP74" s="83">
        <f t="shared" ref="BP74:BP75" si="842">+BN74+BO74</f>
        <v>214200</v>
      </c>
      <c r="BQ74" s="78">
        <v>15000</v>
      </c>
      <c r="BR74" s="55">
        <v>2850</v>
      </c>
      <c r="BS74" s="55">
        <v>17850</v>
      </c>
      <c r="BT74" s="55">
        <f t="shared" si="776"/>
        <v>97500</v>
      </c>
      <c r="BU74" s="55">
        <f t="shared" si="777"/>
        <v>18525</v>
      </c>
      <c r="BV74" s="55">
        <f t="shared" si="778"/>
        <v>116025</v>
      </c>
      <c r="BW74" s="55" t="s">
        <v>218</v>
      </c>
      <c r="BX74" s="55" t="s">
        <v>218</v>
      </c>
      <c r="BY74" s="55" t="s">
        <v>218</v>
      </c>
      <c r="BZ74" s="55" t="s">
        <v>218</v>
      </c>
      <c r="CA74" s="55" t="s">
        <v>218</v>
      </c>
      <c r="CB74" s="55" t="s">
        <v>218</v>
      </c>
      <c r="CC74" s="55" t="s">
        <v>218</v>
      </c>
      <c r="CD74" s="55" t="s">
        <v>218</v>
      </c>
      <c r="CE74" s="55" t="s">
        <v>218</v>
      </c>
      <c r="CF74" s="55">
        <v>380000</v>
      </c>
      <c r="CG74" s="59">
        <f t="shared" ref="CG74:CG75" si="843">+CF74*19%</f>
        <v>72200</v>
      </c>
      <c r="CH74" s="59">
        <f t="shared" ref="CH74:CH75" si="844">+CF74+CG74</f>
        <v>452200</v>
      </c>
      <c r="CI74" s="59">
        <v>135766.66837499998</v>
      </c>
      <c r="CJ74" s="59">
        <v>25795.666991249996</v>
      </c>
      <c r="CK74" s="59">
        <v>161562.33536624999</v>
      </c>
      <c r="CL74" s="59">
        <f t="shared" si="782"/>
        <v>257883.3341875</v>
      </c>
      <c r="CM74" s="59">
        <f t="shared" si="783"/>
        <v>48997.833495624996</v>
      </c>
      <c r="CN74" s="59">
        <f t="shared" si="784"/>
        <v>306881.16768312501</v>
      </c>
      <c r="CO74" s="52">
        <v>320000</v>
      </c>
      <c r="CP74" s="55">
        <f t="shared" si="722"/>
        <v>60800</v>
      </c>
      <c r="CQ74" s="55">
        <f t="shared" si="723"/>
        <v>380800</v>
      </c>
      <c r="CR74" s="55">
        <v>143912.66847749997</v>
      </c>
      <c r="CS74" s="55">
        <v>27343.407010724994</v>
      </c>
      <c r="CT74" s="55">
        <v>171256.07548822497</v>
      </c>
      <c r="CU74" s="55">
        <f t="shared" si="785"/>
        <v>231956.33423874999</v>
      </c>
      <c r="CV74" s="55">
        <f t="shared" si="786"/>
        <v>44071.7035053625</v>
      </c>
      <c r="CW74" s="55">
        <f t="shared" si="787"/>
        <v>276028.03774411249</v>
      </c>
      <c r="CX74" s="55" t="s">
        <v>218</v>
      </c>
      <c r="CY74" s="55" t="s">
        <v>218</v>
      </c>
      <c r="CZ74" s="55" t="s">
        <v>218</v>
      </c>
      <c r="DA74" s="55" t="s">
        <v>218</v>
      </c>
      <c r="DB74" s="55" t="s">
        <v>218</v>
      </c>
      <c r="DC74" s="55" t="s">
        <v>218</v>
      </c>
      <c r="DD74" s="55" t="s">
        <v>218</v>
      </c>
      <c r="DE74" s="55" t="s">
        <v>218</v>
      </c>
      <c r="DF74" s="55" t="s">
        <v>218</v>
      </c>
      <c r="DG74" s="55" t="s">
        <v>218</v>
      </c>
      <c r="DH74" s="55" t="s">
        <v>218</v>
      </c>
      <c r="DI74" s="55" t="s">
        <v>218</v>
      </c>
      <c r="DJ74" s="55" t="s">
        <v>218</v>
      </c>
      <c r="DK74" s="55" t="s">
        <v>218</v>
      </c>
      <c r="DL74" s="55" t="s">
        <v>218</v>
      </c>
      <c r="DM74" s="55" t="s">
        <v>218</v>
      </c>
      <c r="DN74" s="55" t="s">
        <v>218</v>
      </c>
      <c r="DO74" s="55" t="s">
        <v>218</v>
      </c>
      <c r="DP74" s="59" t="s">
        <v>218</v>
      </c>
      <c r="DQ74" s="55" t="s">
        <v>218</v>
      </c>
      <c r="DR74" s="59" t="s">
        <v>218</v>
      </c>
      <c r="DS74" s="59" t="s">
        <v>218</v>
      </c>
      <c r="DT74" s="59" t="s">
        <v>218</v>
      </c>
      <c r="DU74" s="59" t="s">
        <v>218</v>
      </c>
      <c r="DV74" s="59" t="s">
        <v>218</v>
      </c>
      <c r="DW74" s="59" t="s">
        <v>218</v>
      </c>
      <c r="DX74" s="59" t="s">
        <v>218</v>
      </c>
      <c r="DY74" s="58" t="s">
        <v>218</v>
      </c>
      <c r="DZ74" s="55" t="s">
        <v>218</v>
      </c>
      <c r="EA74" s="58" t="s">
        <v>218</v>
      </c>
      <c r="EB74" s="58" t="s">
        <v>218</v>
      </c>
      <c r="EC74" s="58" t="s">
        <v>218</v>
      </c>
      <c r="ED74" s="58" t="s">
        <v>218</v>
      </c>
      <c r="EE74" s="58" t="s">
        <v>218</v>
      </c>
      <c r="EF74" s="58" t="s">
        <v>218</v>
      </c>
      <c r="EG74" s="58" t="s">
        <v>218</v>
      </c>
      <c r="EH74" s="58">
        <v>255738.52499999999</v>
      </c>
      <c r="EI74" s="59">
        <f t="shared" ref="EI74:EI75" si="845">+EH74*19%</f>
        <v>48590.319750000002</v>
      </c>
      <c r="EJ74" s="59">
        <f t="shared" ref="EJ74:EJ75" si="846">+EH74+EI74</f>
        <v>304328.84474999999</v>
      </c>
      <c r="EK74" s="59">
        <v>110000</v>
      </c>
      <c r="EL74" s="59">
        <v>20900</v>
      </c>
      <c r="EM74" s="59">
        <v>130900</v>
      </c>
      <c r="EN74" s="41">
        <f t="shared" si="800"/>
        <v>280033.68487499998</v>
      </c>
      <c r="EO74" s="41">
        <f t="shared" si="801"/>
        <v>79295.159874999998</v>
      </c>
      <c r="EP74" s="41">
        <f t="shared" si="802"/>
        <v>162614.42237499999</v>
      </c>
      <c r="EQ74" s="58" t="s">
        <v>218</v>
      </c>
      <c r="ER74" s="55" t="s">
        <v>218</v>
      </c>
      <c r="ES74" s="58" t="s">
        <v>218</v>
      </c>
      <c r="ET74" s="58" t="s">
        <v>218</v>
      </c>
      <c r="EU74" s="58" t="s">
        <v>218</v>
      </c>
      <c r="EV74" s="58" t="s">
        <v>218</v>
      </c>
      <c r="EW74" s="58" t="s">
        <v>218</v>
      </c>
      <c r="EX74" s="58" t="s">
        <v>218</v>
      </c>
      <c r="EY74" s="58" t="s">
        <v>218</v>
      </c>
      <c r="EZ74" s="55" t="s">
        <v>218</v>
      </c>
      <c r="FA74" s="55" t="s">
        <v>218</v>
      </c>
      <c r="FB74" s="55" t="s">
        <v>218</v>
      </c>
      <c r="FC74" s="55" t="s">
        <v>218</v>
      </c>
      <c r="FD74" s="55" t="s">
        <v>218</v>
      </c>
      <c r="FE74" s="55" t="s">
        <v>218</v>
      </c>
      <c r="FF74" s="58" t="s">
        <v>218</v>
      </c>
      <c r="FG74" s="58" t="s">
        <v>218</v>
      </c>
      <c r="FH74" s="58" t="s">
        <v>218</v>
      </c>
      <c r="FI74" s="55" t="s">
        <v>218</v>
      </c>
      <c r="FJ74" s="55" t="s">
        <v>218</v>
      </c>
      <c r="FK74" s="55" t="s">
        <v>218</v>
      </c>
      <c r="FL74" s="55" t="s">
        <v>218</v>
      </c>
      <c r="FM74" s="55" t="s">
        <v>218</v>
      </c>
      <c r="FN74" s="55" t="s">
        <v>218</v>
      </c>
      <c r="FO74" s="55" t="s">
        <v>218</v>
      </c>
      <c r="FP74" s="55" t="s">
        <v>218</v>
      </c>
      <c r="FQ74" s="55" t="s">
        <v>218</v>
      </c>
      <c r="FR74" s="55" t="s">
        <v>218</v>
      </c>
      <c r="FS74" s="55" t="s">
        <v>218</v>
      </c>
      <c r="FT74" s="55" t="s">
        <v>218</v>
      </c>
      <c r="FU74" s="55" t="s">
        <v>218</v>
      </c>
      <c r="FV74" s="55" t="s">
        <v>218</v>
      </c>
      <c r="FW74" s="55" t="s">
        <v>218</v>
      </c>
      <c r="FX74" s="58" t="s">
        <v>218</v>
      </c>
      <c r="FY74" s="58" t="s">
        <v>218</v>
      </c>
      <c r="FZ74" s="58" t="s">
        <v>218</v>
      </c>
      <c r="GA74" s="55" t="s">
        <v>218</v>
      </c>
      <c r="GB74" s="55" t="s">
        <v>218</v>
      </c>
      <c r="GC74" s="55" t="s">
        <v>218</v>
      </c>
      <c r="GD74" s="55" t="s">
        <v>218</v>
      </c>
      <c r="GE74" s="55" t="s">
        <v>218</v>
      </c>
      <c r="GF74" s="55" t="s">
        <v>218</v>
      </c>
      <c r="GG74" s="58" t="s">
        <v>218</v>
      </c>
      <c r="GH74" s="58" t="s">
        <v>218</v>
      </c>
      <c r="GI74" s="58" t="s">
        <v>218</v>
      </c>
      <c r="GJ74" s="59" t="s">
        <v>652</v>
      </c>
      <c r="GK74" s="59" t="s">
        <v>652</v>
      </c>
      <c r="GL74" s="59" t="s">
        <v>652</v>
      </c>
      <c r="GM74" s="59" t="s">
        <v>652</v>
      </c>
      <c r="GN74" s="59" t="s">
        <v>652</v>
      </c>
      <c r="GO74" s="59" t="s">
        <v>652</v>
      </c>
      <c r="GP74" s="59" t="s">
        <v>652</v>
      </c>
      <c r="GQ74" s="59" t="s">
        <v>652</v>
      </c>
      <c r="GR74" s="59" t="s">
        <v>652</v>
      </c>
      <c r="GS74" s="55" t="s">
        <v>218</v>
      </c>
      <c r="GT74" s="55" t="s">
        <v>218</v>
      </c>
      <c r="GU74" s="55" t="s">
        <v>218</v>
      </c>
      <c r="GV74" s="55" t="s">
        <v>218</v>
      </c>
      <c r="GW74" s="55" t="s">
        <v>218</v>
      </c>
      <c r="GX74" s="55" t="s">
        <v>218</v>
      </c>
      <c r="GY74" s="58" t="s">
        <v>218</v>
      </c>
      <c r="GZ74" s="58" t="s">
        <v>218</v>
      </c>
      <c r="HA74" s="58" t="s">
        <v>218</v>
      </c>
      <c r="HB74" s="58" t="s">
        <v>218</v>
      </c>
      <c r="HC74" s="55" t="s">
        <v>218</v>
      </c>
      <c r="HD74" s="58" t="s">
        <v>218</v>
      </c>
      <c r="HE74" s="58" t="s">
        <v>218</v>
      </c>
      <c r="HF74" s="58" t="s">
        <v>218</v>
      </c>
      <c r="HG74" s="58" t="s">
        <v>218</v>
      </c>
      <c r="HH74" s="58" t="s">
        <v>218</v>
      </c>
      <c r="HI74" s="58" t="s">
        <v>218</v>
      </c>
      <c r="HJ74" s="58" t="s">
        <v>218</v>
      </c>
      <c r="HK74" s="58" t="s">
        <v>218</v>
      </c>
      <c r="HL74" s="55" t="s">
        <v>218</v>
      </c>
      <c r="HM74" s="58" t="s">
        <v>218</v>
      </c>
      <c r="HN74" s="58" t="s">
        <v>218</v>
      </c>
      <c r="HO74" s="58" t="s">
        <v>218</v>
      </c>
      <c r="HP74" s="58" t="s">
        <v>218</v>
      </c>
      <c r="HQ74" s="58" t="s">
        <v>218</v>
      </c>
      <c r="HR74" s="58" t="s">
        <v>218</v>
      </c>
      <c r="HS74" s="58" t="s">
        <v>218</v>
      </c>
      <c r="HT74" s="55" t="s">
        <v>218</v>
      </c>
      <c r="HU74" s="55" t="s">
        <v>218</v>
      </c>
      <c r="HV74" s="55" t="s">
        <v>218</v>
      </c>
      <c r="HW74" s="55" t="s">
        <v>218</v>
      </c>
      <c r="HX74" s="55" t="s">
        <v>218</v>
      </c>
      <c r="HY74" s="55" t="s">
        <v>218</v>
      </c>
      <c r="HZ74" s="34" t="s">
        <v>218</v>
      </c>
      <c r="IA74" s="34" t="s">
        <v>218</v>
      </c>
      <c r="IB74" s="34" t="s">
        <v>218</v>
      </c>
      <c r="IC74" s="55" t="s">
        <v>218</v>
      </c>
      <c r="ID74" s="55" t="s">
        <v>218</v>
      </c>
      <c r="IE74" s="55" t="s">
        <v>218</v>
      </c>
      <c r="IF74" s="55" t="s">
        <v>218</v>
      </c>
      <c r="IG74" s="55" t="s">
        <v>218</v>
      </c>
      <c r="IH74" s="55" t="s">
        <v>218</v>
      </c>
      <c r="II74" s="55" t="s">
        <v>218</v>
      </c>
      <c r="IJ74" s="55" t="s">
        <v>218</v>
      </c>
      <c r="IK74" s="55" t="s">
        <v>218</v>
      </c>
      <c r="IL74" s="58" t="s">
        <v>218</v>
      </c>
      <c r="IM74" s="55" t="s">
        <v>218</v>
      </c>
      <c r="IN74" s="58" t="s">
        <v>218</v>
      </c>
      <c r="IO74" s="58" t="s">
        <v>218</v>
      </c>
      <c r="IP74" s="58" t="s">
        <v>218</v>
      </c>
      <c r="IQ74" s="58" t="s">
        <v>218</v>
      </c>
      <c r="IR74" s="34" t="s">
        <v>218</v>
      </c>
      <c r="IS74" s="34" t="s">
        <v>218</v>
      </c>
      <c r="IT74" s="34" t="s">
        <v>218</v>
      </c>
      <c r="IV74" s="62"/>
    </row>
    <row r="75" spans="1:256" ht="13.5" thickBot="1" x14ac:dyDescent="0.25">
      <c r="A75" s="39">
        <v>69</v>
      </c>
      <c r="B75" s="124" t="s">
        <v>283</v>
      </c>
      <c r="C75" s="78" t="s">
        <v>218</v>
      </c>
      <c r="D75" s="55" t="s">
        <v>218</v>
      </c>
      <c r="E75" s="65" t="s">
        <v>218</v>
      </c>
      <c r="F75" s="186" t="s">
        <v>218</v>
      </c>
      <c r="G75" s="186" t="s">
        <v>218</v>
      </c>
      <c r="H75" s="186" t="s">
        <v>218</v>
      </c>
      <c r="I75" s="186" t="s">
        <v>218</v>
      </c>
      <c r="J75" s="186" t="s">
        <v>218</v>
      </c>
      <c r="K75" s="186" t="s">
        <v>218</v>
      </c>
      <c r="L75" s="82">
        <v>18888.75</v>
      </c>
      <c r="M75" s="55">
        <f t="shared" ref="M75:M77" si="847">+L75*19%</f>
        <v>3588.8625000000002</v>
      </c>
      <c r="N75" s="83">
        <f t="shared" ref="N75:N77" si="848">+L75+M75</f>
        <v>22477.612499999999</v>
      </c>
      <c r="O75" s="78">
        <v>21986.505000000001</v>
      </c>
      <c r="P75" s="55">
        <v>4177.43595</v>
      </c>
      <c r="Q75" s="65">
        <v>26163.94095</v>
      </c>
      <c r="R75" s="191">
        <f t="shared" si="758"/>
        <v>20437.627500000002</v>
      </c>
      <c r="S75" s="191">
        <f t="shared" si="759"/>
        <v>3883.1492250000001</v>
      </c>
      <c r="T75" s="191">
        <f t="shared" si="760"/>
        <v>24320.776725</v>
      </c>
      <c r="U75" s="78">
        <v>61388.4375</v>
      </c>
      <c r="V75" s="55">
        <f t="shared" ref="V75:V77" si="849">+U75*19%</f>
        <v>11663.803125</v>
      </c>
      <c r="W75" s="65">
        <f t="shared" ref="W75:W77" si="850">+U75+V75</f>
        <v>73052.240625000006</v>
      </c>
      <c r="X75" s="82">
        <v>71456.141250000001</v>
      </c>
      <c r="Y75" s="55">
        <v>13576.666837500001</v>
      </c>
      <c r="Z75" s="83">
        <v>85032.808087500001</v>
      </c>
      <c r="AA75" s="78">
        <f t="shared" si="761"/>
        <v>66422.289374999993</v>
      </c>
      <c r="AB75" s="78">
        <f t="shared" si="762"/>
        <v>12620.23498125</v>
      </c>
      <c r="AC75" s="78">
        <f t="shared" si="763"/>
        <v>79042.524356250011</v>
      </c>
      <c r="AD75" s="82">
        <v>57190.9375</v>
      </c>
      <c r="AE75" s="55">
        <f t="shared" ref="AE75:AE77" si="851">+AD75*19%</f>
        <v>10866.278125000001</v>
      </c>
      <c r="AF75" s="83">
        <f t="shared" ref="AF75:AF77" si="852">+AD75+AE75</f>
        <v>68057.215624999997</v>
      </c>
      <c r="AG75" s="78">
        <v>66570.251250000001</v>
      </c>
      <c r="AH75" s="55">
        <v>12648.3477375</v>
      </c>
      <c r="AI75" s="65">
        <v>79218.598987500009</v>
      </c>
      <c r="AJ75" s="191">
        <f t="shared" si="764"/>
        <v>61880.594375000001</v>
      </c>
      <c r="AK75" s="191">
        <f t="shared" si="765"/>
        <v>11757.31293125</v>
      </c>
      <c r="AL75" s="191">
        <f t="shared" si="766"/>
        <v>73637.90730625001</v>
      </c>
      <c r="AM75" s="78">
        <v>174726.11249999999</v>
      </c>
      <c r="AN75" s="55">
        <f t="shared" ref="AN75:AN77" si="853">+AM75*19%</f>
        <v>33197.961374999999</v>
      </c>
      <c r="AO75" s="65">
        <f t="shared" ref="AO75:AO77" si="854">+AM75+AN75</f>
        <v>207924.073875</v>
      </c>
      <c r="AP75" s="82">
        <v>203381.19494999998</v>
      </c>
      <c r="AQ75" s="55">
        <v>38642.427040499999</v>
      </c>
      <c r="AR75" s="83">
        <v>242023.62199049996</v>
      </c>
      <c r="AS75" s="78">
        <f t="shared" si="767"/>
        <v>189053.65372499998</v>
      </c>
      <c r="AT75" s="78">
        <f t="shared" si="768"/>
        <v>35920.194207749999</v>
      </c>
      <c r="AU75" s="78">
        <f t="shared" si="769"/>
        <v>224973.84793274998</v>
      </c>
      <c r="AV75" s="82" t="s">
        <v>218</v>
      </c>
      <c r="AW75" s="55" t="s">
        <v>218</v>
      </c>
      <c r="AX75" s="83" t="s">
        <v>218</v>
      </c>
      <c r="AY75" s="78" t="s">
        <v>218</v>
      </c>
      <c r="AZ75" s="55" t="s">
        <v>218</v>
      </c>
      <c r="BA75" s="65" t="s">
        <v>218</v>
      </c>
      <c r="BB75" s="65" t="s">
        <v>218</v>
      </c>
      <c r="BC75" s="65" t="s">
        <v>218</v>
      </c>
      <c r="BD75" s="65" t="s">
        <v>218</v>
      </c>
      <c r="BE75" s="78" t="s">
        <v>218</v>
      </c>
      <c r="BF75" s="55" t="s">
        <v>218</v>
      </c>
      <c r="BG75" s="65" t="s">
        <v>218</v>
      </c>
      <c r="BH75" s="82" t="s">
        <v>218</v>
      </c>
      <c r="BI75" s="55" t="s">
        <v>218</v>
      </c>
      <c r="BJ75" s="83" t="s">
        <v>218</v>
      </c>
      <c r="BK75" s="83" t="s">
        <v>218</v>
      </c>
      <c r="BL75" s="83" t="s">
        <v>218</v>
      </c>
      <c r="BM75" s="83" t="s">
        <v>218</v>
      </c>
      <c r="BN75" s="82">
        <v>20000</v>
      </c>
      <c r="BO75" s="55">
        <f t="shared" si="841"/>
        <v>3800</v>
      </c>
      <c r="BP75" s="83">
        <f t="shared" si="842"/>
        <v>23800</v>
      </c>
      <c r="BQ75" s="78">
        <v>12000</v>
      </c>
      <c r="BR75" s="55">
        <v>2280</v>
      </c>
      <c r="BS75" s="55">
        <v>14280</v>
      </c>
      <c r="BT75" s="55">
        <f t="shared" si="776"/>
        <v>16000</v>
      </c>
      <c r="BU75" s="55">
        <f t="shared" si="777"/>
        <v>3040</v>
      </c>
      <c r="BV75" s="55">
        <f t="shared" si="778"/>
        <v>19040</v>
      </c>
      <c r="BW75" s="55" t="s">
        <v>218</v>
      </c>
      <c r="BX75" s="55" t="s">
        <v>218</v>
      </c>
      <c r="BY75" s="55" t="s">
        <v>218</v>
      </c>
      <c r="BZ75" s="55" t="s">
        <v>218</v>
      </c>
      <c r="CA75" s="55" t="s">
        <v>218</v>
      </c>
      <c r="CB75" s="55" t="s">
        <v>218</v>
      </c>
      <c r="CC75" s="55" t="s">
        <v>218</v>
      </c>
      <c r="CD75" s="55" t="s">
        <v>218</v>
      </c>
      <c r="CE75" s="55" t="s">
        <v>218</v>
      </c>
      <c r="CF75" s="55">
        <v>17314.6875</v>
      </c>
      <c r="CG75" s="59">
        <f t="shared" si="843"/>
        <v>3289.7906250000001</v>
      </c>
      <c r="CH75" s="59">
        <f t="shared" si="844"/>
        <v>20604.478125000001</v>
      </c>
      <c r="CI75" s="59">
        <v>15000</v>
      </c>
      <c r="CJ75" s="59">
        <v>2850</v>
      </c>
      <c r="CK75" s="59">
        <v>17850</v>
      </c>
      <c r="CL75" s="59">
        <f t="shared" si="782"/>
        <v>16157.34375</v>
      </c>
      <c r="CM75" s="59">
        <f t="shared" si="783"/>
        <v>3069.8953124999998</v>
      </c>
      <c r="CN75" s="59">
        <f t="shared" si="784"/>
        <v>19227.239062500001</v>
      </c>
      <c r="CO75" s="52">
        <v>20000</v>
      </c>
      <c r="CP75" s="55">
        <f t="shared" si="722"/>
        <v>3800</v>
      </c>
      <c r="CQ75" s="55">
        <f t="shared" si="723"/>
        <v>23800</v>
      </c>
      <c r="CR75" s="55">
        <v>25000</v>
      </c>
      <c r="CS75" s="55">
        <v>4750</v>
      </c>
      <c r="CT75" s="55">
        <v>29750</v>
      </c>
      <c r="CU75" s="55">
        <f t="shared" si="785"/>
        <v>22500</v>
      </c>
      <c r="CV75" s="55">
        <f t="shared" si="786"/>
        <v>4275</v>
      </c>
      <c r="CW75" s="55">
        <f t="shared" si="787"/>
        <v>26775</v>
      </c>
      <c r="CX75" s="55" t="s">
        <v>218</v>
      </c>
      <c r="CY75" s="55" t="s">
        <v>218</v>
      </c>
      <c r="CZ75" s="55" t="s">
        <v>218</v>
      </c>
      <c r="DA75" s="55" t="s">
        <v>218</v>
      </c>
      <c r="DB75" s="55" t="s">
        <v>218</v>
      </c>
      <c r="DC75" s="55" t="s">
        <v>218</v>
      </c>
      <c r="DD75" s="55" t="s">
        <v>218</v>
      </c>
      <c r="DE75" s="55" t="s">
        <v>218</v>
      </c>
      <c r="DF75" s="55" t="s">
        <v>218</v>
      </c>
      <c r="DG75" s="55" t="s">
        <v>218</v>
      </c>
      <c r="DH75" s="55" t="s">
        <v>218</v>
      </c>
      <c r="DI75" s="55" t="s">
        <v>218</v>
      </c>
      <c r="DJ75" s="55" t="s">
        <v>218</v>
      </c>
      <c r="DK75" s="55" t="s">
        <v>218</v>
      </c>
      <c r="DL75" s="55" t="s">
        <v>218</v>
      </c>
      <c r="DM75" s="55" t="s">
        <v>218</v>
      </c>
      <c r="DN75" s="55" t="s">
        <v>218</v>
      </c>
      <c r="DO75" s="55" t="s">
        <v>218</v>
      </c>
      <c r="DP75" s="59" t="s">
        <v>218</v>
      </c>
      <c r="DQ75" s="55" t="s">
        <v>218</v>
      </c>
      <c r="DR75" s="59" t="s">
        <v>218</v>
      </c>
      <c r="DS75" s="59" t="s">
        <v>218</v>
      </c>
      <c r="DT75" s="59" t="s">
        <v>218</v>
      </c>
      <c r="DU75" s="59" t="s">
        <v>218</v>
      </c>
      <c r="DV75" s="59" t="s">
        <v>218</v>
      </c>
      <c r="DW75" s="59" t="s">
        <v>218</v>
      </c>
      <c r="DX75" s="59" t="s">
        <v>218</v>
      </c>
      <c r="DY75" s="58" t="s">
        <v>218</v>
      </c>
      <c r="DZ75" s="55" t="s">
        <v>218</v>
      </c>
      <c r="EA75" s="58" t="s">
        <v>218</v>
      </c>
      <c r="EB75" s="58" t="s">
        <v>218</v>
      </c>
      <c r="EC75" s="58" t="s">
        <v>218</v>
      </c>
      <c r="ED75" s="58" t="s">
        <v>218</v>
      </c>
      <c r="EE75" s="58" t="s">
        <v>218</v>
      </c>
      <c r="EF75" s="58" t="s">
        <v>218</v>
      </c>
      <c r="EG75" s="58" t="s">
        <v>218</v>
      </c>
      <c r="EH75" s="58">
        <v>80842.125</v>
      </c>
      <c r="EI75" s="59">
        <f t="shared" si="845"/>
        <v>15360.00375</v>
      </c>
      <c r="EJ75" s="59">
        <f t="shared" si="846"/>
        <v>96202.128750000003</v>
      </c>
      <c r="EK75" s="59">
        <v>98000</v>
      </c>
      <c r="EL75" s="59">
        <v>18620</v>
      </c>
      <c r="EM75" s="59">
        <v>116620</v>
      </c>
      <c r="EN75" s="41">
        <f t="shared" si="800"/>
        <v>88522.126875000002</v>
      </c>
      <c r="EO75" s="41">
        <f t="shared" si="801"/>
        <v>56680.001875000002</v>
      </c>
      <c r="EP75" s="41">
        <f t="shared" si="802"/>
        <v>57411.064375000002</v>
      </c>
      <c r="EQ75" s="58" t="s">
        <v>218</v>
      </c>
      <c r="ER75" s="55" t="s">
        <v>218</v>
      </c>
      <c r="ES75" s="58" t="s">
        <v>218</v>
      </c>
      <c r="ET75" s="58" t="s">
        <v>218</v>
      </c>
      <c r="EU75" s="58" t="s">
        <v>218</v>
      </c>
      <c r="EV75" s="58" t="s">
        <v>218</v>
      </c>
      <c r="EW75" s="58" t="s">
        <v>218</v>
      </c>
      <c r="EX75" s="58" t="s">
        <v>218</v>
      </c>
      <c r="EY75" s="58" t="s">
        <v>218</v>
      </c>
      <c r="EZ75" s="55">
        <v>31481.25</v>
      </c>
      <c r="FA75" s="59">
        <f t="shared" ref="FA75:FA76" si="855">+EZ75*19%</f>
        <v>5981.4375</v>
      </c>
      <c r="FB75" s="59">
        <f t="shared" ref="FB75:FB76" si="856">+EZ75+FA75</f>
        <v>37462.6875</v>
      </c>
      <c r="FC75" s="59">
        <v>36644.175000000003</v>
      </c>
      <c r="FD75" s="59">
        <v>6962.393250000001</v>
      </c>
      <c r="FE75" s="59">
        <v>43606.568250000004</v>
      </c>
      <c r="FF75" s="59">
        <f t="shared" si="806"/>
        <v>34062.712500000001</v>
      </c>
      <c r="FG75" s="59">
        <f t="shared" si="807"/>
        <v>6471.9153750000005</v>
      </c>
      <c r="FH75" s="59">
        <f t="shared" si="808"/>
        <v>40534.627875000006</v>
      </c>
      <c r="FI75" s="55">
        <v>21512.1875</v>
      </c>
      <c r="FJ75" s="59">
        <f t="shared" ref="FJ75:FJ76" si="857">+FI75*19%</f>
        <v>4087.3156250000002</v>
      </c>
      <c r="FK75" s="59">
        <f t="shared" ref="FK75:FK76" si="858">+FI75+FJ75</f>
        <v>25599.503124999999</v>
      </c>
      <c r="FL75" s="59">
        <v>25040.186250000002</v>
      </c>
      <c r="FM75" s="59">
        <v>4757.6353875000004</v>
      </c>
      <c r="FN75" s="59">
        <v>29797.821637500005</v>
      </c>
      <c r="FO75" s="59">
        <f t="shared" si="809"/>
        <v>23276.186874999999</v>
      </c>
      <c r="FP75" s="59">
        <f t="shared" si="810"/>
        <v>4422.4755062500008</v>
      </c>
      <c r="FQ75" s="59">
        <f t="shared" si="811"/>
        <v>27698.662381250004</v>
      </c>
      <c r="FR75" s="55">
        <v>17314.6875</v>
      </c>
      <c r="FS75" s="59">
        <f t="shared" ref="FS75:FS77" si="859">+FR75*19%</f>
        <v>3289.7906250000001</v>
      </c>
      <c r="FT75" s="59">
        <f t="shared" ref="FT75:FT77" si="860">+FR75+FS75</f>
        <v>20604.478125000001</v>
      </c>
      <c r="FU75" s="59">
        <v>20154.296249999999</v>
      </c>
      <c r="FV75" s="59">
        <v>3829.3162874999998</v>
      </c>
      <c r="FW75" s="59">
        <v>23983.612537499997</v>
      </c>
      <c r="FX75" s="59">
        <f t="shared" si="812"/>
        <v>18734.491875</v>
      </c>
      <c r="FY75" s="59">
        <f t="shared" si="813"/>
        <v>3559.5534562499997</v>
      </c>
      <c r="FZ75" s="59">
        <f t="shared" si="814"/>
        <v>22294.045331249999</v>
      </c>
      <c r="GA75" s="55">
        <v>27283.75</v>
      </c>
      <c r="GB75" s="59">
        <f t="shared" ref="GB75:GB77" si="861">+GA75*19%</f>
        <v>5183.9125000000004</v>
      </c>
      <c r="GC75" s="59">
        <f t="shared" ref="GC75:GC77" si="862">+GA75+GB75</f>
        <v>32467.662499999999</v>
      </c>
      <c r="GD75" s="59">
        <v>31758.285</v>
      </c>
      <c r="GE75" s="59">
        <v>6034.0741500000004</v>
      </c>
      <c r="GF75" s="59">
        <v>37792.359150000004</v>
      </c>
      <c r="GG75" s="59">
        <f t="shared" si="815"/>
        <v>29521.017500000002</v>
      </c>
      <c r="GH75" s="59">
        <f t="shared" si="816"/>
        <v>5608.9933250000004</v>
      </c>
      <c r="GI75" s="59">
        <f t="shared" si="817"/>
        <v>35130.010825000005</v>
      </c>
      <c r="GJ75" s="55">
        <v>10493.75</v>
      </c>
      <c r="GK75" s="59">
        <f t="shared" ref="GK75:GK76" si="863">+GJ75*19%</f>
        <v>1993.8125</v>
      </c>
      <c r="GL75" s="59">
        <f t="shared" ref="GL75:GL76" si="864">+GJ75+GK75</f>
        <v>12487.5625</v>
      </c>
      <c r="GM75" s="59">
        <v>12214.725</v>
      </c>
      <c r="GN75" s="59">
        <v>2320.7977500000002</v>
      </c>
      <c r="GO75" s="59">
        <v>14535.52275</v>
      </c>
      <c r="GP75" s="59">
        <f t="shared" si="818"/>
        <v>11354.237499999999</v>
      </c>
      <c r="GQ75" s="59">
        <f t="shared" si="819"/>
        <v>2157.3051249999999</v>
      </c>
      <c r="GR75" s="59">
        <f t="shared" si="820"/>
        <v>13511.542625</v>
      </c>
      <c r="GS75" s="55">
        <v>10493.75</v>
      </c>
      <c r="GT75" s="59">
        <f t="shared" ref="GT75:GT77" si="865">+GS75*19%</f>
        <v>1993.8125</v>
      </c>
      <c r="GU75" s="59">
        <f t="shared" ref="GU75:GU77" si="866">+GS75+GT75</f>
        <v>12487.5625</v>
      </c>
      <c r="GV75" s="59">
        <v>12214.725</v>
      </c>
      <c r="GW75" s="59">
        <v>2320.7977500000002</v>
      </c>
      <c r="GX75" s="59">
        <v>14535.52275</v>
      </c>
      <c r="GY75" s="59">
        <f t="shared" si="821"/>
        <v>11354.237499999999</v>
      </c>
      <c r="GZ75" s="59">
        <f t="shared" si="822"/>
        <v>2157.3051249999999</v>
      </c>
      <c r="HA75" s="59">
        <f t="shared" si="823"/>
        <v>13511.542625</v>
      </c>
      <c r="HB75" s="58">
        <v>31993</v>
      </c>
      <c r="HC75" s="59">
        <f t="shared" ref="HC75:HC76" si="867">+HB75*19%</f>
        <v>6078.67</v>
      </c>
      <c r="HD75" s="59">
        <f t="shared" ref="HD75:HD76" si="868">+HB75+HC75</f>
        <v>38071.67</v>
      </c>
      <c r="HE75" s="59">
        <v>37239.851999999999</v>
      </c>
      <c r="HF75" s="59">
        <v>7075.5718799999995</v>
      </c>
      <c r="HG75" s="59">
        <v>44315.423880000002</v>
      </c>
      <c r="HH75" s="59">
        <f t="shared" si="824"/>
        <v>34616.425999999999</v>
      </c>
      <c r="HI75" s="59">
        <f t="shared" si="825"/>
        <v>6577.1209399999998</v>
      </c>
      <c r="HJ75" s="59">
        <f t="shared" si="826"/>
        <v>41193.54694</v>
      </c>
      <c r="HK75" s="58">
        <v>13000</v>
      </c>
      <c r="HL75" s="59">
        <f t="shared" ref="HL75:HL76" si="869">+HK75*19%</f>
        <v>2470</v>
      </c>
      <c r="HM75" s="59">
        <f t="shared" ref="HM75:HM76" si="870">+HK75+HL75</f>
        <v>15470</v>
      </c>
      <c r="HN75" s="59">
        <v>12610</v>
      </c>
      <c r="HO75" s="59">
        <v>2395.9</v>
      </c>
      <c r="HP75" s="59">
        <v>15005.9</v>
      </c>
      <c r="HQ75" s="59">
        <f t="shared" si="827"/>
        <v>12805</v>
      </c>
      <c r="HR75" s="59">
        <f t="shared" si="828"/>
        <v>2432.9499999999998</v>
      </c>
      <c r="HS75" s="59">
        <f t="shared" si="829"/>
        <v>15237.95</v>
      </c>
      <c r="HT75" s="55">
        <v>24903.25</v>
      </c>
      <c r="HU75" s="55">
        <f t="shared" ref="HU75" si="871">+HT75*19%</f>
        <v>4731.6175000000003</v>
      </c>
      <c r="HV75" s="55">
        <f t="shared" ref="HV75" si="872">+HT75+HU75</f>
        <v>29634.8675</v>
      </c>
      <c r="HW75" s="55">
        <v>12610</v>
      </c>
      <c r="HX75" s="55">
        <v>2395.9</v>
      </c>
      <c r="HY75" s="55">
        <v>15005.9</v>
      </c>
      <c r="HZ75" s="55">
        <f t="shared" si="830"/>
        <v>18756.625</v>
      </c>
      <c r="IA75" s="55">
        <f t="shared" si="831"/>
        <v>3563.75875</v>
      </c>
      <c r="IB75" s="55">
        <f t="shared" si="832"/>
        <v>22320.383750000001</v>
      </c>
      <c r="IC75" s="55">
        <v>20000</v>
      </c>
      <c r="ID75" s="55">
        <f t="shared" ref="ID75" si="873">+IC75*19%</f>
        <v>3800</v>
      </c>
      <c r="IE75" s="55">
        <f t="shared" ref="IE75" si="874">+IC75+ID75</f>
        <v>23800</v>
      </c>
      <c r="IF75" s="55">
        <v>12988.3</v>
      </c>
      <c r="IG75" s="55">
        <v>2467.777</v>
      </c>
      <c r="IH75" s="55">
        <v>15456.076999999999</v>
      </c>
      <c r="II75" s="55">
        <f t="shared" si="833"/>
        <v>16494.150000000001</v>
      </c>
      <c r="IJ75" s="55">
        <f t="shared" si="834"/>
        <v>3133.8885</v>
      </c>
      <c r="IK75" s="55">
        <f t="shared" si="835"/>
        <v>19628.038499999999</v>
      </c>
      <c r="IL75" s="58">
        <v>55614</v>
      </c>
      <c r="IM75" s="55">
        <f t="shared" ref="IM75:IM76" si="875">+IL75*19%</f>
        <v>10566.66</v>
      </c>
      <c r="IN75" s="55">
        <f t="shared" ref="IN75:IN76" si="876">+IL75+IM75</f>
        <v>66180.66</v>
      </c>
      <c r="IO75" s="55">
        <v>9091.81</v>
      </c>
      <c r="IP75" s="55">
        <v>1727.4439</v>
      </c>
      <c r="IQ75" s="55">
        <v>10819.2539</v>
      </c>
      <c r="IR75" s="55">
        <f t="shared" si="836"/>
        <v>32352.904999999999</v>
      </c>
      <c r="IS75" s="55">
        <f t="shared" si="837"/>
        <v>6147.05195</v>
      </c>
      <c r="IT75" s="55">
        <f t="shared" si="838"/>
        <v>38499.95695</v>
      </c>
      <c r="IV75" s="62"/>
    </row>
    <row r="76" spans="1:256" x14ac:dyDescent="0.2">
      <c r="A76" s="39">
        <v>70</v>
      </c>
      <c r="B76" s="124" t="s">
        <v>284</v>
      </c>
      <c r="C76" s="78">
        <v>15292.699999999999</v>
      </c>
      <c r="D76" s="55">
        <f>+C76*19%</f>
        <v>2905.6129999999998</v>
      </c>
      <c r="E76" s="65">
        <f>+C76+D76</f>
        <v>18198.312999999998</v>
      </c>
      <c r="F76" s="188">
        <v>19284.094699999998</v>
      </c>
      <c r="G76" s="183">
        <f t="shared" si="839"/>
        <v>3663.9779929999995</v>
      </c>
      <c r="H76" s="184">
        <f t="shared" si="840"/>
        <v>22948.072692999998</v>
      </c>
      <c r="I76" s="78">
        <f t="shared" si="528"/>
        <v>17288.397349999999</v>
      </c>
      <c r="J76" s="78">
        <f t="shared" si="529"/>
        <v>3284.7954964999999</v>
      </c>
      <c r="K76" s="78">
        <f t="shared" si="530"/>
        <v>20573.192846499998</v>
      </c>
      <c r="L76" s="82">
        <v>23086.25</v>
      </c>
      <c r="M76" s="55">
        <f t="shared" si="847"/>
        <v>4386.3874999999998</v>
      </c>
      <c r="N76" s="83">
        <f t="shared" si="848"/>
        <v>27472.637500000001</v>
      </c>
      <c r="O76" s="78">
        <v>26872.394999999997</v>
      </c>
      <c r="P76" s="55">
        <v>5105.7550499999998</v>
      </c>
      <c r="Q76" s="65">
        <v>31978.150049999997</v>
      </c>
      <c r="R76" s="191">
        <f t="shared" si="758"/>
        <v>24979.322499999998</v>
      </c>
      <c r="S76" s="191">
        <f t="shared" si="759"/>
        <v>4746.0712750000002</v>
      </c>
      <c r="T76" s="191">
        <f t="shared" si="760"/>
        <v>29725.393774999997</v>
      </c>
      <c r="U76" s="78">
        <v>20462.8125</v>
      </c>
      <c r="V76" s="55">
        <f t="shared" si="849"/>
        <v>3887.9343749999998</v>
      </c>
      <c r="W76" s="65">
        <f t="shared" si="850"/>
        <v>24350.746875000001</v>
      </c>
      <c r="X76" s="82">
        <v>23818.713749999999</v>
      </c>
      <c r="Y76" s="55">
        <v>4525.5556125000003</v>
      </c>
      <c r="Z76" s="83">
        <v>28344.269362499999</v>
      </c>
      <c r="AA76" s="78">
        <f t="shared" si="761"/>
        <v>22140.763124999998</v>
      </c>
      <c r="AB76" s="78">
        <f t="shared" si="762"/>
        <v>4206.7449937500005</v>
      </c>
      <c r="AC76" s="78">
        <f t="shared" si="763"/>
        <v>26347.50811875</v>
      </c>
      <c r="AD76" s="82">
        <v>22036.875</v>
      </c>
      <c r="AE76" s="55">
        <f t="shared" si="851"/>
        <v>4187.0062500000004</v>
      </c>
      <c r="AF76" s="83">
        <f t="shared" si="852"/>
        <v>26223.881249999999</v>
      </c>
      <c r="AG76" s="78">
        <v>25650.922500000001</v>
      </c>
      <c r="AH76" s="55">
        <v>4873.6752750000005</v>
      </c>
      <c r="AI76" s="65">
        <v>30524.597775000002</v>
      </c>
      <c r="AJ76" s="191">
        <f t="shared" si="764"/>
        <v>23843.89875</v>
      </c>
      <c r="AK76" s="191">
        <f t="shared" si="765"/>
        <v>4530.3407625</v>
      </c>
      <c r="AL76" s="191">
        <f t="shared" si="766"/>
        <v>28374.2395125</v>
      </c>
      <c r="AM76" s="78">
        <v>30399.502499999999</v>
      </c>
      <c r="AN76" s="55">
        <f t="shared" si="853"/>
        <v>5775.9054749999996</v>
      </c>
      <c r="AO76" s="65">
        <f t="shared" si="854"/>
        <v>36175.407974999995</v>
      </c>
      <c r="AP76" s="82">
        <v>35385.020909999999</v>
      </c>
      <c r="AQ76" s="55">
        <v>6723.1539728999996</v>
      </c>
      <c r="AR76" s="83">
        <v>42108.174882899999</v>
      </c>
      <c r="AS76" s="78">
        <f t="shared" si="767"/>
        <v>32892.261704999997</v>
      </c>
      <c r="AT76" s="78">
        <f t="shared" si="768"/>
        <v>6249.5297239499996</v>
      </c>
      <c r="AU76" s="78">
        <f t="shared" si="769"/>
        <v>39141.791428949997</v>
      </c>
      <c r="AV76" s="82">
        <v>23086.25</v>
      </c>
      <c r="AW76" s="55">
        <f t="shared" ref="AW76:AW77" si="877">+AV76*19%</f>
        <v>4386.3874999999998</v>
      </c>
      <c r="AX76" s="83">
        <f t="shared" ref="AX76:AX77" si="878">+AV76+AW76</f>
        <v>27472.637500000001</v>
      </c>
      <c r="AY76" s="78">
        <v>26872.394999999997</v>
      </c>
      <c r="AZ76" s="55">
        <v>5105.7550499999998</v>
      </c>
      <c r="BA76" s="65">
        <v>31978.150049999997</v>
      </c>
      <c r="BB76" s="82">
        <f t="shared" si="770"/>
        <v>24979.322499999998</v>
      </c>
      <c r="BC76" s="82">
        <f t="shared" si="771"/>
        <v>4746.0712750000002</v>
      </c>
      <c r="BD76" s="82">
        <f t="shared" si="772"/>
        <v>29725.393774999997</v>
      </c>
      <c r="BE76" s="78">
        <v>68209.375</v>
      </c>
      <c r="BF76" s="55">
        <f>+BE76*19%</f>
        <v>12959.78125</v>
      </c>
      <c r="BG76" s="65">
        <f>+BE76+BF76</f>
        <v>81169.15625</v>
      </c>
      <c r="BH76" s="82">
        <v>79395.712499999994</v>
      </c>
      <c r="BI76" s="55">
        <v>15085.185374999999</v>
      </c>
      <c r="BJ76" s="83">
        <v>94480.897874999995</v>
      </c>
      <c r="BK76" s="78">
        <f t="shared" si="773"/>
        <v>73802.543749999997</v>
      </c>
      <c r="BL76" s="78">
        <f t="shared" si="774"/>
        <v>14022.4833125</v>
      </c>
      <c r="BM76" s="78">
        <f t="shared" si="775"/>
        <v>87825.027062499998</v>
      </c>
      <c r="BN76" s="82">
        <v>13626.637500000001</v>
      </c>
      <c r="BO76" s="55">
        <f>+BN76*19%</f>
        <v>2589.0611250000002</v>
      </c>
      <c r="BP76" s="83">
        <f>+BN76+BO76</f>
        <v>16215.698625000001</v>
      </c>
      <c r="BQ76" s="78">
        <v>15106.100999999999</v>
      </c>
      <c r="BR76" s="55">
        <v>2870.1591899999999</v>
      </c>
      <c r="BS76" s="55">
        <v>17976.260189999997</v>
      </c>
      <c r="BT76" s="55">
        <f t="shared" si="776"/>
        <v>14366.36925</v>
      </c>
      <c r="BU76" s="55">
        <f t="shared" si="777"/>
        <v>2729.6101575000002</v>
      </c>
      <c r="BV76" s="55">
        <f t="shared" si="778"/>
        <v>17095.979407499999</v>
      </c>
      <c r="BW76" s="55">
        <v>12977.75</v>
      </c>
      <c r="BX76" s="55">
        <f>+BW76*19%</f>
        <v>2465.7725</v>
      </c>
      <c r="BY76" s="55">
        <f>+BW76+BX76</f>
        <v>15443.522499999999</v>
      </c>
      <c r="BZ76" s="55">
        <v>15861.406049999998</v>
      </c>
      <c r="CA76" s="55">
        <v>3013.6671494999996</v>
      </c>
      <c r="CB76" s="55">
        <v>18875.073199499999</v>
      </c>
      <c r="CC76" s="55">
        <f t="shared" si="779"/>
        <v>14419.578024999999</v>
      </c>
      <c r="CD76" s="55">
        <f t="shared" si="780"/>
        <v>2739.71982475</v>
      </c>
      <c r="CE76" s="55">
        <f t="shared" si="781"/>
        <v>17159.297849750001</v>
      </c>
      <c r="CF76" s="55">
        <v>21512.1875</v>
      </c>
      <c r="CG76" s="59">
        <f t="shared" ref="CG76:CG91" si="879">+CF76*19%</f>
        <v>4087.3156250000002</v>
      </c>
      <c r="CH76" s="59">
        <f t="shared" ref="CH76:CH91" si="880">+CF76+CG76</f>
        <v>25599.503124999999</v>
      </c>
      <c r="CI76" s="59">
        <v>135766.66837499998</v>
      </c>
      <c r="CJ76" s="59">
        <v>25795.666991249996</v>
      </c>
      <c r="CK76" s="59">
        <v>161562.33536624999</v>
      </c>
      <c r="CL76" s="59">
        <f t="shared" si="782"/>
        <v>78639.42793749999</v>
      </c>
      <c r="CM76" s="59">
        <f t="shared" si="783"/>
        <v>14941.491308124998</v>
      </c>
      <c r="CN76" s="59">
        <f t="shared" si="784"/>
        <v>93580.919245624988</v>
      </c>
      <c r="CO76" s="58">
        <v>24610</v>
      </c>
      <c r="CP76" s="55">
        <f t="shared" ref="CP76" si="881">+CO76*19%</f>
        <v>4675.8999999999996</v>
      </c>
      <c r="CQ76" s="55">
        <f t="shared" ref="CQ76" si="882">+CO76+CP76</f>
        <v>29285.9</v>
      </c>
      <c r="CR76" s="55">
        <v>143912.66847749997</v>
      </c>
      <c r="CS76" s="55">
        <v>27343.407010724994</v>
      </c>
      <c r="CT76" s="55">
        <v>171256.07548822497</v>
      </c>
      <c r="CU76" s="55">
        <f t="shared" si="785"/>
        <v>84261.334238749987</v>
      </c>
      <c r="CV76" s="55">
        <f t="shared" si="786"/>
        <v>16009.653505362498</v>
      </c>
      <c r="CW76" s="55">
        <f t="shared" si="787"/>
        <v>100270.98774411248</v>
      </c>
      <c r="CX76" s="55">
        <v>14030</v>
      </c>
      <c r="CY76" s="55">
        <f t="shared" ref="CY76" si="883">+CX76*19%</f>
        <v>2665.7</v>
      </c>
      <c r="CZ76" s="55">
        <f t="shared" ref="CZ76" si="884">+CX76+CY76</f>
        <v>16695.7</v>
      </c>
      <c r="DA76" s="55">
        <v>143912.66847749997</v>
      </c>
      <c r="DB76" s="55">
        <v>27343.407010724994</v>
      </c>
      <c r="DC76" s="55">
        <v>171256.07548822497</v>
      </c>
      <c r="DD76" s="55">
        <f t="shared" si="788"/>
        <v>78971.334238749987</v>
      </c>
      <c r="DE76" s="55">
        <f t="shared" si="789"/>
        <v>15004.553505362497</v>
      </c>
      <c r="DF76" s="55">
        <f t="shared" si="790"/>
        <v>93975.887744112493</v>
      </c>
      <c r="DG76" s="55">
        <v>17314.6875</v>
      </c>
      <c r="DH76" s="55">
        <f t="shared" ref="DH76" si="885">+DG76*19%</f>
        <v>3289.7906250000001</v>
      </c>
      <c r="DI76" s="55">
        <f t="shared" ref="DI76" si="886">+DG76+DH76</f>
        <v>20604.478125000001</v>
      </c>
      <c r="DJ76" s="55">
        <v>20154.296249999999</v>
      </c>
      <c r="DK76" s="55">
        <v>3829.3162874999998</v>
      </c>
      <c r="DL76" s="55">
        <v>23983.612537499997</v>
      </c>
      <c r="DM76" s="55">
        <f t="shared" si="791"/>
        <v>18734.491875</v>
      </c>
      <c r="DN76" s="55">
        <f t="shared" si="792"/>
        <v>3559.5534562499997</v>
      </c>
      <c r="DO76" s="55">
        <f t="shared" si="793"/>
        <v>22294.045331249999</v>
      </c>
      <c r="DP76" s="58">
        <v>24610</v>
      </c>
      <c r="DQ76" s="55">
        <f t="shared" ref="DQ76" si="887">+DP76*19%</f>
        <v>4675.8999999999996</v>
      </c>
      <c r="DR76" s="55">
        <f t="shared" ref="DR76" si="888">+DP76+DQ76</f>
        <v>29285.9</v>
      </c>
      <c r="DS76" s="55">
        <v>28646.04</v>
      </c>
      <c r="DT76" s="55">
        <v>5442.7476000000006</v>
      </c>
      <c r="DU76" s="55">
        <v>34088.787600000003</v>
      </c>
      <c r="DV76" s="55">
        <f t="shared" si="794"/>
        <v>26628.02</v>
      </c>
      <c r="DW76" s="55">
        <f t="shared" si="795"/>
        <v>5059.3238000000001</v>
      </c>
      <c r="DX76" s="55">
        <f t="shared" si="796"/>
        <v>31687.343800000002</v>
      </c>
      <c r="DY76" s="58">
        <v>69517.5</v>
      </c>
      <c r="DZ76" s="55">
        <f t="shared" ref="DZ76" si="889">+DY76*19%</f>
        <v>13208.325000000001</v>
      </c>
      <c r="EA76" s="55">
        <f t="shared" ref="EA76" si="890">+DY76+DZ76</f>
        <v>82725.824999999997</v>
      </c>
      <c r="EB76" s="55">
        <v>80918.37000000001</v>
      </c>
      <c r="EC76" s="55">
        <v>15374.490300000001</v>
      </c>
      <c r="ED76" s="55">
        <v>96292.860300000015</v>
      </c>
      <c r="EE76" s="55">
        <f t="shared" si="797"/>
        <v>75217.934999999998</v>
      </c>
      <c r="EF76" s="55">
        <f t="shared" si="798"/>
        <v>14291.407650000001</v>
      </c>
      <c r="EG76" s="55">
        <f t="shared" si="799"/>
        <v>89509.342650000006</v>
      </c>
      <c r="EH76" s="58">
        <v>20521.462500000001</v>
      </c>
      <c r="EI76" s="59">
        <f t="shared" ref="EI76:EI77" si="891">+EH76*19%</f>
        <v>3899.0778750000004</v>
      </c>
      <c r="EJ76" s="59">
        <f t="shared" ref="EJ76:EJ77" si="892">+EH76+EI76</f>
        <v>24420.540375</v>
      </c>
      <c r="EK76" s="59">
        <v>80918.37000000001</v>
      </c>
      <c r="EL76" s="59">
        <v>15374.490300000001</v>
      </c>
      <c r="EM76" s="59">
        <v>96292.860300000015</v>
      </c>
      <c r="EN76" s="41">
        <f t="shared" si="800"/>
        <v>22471.001437500003</v>
      </c>
      <c r="EO76" s="41">
        <f t="shared" si="801"/>
        <v>42408.723937500006</v>
      </c>
      <c r="EP76" s="41">
        <f t="shared" si="802"/>
        <v>19897.515337500001</v>
      </c>
      <c r="EQ76" s="58">
        <v>19544.25</v>
      </c>
      <c r="ER76" s="59">
        <f t="shared" ref="ER76" si="893">+EQ76*19%</f>
        <v>3713.4075000000003</v>
      </c>
      <c r="ES76" s="59">
        <f t="shared" ref="ES76" si="894">+EQ76+ER76</f>
        <v>23257.657500000001</v>
      </c>
      <c r="ET76" s="59">
        <v>22749.507000000001</v>
      </c>
      <c r="EU76" s="59">
        <v>4322.4063300000007</v>
      </c>
      <c r="EV76" s="59">
        <v>27071.913330000003</v>
      </c>
      <c r="EW76" s="59">
        <f t="shared" si="803"/>
        <v>21146.878499999999</v>
      </c>
      <c r="EX76" s="59">
        <f t="shared" si="804"/>
        <v>4017.9069150000005</v>
      </c>
      <c r="EY76" s="59">
        <f t="shared" si="805"/>
        <v>25164.785415000002</v>
      </c>
      <c r="EZ76" s="55">
        <v>23296.125</v>
      </c>
      <c r="FA76" s="59">
        <f t="shared" si="855"/>
        <v>4426.2637500000001</v>
      </c>
      <c r="FB76" s="59">
        <f t="shared" si="856"/>
        <v>27722.388749999998</v>
      </c>
      <c r="FC76" s="59">
        <v>27116.6895</v>
      </c>
      <c r="FD76" s="59">
        <v>5152.1710050000002</v>
      </c>
      <c r="FE76" s="59">
        <v>32268.860505000001</v>
      </c>
      <c r="FF76" s="59">
        <f t="shared" si="806"/>
        <v>25206.40725</v>
      </c>
      <c r="FG76" s="59">
        <f t="shared" si="807"/>
        <v>4789.2173775000001</v>
      </c>
      <c r="FH76" s="59">
        <f t="shared" si="808"/>
        <v>29995.624627500001</v>
      </c>
      <c r="FI76" s="55">
        <v>26234.375</v>
      </c>
      <c r="FJ76" s="59">
        <f t="shared" si="857"/>
        <v>4984.53125</v>
      </c>
      <c r="FK76" s="59">
        <f t="shared" si="858"/>
        <v>31218.90625</v>
      </c>
      <c r="FL76" s="59">
        <v>30536.8125</v>
      </c>
      <c r="FM76" s="59">
        <v>5801.9943750000002</v>
      </c>
      <c r="FN76" s="59">
        <v>36338.806875000002</v>
      </c>
      <c r="FO76" s="59">
        <f t="shared" si="809"/>
        <v>28385.59375</v>
      </c>
      <c r="FP76" s="59">
        <f t="shared" si="810"/>
        <v>5393.2628125000001</v>
      </c>
      <c r="FQ76" s="59">
        <f t="shared" si="811"/>
        <v>33778.856562500005</v>
      </c>
      <c r="FR76" s="55">
        <v>21512.1875</v>
      </c>
      <c r="FS76" s="59">
        <f t="shared" si="859"/>
        <v>4087.3156250000002</v>
      </c>
      <c r="FT76" s="59">
        <f t="shared" si="860"/>
        <v>25599.503124999999</v>
      </c>
      <c r="FU76" s="59">
        <v>25040.186250000002</v>
      </c>
      <c r="FV76" s="59">
        <v>4757.6353875000004</v>
      </c>
      <c r="FW76" s="59">
        <v>29797.821637500005</v>
      </c>
      <c r="FX76" s="59">
        <f t="shared" si="812"/>
        <v>23276.186874999999</v>
      </c>
      <c r="FY76" s="59">
        <f t="shared" si="813"/>
        <v>4422.4755062500008</v>
      </c>
      <c r="FZ76" s="59">
        <f t="shared" si="814"/>
        <v>27698.662381250004</v>
      </c>
      <c r="GA76" s="55">
        <v>22036.875</v>
      </c>
      <c r="GB76" s="59">
        <f t="shared" si="861"/>
        <v>4187.0062500000004</v>
      </c>
      <c r="GC76" s="59">
        <f t="shared" si="862"/>
        <v>26223.881249999999</v>
      </c>
      <c r="GD76" s="59">
        <v>25650.922500000001</v>
      </c>
      <c r="GE76" s="59">
        <v>4873.6752750000005</v>
      </c>
      <c r="GF76" s="59">
        <v>30524.597775000002</v>
      </c>
      <c r="GG76" s="59">
        <f t="shared" si="815"/>
        <v>23843.89875</v>
      </c>
      <c r="GH76" s="59">
        <f t="shared" si="816"/>
        <v>4530.3407625</v>
      </c>
      <c r="GI76" s="59">
        <f t="shared" si="817"/>
        <v>28374.2395125</v>
      </c>
      <c r="GJ76" s="55">
        <v>6296.25</v>
      </c>
      <c r="GK76" s="59">
        <f t="shared" si="863"/>
        <v>1196.2874999999999</v>
      </c>
      <c r="GL76" s="59">
        <f t="shared" si="864"/>
        <v>7492.5375000000004</v>
      </c>
      <c r="GM76" s="59">
        <v>7328.835</v>
      </c>
      <c r="GN76" s="59">
        <v>1392.47865</v>
      </c>
      <c r="GO76" s="59">
        <v>8721.3136500000001</v>
      </c>
      <c r="GP76" s="59">
        <f t="shared" si="818"/>
        <v>6812.5424999999996</v>
      </c>
      <c r="GQ76" s="59">
        <f t="shared" si="819"/>
        <v>1294.383075</v>
      </c>
      <c r="GR76" s="59">
        <f t="shared" si="820"/>
        <v>8106.9255750000002</v>
      </c>
      <c r="GS76" s="55">
        <v>6820.9375</v>
      </c>
      <c r="GT76" s="59">
        <f t="shared" si="865"/>
        <v>1295.9781250000001</v>
      </c>
      <c r="GU76" s="59">
        <f t="shared" si="866"/>
        <v>8116.9156249999996</v>
      </c>
      <c r="GV76" s="59">
        <v>7939.57125</v>
      </c>
      <c r="GW76" s="59">
        <v>1508.5185375000001</v>
      </c>
      <c r="GX76" s="59">
        <v>9448.089787500001</v>
      </c>
      <c r="GY76" s="59">
        <f t="shared" si="821"/>
        <v>7380.2543750000004</v>
      </c>
      <c r="GZ76" s="59">
        <f t="shared" si="822"/>
        <v>1402.2483312500001</v>
      </c>
      <c r="HA76" s="59">
        <f t="shared" si="823"/>
        <v>8782.5027062500012</v>
      </c>
      <c r="HB76" s="58">
        <v>25840.5</v>
      </c>
      <c r="HC76" s="59">
        <f t="shared" si="867"/>
        <v>4909.6949999999997</v>
      </c>
      <c r="HD76" s="59">
        <f t="shared" si="868"/>
        <v>30750.195</v>
      </c>
      <c r="HE76" s="59">
        <v>30078.342000000001</v>
      </c>
      <c r="HF76" s="59">
        <v>5714.8849799999998</v>
      </c>
      <c r="HG76" s="59">
        <v>35793.226979999999</v>
      </c>
      <c r="HH76" s="59">
        <f t="shared" si="824"/>
        <v>27959.421000000002</v>
      </c>
      <c r="HI76" s="59">
        <f t="shared" si="825"/>
        <v>5312.2899899999993</v>
      </c>
      <c r="HJ76" s="59">
        <f t="shared" si="826"/>
        <v>33271.71099</v>
      </c>
      <c r="HK76" s="58">
        <v>26574.2</v>
      </c>
      <c r="HL76" s="59">
        <f t="shared" si="869"/>
        <v>5049.098</v>
      </c>
      <c r="HM76" s="59">
        <f t="shared" si="870"/>
        <v>31623.298000000003</v>
      </c>
      <c r="HN76" s="59">
        <v>25776.974000000002</v>
      </c>
      <c r="HO76" s="59">
        <v>4897.6250600000003</v>
      </c>
      <c r="HP76" s="59">
        <v>30674.59906</v>
      </c>
      <c r="HQ76" s="59">
        <f t="shared" si="827"/>
        <v>26175.587</v>
      </c>
      <c r="HR76" s="59">
        <f t="shared" si="828"/>
        <v>4973.3615300000001</v>
      </c>
      <c r="HS76" s="59">
        <f t="shared" si="829"/>
        <v>31148.948530000001</v>
      </c>
      <c r="HT76" s="55">
        <v>12977.75</v>
      </c>
      <c r="HU76" s="55">
        <f>+HT76*19%</f>
        <v>2465.7725</v>
      </c>
      <c r="HV76" s="55">
        <f>+HT76+HU76</f>
        <v>15443.522499999999</v>
      </c>
      <c r="HW76" s="55">
        <v>25776.974000000002</v>
      </c>
      <c r="HX76" s="55">
        <v>4897.6250600000003</v>
      </c>
      <c r="HY76" s="55">
        <v>30674.59906</v>
      </c>
      <c r="HZ76" s="55">
        <f t="shared" si="830"/>
        <v>19377.362000000001</v>
      </c>
      <c r="IA76" s="55">
        <f t="shared" si="831"/>
        <v>3681.6987800000002</v>
      </c>
      <c r="IB76" s="55">
        <f t="shared" si="832"/>
        <v>23059.06078</v>
      </c>
      <c r="IC76" s="55">
        <v>17314.6875</v>
      </c>
      <c r="ID76" s="55">
        <f t="shared" ref="ID76" si="895">+IC76*19%</f>
        <v>3289.7906250000001</v>
      </c>
      <c r="IE76" s="55">
        <f t="shared" ref="IE76" si="896">+IC76+ID76</f>
        <v>20604.478125000001</v>
      </c>
      <c r="IF76" s="55">
        <v>26550.283220000001</v>
      </c>
      <c r="IG76" s="55">
        <v>5044.5538118000004</v>
      </c>
      <c r="IH76" s="55">
        <v>31594.837031800002</v>
      </c>
      <c r="II76" s="55">
        <f t="shared" si="833"/>
        <v>21932.485359999999</v>
      </c>
      <c r="IJ76" s="55">
        <f t="shared" si="834"/>
        <v>4167.1722184</v>
      </c>
      <c r="IK76" s="55">
        <f t="shared" si="835"/>
        <v>26099.657578400002</v>
      </c>
      <c r="IL76" s="58">
        <v>71656.5</v>
      </c>
      <c r="IM76" s="55">
        <f t="shared" si="875"/>
        <v>13614.735000000001</v>
      </c>
      <c r="IN76" s="55">
        <f t="shared" si="876"/>
        <v>85271.235000000001</v>
      </c>
      <c r="IO76" s="55">
        <v>18585.198254000003</v>
      </c>
      <c r="IP76" s="55">
        <v>3531.1876682600005</v>
      </c>
      <c r="IQ76" s="55">
        <v>22116.385922260004</v>
      </c>
      <c r="IR76" s="55">
        <f t="shared" si="836"/>
        <v>45120.849127000001</v>
      </c>
      <c r="IS76" s="55">
        <f t="shared" si="837"/>
        <v>8572.961334130001</v>
      </c>
      <c r="IT76" s="55">
        <f t="shared" si="838"/>
        <v>53693.81046113</v>
      </c>
      <c r="IV76" s="62"/>
    </row>
    <row r="77" spans="1:256" x14ac:dyDescent="0.2">
      <c r="A77" s="39">
        <v>71</v>
      </c>
      <c r="B77" s="124" t="s">
        <v>285</v>
      </c>
      <c r="C77" s="78" t="s">
        <v>218</v>
      </c>
      <c r="D77" s="55" t="s">
        <v>218</v>
      </c>
      <c r="E77" s="65" t="s">
        <v>218</v>
      </c>
      <c r="F77" s="186" t="s">
        <v>218</v>
      </c>
      <c r="G77" s="186" t="s">
        <v>218</v>
      </c>
      <c r="H77" s="186" t="s">
        <v>218</v>
      </c>
      <c r="I77" s="186" t="s">
        <v>218</v>
      </c>
      <c r="J77" s="186" t="s">
        <v>218</v>
      </c>
      <c r="K77" s="186" t="s">
        <v>218</v>
      </c>
      <c r="L77" s="82">
        <v>78655.5</v>
      </c>
      <c r="M77" s="55">
        <f t="shared" si="847"/>
        <v>14944.545</v>
      </c>
      <c r="N77" s="83">
        <f t="shared" si="848"/>
        <v>93600.044999999998</v>
      </c>
      <c r="O77" s="78">
        <v>91555.002000000008</v>
      </c>
      <c r="P77" s="55">
        <v>17395.450380000002</v>
      </c>
      <c r="Q77" s="65">
        <v>108950.45238</v>
      </c>
      <c r="R77" s="191">
        <f t="shared" si="758"/>
        <v>85105.251000000004</v>
      </c>
      <c r="S77" s="191">
        <f t="shared" si="759"/>
        <v>16169.99769</v>
      </c>
      <c r="T77" s="191">
        <f t="shared" si="760"/>
        <v>101275.24869000001</v>
      </c>
      <c r="U77" s="78">
        <v>851091</v>
      </c>
      <c r="V77" s="55">
        <f t="shared" si="849"/>
        <v>161707.29</v>
      </c>
      <c r="W77" s="65">
        <f t="shared" si="850"/>
        <v>1012798.29</v>
      </c>
      <c r="X77" s="82">
        <v>990669.924</v>
      </c>
      <c r="Y77" s="55">
        <v>188227.28555999999</v>
      </c>
      <c r="Z77" s="83">
        <v>1178897.2095599999</v>
      </c>
      <c r="AA77" s="78">
        <f t="shared" si="761"/>
        <v>920880.46200000006</v>
      </c>
      <c r="AB77" s="78">
        <f t="shared" si="762"/>
        <v>174967.28778000001</v>
      </c>
      <c r="AC77" s="78">
        <f t="shared" si="763"/>
        <v>1095847.74978</v>
      </c>
      <c r="AD77" s="82">
        <v>242844</v>
      </c>
      <c r="AE77" s="55">
        <f t="shared" si="851"/>
        <v>46140.36</v>
      </c>
      <c r="AF77" s="83">
        <f t="shared" si="852"/>
        <v>288984.36</v>
      </c>
      <c r="AG77" s="78">
        <v>282670.41599999997</v>
      </c>
      <c r="AH77" s="55">
        <v>53707.379039999993</v>
      </c>
      <c r="AI77" s="65">
        <v>336377.79503999994</v>
      </c>
      <c r="AJ77" s="191">
        <f t="shared" si="764"/>
        <v>262757.20799999998</v>
      </c>
      <c r="AK77" s="191">
        <f t="shared" si="765"/>
        <v>49923.869519999993</v>
      </c>
      <c r="AL77" s="191">
        <f t="shared" si="766"/>
        <v>312681.07751999993</v>
      </c>
      <c r="AM77" s="78">
        <v>250866.92249999999</v>
      </c>
      <c r="AN77" s="55">
        <f t="shared" si="853"/>
        <v>47664.715274999995</v>
      </c>
      <c r="AO77" s="65">
        <f t="shared" si="854"/>
        <v>298531.63777499995</v>
      </c>
      <c r="AP77" s="82">
        <v>292009.09778999997</v>
      </c>
      <c r="AQ77" s="55">
        <v>55481.728580099996</v>
      </c>
      <c r="AR77" s="83">
        <v>347490.82637009997</v>
      </c>
      <c r="AS77" s="78">
        <f t="shared" si="767"/>
        <v>271438.01014499995</v>
      </c>
      <c r="AT77" s="78">
        <f t="shared" si="768"/>
        <v>51573.221927549996</v>
      </c>
      <c r="AU77" s="78">
        <f t="shared" si="769"/>
        <v>323011.23207254999</v>
      </c>
      <c r="AV77" s="82">
        <v>315482</v>
      </c>
      <c r="AW77" s="55">
        <f t="shared" si="877"/>
        <v>59941.58</v>
      </c>
      <c r="AX77" s="83">
        <f t="shared" si="878"/>
        <v>375423.58</v>
      </c>
      <c r="AY77" s="78">
        <v>367221.04799999995</v>
      </c>
      <c r="AZ77" s="55">
        <v>69771.999119999993</v>
      </c>
      <c r="BA77" s="65">
        <v>436993.04711999994</v>
      </c>
      <c r="BB77" s="82">
        <f t="shared" si="770"/>
        <v>341351.52399999998</v>
      </c>
      <c r="BC77" s="82">
        <f t="shared" si="771"/>
        <v>64856.789559999997</v>
      </c>
      <c r="BD77" s="82">
        <f t="shared" si="772"/>
        <v>406208.31355999998</v>
      </c>
      <c r="BE77" s="78" t="s">
        <v>218</v>
      </c>
      <c r="BF77" s="55" t="s">
        <v>218</v>
      </c>
      <c r="BG77" s="65" t="s">
        <v>218</v>
      </c>
      <c r="BH77" s="82" t="s">
        <v>218</v>
      </c>
      <c r="BI77" s="55" t="s">
        <v>218</v>
      </c>
      <c r="BJ77" s="83" t="s">
        <v>218</v>
      </c>
      <c r="BK77" s="83" t="s">
        <v>218</v>
      </c>
      <c r="BL77" s="83" t="s">
        <v>218</v>
      </c>
      <c r="BM77" s="83" t="s">
        <v>218</v>
      </c>
      <c r="BN77" s="82">
        <v>160941.63750000001</v>
      </c>
      <c r="BO77" s="55">
        <f>+BN77*19%</f>
        <v>30578.911125000002</v>
      </c>
      <c r="BP77" s="83">
        <f>+BN77+BO77</f>
        <v>191520.54862500002</v>
      </c>
      <c r="BQ77" s="78">
        <v>178415.30100000001</v>
      </c>
      <c r="BR77" s="55">
        <v>33898.907189999998</v>
      </c>
      <c r="BS77" s="55">
        <v>212314.20819</v>
      </c>
      <c r="BT77" s="55">
        <f t="shared" si="776"/>
        <v>169678.46925000002</v>
      </c>
      <c r="BU77" s="55">
        <f t="shared" si="777"/>
        <v>32238.909157499998</v>
      </c>
      <c r="BV77" s="55">
        <f t="shared" si="778"/>
        <v>201917.37840750001</v>
      </c>
      <c r="BW77" s="55">
        <v>153277.75</v>
      </c>
      <c r="BX77" s="55">
        <f>+BW77*19%</f>
        <v>29122.772499999999</v>
      </c>
      <c r="BY77" s="55">
        <f>+BW77+BX77</f>
        <v>182400.52249999999</v>
      </c>
      <c r="BZ77" s="55">
        <v>187336.06604999999</v>
      </c>
      <c r="CA77" s="55">
        <v>35593.852549499999</v>
      </c>
      <c r="CB77" s="55">
        <v>222929.9185995</v>
      </c>
      <c r="CC77" s="55">
        <f t="shared" si="779"/>
        <v>170306.90802500001</v>
      </c>
      <c r="CD77" s="55">
        <f t="shared" si="780"/>
        <v>32358.312524749999</v>
      </c>
      <c r="CE77" s="55">
        <f t="shared" si="781"/>
        <v>202665.22054975</v>
      </c>
      <c r="CF77" s="55">
        <v>292250.9375</v>
      </c>
      <c r="CG77" s="59">
        <f t="shared" si="879"/>
        <v>55527.678124999999</v>
      </c>
      <c r="CH77" s="59">
        <f t="shared" si="880"/>
        <v>347778.61562499998</v>
      </c>
      <c r="CI77" s="59">
        <v>254000</v>
      </c>
      <c r="CJ77" s="59">
        <v>48260</v>
      </c>
      <c r="CK77" s="59">
        <v>302260</v>
      </c>
      <c r="CL77" s="59">
        <f t="shared" si="782"/>
        <v>273125.46875</v>
      </c>
      <c r="CM77" s="59">
        <f t="shared" si="783"/>
        <v>51893.839062500003</v>
      </c>
      <c r="CN77" s="59">
        <f t="shared" si="784"/>
        <v>325019.30781249999</v>
      </c>
      <c r="CO77" s="52">
        <v>350000</v>
      </c>
      <c r="CP77" s="55">
        <f t="shared" ref="CP77:CP80" si="897">+CO77*19%</f>
        <v>66500</v>
      </c>
      <c r="CQ77" s="55">
        <f t="shared" ref="CQ77:CQ80" si="898">+CO77+CP77</f>
        <v>416500</v>
      </c>
      <c r="CR77" s="55">
        <v>345000</v>
      </c>
      <c r="CS77" s="55">
        <v>65550</v>
      </c>
      <c r="CT77" s="55">
        <v>410550</v>
      </c>
      <c r="CU77" s="55">
        <f t="shared" si="785"/>
        <v>347500</v>
      </c>
      <c r="CV77" s="55">
        <f t="shared" si="786"/>
        <v>66025</v>
      </c>
      <c r="CW77" s="55">
        <f t="shared" si="787"/>
        <v>413525</v>
      </c>
      <c r="CX77" s="55" t="s">
        <v>218</v>
      </c>
      <c r="CY77" s="55" t="s">
        <v>218</v>
      </c>
      <c r="CZ77" s="55" t="s">
        <v>218</v>
      </c>
      <c r="DA77" s="55" t="s">
        <v>218</v>
      </c>
      <c r="DB77" s="55" t="s">
        <v>218</v>
      </c>
      <c r="DC77" s="55" t="s">
        <v>218</v>
      </c>
      <c r="DD77" s="55" t="s">
        <v>218</v>
      </c>
      <c r="DE77" s="55" t="s">
        <v>218</v>
      </c>
      <c r="DF77" s="55" t="s">
        <v>218</v>
      </c>
      <c r="DG77" s="55" t="s">
        <v>218</v>
      </c>
      <c r="DH77" s="55" t="s">
        <v>218</v>
      </c>
      <c r="DI77" s="55" t="s">
        <v>218</v>
      </c>
      <c r="DJ77" s="55" t="s">
        <v>218</v>
      </c>
      <c r="DK77" s="55" t="s">
        <v>218</v>
      </c>
      <c r="DL77" s="55" t="s">
        <v>218</v>
      </c>
      <c r="DM77" s="55" t="s">
        <v>218</v>
      </c>
      <c r="DN77" s="55" t="s">
        <v>218</v>
      </c>
      <c r="DO77" s="55" t="s">
        <v>218</v>
      </c>
      <c r="DP77" s="59" t="s">
        <v>218</v>
      </c>
      <c r="DQ77" s="55" t="s">
        <v>218</v>
      </c>
      <c r="DR77" s="59" t="s">
        <v>218</v>
      </c>
      <c r="DS77" s="59" t="s">
        <v>218</v>
      </c>
      <c r="DT77" s="59" t="s">
        <v>218</v>
      </c>
      <c r="DU77" s="59" t="s">
        <v>218</v>
      </c>
      <c r="DV77" s="59" t="s">
        <v>218</v>
      </c>
      <c r="DW77" s="59" t="s">
        <v>218</v>
      </c>
      <c r="DX77" s="59" t="s">
        <v>218</v>
      </c>
      <c r="DY77" s="58" t="s">
        <v>218</v>
      </c>
      <c r="DZ77" s="55" t="s">
        <v>218</v>
      </c>
      <c r="EA77" s="58" t="s">
        <v>218</v>
      </c>
      <c r="EB77" s="58" t="s">
        <v>218</v>
      </c>
      <c r="EC77" s="58" t="s">
        <v>218</v>
      </c>
      <c r="ED77" s="58" t="s">
        <v>218</v>
      </c>
      <c r="EE77" s="58" t="s">
        <v>218</v>
      </c>
      <c r="EF77" s="58" t="s">
        <v>218</v>
      </c>
      <c r="EG77" s="58" t="s">
        <v>218</v>
      </c>
      <c r="EH77" s="58">
        <v>88711.35</v>
      </c>
      <c r="EI77" s="59">
        <f t="shared" si="891"/>
        <v>16855.156500000001</v>
      </c>
      <c r="EJ77" s="59">
        <f t="shared" si="892"/>
        <v>105566.5065</v>
      </c>
      <c r="EK77" s="59">
        <v>80000</v>
      </c>
      <c r="EL77" s="59">
        <v>15200</v>
      </c>
      <c r="EM77" s="59">
        <v>95200</v>
      </c>
      <c r="EN77" s="41">
        <f t="shared" si="800"/>
        <v>97138.928249999997</v>
      </c>
      <c r="EO77" s="41">
        <f t="shared" si="801"/>
        <v>48427.578249999999</v>
      </c>
      <c r="EP77" s="41">
        <f t="shared" si="802"/>
        <v>60383.253250000002</v>
      </c>
      <c r="EQ77" s="58" t="s">
        <v>218</v>
      </c>
      <c r="ER77" s="55" t="s">
        <v>218</v>
      </c>
      <c r="ES77" s="58" t="s">
        <v>218</v>
      </c>
      <c r="ET77" s="58" t="s">
        <v>218</v>
      </c>
      <c r="EU77" s="58" t="s">
        <v>218</v>
      </c>
      <c r="EV77" s="58" t="s">
        <v>218</v>
      </c>
      <c r="EW77" s="58" t="s">
        <v>218</v>
      </c>
      <c r="EX77" s="58" t="s">
        <v>218</v>
      </c>
      <c r="EY77" s="58" t="s">
        <v>218</v>
      </c>
      <c r="EZ77" s="55" t="s">
        <v>218</v>
      </c>
      <c r="FA77" s="55" t="s">
        <v>218</v>
      </c>
      <c r="FB77" s="55" t="s">
        <v>218</v>
      </c>
      <c r="FC77" s="55" t="s">
        <v>218</v>
      </c>
      <c r="FD77" s="55" t="s">
        <v>218</v>
      </c>
      <c r="FE77" s="55" t="s">
        <v>218</v>
      </c>
      <c r="FF77" s="58" t="s">
        <v>218</v>
      </c>
      <c r="FG77" s="58" t="s">
        <v>218</v>
      </c>
      <c r="FH77" s="58" t="s">
        <v>218</v>
      </c>
      <c r="FI77" s="55" t="s">
        <v>218</v>
      </c>
      <c r="FJ77" s="55" t="s">
        <v>218</v>
      </c>
      <c r="FK77" s="55" t="s">
        <v>218</v>
      </c>
      <c r="FL77" s="55" t="s">
        <v>218</v>
      </c>
      <c r="FM77" s="55" t="s">
        <v>218</v>
      </c>
      <c r="FN77" s="55" t="s">
        <v>218</v>
      </c>
      <c r="FO77" s="55" t="s">
        <v>218</v>
      </c>
      <c r="FP77" s="55" t="s">
        <v>218</v>
      </c>
      <c r="FQ77" s="55" t="s">
        <v>218</v>
      </c>
      <c r="FR77" s="55">
        <v>292250.9375</v>
      </c>
      <c r="FS77" s="59">
        <f t="shared" si="859"/>
        <v>55527.678124999999</v>
      </c>
      <c r="FT77" s="59">
        <f t="shared" si="860"/>
        <v>347778.61562499998</v>
      </c>
      <c r="FU77" s="59">
        <v>340180.09125</v>
      </c>
      <c r="FV77" s="59">
        <v>64634.217337499998</v>
      </c>
      <c r="FW77" s="59">
        <v>404814.30858750001</v>
      </c>
      <c r="FX77" s="59">
        <f t="shared" si="812"/>
        <v>316215.51437500003</v>
      </c>
      <c r="FY77" s="59">
        <f t="shared" si="813"/>
        <v>60080.947731249995</v>
      </c>
      <c r="FZ77" s="59">
        <f t="shared" si="814"/>
        <v>376296.46210624999</v>
      </c>
      <c r="GA77" s="55">
        <v>76506.5</v>
      </c>
      <c r="GB77" s="59">
        <f t="shared" si="861"/>
        <v>14536.235000000001</v>
      </c>
      <c r="GC77" s="59">
        <f t="shared" si="862"/>
        <v>91042.735000000001</v>
      </c>
      <c r="GD77" s="59">
        <v>89053.565999999992</v>
      </c>
      <c r="GE77" s="59">
        <v>16920.177539999997</v>
      </c>
      <c r="GF77" s="59">
        <v>105973.74354</v>
      </c>
      <c r="GG77" s="59">
        <f t="shared" si="815"/>
        <v>82780.032999999996</v>
      </c>
      <c r="GH77" s="59">
        <f t="shared" si="816"/>
        <v>15728.206269999999</v>
      </c>
      <c r="GI77" s="59">
        <f t="shared" si="817"/>
        <v>98508.239269999991</v>
      </c>
      <c r="GJ77" s="59" t="s">
        <v>652</v>
      </c>
      <c r="GK77" s="59" t="s">
        <v>652</v>
      </c>
      <c r="GL77" s="59" t="s">
        <v>652</v>
      </c>
      <c r="GM77" s="59" t="s">
        <v>652</v>
      </c>
      <c r="GN77" s="59" t="s">
        <v>652</v>
      </c>
      <c r="GO77" s="59" t="s">
        <v>652</v>
      </c>
      <c r="GP77" s="59" t="s">
        <v>652</v>
      </c>
      <c r="GQ77" s="59" t="s">
        <v>652</v>
      </c>
      <c r="GR77" s="59" t="s">
        <v>652</v>
      </c>
      <c r="GS77" s="55">
        <v>7345.625</v>
      </c>
      <c r="GT77" s="59">
        <f t="shared" si="865"/>
        <v>1395.66875</v>
      </c>
      <c r="GU77" s="59">
        <f t="shared" si="866"/>
        <v>8741.2937500000007</v>
      </c>
      <c r="GV77" s="59">
        <v>8550.3075000000008</v>
      </c>
      <c r="GW77" s="59">
        <v>1624.5584250000002</v>
      </c>
      <c r="GX77" s="59">
        <v>10174.865925000002</v>
      </c>
      <c r="GY77" s="59">
        <f t="shared" si="821"/>
        <v>7947.9662500000004</v>
      </c>
      <c r="GZ77" s="59">
        <f t="shared" si="822"/>
        <v>1510.1135875</v>
      </c>
      <c r="HA77" s="59">
        <f t="shared" si="823"/>
        <v>9458.0798375000013</v>
      </c>
      <c r="HB77" s="58" t="s">
        <v>218</v>
      </c>
      <c r="HC77" s="55" t="s">
        <v>218</v>
      </c>
      <c r="HD77" s="58" t="s">
        <v>218</v>
      </c>
      <c r="HE77" s="58" t="s">
        <v>218</v>
      </c>
      <c r="HF77" s="58" t="s">
        <v>218</v>
      </c>
      <c r="HG77" s="58" t="s">
        <v>218</v>
      </c>
      <c r="HH77" s="58" t="s">
        <v>218</v>
      </c>
      <c r="HI77" s="58" t="s">
        <v>218</v>
      </c>
      <c r="HJ77" s="58" t="s">
        <v>218</v>
      </c>
      <c r="HK77" s="58" t="s">
        <v>218</v>
      </c>
      <c r="HL77" s="55" t="s">
        <v>218</v>
      </c>
      <c r="HM77" s="58" t="s">
        <v>218</v>
      </c>
      <c r="HN77" s="58" t="s">
        <v>218</v>
      </c>
      <c r="HO77" s="58" t="s">
        <v>218</v>
      </c>
      <c r="HP77" s="58" t="s">
        <v>218</v>
      </c>
      <c r="HQ77" s="58" t="s">
        <v>218</v>
      </c>
      <c r="HR77" s="58" t="s">
        <v>218</v>
      </c>
      <c r="HS77" s="58" t="s">
        <v>218</v>
      </c>
      <c r="HT77" s="55">
        <v>153277.75</v>
      </c>
      <c r="HU77" s="55">
        <f>+HT77*19%</f>
        <v>29122.772499999999</v>
      </c>
      <c r="HV77" s="55">
        <f>+HT77+HU77</f>
        <v>182400.52249999999</v>
      </c>
      <c r="HW77" s="55">
        <v>380000</v>
      </c>
      <c r="HX77" s="55">
        <v>72200</v>
      </c>
      <c r="HY77" s="55">
        <v>452200</v>
      </c>
      <c r="HZ77" s="55">
        <f t="shared" si="830"/>
        <v>266638.875</v>
      </c>
      <c r="IA77" s="55">
        <f t="shared" si="831"/>
        <v>50661.386249999996</v>
      </c>
      <c r="IB77" s="55">
        <f t="shared" si="832"/>
        <v>317300.26124999998</v>
      </c>
      <c r="IC77" s="55" t="s">
        <v>218</v>
      </c>
      <c r="ID77" s="55" t="s">
        <v>218</v>
      </c>
      <c r="IE77" s="55" t="s">
        <v>218</v>
      </c>
      <c r="IF77" s="55" t="s">
        <v>218</v>
      </c>
      <c r="IG77" s="55" t="s">
        <v>218</v>
      </c>
      <c r="IH77" s="55" t="s">
        <v>218</v>
      </c>
      <c r="II77" s="55" t="s">
        <v>218</v>
      </c>
      <c r="IJ77" s="55" t="s">
        <v>218</v>
      </c>
      <c r="IK77" s="55" t="s">
        <v>218</v>
      </c>
      <c r="IL77" s="58" t="s">
        <v>218</v>
      </c>
      <c r="IM77" s="55" t="s">
        <v>218</v>
      </c>
      <c r="IN77" s="58" t="s">
        <v>218</v>
      </c>
      <c r="IO77" s="58" t="s">
        <v>218</v>
      </c>
      <c r="IP77" s="58" t="s">
        <v>218</v>
      </c>
      <c r="IQ77" s="58" t="s">
        <v>218</v>
      </c>
      <c r="IR77" s="34" t="s">
        <v>218</v>
      </c>
      <c r="IS77" s="34" t="s">
        <v>218</v>
      </c>
      <c r="IT77" s="34" t="s">
        <v>218</v>
      </c>
      <c r="IV77" s="62"/>
    </row>
    <row r="78" spans="1:256" ht="13.5" thickBot="1" x14ac:dyDescent="0.25">
      <c r="A78" s="39">
        <v>72</v>
      </c>
      <c r="B78" s="124" t="s">
        <v>286</v>
      </c>
      <c r="C78" s="78" t="s">
        <v>218</v>
      </c>
      <c r="D78" s="55" t="s">
        <v>218</v>
      </c>
      <c r="E78" s="65" t="s">
        <v>218</v>
      </c>
      <c r="F78" s="186" t="s">
        <v>218</v>
      </c>
      <c r="G78" s="186" t="s">
        <v>218</v>
      </c>
      <c r="H78" s="186" t="s">
        <v>218</v>
      </c>
      <c r="I78" s="186" t="s">
        <v>218</v>
      </c>
      <c r="J78" s="186" t="s">
        <v>218</v>
      </c>
      <c r="K78" s="186" t="s">
        <v>218</v>
      </c>
      <c r="L78" s="82" t="s">
        <v>218</v>
      </c>
      <c r="M78" s="55" t="s">
        <v>218</v>
      </c>
      <c r="N78" s="83" t="s">
        <v>218</v>
      </c>
      <c r="O78" s="78" t="s">
        <v>218</v>
      </c>
      <c r="P78" s="55" t="s">
        <v>218</v>
      </c>
      <c r="Q78" s="65" t="s">
        <v>218</v>
      </c>
      <c r="R78" s="65" t="s">
        <v>218</v>
      </c>
      <c r="S78" s="65" t="s">
        <v>218</v>
      </c>
      <c r="T78" s="65" t="s">
        <v>218</v>
      </c>
      <c r="U78" s="78" t="s">
        <v>218</v>
      </c>
      <c r="V78" s="55" t="s">
        <v>218</v>
      </c>
      <c r="W78" s="65" t="s">
        <v>218</v>
      </c>
      <c r="X78" s="82" t="s">
        <v>218</v>
      </c>
      <c r="Y78" s="55" t="s">
        <v>218</v>
      </c>
      <c r="Z78" s="83" t="s">
        <v>218</v>
      </c>
      <c r="AA78" s="83" t="s">
        <v>218</v>
      </c>
      <c r="AB78" s="83" t="s">
        <v>218</v>
      </c>
      <c r="AC78" s="83" t="s">
        <v>218</v>
      </c>
      <c r="AD78" s="82" t="s">
        <v>218</v>
      </c>
      <c r="AE78" s="55" t="s">
        <v>218</v>
      </c>
      <c r="AF78" s="83" t="s">
        <v>218</v>
      </c>
      <c r="AG78" s="78" t="s">
        <v>218</v>
      </c>
      <c r="AH78" s="55" t="s">
        <v>218</v>
      </c>
      <c r="AI78" s="65" t="s">
        <v>218</v>
      </c>
      <c r="AJ78" s="65" t="s">
        <v>218</v>
      </c>
      <c r="AK78" s="65" t="s">
        <v>218</v>
      </c>
      <c r="AL78" s="65" t="s">
        <v>218</v>
      </c>
      <c r="AM78" s="78" t="s">
        <v>218</v>
      </c>
      <c r="AN78" s="55" t="s">
        <v>218</v>
      </c>
      <c r="AO78" s="65" t="s">
        <v>218</v>
      </c>
      <c r="AP78" s="82" t="s">
        <v>218</v>
      </c>
      <c r="AQ78" s="55" t="s">
        <v>218</v>
      </c>
      <c r="AR78" s="83" t="s">
        <v>218</v>
      </c>
      <c r="AS78" s="83" t="s">
        <v>218</v>
      </c>
      <c r="AT78" s="83" t="s">
        <v>218</v>
      </c>
      <c r="AU78" s="83" t="s">
        <v>218</v>
      </c>
      <c r="AV78" s="82" t="s">
        <v>218</v>
      </c>
      <c r="AW78" s="55" t="s">
        <v>218</v>
      </c>
      <c r="AX78" s="83" t="s">
        <v>218</v>
      </c>
      <c r="AY78" s="78" t="s">
        <v>218</v>
      </c>
      <c r="AZ78" s="55" t="s">
        <v>218</v>
      </c>
      <c r="BA78" s="65" t="s">
        <v>218</v>
      </c>
      <c r="BB78" s="65" t="s">
        <v>218</v>
      </c>
      <c r="BC78" s="65" t="s">
        <v>218</v>
      </c>
      <c r="BD78" s="65" t="s">
        <v>218</v>
      </c>
      <c r="BE78" s="78" t="s">
        <v>218</v>
      </c>
      <c r="BF78" s="55" t="s">
        <v>218</v>
      </c>
      <c r="BG78" s="65" t="s">
        <v>218</v>
      </c>
      <c r="BH78" s="82" t="s">
        <v>218</v>
      </c>
      <c r="BI78" s="55" t="s">
        <v>218</v>
      </c>
      <c r="BJ78" s="83" t="s">
        <v>218</v>
      </c>
      <c r="BK78" s="83" t="s">
        <v>218</v>
      </c>
      <c r="BL78" s="83" t="s">
        <v>218</v>
      </c>
      <c r="BM78" s="83" t="s">
        <v>218</v>
      </c>
      <c r="BN78" s="82">
        <v>110000</v>
      </c>
      <c r="BO78" s="55">
        <f>+BN78*19%</f>
        <v>20900</v>
      </c>
      <c r="BP78" s="83">
        <f>+BN78+BO78</f>
        <v>130900</v>
      </c>
      <c r="BQ78" s="78">
        <v>20000</v>
      </c>
      <c r="BR78" s="55">
        <v>3800</v>
      </c>
      <c r="BS78" s="55">
        <v>23800</v>
      </c>
      <c r="BT78" s="55">
        <f t="shared" si="776"/>
        <v>65000</v>
      </c>
      <c r="BU78" s="55">
        <f t="shared" si="777"/>
        <v>12350</v>
      </c>
      <c r="BV78" s="55">
        <f t="shared" si="778"/>
        <v>77350</v>
      </c>
      <c r="BW78" s="55" t="s">
        <v>218</v>
      </c>
      <c r="BX78" s="55" t="s">
        <v>218</v>
      </c>
      <c r="BY78" s="55" t="s">
        <v>218</v>
      </c>
      <c r="BZ78" s="55" t="s">
        <v>218</v>
      </c>
      <c r="CA78" s="55" t="s">
        <v>218</v>
      </c>
      <c r="CB78" s="55" t="s">
        <v>218</v>
      </c>
      <c r="CC78" s="55" t="s">
        <v>218</v>
      </c>
      <c r="CD78" s="55" t="s">
        <v>218</v>
      </c>
      <c r="CE78" s="55" t="s">
        <v>218</v>
      </c>
      <c r="CF78" s="55">
        <v>74505.625</v>
      </c>
      <c r="CG78" s="59">
        <f t="shared" si="879"/>
        <v>14156.06875</v>
      </c>
      <c r="CH78" s="59">
        <f t="shared" si="880"/>
        <v>88661.693750000006</v>
      </c>
      <c r="CI78" s="59">
        <v>40000</v>
      </c>
      <c r="CJ78" s="59">
        <v>7600</v>
      </c>
      <c r="CK78" s="59">
        <v>47600</v>
      </c>
      <c r="CL78" s="59">
        <f t="shared" si="782"/>
        <v>57252.8125</v>
      </c>
      <c r="CM78" s="59">
        <f t="shared" si="783"/>
        <v>10878.034374999999</v>
      </c>
      <c r="CN78" s="59">
        <f t="shared" si="784"/>
        <v>68130.846875000003</v>
      </c>
      <c r="CO78" s="52">
        <v>120000</v>
      </c>
      <c r="CP78" s="55">
        <f t="shared" si="897"/>
        <v>22800</v>
      </c>
      <c r="CQ78" s="55">
        <f t="shared" si="898"/>
        <v>142800</v>
      </c>
      <c r="CR78" s="55">
        <v>45000</v>
      </c>
      <c r="CS78" s="55">
        <v>8550</v>
      </c>
      <c r="CT78" s="55">
        <v>53550</v>
      </c>
      <c r="CU78" s="55">
        <f t="shared" si="785"/>
        <v>82500</v>
      </c>
      <c r="CV78" s="55">
        <f t="shared" si="786"/>
        <v>15675</v>
      </c>
      <c r="CW78" s="55">
        <f t="shared" si="787"/>
        <v>98175</v>
      </c>
      <c r="CX78" s="55" t="s">
        <v>218</v>
      </c>
      <c r="CY78" s="55" t="s">
        <v>218</v>
      </c>
      <c r="CZ78" s="55" t="s">
        <v>218</v>
      </c>
      <c r="DA78" s="55" t="s">
        <v>218</v>
      </c>
      <c r="DB78" s="55" t="s">
        <v>218</v>
      </c>
      <c r="DC78" s="55" t="s">
        <v>218</v>
      </c>
      <c r="DD78" s="55" t="s">
        <v>218</v>
      </c>
      <c r="DE78" s="55" t="s">
        <v>218</v>
      </c>
      <c r="DF78" s="55" t="s">
        <v>218</v>
      </c>
      <c r="DG78" s="55" t="s">
        <v>218</v>
      </c>
      <c r="DH78" s="55" t="s">
        <v>218</v>
      </c>
      <c r="DI78" s="55" t="s">
        <v>218</v>
      </c>
      <c r="DJ78" s="55" t="s">
        <v>218</v>
      </c>
      <c r="DK78" s="55" t="s">
        <v>218</v>
      </c>
      <c r="DL78" s="55" t="s">
        <v>218</v>
      </c>
      <c r="DM78" s="55" t="s">
        <v>218</v>
      </c>
      <c r="DN78" s="55" t="s">
        <v>218</v>
      </c>
      <c r="DO78" s="55" t="s">
        <v>218</v>
      </c>
      <c r="DP78" s="59" t="s">
        <v>218</v>
      </c>
      <c r="DQ78" s="55" t="s">
        <v>218</v>
      </c>
      <c r="DR78" s="59" t="s">
        <v>218</v>
      </c>
      <c r="DS78" s="59" t="s">
        <v>218</v>
      </c>
      <c r="DT78" s="59" t="s">
        <v>218</v>
      </c>
      <c r="DU78" s="59" t="s">
        <v>218</v>
      </c>
      <c r="DV78" s="59" t="s">
        <v>218</v>
      </c>
      <c r="DW78" s="59" t="s">
        <v>218</v>
      </c>
      <c r="DX78" s="59" t="s">
        <v>218</v>
      </c>
      <c r="DY78" s="58" t="s">
        <v>218</v>
      </c>
      <c r="DZ78" s="55" t="s">
        <v>218</v>
      </c>
      <c r="EA78" s="58" t="s">
        <v>218</v>
      </c>
      <c r="EB78" s="58" t="s">
        <v>218</v>
      </c>
      <c r="EC78" s="58" t="s">
        <v>218</v>
      </c>
      <c r="ED78" s="58" t="s">
        <v>218</v>
      </c>
      <c r="EE78" s="58" t="s">
        <v>218</v>
      </c>
      <c r="EF78" s="58" t="s">
        <v>218</v>
      </c>
      <c r="EG78" s="58" t="s">
        <v>218</v>
      </c>
      <c r="EH78" s="59" t="s">
        <v>218</v>
      </c>
      <c r="EI78" s="34" t="s">
        <v>218</v>
      </c>
      <c r="EJ78" s="34" t="s">
        <v>218</v>
      </c>
      <c r="EK78" s="34" t="s">
        <v>218</v>
      </c>
      <c r="EL78" s="34" t="s">
        <v>218</v>
      </c>
      <c r="EM78" s="34" t="s">
        <v>218</v>
      </c>
      <c r="EN78" s="41" t="s">
        <v>218</v>
      </c>
      <c r="EO78" s="41" t="s">
        <v>218</v>
      </c>
      <c r="EP78" s="41" t="s">
        <v>218</v>
      </c>
      <c r="EQ78" s="58" t="s">
        <v>218</v>
      </c>
      <c r="ER78" s="55" t="s">
        <v>218</v>
      </c>
      <c r="ES78" s="58" t="s">
        <v>218</v>
      </c>
      <c r="ET78" s="58" t="s">
        <v>218</v>
      </c>
      <c r="EU78" s="58" t="s">
        <v>218</v>
      </c>
      <c r="EV78" s="58" t="s">
        <v>218</v>
      </c>
      <c r="EW78" s="58" t="s">
        <v>218</v>
      </c>
      <c r="EX78" s="58" t="s">
        <v>218</v>
      </c>
      <c r="EY78" s="58" t="s">
        <v>218</v>
      </c>
      <c r="EZ78" s="55" t="s">
        <v>218</v>
      </c>
      <c r="FA78" s="55" t="s">
        <v>218</v>
      </c>
      <c r="FB78" s="55" t="s">
        <v>218</v>
      </c>
      <c r="FC78" s="55" t="s">
        <v>218</v>
      </c>
      <c r="FD78" s="55" t="s">
        <v>218</v>
      </c>
      <c r="FE78" s="55" t="s">
        <v>218</v>
      </c>
      <c r="FF78" s="58" t="s">
        <v>218</v>
      </c>
      <c r="FG78" s="58" t="s">
        <v>218</v>
      </c>
      <c r="FH78" s="58" t="s">
        <v>218</v>
      </c>
      <c r="FI78" s="55" t="s">
        <v>218</v>
      </c>
      <c r="FJ78" s="55" t="s">
        <v>218</v>
      </c>
      <c r="FK78" s="55" t="s">
        <v>218</v>
      </c>
      <c r="FL78" s="55" t="s">
        <v>218</v>
      </c>
      <c r="FM78" s="55" t="s">
        <v>218</v>
      </c>
      <c r="FN78" s="55" t="s">
        <v>218</v>
      </c>
      <c r="FO78" s="55" t="s">
        <v>218</v>
      </c>
      <c r="FP78" s="55" t="s">
        <v>218</v>
      </c>
      <c r="FQ78" s="55" t="s">
        <v>218</v>
      </c>
      <c r="FR78" s="55" t="s">
        <v>218</v>
      </c>
      <c r="FS78" s="55" t="s">
        <v>218</v>
      </c>
      <c r="FT78" s="55" t="s">
        <v>218</v>
      </c>
      <c r="FU78" s="55" t="s">
        <v>218</v>
      </c>
      <c r="FV78" s="55" t="s">
        <v>218</v>
      </c>
      <c r="FW78" s="55" t="s">
        <v>218</v>
      </c>
      <c r="FX78" s="58" t="s">
        <v>218</v>
      </c>
      <c r="FY78" s="58" t="s">
        <v>218</v>
      </c>
      <c r="FZ78" s="58" t="s">
        <v>218</v>
      </c>
      <c r="GA78" s="55" t="s">
        <v>218</v>
      </c>
      <c r="GB78" s="55" t="s">
        <v>218</v>
      </c>
      <c r="GC78" s="55" t="s">
        <v>218</v>
      </c>
      <c r="GD78" s="55" t="s">
        <v>218</v>
      </c>
      <c r="GE78" s="55" t="s">
        <v>218</v>
      </c>
      <c r="GF78" s="55" t="s">
        <v>218</v>
      </c>
      <c r="GG78" s="58" t="s">
        <v>218</v>
      </c>
      <c r="GH78" s="58" t="s">
        <v>218</v>
      </c>
      <c r="GI78" s="58" t="s">
        <v>218</v>
      </c>
      <c r="GJ78" s="59" t="s">
        <v>652</v>
      </c>
      <c r="GK78" s="59" t="s">
        <v>652</v>
      </c>
      <c r="GL78" s="59" t="s">
        <v>652</v>
      </c>
      <c r="GM78" s="59" t="s">
        <v>652</v>
      </c>
      <c r="GN78" s="59" t="s">
        <v>652</v>
      </c>
      <c r="GO78" s="59" t="s">
        <v>652</v>
      </c>
      <c r="GP78" s="59" t="s">
        <v>652</v>
      </c>
      <c r="GQ78" s="59" t="s">
        <v>652</v>
      </c>
      <c r="GR78" s="59" t="s">
        <v>652</v>
      </c>
      <c r="GS78" s="55" t="s">
        <v>218</v>
      </c>
      <c r="GT78" s="55" t="s">
        <v>218</v>
      </c>
      <c r="GU78" s="55" t="s">
        <v>218</v>
      </c>
      <c r="GV78" s="55" t="s">
        <v>218</v>
      </c>
      <c r="GW78" s="55" t="s">
        <v>218</v>
      </c>
      <c r="GX78" s="55" t="s">
        <v>218</v>
      </c>
      <c r="GY78" s="58" t="s">
        <v>218</v>
      </c>
      <c r="GZ78" s="58" t="s">
        <v>218</v>
      </c>
      <c r="HA78" s="58" t="s">
        <v>218</v>
      </c>
      <c r="HB78" s="58" t="s">
        <v>218</v>
      </c>
      <c r="HC78" s="55" t="s">
        <v>218</v>
      </c>
      <c r="HD78" s="58" t="s">
        <v>218</v>
      </c>
      <c r="HE78" s="58" t="s">
        <v>218</v>
      </c>
      <c r="HF78" s="58" t="s">
        <v>218</v>
      </c>
      <c r="HG78" s="58" t="s">
        <v>218</v>
      </c>
      <c r="HH78" s="58" t="s">
        <v>218</v>
      </c>
      <c r="HI78" s="58" t="s">
        <v>218</v>
      </c>
      <c r="HJ78" s="58" t="s">
        <v>218</v>
      </c>
      <c r="HK78" s="58" t="s">
        <v>218</v>
      </c>
      <c r="HL78" s="55" t="s">
        <v>218</v>
      </c>
      <c r="HM78" s="58" t="s">
        <v>218</v>
      </c>
      <c r="HN78" s="58" t="s">
        <v>218</v>
      </c>
      <c r="HO78" s="58" t="s">
        <v>218</v>
      </c>
      <c r="HP78" s="58" t="s">
        <v>218</v>
      </c>
      <c r="HQ78" s="58" t="s">
        <v>218</v>
      </c>
      <c r="HR78" s="58" t="s">
        <v>218</v>
      </c>
      <c r="HS78" s="58" t="s">
        <v>218</v>
      </c>
      <c r="HT78" s="55" t="s">
        <v>218</v>
      </c>
      <c r="HU78" s="55" t="s">
        <v>218</v>
      </c>
      <c r="HV78" s="55" t="s">
        <v>218</v>
      </c>
      <c r="HW78" s="55" t="s">
        <v>218</v>
      </c>
      <c r="HX78" s="55" t="s">
        <v>218</v>
      </c>
      <c r="HY78" s="55" t="s">
        <v>218</v>
      </c>
      <c r="HZ78" s="34" t="s">
        <v>218</v>
      </c>
      <c r="IA78" s="34" t="s">
        <v>218</v>
      </c>
      <c r="IB78" s="34" t="s">
        <v>218</v>
      </c>
      <c r="IC78" s="55" t="s">
        <v>218</v>
      </c>
      <c r="ID78" s="55" t="s">
        <v>218</v>
      </c>
      <c r="IE78" s="55" t="s">
        <v>218</v>
      </c>
      <c r="IF78" s="55" t="s">
        <v>218</v>
      </c>
      <c r="IG78" s="55" t="s">
        <v>218</v>
      </c>
      <c r="IH78" s="55" t="s">
        <v>218</v>
      </c>
      <c r="II78" s="55" t="s">
        <v>218</v>
      </c>
      <c r="IJ78" s="55" t="s">
        <v>218</v>
      </c>
      <c r="IK78" s="55" t="s">
        <v>218</v>
      </c>
      <c r="IL78" s="58" t="s">
        <v>218</v>
      </c>
      <c r="IM78" s="55" t="s">
        <v>218</v>
      </c>
      <c r="IN78" s="58" t="s">
        <v>218</v>
      </c>
      <c r="IO78" s="58" t="s">
        <v>218</v>
      </c>
      <c r="IP78" s="58" t="s">
        <v>218</v>
      </c>
      <c r="IQ78" s="58" t="s">
        <v>218</v>
      </c>
      <c r="IR78" s="34" t="s">
        <v>218</v>
      </c>
      <c r="IS78" s="34" t="s">
        <v>218</v>
      </c>
      <c r="IT78" s="34" t="s">
        <v>218</v>
      </c>
      <c r="IV78" s="62"/>
    </row>
    <row r="79" spans="1:256" x14ac:dyDescent="0.2">
      <c r="A79" s="39">
        <v>73</v>
      </c>
      <c r="B79" s="124" t="s">
        <v>287</v>
      </c>
      <c r="C79" s="78">
        <v>47702</v>
      </c>
      <c r="D79" s="55">
        <f>+C79*19%</f>
        <v>9063.3799999999992</v>
      </c>
      <c r="E79" s="65">
        <f>+C79+D79</f>
        <v>56765.38</v>
      </c>
      <c r="F79" s="188">
        <v>60152.222000000002</v>
      </c>
      <c r="G79" s="183">
        <f t="shared" si="839"/>
        <v>11428.92218</v>
      </c>
      <c r="H79" s="184">
        <f t="shared" si="840"/>
        <v>71581.144180000003</v>
      </c>
      <c r="I79" s="78">
        <f t="shared" si="528"/>
        <v>53927.111000000004</v>
      </c>
      <c r="J79" s="78">
        <f t="shared" si="529"/>
        <v>10246.151089999999</v>
      </c>
      <c r="K79" s="78">
        <f t="shared" si="530"/>
        <v>64173.262090000004</v>
      </c>
      <c r="L79" s="82">
        <v>49320.625</v>
      </c>
      <c r="M79" s="55">
        <f t="shared" ref="M79:M90" si="899">+L79*19%</f>
        <v>9370.9187500000007</v>
      </c>
      <c r="N79" s="83">
        <f t="shared" ref="N79:N90" si="900">+L79+M79</f>
        <v>58691.543749999997</v>
      </c>
      <c r="O79" s="78">
        <v>57409.207499999997</v>
      </c>
      <c r="P79" s="55">
        <v>10907.749425</v>
      </c>
      <c r="Q79" s="65">
        <v>68316.956924999991</v>
      </c>
      <c r="R79" s="191">
        <f t="shared" si="758"/>
        <v>53364.916249999995</v>
      </c>
      <c r="S79" s="191">
        <f t="shared" si="759"/>
        <v>10139.334087499999</v>
      </c>
      <c r="T79" s="191">
        <f t="shared" si="760"/>
        <v>63504.250337499994</v>
      </c>
      <c r="U79" s="78">
        <v>68209.375</v>
      </c>
      <c r="V79" s="55">
        <f t="shared" ref="V79:V89" si="901">+U79*19%</f>
        <v>12959.78125</v>
      </c>
      <c r="W79" s="65">
        <f t="shared" ref="W79:W89" si="902">+U79+V79</f>
        <v>81169.15625</v>
      </c>
      <c r="X79" s="82">
        <v>79395.712499999994</v>
      </c>
      <c r="Y79" s="55">
        <v>15085.185374999999</v>
      </c>
      <c r="Z79" s="83">
        <v>94480.897874999995</v>
      </c>
      <c r="AA79" s="78">
        <f t="shared" si="761"/>
        <v>73802.543749999997</v>
      </c>
      <c r="AB79" s="78">
        <f t="shared" si="762"/>
        <v>14022.4833125</v>
      </c>
      <c r="AC79" s="78">
        <f t="shared" si="763"/>
        <v>87825.027062499998</v>
      </c>
      <c r="AD79" s="82" t="s">
        <v>218</v>
      </c>
      <c r="AE79" s="55" t="s">
        <v>218</v>
      </c>
      <c r="AF79" s="83" t="s">
        <v>218</v>
      </c>
      <c r="AG79" s="78" t="s">
        <v>218</v>
      </c>
      <c r="AH79" s="55" t="s">
        <v>218</v>
      </c>
      <c r="AI79" s="65" t="s">
        <v>218</v>
      </c>
      <c r="AJ79" s="65" t="s">
        <v>218</v>
      </c>
      <c r="AK79" s="65" t="s">
        <v>218</v>
      </c>
      <c r="AL79" s="65" t="s">
        <v>218</v>
      </c>
      <c r="AM79" s="78">
        <v>93471.367499999993</v>
      </c>
      <c r="AN79" s="55">
        <f t="shared" ref="AN79" si="903">+AM79*19%</f>
        <v>17759.559825</v>
      </c>
      <c r="AO79" s="65">
        <f t="shared" ref="AO79" si="904">+AM79+AN79</f>
        <v>111230.927325</v>
      </c>
      <c r="AP79" s="82">
        <v>108800.67176999999</v>
      </c>
      <c r="AQ79" s="55">
        <v>20672.127636299996</v>
      </c>
      <c r="AR79" s="83">
        <v>129472.79940629998</v>
      </c>
      <c r="AS79" s="78">
        <f t="shared" si="767"/>
        <v>101136.01963499999</v>
      </c>
      <c r="AT79" s="78">
        <f t="shared" si="768"/>
        <v>19215.843730649998</v>
      </c>
      <c r="AU79" s="78">
        <f t="shared" si="769"/>
        <v>120351.86336564999</v>
      </c>
      <c r="AV79" s="82">
        <v>34629.375</v>
      </c>
      <c r="AW79" s="55">
        <f t="shared" ref="AW79" si="905">+AV79*19%</f>
        <v>6579.5812500000002</v>
      </c>
      <c r="AX79" s="83">
        <f t="shared" ref="AX79" si="906">+AV79+AW79</f>
        <v>41208.956250000003</v>
      </c>
      <c r="AY79" s="78">
        <v>40308.592499999999</v>
      </c>
      <c r="AZ79" s="55">
        <v>7658.6325749999996</v>
      </c>
      <c r="BA79" s="65">
        <v>47967.225074999995</v>
      </c>
      <c r="BB79" s="82">
        <f t="shared" si="770"/>
        <v>37468.983749999999</v>
      </c>
      <c r="BC79" s="82">
        <f t="shared" si="771"/>
        <v>7119.1069124999995</v>
      </c>
      <c r="BD79" s="82">
        <f t="shared" si="772"/>
        <v>44588.090662499999</v>
      </c>
      <c r="BE79" s="78">
        <v>40400.9375</v>
      </c>
      <c r="BF79" s="55">
        <f>+BE79*19%</f>
        <v>7676.1781250000004</v>
      </c>
      <c r="BG79" s="65">
        <f>+BE79+BF79</f>
        <v>48077.115624999999</v>
      </c>
      <c r="BH79" s="82">
        <v>47026.691250000003</v>
      </c>
      <c r="BI79" s="55">
        <v>8935.0713375000014</v>
      </c>
      <c r="BJ79" s="83">
        <v>55961.762587500009</v>
      </c>
      <c r="BK79" s="78">
        <f t="shared" si="773"/>
        <v>43713.814375000002</v>
      </c>
      <c r="BL79" s="78">
        <f t="shared" si="774"/>
        <v>8305.6247312500018</v>
      </c>
      <c r="BM79" s="78">
        <f t="shared" si="775"/>
        <v>52019.439106250007</v>
      </c>
      <c r="BN79" s="82">
        <v>15468.075000000001</v>
      </c>
      <c r="BO79" s="55">
        <f t="shared" ref="BO79:BO83" si="907">+BN79*19%</f>
        <v>2938.9342500000002</v>
      </c>
      <c r="BP79" s="83">
        <f t="shared" ref="BP79:BP83" si="908">+BN79+BO79</f>
        <v>18407.009250000003</v>
      </c>
      <c r="BQ79" s="78">
        <v>17147.466</v>
      </c>
      <c r="BR79" s="55">
        <v>3258.01854</v>
      </c>
      <c r="BS79" s="55">
        <v>20405.484540000001</v>
      </c>
      <c r="BT79" s="55">
        <f t="shared" si="776"/>
        <v>16307.770500000001</v>
      </c>
      <c r="BU79" s="55">
        <f t="shared" si="777"/>
        <v>3098.4763950000001</v>
      </c>
      <c r="BV79" s="55">
        <f t="shared" si="778"/>
        <v>19406.246895000004</v>
      </c>
      <c r="BW79" s="55">
        <v>14731.5</v>
      </c>
      <c r="BX79" s="55">
        <f t="shared" ref="BX79:BX83" si="909">+BW79*19%</f>
        <v>2798.9850000000001</v>
      </c>
      <c r="BY79" s="55">
        <f t="shared" ref="BY79:BY83" si="910">+BW79+BX79</f>
        <v>17530.485000000001</v>
      </c>
      <c r="BZ79" s="55">
        <v>18004.8393</v>
      </c>
      <c r="CA79" s="55">
        <v>3420.9194670000002</v>
      </c>
      <c r="CB79" s="55">
        <v>21425.758766999999</v>
      </c>
      <c r="CC79" s="55">
        <f t="shared" si="779"/>
        <v>16368.16965</v>
      </c>
      <c r="CD79" s="55">
        <f t="shared" si="780"/>
        <v>3109.9522335000001</v>
      </c>
      <c r="CE79" s="55">
        <f t="shared" si="781"/>
        <v>19478.1218835</v>
      </c>
      <c r="CF79" s="55">
        <v>74505.625</v>
      </c>
      <c r="CG79" s="59">
        <f t="shared" si="879"/>
        <v>14156.06875</v>
      </c>
      <c r="CH79" s="59">
        <f t="shared" si="880"/>
        <v>88661.693750000006</v>
      </c>
      <c r="CI79" s="59">
        <v>80415.642037500016</v>
      </c>
      <c r="CJ79" s="59">
        <v>15278.971987125004</v>
      </c>
      <c r="CK79" s="59">
        <v>95694.614024625014</v>
      </c>
      <c r="CL79" s="59">
        <f t="shared" si="782"/>
        <v>77460.633518750008</v>
      </c>
      <c r="CM79" s="59">
        <f t="shared" si="783"/>
        <v>14717.520368562502</v>
      </c>
      <c r="CN79" s="59">
        <f t="shared" si="784"/>
        <v>92178.15388731251</v>
      </c>
      <c r="CO79" s="52">
        <v>150000</v>
      </c>
      <c r="CP79" s="55">
        <f t="shared" si="897"/>
        <v>28500</v>
      </c>
      <c r="CQ79" s="55">
        <f t="shared" si="898"/>
        <v>178500</v>
      </c>
      <c r="CR79" s="55">
        <v>85240.580559750015</v>
      </c>
      <c r="CS79" s="55">
        <v>16195.710306352503</v>
      </c>
      <c r="CT79" s="55">
        <v>101436.29086610251</v>
      </c>
      <c r="CU79" s="55">
        <f t="shared" si="785"/>
        <v>117620.29027987501</v>
      </c>
      <c r="CV79" s="55">
        <f t="shared" si="786"/>
        <v>22347.85515317625</v>
      </c>
      <c r="CW79" s="55">
        <f t="shared" si="787"/>
        <v>139968.14543305125</v>
      </c>
      <c r="CX79" s="55" t="s">
        <v>218</v>
      </c>
      <c r="CY79" s="55" t="s">
        <v>218</v>
      </c>
      <c r="CZ79" s="55" t="s">
        <v>218</v>
      </c>
      <c r="DA79" s="55" t="s">
        <v>218</v>
      </c>
      <c r="DB79" s="55" t="s">
        <v>218</v>
      </c>
      <c r="DC79" s="55" t="s">
        <v>218</v>
      </c>
      <c r="DD79" s="55" t="s">
        <v>218</v>
      </c>
      <c r="DE79" s="55" t="s">
        <v>218</v>
      </c>
      <c r="DF79" s="55" t="s">
        <v>218</v>
      </c>
      <c r="DG79" s="55" t="s">
        <v>218</v>
      </c>
      <c r="DH79" s="55" t="s">
        <v>218</v>
      </c>
      <c r="DI79" s="55" t="s">
        <v>218</v>
      </c>
      <c r="DJ79" s="55" t="s">
        <v>218</v>
      </c>
      <c r="DK79" s="55" t="s">
        <v>218</v>
      </c>
      <c r="DL79" s="55" t="s">
        <v>218</v>
      </c>
      <c r="DM79" s="55" t="s">
        <v>218</v>
      </c>
      <c r="DN79" s="55" t="s">
        <v>218</v>
      </c>
      <c r="DO79" s="55" t="s">
        <v>218</v>
      </c>
      <c r="DP79" s="59" t="s">
        <v>218</v>
      </c>
      <c r="DQ79" s="55" t="s">
        <v>218</v>
      </c>
      <c r="DR79" s="59" t="s">
        <v>218</v>
      </c>
      <c r="DS79" s="59" t="s">
        <v>218</v>
      </c>
      <c r="DT79" s="59" t="s">
        <v>218</v>
      </c>
      <c r="DU79" s="59" t="s">
        <v>218</v>
      </c>
      <c r="DV79" s="59" t="s">
        <v>218</v>
      </c>
      <c r="DW79" s="59" t="s">
        <v>218</v>
      </c>
      <c r="DX79" s="59" t="s">
        <v>218</v>
      </c>
      <c r="DY79" s="58" t="s">
        <v>218</v>
      </c>
      <c r="DZ79" s="55" t="s">
        <v>218</v>
      </c>
      <c r="EA79" s="58" t="s">
        <v>218</v>
      </c>
      <c r="EB79" s="58" t="s">
        <v>218</v>
      </c>
      <c r="EC79" s="58" t="s">
        <v>218</v>
      </c>
      <c r="ED79" s="58" t="s">
        <v>218</v>
      </c>
      <c r="EE79" s="58" t="s">
        <v>218</v>
      </c>
      <c r="EF79" s="58" t="s">
        <v>218</v>
      </c>
      <c r="EG79" s="58" t="s">
        <v>218</v>
      </c>
      <c r="EH79" s="58">
        <v>80842.125</v>
      </c>
      <c r="EI79" s="59">
        <f t="shared" ref="EI79:EI90" si="911">+EH79*19%</f>
        <v>15360.00375</v>
      </c>
      <c r="EJ79" s="59">
        <f t="shared" ref="EJ79:EJ90" si="912">+EH79+EI79</f>
        <v>96202.128750000003</v>
      </c>
      <c r="EK79" s="59">
        <v>125000</v>
      </c>
      <c r="EL79" s="59">
        <v>23750</v>
      </c>
      <c r="EM79" s="59">
        <v>148750</v>
      </c>
      <c r="EN79" s="41">
        <f t="shared" si="800"/>
        <v>88522.126875000002</v>
      </c>
      <c r="EO79" s="41">
        <f t="shared" si="801"/>
        <v>70180.001875000002</v>
      </c>
      <c r="EP79" s="41">
        <f t="shared" si="802"/>
        <v>59976.064375000002</v>
      </c>
      <c r="EQ79" s="58" t="s">
        <v>218</v>
      </c>
      <c r="ER79" s="55" t="s">
        <v>218</v>
      </c>
      <c r="ES79" s="58" t="s">
        <v>218</v>
      </c>
      <c r="ET79" s="58" t="s">
        <v>218</v>
      </c>
      <c r="EU79" s="58" t="s">
        <v>218</v>
      </c>
      <c r="EV79" s="58" t="s">
        <v>218</v>
      </c>
      <c r="EW79" s="58" t="s">
        <v>218</v>
      </c>
      <c r="EX79" s="58" t="s">
        <v>218</v>
      </c>
      <c r="EY79" s="58" t="s">
        <v>218</v>
      </c>
      <c r="EZ79" s="55" t="s">
        <v>218</v>
      </c>
      <c r="FA79" s="55" t="s">
        <v>218</v>
      </c>
      <c r="FB79" s="55" t="s">
        <v>218</v>
      </c>
      <c r="FC79" s="55" t="s">
        <v>218</v>
      </c>
      <c r="FD79" s="55" t="s">
        <v>218</v>
      </c>
      <c r="FE79" s="55" t="s">
        <v>218</v>
      </c>
      <c r="FF79" s="58" t="s">
        <v>218</v>
      </c>
      <c r="FG79" s="58" t="s">
        <v>218</v>
      </c>
      <c r="FH79" s="58" t="s">
        <v>218</v>
      </c>
      <c r="FI79" s="55" t="s">
        <v>218</v>
      </c>
      <c r="FJ79" s="55" t="s">
        <v>218</v>
      </c>
      <c r="FK79" s="55" t="s">
        <v>218</v>
      </c>
      <c r="FL79" s="55" t="s">
        <v>218</v>
      </c>
      <c r="FM79" s="55" t="s">
        <v>218</v>
      </c>
      <c r="FN79" s="55" t="s">
        <v>218</v>
      </c>
      <c r="FO79" s="55" t="s">
        <v>218</v>
      </c>
      <c r="FP79" s="55" t="s">
        <v>218</v>
      </c>
      <c r="FQ79" s="55" t="s">
        <v>218</v>
      </c>
      <c r="FR79" s="55" t="s">
        <v>218</v>
      </c>
      <c r="FS79" s="55" t="s">
        <v>218</v>
      </c>
      <c r="FT79" s="55" t="s">
        <v>218</v>
      </c>
      <c r="FU79" s="55" t="s">
        <v>218</v>
      </c>
      <c r="FV79" s="55" t="s">
        <v>218</v>
      </c>
      <c r="FW79" s="55" t="s">
        <v>218</v>
      </c>
      <c r="FX79" s="58" t="s">
        <v>218</v>
      </c>
      <c r="FY79" s="58" t="s">
        <v>218</v>
      </c>
      <c r="FZ79" s="58" t="s">
        <v>218</v>
      </c>
      <c r="GA79" s="55" t="s">
        <v>218</v>
      </c>
      <c r="GB79" s="55" t="s">
        <v>218</v>
      </c>
      <c r="GC79" s="55" t="s">
        <v>218</v>
      </c>
      <c r="GD79" s="55" t="s">
        <v>218</v>
      </c>
      <c r="GE79" s="55" t="s">
        <v>218</v>
      </c>
      <c r="GF79" s="55" t="s">
        <v>218</v>
      </c>
      <c r="GG79" s="58" t="s">
        <v>218</v>
      </c>
      <c r="GH79" s="58" t="s">
        <v>218</v>
      </c>
      <c r="GI79" s="58" t="s">
        <v>218</v>
      </c>
      <c r="GJ79" s="59" t="s">
        <v>652</v>
      </c>
      <c r="GK79" s="59" t="s">
        <v>652</v>
      </c>
      <c r="GL79" s="59" t="s">
        <v>652</v>
      </c>
      <c r="GM79" s="59" t="s">
        <v>652</v>
      </c>
      <c r="GN79" s="59" t="s">
        <v>652</v>
      </c>
      <c r="GO79" s="59" t="s">
        <v>652</v>
      </c>
      <c r="GP79" s="59" t="s">
        <v>652</v>
      </c>
      <c r="GQ79" s="59" t="s">
        <v>652</v>
      </c>
      <c r="GR79" s="59" t="s">
        <v>652</v>
      </c>
      <c r="GS79" s="55">
        <v>19413.4375</v>
      </c>
      <c r="GT79" s="59">
        <f t="shared" ref="GT79" si="913">+GS79*19%</f>
        <v>3688.5531249999999</v>
      </c>
      <c r="GU79" s="59">
        <f t="shared" ref="GU79" si="914">+GS79+GT79</f>
        <v>23101.990624999999</v>
      </c>
      <c r="GV79" s="59">
        <v>22597.241249999999</v>
      </c>
      <c r="GW79" s="59">
        <v>4293.4758375000001</v>
      </c>
      <c r="GX79" s="59">
        <v>26890.717087500001</v>
      </c>
      <c r="GY79" s="59">
        <f t="shared" si="821"/>
        <v>21005.339375</v>
      </c>
      <c r="GZ79" s="59">
        <f t="shared" si="822"/>
        <v>3991.0144812500002</v>
      </c>
      <c r="HA79" s="59">
        <f t="shared" si="823"/>
        <v>24996.35385625</v>
      </c>
      <c r="HB79" s="58" t="s">
        <v>218</v>
      </c>
      <c r="HC79" s="55" t="s">
        <v>218</v>
      </c>
      <c r="HD79" s="58" t="s">
        <v>218</v>
      </c>
      <c r="HE79" s="58" t="s">
        <v>218</v>
      </c>
      <c r="HF79" s="58" t="s">
        <v>218</v>
      </c>
      <c r="HG79" s="58" t="s">
        <v>218</v>
      </c>
      <c r="HH79" s="58" t="s">
        <v>218</v>
      </c>
      <c r="HI79" s="58" t="s">
        <v>218</v>
      </c>
      <c r="HJ79" s="58" t="s">
        <v>218</v>
      </c>
      <c r="HK79" s="58" t="s">
        <v>218</v>
      </c>
      <c r="HL79" s="55" t="s">
        <v>218</v>
      </c>
      <c r="HM79" s="58" t="s">
        <v>218</v>
      </c>
      <c r="HN79" s="58" t="s">
        <v>218</v>
      </c>
      <c r="HO79" s="58" t="s">
        <v>218</v>
      </c>
      <c r="HP79" s="58" t="s">
        <v>218</v>
      </c>
      <c r="HQ79" s="58" t="s">
        <v>218</v>
      </c>
      <c r="HR79" s="58" t="s">
        <v>218</v>
      </c>
      <c r="HS79" s="58" t="s">
        <v>218</v>
      </c>
      <c r="HT79" s="55">
        <v>14731.5</v>
      </c>
      <c r="HU79" s="55">
        <f t="shared" ref="HU79" si="915">+HT79*19%</f>
        <v>2798.9850000000001</v>
      </c>
      <c r="HV79" s="55">
        <f t="shared" ref="HV79" si="916">+HT79+HU79</f>
        <v>17530.485000000001</v>
      </c>
      <c r="HW79" s="55">
        <v>85000</v>
      </c>
      <c r="HX79" s="55">
        <v>16150</v>
      </c>
      <c r="HY79" s="55">
        <v>101150</v>
      </c>
      <c r="HZ79" s="55">
        <f t="shared" si="830"/>
        <v>49865.75</v>
      </c>
      <c r="IA79" s="55">
        <f t="shared" si="831"/>
        <v>9474.4925000000003</v>
      </c>
      <c r="IB79" s="55">
        <f t="shared" si="832"/>
        <v>59340.2425</v>
      </c>
      <c r="IC79" s="55" t="s">
        <v>218</v>
      </c>
      <c r="ID79" s="55" t="s">
        <v>218</v>
      </c>
      <c r="IE79" s="55" t="s">
        <v>218</v>
      </c>
      <c r="IF79" s="55" t="s">
        <v>218</v>
      </c>
      <c r="IG79" s="55" t="s">
        <v>218</v>
      </c>
      <c r="IH79" s="55" t="s">
        <v>218</v>
      </c>
      <c r="II79" s="55" t="s">
        <v>218</v>
      </c>
      <c r="IJ79" s="55" t="s">
        <v>218</v>
      </c>
      <c r="IK79" s="55" t="s">
        <v>218</v>
      </c>
      <c r="IL79" s="58" t="s">
        <v>218</v>
      </c>
      <c r="IM79" s="55" t="s">
        <v>218</v>
      </c>
      <c r="IN79" s="58" t="s">
        <v>218</v>
      </c>
      <c r="IO79" s="58" t="s">
        <v>218</v>
      </c>
      <c r="IP79" s="58" t="s">
        <v>218</v>
      </c>
      <c r="IQ79" s="58" t="s">
        <v>218</v>
      </c>
      <c r="IR79" s="34" t="s">
        <v>218</v>
      </c>
      <c r="IS79" s="34" t="s">
        <v>218</v>
      </c>
      <c r="IT79" s="34" t="s">
        <v>218</v>
      </c>
      <c r="IV79" s="62"/>
    </row>
    <row r="80" spans="1:256" ht="13.5" thickBot="1" x14ac:dyDescent="0.25">
      <c r="A80" s="39">
        <v>74</v>
      </c>
      <c r="B80" s="124" t="s">
        <v>288</v>
      </c>
      <c r="C80" s="78" t="s">
        <v>218</v>
      </c>
      <c r="D80" s="55" t="s">
        <v>218</v>
      </c>
      <c r="E80" s="65" t="s">
        <v>218</v>
      </c>
      <c r="F80" s="186" t="s">
        <v>218</v>
      </c>
      <c r="G80" s="186" t="s">
        <v>218</v>
      </c>
      <c r="H80" s="186" t="s">
        <v>218</v>
      </c>
      <c r="I80" s="186" t="s">
        <v>218</v>
      </c>
      <c r="J80" s="186" t="s">
        <v>218</v>
      </c>
      <c r="K80" s="186" t="s">
        <v>218</v>
      </c>
      <c r="L80" s="82">
        <v>58765</v>
      </c>
      <c r="M80" s="55">
        <f t="shared" si="899"/>
        <v>11165.35</v>
      </c>
      <c r="N80" s="83">
        <f t="shared" si="900"/>
        <v>69930.350000000006</v>
      </c>
      <c r="O80" s="78">
        <v>68402.460000000006</v>
      </c>
      <c r="P80" s="55">
        <v>12996.467400000001</v>
      </c>
      <c r="Q80" s="65">
        <v>81398.927400000015</v>
      </c>
      <c r="R80" s="191">
        <f t="shared" si="758"/>
        <v>63583.73</v>
      </c>
      <c r="S80" s="191">
        <f t="shared" si="759"/>
        <v>12080.9087</v>
      </c>
      <c r="T80" s="191">
        <f t="shared" si="760"/>
        <v>75664.63870000001</v>
      </c>
      <c r="U80" s="78">
        <v>23086.25</v>
      </c>
      <c r="V80" s="55">
        <f t="shared" si="901"/>
        <v>4386.3874999999998</v>
      </c>
      <c r="W80" s="65">
        <f t="shared" si="902"/>
        <v>27472.637500000001</v>
      </c>
      <c r="X80" s="82">
        <v>26872.394999999997</v>
      </c>
      <c r="Y80" s="55">
        <v>5105.7550499999998</v>
      </c>
      <c r="Z80" s="83">
        <v>31978.150049999997</v>
      </c>
      <c r="AA80" s="78">
        <f t="shared" si="761"/>
        <v>24979.322499999998</v>
      </c>
      <c r="AB80" s="78">
        <f t="shared" si="762"/>
        <v>4746.0712750000002</v>
      </c>
      <c r="AC80" s="78">
        <f t="shared" si="763"/>
        <v>29725.393774999997</v>
      </c>
      <c r="AD80" s="82" t="s">
        <v>218</v>
      </c>
      <c r="AE80" s="55" t="s">
        <v>218</v>
      </c>
      <c r="AF80" s="83" t="s">
        <v>218</v>
      </c>
      <c r="AG80" s="78" t="s">
        <v>218</v>
      </c>
      <c r="AH80" s="55" t="s">
        <v>218</v>
      </c>
      <c r="AI80" s="65" t="s">
        <v>218</v>
      </c>
      <c r="AJ80" s="65" t="s">
        <v>218</v>
      </c>
      <c r="AK80" s="65" t="s">
        <v>218</v>
      </c>
      <c r="AL80" s="65" t="s">
        <v>218</v>
      </c>
      <c r="AM80" s="78" t="s">
        <v>218</v>
      </c>
      <c r="AN80" s="55" t="s">
        <v>218</v>
      </c>
      <c r="AO80" s="65" t="s">
        <v>218</v>
      </c>
      <c r="AP80" s="82" t="s">
        <v>218</v>
      </c>
      <c r="AQ80" s="55" t="s">
        <v>218</v>
      </c>
      <c r="AR80" s="83" t="s">
        <v>218</v>
      </c>
      <c r="AS80" s="83" t="s">
        <v>218</v>
      </c>
      <c r="AT80" s="83" t="s">
        <v>218</v>
      </c>
      <c r="AU80" s="83" t="s">
        <v>218</v>
      </c>
      <c r="AV80" s="82" t="s">
        <v>218</v>
      </c>
      <c r="AW80" s="55" t="s">
        <v>218</v>
      </c>
      <c r="AX80" s="83" t="s">
        <v>218</v>
      </c>
      <c r="AY80" s="78" t="s">
        <v>218</v>
      </c>
      <c r="AZ80" s="55" t="s">
        <v>218</v>
      </c>
      <c r="BA80" s="65" t="s">
        <v>218</v>
      </c>
      <c r="BB80" s="65" t="s">
        <v>218</v>
      </c>
      <c r="BC80" s="65" t="s">
        <v>218</v>
      </c>
      <c r="BD80" s="65" t="s">
        <v>218</v>
      </c>
      <c r="BE80" s="78" t="s">
        <v>218</v>
      </c>
      <c r="BF80" s="55" t="s">
        <v>218</v>
      </c>
      <c r="BG80" s="65" t="s">
        <v>218</v>
      </c>
      <c r="BH80" s="82" t="s">
        <v>218</v>
      </c>
      <c r="BI80" s="55" t="s">
        <v>218</v>
      </c>
      <c r="BJ80" s="83" t="s">
        <v>218</v>
      </c>
      <c r="BK80" s="83" t="s">
        <v>218</v>
      </c>
      <c r="BL80" s="83" t="s">
        <v>218</v>
      </c>
      <c r="BM80" s="83" t="s">
        <v>218</v>
      </c>
      <c r="BN80" s="82">
        <v>16941.224999999999</v>
      </c>
      <c r="BO80" s="55">
        <f t="shared" si="907"/>
        <v>3218.8327499999996</v>
      </c>
      <c r="BP80" s="83">
        <f t="shared" si="908"/>
        <v>20160.05775</v>
      </c>
      <c r="BQ80" s="78">
        <v>18780.558000000001</v>
      </c>
      <c r="BR80" s="55">
        <v>3568.30602</v>
      </c>
      <c r="BS80" s="55">
        <v>22348.864020000001</v>
      </c>
      <c r="BT80" s="55">
        <f t="shared" si="776"/>
        <v>17860.891499999998</v>
      </c>
      <c r="BU80" s="55">
        <f t="shared" si="777"/>
        <v>3393.5693849999998</v>
      </c>
      <c r="BV80" s="55">
        <f t="shared" si="778"/>
        <v>21254.460885</v>
      </c>
      <c r="BW80" s="55">
        <v>16134.5</v>
      </c>
      <c r="BX80" s="55">
        <f t="shared" si="909"/>
        <v>3065.5549999999998</v>
      </c>
      <c r="BY80" s="55">
        <f t="shared" si="910"/>
        <v>19200.055</v>
      </c>
      <c r="BZ80" s="55">
        <v>19719.585900000002</v>
      </c>
      <c r="CA80" s="55">
        <v>3746.7213210000004</v>
      </c>
      <c r="CB80" s="55">
        <v>23466.307221000003</v>
      </c>
      <c r="CC80" s="55">
        <f t="shared" si="779"/>
        <v>17927.042950000003</v>
      </c>
      <c r="CD80" s="55">
        <f t="shared" si="780"/>
        <v>3406.1381605000001</v>
      </c>
      <c r="CE80" s="55">
        <f t="shared" si="781"/>
        <v>21333.181110500002</v>
      </c>
      <c r="CF80" s="55">
        <v>74505.625</v>
      </c>
      <c r="CG80" s="59">
        <f t="shared" si="879"/>
        <v>14156.06875</v>
      </c>
      <c r="CH80" s="59">
        <f t="shared" si="880"/>
        <v>88661.693750000006</v>
      </c>
      <c r="CI80" s="59">
        <v>45000</v>
      </c>
      <c r="CJ80" s="59">
        <v>8550</v>
      </c>
      <c r="CK80" s="59">
        <v>53550</v>
      </c>
      <c r="CL80" s="59">
        <f t="shared" si="782"/>
        <v>59752.8125</v>
      </c>
      <c r="CM80" s="59">
        <f t="shared" si="783"/>
        <v>11353.034374999999</v>
      </c>
      <c r="CN80" s="59">
        <f t="shared" si="784"/>
        <v>71105.846875000003</v>
      </c>
      <c r="CO80" s="52">
        <v>110000</v>
      </c>
      <c r="CP80" s="55">
        <f t="shared" si="897"/>
        <v>20900</v>
      </c>
      <c r="CQ80" s="55">
        <f t="shared" si="898"/>
        <v>130900</v>
      </c>
      <c r="CR80" s="55">
        <v>45000</v>
      </c>
      <c r="CS80" s="55">
        <v>8550</v>
      </c>
      <c r="CT80" s="55">
        <v>53550</v>
      </c>
      <c r="CU80" s="55">
        <f t="shared" si="785"/>
        <v>77500</v>
      </c>
      <c r="CV80" s="55">
        <f t="shared" si="786"/>
        <v>14725</v>
      </c>
      <c r="CW80" s="55">
        <f t="shared" si="787"/>
        <v>92225</v>
      </c>
      <c r="CX80" s="55" t="s">
        <v>218</v>
      </c>
      <c r="CY80" s="55" t="s">
        <v>218</v>
      </c>
      <c r="CZ80" s="55" t="s">
        <v>218</v>
      </c>
      <c r="DA80" s="55" t="s">
        <v>218</v>
      </c>
      <c r="DB80" s="55" t="s">
        <v>218</v>
      </c>
      <c r="DC80" s="55" t="s">
        <v>218</v>
      </c>
      <c r="DD80" s="55" t="s">
        <v>218</v>
      </c>
      <c r="DE80" s="55" t="s">
        <v>218</v>
      </c>
      <c r="DF80" s="55" t="s">
        <v>218</v>
      </c>
      <c r="DG80" s="55" t="s">
        <v>218</v>
      </c>
      <c r="DH80" s="55" t="s">
        <v>218</v>
      </c>
      <c r="DI80" s="55" t="s">
        <v>218</v>
      </c>
      <c r="DJ80" s="55" t="s">
        <v>218</v>
      </c>
      <c r="DK80" s="55" t="s">
        <v>218</v>
      </c>
      <c r="DL80" s="55" t="s">
        <v>218</v>
      </c>
      <c r="DM80" s="55" t="s">
        <v>218</v>
      </c>
      <c r="DN80" s="55" t="s">
        <v>218</v>
      </c>
      <c r="DO80" s="55" t="s">
        <v>218</v>
      </c>
      <c r="DP80" s="59" t="s">
        <v>218</v>
      </c>
      <c r="DQ80" s="55" t="s">
        <v>218</v>
      </c>
      <c r="DR80" s="59" t="s">
        <v>218</v>
      </c>
      <c r="DS80" s="59" t="s">
        <v>218</v>
      </c>
      <c r="DT80" s="59" t="s">
        <v>218</v>
      </c>
      <c r="DU80" s="59" t="s">
        <v>218</v>
      </c>
      <c r="DV80" s="59" t="s">
        <v>218</v>
      </c>
      <c r="DW80" s="59" t="s">
        <v>218</v>
      </c>
      <c r="DX80" s="59" t="s">
        <v>218</v>
      </c>
      <c r="DY80" s="58" t="s">
        <v>218</v>
      </c>
      <c r="DZ80" s="55" t="s">
        <v>218</v>
      </c>
      <c r="EA80" s="58" t="s">
        <v>218</v>
      </c>
      <c r="EB80" s="58" t="s">
        <v>218</v>
      </c>
      <c r="EC80" s="58" t="s">
        <v>218</v>
      </c>
      <c r="ED80" s="58" t="s">
        <v>218</v>
      </c>
      <c r="EE80" s="58" t="s">
        <v>218</v>
      </c>
      <c r="EF80" s="58" t="s">
        <v>218</v>
      </c>
      <c r="EG80" s="58" t="s">
        <v>218</v>
      </c>
      <c r="EH80" s="58">
        <v>80842.125</v>
      </c>
      <c r="EI80" s="59">
        <f t="shared" si="911"/>
        <v>15360.00375</v>
      </c>
      <c r="EJ80" s="59">
        <f t="shared" si="912"/>
        <v>96202.128750000003</v>
      </c>
      <c r="EK80" s="59">
        <v>180000</v>
      </c>
      <c r="EL80" s="59">
        <v>34200</v>
      </c>
      <c r="EM80" s="59">
        <v>214200</v>
      </c>
      <c r="EN80" s="41">
        <f t="shared" si="800"/>
        <v>88522.126875000002</v>
      </c>
      <c r="EO80" s="41">
        <f t="shared" si="801"/>
        <v>97680.001875000002</v>
      </c>
      <c r="EP80" s="41">
        <f t="shared" si="802"/>
        <v>65201.064375000002</v>
      </c>
      <c r="EQ80" s="58" t="s">
        <v>218</v>
      </c>
      <c r="ER80" s="55" t="s">
        <v>218</v>
      </c>
      <c r="ES80" s="58" t="s">
        <v>218</v>
      </c>
      <c r="ET80" s="58" t="s">
        <v>218</v>
      </c>
      <c r="EU80" s="58" t="s">
        <v>218</v>
      </c>
      <c r="EV80" s="58" t="s">
        <v>218</v>
      </c>
      <c r="EW80" s="58" t="s">
        <v>218</v>
      </c>
      <c r="EX80" s="58" t="s">
        <v>218</v>
      </c>
      <c r="EY80" s="58" t="s">
        <v>218</v>
      </c>
      <c r="EZ80" s="55" t="s">
        <v>218</v>
      </c>
      <c r="FA80" s="55" t="s">
        <v>218</v>
      </c>
      <c r="FB80" s="55" t="s">
        <v>218</v>
      </c>
      <c r="FC80" s="55" t="s">
        <v>218</v>
      </c>
      <c r="FD80" s="55" t="s">
        <v>218</v>
      </c>
      <c r="FE80" s="55" t="s">
        <v>218</v>
      </c>
      <c r="FF80" s="58" t="s">
        <v>218</v>
      </c>
      <c r="FG80" s="58" t="s">
        <v>218</v>
      </c>
      <c r="FH80" s="58" t="s">
        <v>218</v>
      </c>
      <c r="FI80" s="55" t="s">
        <v>218</v>
      </c>
      <c r="FJ80" s="55" t="s">
        <v>218</v>
      </c>
      <c r="FK80" s="55" t="s">
        <v>218</v>
      </c>
      <c r="FL80" s="55" t="s">
        <v>218</v>
      </c>
      <c r="FM80" s="55" t="s">
        <v>218</v>
      </c>
      <c r="FN80" s="55" t="s">
        <v>218</v>
      </c>
      <c r="FO80" s="55" t="s">
        <v>218</v>
      </c>
      <c r="FP80" s="55" t="s">
        <v>218</v>
      </c>
      <c r="FQ80" s="55" t="s">
        <v>218</v>
      </c>
      <c r="FR80" s="55" t="s">
        <v>218</v>
      </c>
      <c r="FS80" s="55" t="s">
        <v>218</v>
      </c>
      <c r="FT80" s="55" t="s">
        <v>218</v>
      </c>
      <c r="FU80" s="55" t="s">
        <v>218</v>
      </c>
      <c r="FV80" s="55" t="s">
        <v>218</v>
      </c>
      <c r="FW80" s="55" t="s">
        <v>218</v>
      </c>
      <c r="FX80" s="58" t="s">
        <v>218</v>
      </c>
      <c r="FY80" s="58" t="s">
        <v>218</v>
      </c>
      <c r="FZ80" s="58" t="s">
        <v>218</v>
      </c>
      <c r="GA80" s="55" t="s">
        <v>218</v>
      </c>
      <c r="GB80" s="55" t="s">
        <v>218</v>
      </c>
      <c r="GC80" s="55" t="s">
        <v>218</v>
      </c>
      <c r="GD80" s="55" t="s">
        <v>218</v>
      </c>
      <c r="GE80" s="55" t="s">
        <v>218</v>
      </c>
      <c r="GF80" s="55" t="s">
        <v>218</v>
      </c>
      <c r="GG80" s="58" t="s">
        <v>218</v>
      </c>
      <c r="GH80" s="58" t="s">
        <v>218</v>
      </c>
      <c r="GI80" s="58" t="s">
        <v>218</v>
      </c>
      <c r="GJ80" s="59" t="s">
        <v>652</v>
      </c>
      <c r="GK80" s="59" t="s">
        <v>652</v>
      </c>
      <c r="GL80" s="59" t="s">
        <v>652</v>
      </c>
      <c r="GM80" s="59" t="s">
        <v>652</v>
      </c>
      <c r="GN80" s="59" t="s">
        <v>652</v>
      </c>
      <c r="GO80" s="59" t="s">
        <v>652</v>
      </c>
      <c r="GP80" s="59" t="s">
        <v>652</v>
      </c>
      <c r="GQ80" s="59" t="s">
        <v>652</v>
      </c>
      <c r="GR80" s="59" t="s">
        <v>652</v>
      </c>
      <c r="GS80" s="55" t="s">
        <v>218</v>
      </c>
      <c r="GT80" s="55" t="s">
        <v>218</v>
      </c>
      <c r="GU80" s="55" t="s">
        <v>218</v>
      </c>
      <c r="GV80" s="55" t="s">
        <v>218</v>
      </c>
      <c r="GW80" s="55" t="s">
        <v>218</v>
      </c>
      <c r="GX80" s="55" t="s">
        <v>218</v>
      </c>
      <c r="GY80" s="58" t="s">
        <v>218</v>
      </c>
      <c r="GZ80" s="58" t="s">
        <v>218</v>
      </c>
      <c r="HA80" s="58" t="s">
        <v>218</v>
      </c>
      <c r="HB80" s="58" t="s">
        <v>218</v>
      </c>
      <c r="HC80" s="55" t="s">
        <v>218</v>
      </c>
      <c r="HD80" s="58" t="s">
        <v>218</v>
      </c>
      <c r="HE80" s="58" t="s">
        <v>218</v>
      </c>
      <c r="HF80" s="58" t="s">
        <v>218</v>
      </c>
      <c r="HG80" s="58" t="s">
        <v>218</v>
      </c>
      <c r="HH80" s="58" t="s">
        <v>218</v>
      </c>
      <c r="HI80" s="58" t="s">
        <v>218</v>
      </c>
      <c r="HJ80" s="58" t="s">
        <v>218</v>
      </c>
      <c r="HK80" s="58" t="s">
        <v>218</v>
      </c>
      <c r="HL80" s="55" t="s">
        <v>218</v>
      </c>
      <c r="HM80" s="58" t="s">
        <v>218</v>
      </c>
      <c r="HN80" s="58" t="s">
        <v>218</v>
      </c>
      <c r="HO80" s="58" t="s">
        <v>218</v>
      </c>
      <c r="HP80" s="58" t="s">
        <v>218</v>
      </c>
      <c r="HQ80" s="58" t="s">
        <v>218</v>
      </c>
      <c r="HR80" s="58" t="s">
        <v>218</v>
      </c>
      <c r="HS80" s="58" t="s">
        <v>218</v>
      </c>
      <c r="HT80" s="34" t="s">
        <v>218</v>
      </c>
      <c r="HU80" s="115" t="s">
        <v>218</v>
      </c>
      <c r="HV80" s="34" t="s">
        <v>218</v>
      </c>
      <c r="HW80" s="34" t="s">
        <v>218</v>
      </c>
      <c r="HX80" s="34" t="s">
        <v>218</v>
      </c>
      <c r="HY80" s="34" t="s">
        <v>218</v>
      </c>
      <c r="HZ80" s="34" t="s">
        <v>218</v>
      </c>
      <c r="IA80" s="34" t="s">
        <v>218</v>
      </c>
      <c r="IB80" s="34" t="s">
        <v>218</v>
      </c>
      <c r="IC80" s="55" t="s">
        <v>218</v>
      </c>
      <c r="ID80" s="55" t="s">
        <v>218</v>
      </c>
      <c r="IE80" s="55" t="s">
        <v>218</v>
      </c>
      <c r="IF80" s="55" t="s">
        <v>218</v>
      </c>
      <c r="IG80" s="55" t="s">
        <v>218</v>
      </c>
      <c r="IH80" s="55" t="s">
        <v>218</v>
      </c>
      <c r="II80" s="55" t="s">
        <v>218</v>
      </c>
      <c r="IJ80" s="55" t="s">
        <v>218</v>
      </c>
      <c r="IK80" s="55" t="s">
        <v>218</v>
      </c>
      <c r="IL80" s="58" t="s">
        <v>218</v>
      </c>
      <c r="IM80" s="55" t="s">
        <v>218</v>
      </c>
      <c r="IN80" s="58" t="s">
        <v>218</v>
      </c>
      <c r="IO80" s="58" t="s">
        <v>218</v>
      </c>
      <c r="IP80" s="58" t="s">
        <v>218</v>
      </c>
      <c r="IQ80" s="58" t="s">
        <v>218</v>
      </c>
      <c r="IR80" s="34" t="s">
        <v>218</v>
      </c>
      <c r="IS80" s="34" t="s">
        <v>218</v>
      </c>
      <c r="IT80" s="34" t="s">
        <v>218</v>
      </c>
      <c r="IV80" s="62"/>
    </row>
    <row r="81" spans="1:256" x14ac:dyDescent="0.2">
      <c r="A81" s="39">
        <v>75</v>
      </c>
      <c r="B81" s="124" t="s">
        <v>289</v>
      </c>
      <c r="C81" s="78">
        <v>40967.599999999999</v>
      </c>
      <c r="D81" s="55">
        <f>+C81*19%</f>
        <v>7783.8440000000001</v>
      </c>
      <c r="E81" s="65">
        <f>+C81+D81</f>
        <v>48751.443999999996</v>
      </c>
      <c r="F81" s="188">
        <v>51660.143599999996</v>
      </c>
      <c r="G81" s="183">
        <f t="shared" si="839"/>
        <v>9815.4272839999994</v>
      </c>
      <c r="H81" s="184">
        <f t="shared" si="840"/>
        <v>61475.570883999993</v>
      </c>
      <c r="I81" s="78">
        <f t="shared" si="528"/>
        <v>46313.871799999994</v>
      </c>
      <c r="J81" s="78">
        <f t="shared" si="529"/>
        <v>8799.6356419999993</v>
      </c>
      <c r="K81" s="78">
        <f t="shared" si="530"/>
        <v>55113.507441999995</v>
      </c>
      <c r="L81" s="82">
        <v>89721.5625</v>
      </c>
      <c r="M81" s="55">
        <f t="shared" si="899"/>
        <v>17047.096874999999</v>
      </c>
      <c r="N81" s="83">
        <f t="shared" si="900"/>
        <v>106768.659375</v>
      </c>
      <c r="O81" s="78">
        <v>104435.89874999999</v>
      </c>
      <c r="P81" s="55">
        <v>19842.8207625</v>
      </c>
      <c r="Q81" s="65">
        <v>124278.71951249999</v>
      </c>
      <c r="R81" s="191">
        <f t="shared" si="758"/>
        <v>97078.730624999997</v>
      </c>
      <c r="S81" s="191">
        <f t="shared" si="759"/>
        <v>18444.958818749998</v>
      </c>
      <c r="T81" s="191">
        <f t="shared" si="760"/>
        <v>115523.68944374999</v>
      </c>
      <c r="U81" s="78">
        <v>131171.875</v>
      </c>
      <c r="V81" s="55">
        <f t="shared" si="901"/>
        <v>24922.65625</v>
      </c>
      <c r="W81" s="65">
        <f t="shared" si="902"/>
        <v>156094.53125</v>
      </c>
      <c r="X81" s="82">
        <v>152684.0625</v>
      </c>
      <c r="Y81" s="55">
        <v>29009.971874999999</v>
      </c>
      <c r="Z81" s="83">
        <v>181694.03437499999</v>
      </c>
      <c r="AA81" s="78">
        <f t="shared" si="761"/>
        <v>141927.96875</v>
      </c>
      <c r="AB81" s="78">
        <f t="shared" si="762"/>
        <v>26966.314062500001</v>
      </c>
      <c r="AC81" s="78">
        <f t="shared" si="763"/>
        <v>168894.28281249999</v>
      </c>
      <c r="AD81" s="82">
        <v>153208.75</v>
      </c>
      <c r="AE81" s="55">
        <f t="shared" ref="AE81:AE89" si="917">+AD81*19%</f>
        <v>29109.662499999999</v>
      </c>
      <c r="AF81" s="83">
        <f t="shared" ref="AF81:AF89" si="918">+AD81+AE81</f>
        <v>182318.41250000001</v>
      </c>
      <c r="AG81" s="78">
        <v>178334.98499999999</v>
      </c>
      <c r="AH81" s="55">
        <v>33883.647149999997</v>
      </c>
      <c r="AI81" s="65">
        <v>212218.63214999999</v>
      </c>
      <c r="AJ81" s="191">
        <f t="shared" si="764"/>
        <v>165771.86749999999</v>
      </c>
      <c r="AK81" s="191">
        <f t="shared" si="765"/>
        <v>31496.654824999998</v>
      </c>
      <c r="AL81" s="191">
        <f t="shared" si="766"/>
        <v>197268.522325</v>
      </c>
      <c r="AM81" s="78">
        <v>79834.20749999999</v>
      </c>
      <c r="AN81" s="55">
        <f t="shared" ref="AN81:AN89" si="919">+AM81*19%</f>
        <v>15168.499424999998</v>
      </c>
      <c r="AO81" s="65">
        <f t="shared" ref="AO81:AO89" si="920">+AM81+AN81</f>
        <v>95002.706924999991</v>
      </c>
      <c r="AP81" s="82">
        <v>92927.017529999997</v>
      </c>
      <c r="AQ81" s="55">
        <v>17656.133330699999</v>
      </c>
      <c r="AR81" s="83">
        <v>110583.1508607</v>
      </c>
      <c r="AS81" s="78">
        <f t="shared" si="767"/>
        <v>86380.612514999986</v>
      </c>
      <c r="AT81" s="78">
        <f t="shared" si="768"/>
        <v>16412.316377849998</v>
      </c>
      <c r="AU81" s="78">
        <f t="shared" si="769"/>
        <v>102792.92889285</v>
      </c>
      <c r="AV81" s="82">
        <v>108085.625</v>
      </c>
      <c r="AW81" s="55">
        <f t="shared" ref="AW81:AW83" si="921">+AV81*19%</f>
        <v>20536.268749999999</v>
      </c>
      <c r="AX81" s="83">
        <f t="shared" ref="AX81:AX83" si="922">+AV81+AW81</f>
        <v>128621.89375</v>
      </c>
      <c r="AY81" s="78">
        <v>125811.6675</v>
      </c>
      <c r="AZ81" s="55">
        <v>23904.216825</v>
      </c>
      <c r="BA81" s="65">
        <v>149715.88432499999</v>
      </c>
      <c r="BB81" s="82">
        <f t="shared" si="770"/>
        <v>116948.64624999999</v>
      </c>
      <c r="BC81" s="82">
        <f t="shared" si="771"/>
        <v>22220.242787499999</v>
      </c>
      <c r="BD81" s="82">
        <f t="shared" si="772"/>
        <v>139168.88903749999</v>
      </c>
      <c r="BE81" s="78">
        <v>110184.375</v>
      </c>
      <c r="BF81" s="55">
        <v>20935.03125</v>
      </c>
      <c r="BG81" s="65">
        <v>131119.25</v>
      </c>
      <c r="BH81" s="82">
        <v>128254.6125</v>
      </c>
      <c r="BI81" s="55">
        <v>24368.376375</v>
      </c>
      <c r="BJ81" s="83">
        <v>152622.98887500001</v>
      </c>
      <c r="BK81" s="78">
        <f t="shared" si="773"/>
        <v>119219.49374999999</v>
      </c>
      <c r="BL81" s="78">
        <f t="shared" si="774"/>
        <v>22651.7038125</v>
      </c>
      <c r="BM81" s="78">
        <f t="shared" si="775"/>
        <v>141871.11943750002</v>
      </c>
      <c r="BN81" s="82">
        <v>127427.47500000001</v>
      </c>
      <c r="BO81" s="55">
        <f t="shared" si="907"/>
        <v>24211.220250000002</v>
      </c>
      <c r="BP81" s="83">
        <f t="shared" si="908"/>
        <v>151638.69525000002</v>
      </c>
      <c r="BQ81" s="78">
        <v>141262.45799999998</v>
      </c>
      <c r="BR81" s="55">
        <v>26839.867019999998</v>
      </c>
      <c r="BS81" s="55">
        <v>168102.32501999999</v>
      </c>
      <c r="BT81" s="55">
        <f t="shared" si="776"/>
        <v>134344.96649999998</v>
      </c>
      <c r="BU81" s="55">
        <f t="shared" si="777"/>
        <v>25525.543635000002</v>
      </c>
      <c r="BV81" s="55">
        <f t="shared" si="778"/>
        <v>159870.51013499999</v>
      </c>
      <c r="BW81" s="55">
        <v>121359.5</v>
      </c>
      <c r="BX81" s="55">
        <f t="shared" si="909"/>
        <v>23058.305</v>
      </c>
      <c r="BY81" s="55">
        <f t="shared" si="910"/>
        <v>144417.80499999999</v>
      </c>
      <c r="BZ81" s="55">
        <v>148325.58089999997</v>
      </c>
      <c r="CA81" s="55">
        <v>28181.860370999995</v>
      </c>
      <c r="CB81" s="55">
        <v>176507.44127099996</v>
      </c>
      <c r="CC81" s="55">
        <f t="shared" si="779"/>
        <v>134842.54044999997</v>
      </c>
      <c r="CD81" s="55">
        <f t="shared" si="780"/>
        <v>25620.082685499998</v>
      </c>
      <c r="CE81" s="55">
        <f t="shared" si="781"/>
        <v>160462.62313549998</v>
      </c>
      <c r="CF81" s="55">
        <v>377250.3125</v>
      </c>
      <c r="CG81" s="59">
        <f t="shared" si="879"/>
        <v>71677.559374999997</v>
      </c>
      <c r="CH81" s="59">
        <f t="shared" si="880"/>
        <v>448927.87187500001</v>
      </c>
      <c r="CI81" s="59">
        <v>219315.38737499999</v>
      </c>
      <c r="CJ81" s="59">
        <v>41669.923601249997</v>
      </c>
      <c r="CK81" s="59">
        <v>260985.31097624998</v>
      </c>
      <c r="CL81" s="59">
        <f t="shared" si="782"/>
        <v>298282.84993749997</v>
      </c>
      <c r="CM81" s="59">
        <f t="shared" si="783"/>
        <v>56673.741488125001</v>
      </c>
      <c r="CN81" s="59">
        <f t="shared" si="784"/>
        <v>354956.59142562503</v>
      </c>
      <c r="CO81" s="68">
        <v>296205.96000000002</v>
      </c>
      <c r="CP81" s="55">
        <f t="shared" ref="CP81:CP90" si="923">+CO81*19%</f>
        <v>56279.132400000002</v>
      </c>
      <c r="CQ81" s="55">
        <f t="shared" ref="CQ81:CQ90" si="924">+CO81+CP81</f>
        <v>352485.09240000002</v>
      </c>
      <c r="CR81" s="55">
        <v>232474.31061749998</v>
      </c>
      <c r="CS81" s="55">
        <v>44170.119017325</v>
      </c>
      <c r="CT81" s="55">
        <v>276644.42963482498</v>
      </c>
      <c r="CU81" s="55">
        <f t="shared" si="785"/>
        <v>264340.13530874997</v>
      </c>
      <c r="CV81" s="55">
        <f t="shared" si="786"/>
        <v>50224.625708662497</v>
      </c>
      <c r="CW81" s="55">
        <f t="shared" si="787"/>
        <v>314564.76101741253</v>
      </c>
      <c r="CX81" s="55">
        <v>165554</v>
      </c>
      <c r="CY81" s="55">
        <f t="shared" ref="CY81:CY90" si="925">+CX81*19%</f>
        <v>31455.260000000002</v>
      </c>
      <c r="CZ81" s="55">
        <f t="shared" ref="CZ81:CZ90" si="926">+CX81+CY81</f>
        <v>197009.26</v>
      </c>
      <c r="DA81" s="55">
        <v>232474.31061749998</v>
      </c>
      <c r="DB81" s="55">
        <v>44170.119017325</v>
      </c>
      <c r="DC81" s="55">
        <v>276644.42963482498</v>
      </c>
      <c r="DD81" s="55">
        <f t="shared" si="788"/>
        <v>199014.15530874999</v>
      </c>
      <c r="DE81" s="55">
        <f t="shared" si="789"/>
        <v>37812.689508662501</v>
      </c>
      <c r="DF81" s="55">
        <f t="shared" si="790"/>
        <v>236826.84481741249</v>
      </c>
      <c r="DG81" s="55">
        <v>275460.9375</v>
      </c>
      <c r="DH81" s="55">
        <f t="shared" ref="DH81:DH83" si="927">+DG81*19%</f>
        <v>52337.578125</v>
      </c>
      <c r="DI81" s="55">
        <f t="shared" ref="DI81:DI83" si="928">+DG81+DH81</f>
        <v>327798.515625</v>
      </c>
      <c r="DJ81" s="55">
        <v>320636.53125</v>
      </c>
      <c r="DK81" s="55">
        <v>60920.940937500003</v>
      </c>
      <c r="DL81" s="55">
        <v>381557.47218749998</v>
      </c>
      <c r="DM81" s="55">
        <f t="shared" si="791"/>
        <v>298048.734375</v>
      </c>
      <c r="DN81" s="55">
        <f t="shared" si="792"/>
        <v>56629.259531250005</v>
      </c>
      <c r="DO81" s="55">
        <f t="shared" si="793"/>
        <v>354677.99390624999</v>
      </c>
      <c r="DP81" s="58">
        <v>290398</v>
      </c>
      <c r="DQ81" s="55">
        <f t="shared" ref="DQ81:DQ90" si="929">+DP81*19%</f>
        <v>55175.62</v>
      </c>
      <c r="DR81" s="55">
        <f t="shared" ref="DR81:DR90" si="930">+DP81+DQ81</f>
        <v>345573.62</v>
      </c>
      <c r="DS81" s="55">
        <v>338023.272</v>
      </c>
      <c r="DT81" s="55">
        <v>64224.421679999999</v>
      </c>
      <c r="DU81" s="55">
        <v>402247.69368000003</v>
      </c>
      <c r="DV81" s="55">
        <f t="shared" si="794"/>
        <v>314210.636</v>
      </c>
      <c r="DW81" s="55">
        <f t="shared" si="795"/>
        <v>59700.020839999997</v>
      </c>
      <c r="DX81" s="55">
        <f t="shared" si="796"/>
        <v>373910.65684000001</v>
      </c>
      <c r="DY81" s="58">
        <v>112297.5</v>
      </c>
      <c r="DZ81" s="55">
        <f t="shared" ref="DZ81:DZ90" si="931">+DY81*19%</f>
        <v>21336.525000000001</v>
      </c>
      <c r="EA81" s="55">
        <f t="shared" ref="EA81:EA90" si="932">+DY81+DZ81</f>
        <v>133634.02499999999</v>
      </c>
      <c r="EB81" s="55">
        <v>130714.29</v>
      </c>
      <c r="EC81" s="55">
        <v>24835.715099999998</v>
      </c>
      <c r="ED81" s="55">
        <v>155550.00509999998</v>
      </c>
      <c r="EE81" s="55">
        <f t="shared" si="797"/>
        <v>121505.89499999999</v>
      </c>
      <c r="EF81" s="55">
        <f t="shared" si="798"/>
        <v>23086.120049999998</v>
      </c>
      <c r="EG81" s="55">
        <f t="shared" si="799"/>
        <v>144592.01504999999</v>
      </c>
      <c r="EH81" s="58">
        <v>326477.8125</v>
      </c>
      <c r="EI81" s="59">
        <f t="shared" si="911"/>
        <v>62030.784375000003</v>
      </c>
      <c r="EJ81" s="59">
        <f t="shared" si="912"/>
        <v>388508.59687499999</v>
      </c>
      <c r="EK81" s="59">
        <v>130714.29</v>
      </c>
      <c r="EL81" s="59">
        <v>24835.715099999998</v>
      </c>
      <c r="EM81" s="59">
        <v>155550.00509999998</v>
      </c>
      <c r="EN81" s="41">
        <f t="shared" si="800"/>
        <v>357493.20468750002</v>
      </c>
      <c r="EO81" s="41">
        <f t="shared" si="801"/>
        <v>96372.537187499998</v>
      </c>
      <c r="EP81" s="41">
        <f t="shared" si="802"/>
        <v>206672.15598749998</v>
      </c>
      <c r="EQ81" s="58">
        <v>310931.25</v>
      </c>
      <c r="ER81" s="59">
        <f t="shared" ref="ER81:ER90" si="933">+EQ81*19%</f>
        <v>59076.9375</v>
      </c>
      <c r="ES81" s="59">
        <f t="shared" ref="ES81:ES90" si="934">+EQ81+ER81</f>
        <v>370008.1875</v>
      </c>
      <c r="ET81" s="59">
        <v>361923.97499999998</v>
      </c>
      <c r="EU81" s="59">
        <v>68765.55524999999</v>
      </c>
      <c r="EV81" s="59">
        <v>430689.53024999995</v>
      </c>
      <c r="EW81" s="59">
        <f t="shared" si="803"/>
        <v>336427.61249999999</v>
      </c>
      <c r="EX81" s="59">
        <f t="shared" si="804"/>
        <v>63921.246374999995</v>
      </c>
      <c r="EY81" s="59">
        <f t="shared" si="805"/>
        <v>400348.85887499998</v>
      </c>
      <c r="EZ81" s="55">
        <v>236739</v>
      </c>
      <c r="FA81" s="59">
        <f t="shared" ref="FA81:FA89" si="935">+EZ81*19%</f>
        <v>44980.41</v>
      </c>
      <c r="FB81" s="59">
        <f t="shared" ref="FB81:FB89" si="936">+EZ81+FA81</f>
        <v>281719.41000000003</v>
      </c>
      <c r="FC81" s="59">
        <v>275564.196</v>
      </c>
      <c r="FD81" s="59">
        <v>52357.197240000001</v>
      </c>
      <c r="FE81" s="59">
        <v>327921.39324</v>
      </c>
      <c r="FF81" s="59">
        <f t="shared" si="806"/>
        <v>256151.598</v>
      </c>
      <c r="FG81" s="59">
        <f t="shared" si="807"/>
        <v>48668.803620000006</v>
      </c>
      <c r="FH81" s="59">
        <f t="shared" si="808"/>
        <v>304820.40162000002</v>
      </c>
      <c r="FI81" s="55">
        <v>308516.25</v>
      </c>
      <c r="FJ81" s="59">
        <f t="shared" ref="FJ81:FJ90" si="937">+FI81*19%</f>
        <v>58618.087500000001</v>
      </c>
      <c r="FK81" s="59">
        <f t="shared" ref="FK81:FK90" si="938">+FI81+FJ81</f>
        <v>367134.33750000002</v>
      </c>
      <c r="FL81" s="59">
        <v>359112.91500000004</v>
      </c>
      <c r="FM81" s="59">
        <v>68231.453850000005</v>
      </c>
      <c r="FN81" s="59">
        <v>427344.36885000003</v>
      </c>
      <c r="FO81" s="59">
        <f t="shared" si="809"/>
        <v>333814.58250000002</v>
      </c>
      <c r="FP81" s="59">
        <f t="shared" si="810"/>
        <v>63424.770675000007</v>
      </c>
      <c r="FQ81" s="59">
        <f t="shared" si="811"/>
        <v>397239.35317500005</v>
      </c>
      <c r="FR81" s="55">
        <v>377250.3125</v>
      </c>
      <c r="FS81" s="59">
        <f t="shared" ref="FS81:FS91" si="939">+FR81*19%</f>
        <v>71677.559374999997</v>
      </c>
      <c r="FT81" s="59">
        <f t="shared" ref="FT81:FT91" si="940">+FR81+FS81</f>
        <v>448927.87187500001</v>
      </c>
      <c r="FU81" s="59">
        <v>439119.36374999996</v>
      </c>
      <c r="FV81" s="59">
        <v>83432.679112499987</v>
      </c>
      <c r="FW81" s="59">
        <v>522552.04286249995</v>
      </c>
      <c r="FX81" s="59">
        <f t="shared" si="812"/>
        <v>408184.83812500001</v>
      </c>
      <c r="FY81" s="59">
        <f t="shared" si="813"/>
        <v>77555.119243749999</v>
      </c>
      <c r="FZ81" s="59">
        <f t="shared" si="814"/>
        <v>485739.95736875001</v>
      </c>
      <c r="GA81" s="55">
        <v>193609.6875</v>
      </c>
      <c r="GB81" s="59">
        <f t="shared" ref="GB81:GB90" si="941">+GA81*19%</f>
        <v>36785.840624999997</v>
      </c>
      <c r="GC81" s="59">
        <f t="shared" ref="GC81:GC90" si="942">+GA81+GB81</f>
        <v>230395.52812500001</v>
      </c>
      <c r="GD81" s="59">
        <v>225361.67625000002</v>
      </c>
      <c r="GE81" s="59">
        <v>42818.718487500002</v>
      </c>
      <c r="GF81" s="59">
        <v>268180.3947375</v>
      </c>
      <c r="GG81" s="59">
        <f t="shared" si="815"/>
        <v>209485.68187500001</v>
      </c>
      <c r="GH81" s="59">
        <f t="shared" si="816"/>
        <v>39802.279556249996</v>
      </c>
      <c r="GI81" s="59">
        <f t="shared" si="817"/>
        <v>249287.96143125001</v>
      </c>
      <c r="GJ81" s="55">
        <v>130122.5</v>
      </c>
      <c r="GK81" s="59">
        <f t="shared" ref="GK81:GK89" si="943">+GJ81*19%</f>
        <v>24723.275000000001</v>
      </c>
      <c r="GL81" s="59">
        <f t="shared" ref="GL81:GL89" si="944">+GJ81+GK81</f>
        <v>154845.77499999999</v>
      </c>
      <c r="GM81" s="59">
        <v>151462.59</v>
      </c>
      <c r="GN81" s="59">
        <v>28777.892100000001</v>
      </c>
      <c r="GO81" s="59">
        <v>180240.48209999999</v>
      </c>
      <c r="GP81" s="59">
        <f t="shared" si="818"/>
        <v>140792.54499999998</v>
      </c>
      <c r="GQ81" s="59">
        <f t="shared" si="819"/>
        <v>26750.583550000003</v>
      </c>
      <c r="GR81" s="59">
        <f t="shared" si="820"/>
        <v>167543.12854999999</v>
      </c>
      <c r="GS81" s="55">
        <v>120678.125</v>
      </c>
      <c r="GT81" s="59">
        <f t="shared" ref="GT81:GT90" si="945">+GS81*19%</f>
        <v>22928.84375</v>
      </c>
      <c r="GU81" s="59">
        <f t="shared" ref="GU81:GU90" si="946">+GS81+GT81</f>
        <v>143606.96875</v>
      </c>
      <c r="GV81" s="59">
        <v>140469.33749999999</v>
      </c>
      <c r="GW81" s="59">
        <v>26689.174124999998</v>
      </c>
      <c r="GX81" s="59">
        <v>167158.51162499998</v>
      </c>
      <c r="GY81" s="59">
        <f t="shared" si="821"/>
        <v>130573.73125</v>
      </c>
      <c r="GZ81" s="59">
        <f t="shared" si="822"/>
        <v>24809.008937499999</v>
      </c>
      <c r="HA81" s="59">
        <f t="shared" si="823"/>
        <v>155382.74018749999</v>
      </c>
      <c r="HB81" s="58">
        <v>227027.25</v>
      </c>
      <c r="HC81" s="59">
        <f t="shared" ref="HC81:HC90" si="947">+HB81*19%</f>
        <v>43135.177499999998</v>
      </c>
      <c r="HD81" s="59">
        <f t="shared" ref="HD81:HD90" si="948">+HB81+HC81</f>
        <v>270162.42749999999</v>
      </c>
      <c r="HE81" s="59">
        <v>264259.71899999998</v>
      </c>
      <c r="HF81" s="59">
        <v>50209.346610000001</v>
      </c>
      <c r="HG81" s="59">
        <v>314469.06560999999</v>
      </c>
      <c r="HH81" s="59">
        <f t="shared" si="824"/>
        <v>245643.48449999999</v>
      </c>
      <c r="HI81" s="59">
        <f t="shared" si="825"/>
        <v>46672.262054999999</v>
      </c>
      <c r="HJ81" s="59">
        <f t="shared" si="826"/>
        <v>292315.74655499996</v>
      </c>
      <c r="HK81" s="58">
        <v>71189.600000000006</v>
      </c>
      <c r="HL81" s="59">
        <f t="shared" ref="HL81:HL90" si="949">+HK81*19%</f>
        <v>13526.024000000001</v>
      </c>
      <c r="HM81" s="59">
        <f t="shared" ref="HM81:HM90" si="950">+HK81+HL81</f>
        <v>84715.624000000011</v>
      </c>
      <c r="HN81" s="59">
        <v>69053.912000000011</v>
      </c>
      <c r="HO81" s="59">
        <v>13120.243280000002</v>
      </c>
      <c r="HP81" s="59">
        <v>82174.155280000006</v>
      </c>
      <c r="HQ81" s="59">
        <f t="shared" si="827"/>
        <v>70121.756000000008</v>
      </c>
      <c r="HR81" s="59">
        <f t="shared" si="828"/>
        <v>13323.133640000002</v>
      </c>
      <c r="HS81" s="59">
        <f t="shared" si="829"/>
        <v>83444.889640000009</v>
      </c>
      <c r="HT81" s="55">
        <v>121359.5</v>
      </c>
      <c r="HU81" s="55">
        <f t="shared" ref="HU81:HU83" si="951">+HT81*19%</f>
        <v>23058.305</v>
      </c>
      <c r="HV81" s="55">
        <f t="shared" ref="HV81:HV83" si="952">+HT81+HU81</f>
        <v>144417.80499999999</v>
      </c>
      <c r="HW81" s="55">
        <v>69053.912000000011</v>
      </c>
      <c r="HX81" s="55">
        <v>13120.243280000002</v>
      </c>
      <c r="HY81" s="55">
        <v>82174.155280000006</v>
      </c>
      <c r="HZ81" s="55">
        <f t="shared" si="830"/>
        <v>95206.706000000006</v>
      </c>
      <c r="IA81" s="55">
        <f t="shared" si="831"/>
        <v>18089.274140000001</v>
      </c>
      <c r="IB81" s="55">
        <f t="shared" si="832"/>
        <v>113295.98014</v>
      </c>
      <c r="IC81" s="55">
        <v>275460.9375</v>
      </c>
      <c r="ID81" s="55">
        <f t="shared" ref="ID81:ID83" si="953">+IC81*19%</f>
        <v>52337.578125</v>
      </c>
      <c r="IE81" s="55">
        <f t="shared" ref="IE81:IE83" si="954">+IC81+ID81</f>
        <v>327798.515625</v>
      </c>
      <c r="IF81" s="55">
        <v>71125.529360000015</v>
      </c>
      <c r="IG81" s="55">
        <v>13513.850578400003</v>
      </c>
      <c r="IH81" s="55">
        <v>84639.379938400016</v>
      </c>
      <c r="II81" s="55">
        <f t="shared" si="833"/>
        <v>173293.23343000002</v>
      </c>
      <c r="IJ81" s="55">
        <f t="shared" si="834"/>
        <v>32925.7143517</v>
      </c>
      <c r="IK81" s="55">
        <f t="shared" si="835"/>
        <v>206218.9477817</v>
      </c>
      <c r="IL81" s="58">
        <v>114543.45</v>
      </c>
      <c r="IM81" s="55">
        <f t="shared" ref="IM81:IM90" si="955">+IL81*19%</f>
        <v>21763.255499999999</v>
      </c>
      <c r="IN81" s="55">
        <f t="shared" ref="IN81:IN90" si="956">+IL81+IM81</f>
        <v>136306.70549999998</v>
      </c>
      <c r="IO81" s="55">
        <v>49787.870552000008</v>
      </c>
      <c r="IP81" s="55">
        <v>9459.6954048800017</v>
      </c>
      <c r="IQ81" s="55">
        <v>59247.565956880011</v>
      </c>
      <c r="IR81" s="55">
        <f t="shared" si="836"/>
        <v>82165.66027600001</v>
      </c>
      <c r="IS81" s="55">
        <f t="shared" si="837"/>
        <v>15611.475452440001</v>
      </c>
      <c r="IT81" s="55">
        <f t="shared" si="838"/>
        <v>97777.13572844</v>
      </c>
      <c r="IV81" s="62"/>
    </row>
    <row r="82" spans="1:256" x14ac:dyDescent="0.2">
      <c r="A82" s="39">
        <v>76</v>
      </c>
      <c r="B82" s="124" t="s">
        <v>290</v>
      </c>
      <c r="C82" s="78" t="s">
        <v>218</v>
      </c>
      <c r="D82" s="55" t="s">
        <v>218</v>
      </c>
      <c r="E82" s="65" t="s">
        <v>218</v>
      </c>
      <c r="F82" s="186" t="s">
        <v>218</v>
      </c>
      <c r="G82" s="186" t="s">
        <v>218</v>
      </c>
      <c r="H82" s="186" t="s">
        <v>218</v>
      </c>
      <c r="I82" s="186" t="s">
        <v>218</v>
      </c>
      <c r="J82" s="186" t="s">
        <v>218</v>
      </c>
      <c r="K82" s="186" t="s">
        <v>218</v>
      </c>
      <c r="L82" s="82">
        <v>91820.3125</v>
      </c>
      <c r="M82" s="55">
        <f t="shared" si="899"/>
        <v>17445.859375</v>
      </c>
      <c r="N82" s="83">
        <f t="shared" si="900"/>
        <v>109266.171875</v>
      </c>
      <c r="O82" s="78">
        <v>106878.84375</v>
      </c>
      <c r="P82" s="55">
        <v>20306.9803125</v>
      </c>
      <c r="Q82" s="65">
        <v>127185.8240625</v>
      </c>
      <c r="R82" s="191">
        <f t="shared" si="758"/>
        <v>99349.578125</v>
      </c>
      <c r="S82" s="191">
        <f t="shared" si="759"/>
        <v>18876.419843750002</v>
      </c>
      <c r="T82" s="191">
        <f t="shared" si="760"/>
        <v>118225.99796875</v>
      </c>
      <c r="U82" s="78">
        <v>52468.75</v>
      </c>
      <c r="V82" s="55">
        <f t="shared" si="901"/>
        <v>9969.0625</v>
      </c>
      <c r="W82" s="65">
        <f t="shared" si="902"/>
        <v>62437.8125</v>
      </c>
      <c r="X82" s="82">
        <v>61073.625</v>
      </c>
      <c r="Y82" s="55">
        <v>11603.98875</v>
      </c>
      <c r="Z82" s="83">
        <v>72677.613750000004</v>
      </c>
      <c r="AA82" s="78">
        <f t="shared" si="761"/>
        <v>56771.1875</v>
      </c>
      <c r="AB82" s="78">
        <f t="shared" si="762"/>
        <v>10786.525625</v>
      </c>
      <c r="AC82" s="78">
        <f t="shared" si="763"/>
        <v>67557.713125000009</v>
      </c>
      <c r="AD82" s="82">
        <v>102314.0625</v>
      </c>
      <c r="AE82" s="55">
        <f t="shared" si="917"/>
        <v>19439.671875</v>
      </c>
      <c r="AF82" s="83">
        <f t="shared" si="918"/>
        <v>121753.734375</v>
      </c>
      <c r="AG82" s="78">
        <v>119093.56875000001</v>
      </c>
      <c r="AH82" s="55">
        <v>22627.778062500001</v>
      </c>
      <c r="AI82" s="65">
        <v>141721.34681250001</v>
      </c>
      <c r="AJ82" s="191">
        <f t="shared" si="764"/>
        <v>110703.815625</v>
      </c>
      <c r="AK82" s="191">
        <f t="shared" si="765"/>
        <v>21033.724968750001</v>
      </c>
      <c r="AL82" s="191">
        <f t="shared" si="766"/>
        <v>131737.54059375002</v>
      </c>
      <c r="AM82" s="78">
        <v>16478.235000000001</v>
      </c>
      <c r="AN82" s="55">
        <f t="shared" si="919"/>
        <v>3130.86465</v>
      </c>
      <c r="AO82" s="65">
        <f t="shared" si="920"/>
        <v>19609.09965</v>
      </c>
      <c r="AP82" s="82">
        <v>19180.665540000002</v>
      </c>
      <c r="AQ82" s="55">
        <v>3644.3264526000003</v>
      </c>
      <c r="AR82" s="83">
        <v>22824.9919926</v>
      </c>
      <c r="AS82" s="78">
        <f t="shared" si="767"/>
        <v>17829.450270000001</v>
      </c>
      <c r="AT82" s="78">
        <f t="shared" si="768"/>
        <v>3387.5955512999999</v>
      </c>
      <c r="AU82" s="78">
        <f t="shared" si="769"/>
        <v>21217.045821300002</v>
      </c>
      <c r="AV82" s="82">
        <v>41975</v>
      </c>
      <c r="AW82" s="55">
        <f t="shared" si="921"/>
        <v>7975.25</v>
      </c>
      <c r="AX82" s="83">
        <f t="shared" si="922"/>
        <v>49950.25</v>
      </c>
      <c r="AY82" s="78">
        <v>48858.9</v>
      </c>
      <c r="AZ82" s="55">
        <v>9283.1910000000007</v>
      </c>
      <c r="BA82" s="65">
        <v>58142.091</v>
      </c>
      <c r="BB82" s="82">
        <f t="shared" si="770"/>
        <v>45416.95</v>
      </c>
      <c r="BC82" s="82">
        <f t="shared" si="771"/>
        <v>8629.2204999999994</v>
      </c>
      <c r="BD82" s="82">
        <f t="shared" si="772"/>
        <v>54046.1705</v>
      </c>
      <c r="BE82" s="78">
        <v>104412.8125</v>
      </c>
      <c r="BF82" s="55">
        <v>19838.434375000001</v>
      </c>
      <c r="BG82" s="65">
        <v>124251.375</v>
      </c>
      <c r="BH82" s="82">
        <v>121536.51375000001</v>
      </c>
      <c r="BI82" s="55">
        <v>23091.937612500002</v>
      </c>
      <c r="BJ82" s="83">
        <v>144628.45136250003</v>
      </c>
      <c r="BK82" s="78">
        <f t="shared" si="773"/>
        <v>112974.66312500001</v>
      </c>
      <c r="BL82" s="78">
        <f t="shared" si="774"/>
        <v>21465.185993750001</v>
      </c>
      <c r="BM82" s="78">
        <f t="shared" si="775"/>
        <v>134439.91318125001</v>
      </c>
      <c r="BN82" s="82">
        <v>56347.987500000003</v>
      </c>
      <c r="BO82" s="55">
        <f t="shared" si="907"/>
        <v>10706.117625000001</v>
      </c>
      <c r="BP82" s="83">
        <f t="shared" si="908"/>
        <v>67054.105125000002</v>
      </c>
      <c r="BQ82" s="78">
        <v>62465.769</v>
      </c>
      <c r="BR82" s="55">
        <v>11868.49611</v>
      </c>
      <c r="BS82" s="55">
        <v>74334.265110000008</v>
      </c>
      <c r="BT82" s="55">
        <f t="shared" si="776"/>
        <v>59406.878250000002</v>
      </c>
      <c r="BU82" s="55">
        <f t="shared" si="777"/>
        <v>11287.306867499999</v>
      </c>
      <c r="BV82" s="55">
        <f t="shared" si="778"/>
        <v>70694.185117500005</v>
      </c>
      <c r="BW82" s="55">
        <v>53664.75</v>
      </c>
      <c r="BX82" s="55">
        <f t="shared" si="909"/>
        <v>10196.3025</v>
      </c>
      <c r="BY82" s="55">
        <f t="shared" si="910"/>
        <v>63861.052499999998</v>
      </c>
      <c r="BZ82" s="55">
        <v>65589.057449999993</v>
      </c>
      <c r="CA82" s="55">
        <v>12461.920915499999</v>
      </c>
      <c r="CB82" s="55">
        <v>78050.978365499992</v>
      </c>
      <c r="CC82" s="55">
        <f t="shared" si="779"/>
        <v>59626.903724999996</v>
      </c>
      <c r="CD82" s="55">
        <f t="shared" si="780"/>
        <v>11329.111707749998</v>
      </c>
      <c r="CE82" s="55">
        <f t="shared" si="781"/>
        <v>70956.015432749991</v>
      </c>
      <c r="CF82" s="55">
        <v>81326.5625</v>
      </c>
      <c r="CG82" s="59">
        <f t="shared" si="879"/>
        <v>15452.046875</v>
      </c>
      <c r="CH82" s="59">
        <f t="shared" si="880"/>
        <v>96778.609375</v>
      </c>
      <c r="CI82" s="59">
        <v>207827.43851250003</v>
      </c>
      <c r="CJ82" s="59">
        <v>39487.213317375004</v>
      </c>
      <c r="CK82" s="59">
        <v>247314.65182987502</v>
      </c>
      <c r="CL82" s="59">
        <f t="shared" si="782"/>
        <v>144577.00050625001</v>
      </c>
      <c r="CM82" s="59">
        <f t="shared" si="783"/>
        <v>27469.630096187502</v>
      </c>
      <c r="CN82" s="59">
        <f t="shared" si="784"/>
        <v>172046.63060243751</v>
      </c>
      <c r="CO82" s="68">
        <v>44556.404999999999</v>
      </c>
      <c r="CP82" s="55">
        <f t="shared" si="923"/>
        <v>8465.71695</v>
      </c>
      <c r="CQ82" s="55">
        <f t="shared" si="924"/>
        <v>53022.121950000001</v>
      </c>
      <c r="CR82" s="55">
        <v>220297.08482325001</v>
      </c>
      <c r="CS82" s="55">
        <v>41856.446116417501</v>
      </c>
      <c r="CT82" s="55">
        <v>262153.53093966749</v>
      </c>
      <c r="CU82" s="55">
        <f t="shared" si="785"/>
        <v>132426.74491162499</v>
      </c>
      <c r="CV82" s="55">
        <f t="shared" si="786"/>
        <v>25161.081533208751</v>
      </c>
      <c r="CW82" s="55">
        <f t="shared" si="787"/>
        <v>157587.82644483374</v>
      </c>
      <c r="CX82" s="55">
        <v>24903.25</v>
      </c>
      <c r="CY82" s="55">
        <f t="shared" si="925"/>
        <v>4731.6175000000003</v>
      </c>
      <c r="CZ82" s="55">
        <f t="shared" si="926"/>
        <v>29634.8675</v>
      </c>
      <c r="DA82" s="55">
        <v>220297.08482325001</v>
      </c>
      <c r="DB82" s="55">
        <v>41856.446116417501</v>
      </c>
      <c r="DC82" s="55">
        <v>262153.53093966749</v>
      </c>
      <c r="DD82" s="55">
        <f t="shared" si="788"/>
        <v>122600.16741162501</v>
      </c>
      <c r="DE82" s="55">
        <f t="shared" si="789"/>
        <v>23294.031808208751</v>
      </c>
      <c r="DF82" s="55">
        <f t="shared" si="790"/>
        <v>145894.19921983374</v>
      </c>
      <c r="DG82" s="55">
        <v>56141.5625</v>
      </c>
      <c r="DH82" s="55">
        <f t="shared" si="927"/>
        <v>10666.896875</v>
      </c>
      <c r="DI82" s="55">
        <f t="shared" si="928"/>
        <v>66808.459375000006</v>
      </c>
      <c r="DJ82" s="55">
        <v>65348.778750000005</v>
      </c>
      <c r="DK82" s="55">
        <v>12416.267962500002</v>
      </c>
      <c r="DL82" s="55">
        <v>77765.046712500014</v>
      </c>
      <c r="DM82" s="55">
        <f t="shared" si="791"/>
        <v>60745.170624999999</v>
      </c>
      <c r="DN82" s="55">
        <f t="shared" si="792"/>
        <v>11541.58241875</v>
      </c>
      <c r="DO82" s="55">
        <f t="shared" si="793"/>
        <v>72286.75304375001</v>
      </c>
      <c r="DP82" s="58">
        <v>43682.75</v>
      </c>
      <c r="DQ82" s="55">
        <f t="shared" si="929"/>
        <v>8299.7224999999999</v>
      </c>
      <c r="DR82" s="55">
        <f t="shared" si="930"/>
        <v>51982.472500000003</v>
      </c>
      <c r="DS82" s="55">
        <v>50846.721000000005</v>
      </c>
      <c r="DT82" s="55">
        <v>9660.8769900000007</v>
      </c>
      <c r="DU82" s="55">
        <v>60507.597990000009</v>
      </c>
      <c r="DV82" s="55">
        <f t="shared" si="794"/>
        <v>47264.735500000003</v>
      </c>
      <c r="DW82" s="55">
        <f t="shared" si="795"/>
        <v>8980.2997450000003</v>
      </c>
      <c r="DX82" s="55">
        <f t="shared" si="796"/>
        <v>56245.035245000006</v>
      </c>
      <c r="DY82" s="58">
        <v>106415.25</v>
      </c>
      <c r="DZ82" s="55">
        <f t="shared" si="931"/>
        <v>20218.897499999999</v>
      </c>
      <c r="EA82" s="55">
        <f t="shared" si="932"/>
        <v>126634.14749999999</v>
      </c>
      <c r="EB82" s="55">
        <v>123867.351</v>
      </c>
      <c r="EC82" s="55">
        <v>23534.796689999999</v>
      </c>
      <c r="ED82" s="55">
        <v>147402.14768999998</v>
      </c>
      <c r="EE82" s="55">
        <f t="shared" si="797"/>
        <v>115141.3005</v>
      </c>
      <c r="EF82" s="55">
        <f t="shared" si="798"/>
        <v>21876.847094999997</v>
      </c>
      <c r="EG82" s="55">
        <f t="shared" si="799"/>
        <v>137018.14759499999</v>
      </c>
      <c r="EH82" s="58">
        <v>66539.287500000006</v>
      </c>
      <c r="EI82" s="59">
        <f t="shared" si="911"/>
        <v>12642.464625000001</v>
      </c>
      <c r="EJ82" s="59">
        <f t="shared" si="912"/>
        <v>79181.752124999999</v>
      </c>
      <c r="EK82" s="59">
        <v>123867.351</v>
      </c>
      <c r="EL82" s="59">
        <v>23534.796689999999</v>
      </c>
      <c r="EM82" s="59">
        <v>147402.14768999998</v>
      </c>
      <c r="EN82" s="41">
        <f t="shared" si="800"/>
        <v>72860.519812500002</v>
      </c>
      <c r="EO82" s="41">
        <f t="shared" si="801"/>
        <v>68254.907812499994</v>
      </c>
      <c r="EP82" s="41">
        <f t="shared" si="802"/>
        <v>51358.274407500001</v>
      </c>
      <c r="EQ82" s="58">
        <v>63370.75</v>
      </c>
      <c r="ER82" s="59">
        <f t="shared" si="933"/>
        <v>12040.442500000001</v>
      </c>
      <c r="ES82" s="59">
        <f t="shared" si="934"/>
        <v>75411.192500000005</v>
      </c>
      <c r="ET82" s="59">
        <v>73763.553</v>
      </c>
      <c r="EU82" s="59">
        <v>14015.075070000001</v>
      </c>
      <c r="EV82" s="59">
        <v>87778.628070000006</v>
      </c>
      <c r="EW82" s="59">
        <f t="shared" si="803"/>
        <v>68567.151500000007</v>
      </c>
      <c r="EX82" s="59">
        <f t="shared" si="804"/>
        <v>13027.758785000002</v>
      </c>
      <c r="EY82" s="59">
        <f t="shared" si="805"/>
        <v>81594.910285000005</v>
      </c>
      <c r="EZ82" s="55">
        <v>60444</v>
      </c>
      <c r="FA82" s="59">
        <f t="shared" si="935"/>
        <v>11484.36</v>
      </c>
      <c r="FB82" s="59">
        <f t="shared" si="936"/>
        <v>71928.36</v>
      </c>
      <c r="FC82" s="59">
        <v>70356.816000000006</v>
      </c>
      <c r="FD82" s="59">
        <v>13367.795040000001</v>
      </c>
      <c r="FE82" s="59">
        <v>83724.611040000003</v>
      </c>
      <c r="FF82" s="59">
        <f t="shared" si="806"/>
        <v>65400.408000000003</v>
      </c>
      <c r="FG82" s="59">
        <f t="shared" si="807"/>
        <v>12426.077520000001</v>
      </c>
      <c r="FH82" s="59">
        <f t="shared" si="808"/>
        <v>77826.485520000002</v>
      </c>
      <c r="FI82" s="55">
        <v>46172.5</v>
      </c>
      <c r="FJ82" s="59">
        <f t="shared" si="937"/>
        <v>8772.7749999999996</v>
      </c>
      <c r="FK82" s="59">
        <f t="shared" si="938"/>
        <v>54945.275000000001</v>
      </c>
      <c r="FL82" s="59">
        <v>53744.789999999994</v>
      </c>
      <c r="FM82" s="59">
        <v>10211.5101</v>
      </c>
      <c r="FN82" s="59">
        <v>63956.300099999993</v>
      </c>
      <c r="FO82" s="59">
        <f t="shared" si="809"/>
        <v>49958.644999999997</v>
      </c>
      <c r="FP82" s="59">
        <f t="shared" si="810"/>
        <v>9492.1425500000005</v>
      </c>
      <c r="FQ82" s="59">
        <f t="shared" si="811"/>
        <v>59450.787549999994</v>
      </c>
      <c r="FR82" s="55">
        <v>81326.5625</v>
      </c>
      <c r="FS82" s="59">
        <f t="shared" si="939"/>
        <v>15452.046875</v>
      </c>
      <c r="FT82" s="59">
        <f t="shared" si="940"/>
        <v>96778.609375</v>
      </c>
      <c r="FU82" s="59">
        <v>94664.118749999994</v>
      </c>
      <c r="FV82" s="59">
        <v>17986.182562499998</v>
      </c>
      <c r="FW82" s="59">
        <v>112650.3013125</v>
      </c>
      <c r="FX82" s="59">
        <f t="shared" si="812"/>
        <v>87995.340624999997</v>
      </c>
      <c r="FY82" s="59">
        <f t="shared" si="813"/>
        <v>16719.114718749999</v>
      </c>
      <c r="FZ82" s="59">
        <f t="shared" si="814"/>
        <v>104714.45534375</v>
      </c>
      <c r="GA82" s="55">
        <v>48271.25</v>
      </c>
      <c r="GB82" s="59">
        <f t="shared" si="941"/>
        <v>9171.5375000000004</v>
      </c>
      <c r="GC82" s="59">
        <f t="shared" si="942"/>
        <v>57442.787499999999</v>
      </c>
      <c r="GD82" s="59">
        <v>56187.735000000001</v>
      </c>
      <c r="GE82" s="59">
        <v>10675.66965</v>
      </c>
      <c r="GF82" s="59">
        <v>66863.404649999997</v>
      </c>
      <c r="GG82" s="59">
        <f t="shared" si="815"/>
        <v>52229.4925</v>
      </c>
      <c r="GH82" s="59">
        <f t="shared" si="816"/>
        <v>9923.603575000001</v>
      </c>
      <c r="GI82" s="59">
        <f t="shared" si="817"/>
        <v>62153.096074999994</v>
      </c>
      <c r="GJ82" s="55">
        <v>43549.0625</v>
      </c>
      <c r="GK82" s="59">
        <f t="shared" si="943"/>
        <v>8274.3218749999996</v>
      </c>
      <c r="GL82" s="59">
        <f t="shared" si="944"/>
        <v>51823.384375000001</v>
      </c>
      <c r="GM82" s="59">
        <v>50691.108749999999</v>
      </c>
      <c r="GN82" s="59">
        <v>9631.3106625</v>
      </c>
      <c r="GO82" s="59">
        <v>60322.419412499999</v>
      </c>
      <c r="GP82" s="59">
        <f t="shared" si="818"/>
        <v>47120.085625</v>
      </c>
      <c r="GQ82" s="59">
        <f t="shared" si="819"/>
        <v>8952.8162687500007</v>
      </c>
      <c r="GR82" s="59">
        <f t="shared" si="820"/>
        <v>56072.90189375</v>
      </c>
      <c r="GS82" s="55">
        <v>49845.3125</v>
      </c>
      <c r="GT82" s="59">
        <f t="shared" si="945"/>
        <v>9470.609375</v>
      </c>
      <c r="GU82" s="59">
        <f t="shared" si="946"/>
        <v>59315.921875</v>
      </c>
      <c r="GV82" s="59">
        <v>58019.943749999999</v>
      </c>
      <c r="GW82" s="59">
        <v>11023.789312499999</v>
      </c>
      <c r="GX82" s="59">
        <v>69043.733062500003</v>
      </c>
      <c r="GY82" s="59">
        <f t="shared" si="821"/>
        <v>53932.628125000003</v>
      </c>
      <c r="GZ82" s="59">
        <f t="shared" si="822"/>
        <v>10247.199343749999</v>
      </c>
      <c r="HA82" s="59">
        <f t="shared" si="823"/>
        <v>64179.827468750002</v>
      </c>
      <c r="HB82" s="58">
        <v>56603</v>
      </c>
      <c r="HC82" s="59">
        <f t="shared" si="947"/>
        <v>10754.57</v>
      </c>
      <c r="HD82" s="59">
        <f t="shared" si="948"/>
        <v>67357.570000000007</v>
      </c>
      <c r="HE82" s="59">
        <v>65885.892000000007</v>
      </c>
      <c r="HF82" s="59">
        <v>12518.319480000002</v>
      </c>
      <c r="HG82" s="59">
        <v>78404.211480000013</v>
      </c>
      <c r="HH82" s="59">
        <f t="shared" si="824"/>
        <v>61244.446000000004</v>
      </c>
      <c r="HI82" s="59">
        <f t="shared" si="825"/>
        <v>11636.444740000001</v>
      </c>
      <c r="HJ82" s="59">
        <f t="shared" si="826"/>
        <v>72880.890740000003</v>
      </c>
      <c r="HK82" s="58">
        <v>60000</v>
      </c>
      <c r="HL82" s="59">
        <f t="shared" si="949"/>
        <v>11400</v>
      </c>
      <c r="HM82" s="59">
        <f t="shared" si="950"/>
        <v>71400</v>
      </c>
      <c r="HN82" s="59">
        <v>58200</v>
      </c>
      <c r="HO82" s="59">
        <v>11058</v>
      </c>
      <c r="HP82" s="59">
        <v>69258</v>
      </c>
      <c r="HQ82" s="59">
        <f t="shared" si="827"/>
        <v>59100</v>
      </c>
      <c r="HR82" s="59">
        <f t="shared" si="828"/>
        <v>11229</v>
      </c>
      <c r="HS82" s="59">
        <f t="shared" si="829"/>
        <v>70329</v>
      </c>
      <c r="HT82" s="55">
        <v>53664.75</v>
      </c>
      <c r="HU82" s="55">
        <f t="shared" si="951"/>
        <v>10196.3025</v>
      </c>
      <c r="HV82" s="55">
        <f t="shared" si="952"/>
        <v>63861.052499999998</v>
      </c>
      <c r="HW82" s="55">
        <v>58200</v>
      </c>
      <c r="HX82" s="55">
        <v>11058</v>
      </c>
      <c r="HY82" s="55">
        <v>69258</v>
      </c>
      <c r="HZ82" s="55">
        <f t="shared" si="830"/>
        <v>55932.375</v>
      </c>
      <c r="IA82" s="55">
        <f t="shared" si="831"/>
        <v>10627.151249999999</v>
      </c>
      <c r="IB82" s="55">
        <f t="shared" si="832"/>
        <v>66559.526249999995</v>
      </c>
      <c r="IC82" s="55">
        <v>56141.5625</v>
      </c>
      <c r="ID82" s="55">
        <f t="shared" si="953"/>
        <v>10666.896875</v>
      </c>
      <c r="IE82" s="55">
        <f t="shared" si="954"/>
        <v>66808.459375000006</v>
      </c>
      <c r="IF82" s="55">
        <v>59946</v>
      </c>
      <c r="IG82" s="55">
        <v>11389.74</v>
      </c>
      <c r="IH82" s="55">
        <v>71335.740000000005</v>
      </c>
      <c r="II82" s="55">
        <f t="shared" si="833"/>
        <v>58043.78125</v>
      </c>
      <c r="IJ82" s="55">
        <f t="shared" si="834"/>
        <v>11028.3184375</v>
      </c>
      <c r="IK82" s="55">
        <f t="shared" si="835"/>
        <v>69072.099687500013</v>
      </c>
      <c r="IL82" s="58">
        <v>108543.55499999999</v>
      </c>
      <c r="IM82" s="55">
        <f t="shared" si="955"/>
        <v>20623.275449999997</v>
      </c>
      <c r="IN82" s="55">
        <f t="shared" si="956"/>
        <v>129166.83044999999</v>
      </c>
      <c r="IO82" s="55">
        <v>41962.2</v>
      </c>
      <c r="IP82" s="55">
        <v>7972.8179999999993</v>
      </c>
      <c r="IQ82" s="55">
        <v>49935.017999999996</v>
      </c>
      <c r="IR82" s="55">
        <f t="shared" si="836"/>
        <v>75252.877500000002</v>
      </c>
      <c r="IS82" s="55">
        <f t="shared" si="837"/>
        <v>14298.046724999998</v>
      </c>
      <c r="IT82" s="55">
        <f t="shared" si="838"/>
        <v>89550.924224999995</v>
      </c>
      <c r="IV82" s="62"/>
    </row>
    <row r="83" spans="1:256" x14ac:dyDescent="0.2">
      <c r="A83" s="39">
        <v>77</v>
      </c>
      <c r="B83" s="124" t="s">
        <v>291</v>
      </c>
      <c r="C83" s="78" t="s">
        <v>218</v>
      </c>
      <c r="D83" s="55" t="s">
        <v>218</v>
      </c>
      <c r="E83" s="65" t="s">
        <v>218</v>
      </c>
      <c r="F83" s="186" t="s">
        <v>218</v>
      </c>
      <c r="G83" s="186" t="s">
        <v>218</v>
      </c>
      <c r="H83" s="186" t="s">
        <v>218</v>
      </c>
      <c r="I83" s="186" t="s">
        <v>218</v>
      </c>
      <c r="J83" s="186" t="s">
        <v>218</v>
      </c>
      <c r="K83" s="186" t="s">
        <v>218</v>
      </c>
      <c r="L83" s="82">
        <v>223516.875</v>
      </c>
      <c r="M83" s="55">
        <f t="shared" si="899"/>
        <v>42468.206250000003</v>
      </c>
      <c r="N83" s="83">
        <f t="shared" si="900"/>
        <v>265985.08124999999</v>
      </c>
      <c r="O83" s="78">
        <v>260173.64249999999</v>
      </c>
      <c r="P83" s="55">
        <v>49432.992074999995</v>
      </c>
      <c r="Q83" s="65">
        <v>309606.63457499997</v>
      </c>
      <c r="R83" s="191">
        <f t="shared" si="758"/>
        <v>241845.25874999998</v>
      </c>
      <c r="S83" s="191">
        <f t="shared" si="759"/>
        <v>45950.599162500002</v>
      </c>
      <c r="T83" s="191">
        <f t="shared" si="760"/>
        <v>287795.85791249998</v>
      </c>
      <c r="U83" s="78">
        <v>1449186.875</v>
      </c>
      <c r="V83" s="55">
        <f t="shared" si="901"/>
        <v>275345.50624999998</v>
      </c>
      <c r="W83" s="65">
        <f t="shared" si="902"/>
        <v>1724532.3812500001</v>
      </c>
      <c r="X83" s="82">
        <v>1686853.5225</v>
      </c>
      <c r="Y83" s="55">
        <v>320502.16927499999</v>
      </c>
      <c r="Z83" s="83">
        <v>2007355.691775</v>
      </c>
      <c r="AA83" s="78">
        <f t="shared" si="761"/>
        <v>1568020.19875</v>
      </c>
      <c r="AB83" s="78">
        <f t="shared" si="762"/>
        <v>297923.83776249998</v>
      </c>
      <c r="AC83" s="78">
        <f t="shared" si="763"/>
        <v>1865944.0365125001</v>
      </c>
      <c r="AD83" s="82">
        <v>68209.375</v>
      </c>
      <c r="AE83" s="55">
        <f t="shared" si="917"/>
        <v>12959.78125</v>
      </c>
      <c r="AF83" s="83">
        <f t="shared" si="918"/>
        <v>81169.15625</v>
      </c>
      <c r="AG83" s="78">
        <v>79395.712499999994</v>
      </c>
      <c r="AH83" s="55">
        <v>15085.185374999999</v>
      </c>
      <c r="AI83" s="65">
        <v>94480.897874999995</v>
      </c>
      <c r="AJ83" s="191">
        <f t="shared" si="764"/>
        <v>73802.543749999997</v>
      </c>
      <c r="AK83" s="191">
        <f t="shared" si="765"/>
        <v>14022.4833125</v>
      </c>
      <c r="AL83" s="191">
        <f t="shared" si="766"/>
        <v>87825.027062499998</v>
      </c>
      <c r="AM83" s="78">
        <v>105687.98999999999</v>
      </c>
      <c r="AN83" s="55">
        <f t="shared" si="919"/>
        <v>20080.718099999998</v>
      </c>
      <c r="AO83" s="65">
        <f t="shared" si="920"/>
        <v>125768.70809999999</v>
      </c>
      <c r="AP83" s="82">
        <v>123020.82035999998</v>
      </c>
      <c r="AQ83" s="55">
        <v>23373.955868399997</v>
      </c>
      <c r="AR83" s="83">
        <v>146394.77622839998</v>
      </c>
      <c r="AS83" s="78">
        <f t="shared" si="767"/>
        <v>114354.40517999999</v>
      </c>
      <c r="AT83" s="78">
        <f t="shared" si="768"/>
        <v>21727.336984199996</v>
      </c>
      <c r="AU83" s="78">
        <f t="shared" si="769"/>
        <v>136081.7421642</v>
      </c>
      <c r="AV83" s="82">
        <v>11543.125</v>
      </c>
      <c r="AW83" s="55">
        <f t="shared" si="921"/>
        <v>2193.1937499999999</v>
      </c>
      <c r="AX83" s="83">
        <f t="shared" si="922"/>
        <v>13736.31875</v>
      </c>
      <c r="AY83" s="78">
        <v>13436.197499999998</v>
      </c>
      <c r="AZ83" s="55">
        <v>2552.8775249999999</v>
      </c>
      <c r="BA83" s="65">
        <v>15989.075024999998</v>
      </c>
      <c r="BB83" s="82">
        <f t="shared" si="770"/>
        <v>12489.661249999999</v>
      </c>
      <c r="BC83" s="82">
        <f t="shared" si="771"/>
        <v>2373.0356375000001</v>
      </c>
      <c r="BD83" s="82">
        <f t="shared" si="772"/>
        <v>14862.696887499998</v>
      </c>
      <c r="BE83" s="78">
        <v>68209.375</v>
      </c>
      <c r="BF83" s="55">
        <v>12959.78125</v>
      </c>
      <c r="BG83" s="65">
        <v>81169.25</v>
      </c>
      <c r="BH83" s="82">
        <v>79395.712499999994</v>
      </c>
      <c r="BI83" s="55">
        <v>15085.185374999999</v>
      </c>
      <c r="BJ83" s="83">
        <v>94480.897874999995</v>
      </c>
      <c r="BK83" s="78">
        <f t="shared" si="773"/>
        <v>73802.543749999997</v>
      </c>
      <c r="BL83" s="78">
        <f t="shared" si="774"/>
        <v>14022.4833125</v>
      </c>
      <c r="BM83" s="78">
        <f t="shared" si="775"/>
        <v>87825.073937499998</v>
      </c>
      <c r="BN83" s="82">
        <v>574160.21250000002</v>
      </c>
      <c r="BO83" s="55">
        <f t="shared" si="907"/>
        <v>109090.44037500001</v>
      </c>
      <c r="BP83" s="83">
        <f t="shared" si="908"/>
        <v>683250.65287500003</v>
      </c>
      <c r="BQ83" s="78">
        <v>636497.60699999996</v>
      </c>
      <c r="BR83" s="55">
        <v>120934.54532999999</v>
      </c>
      <c r="BS83" s="55">
        <v>757432.15232999995</v>
      </c>
      <c r="BT83" s="55">
        <f t="shared" si="776"/>
        <v>605328.90974999999</v>
      </c>
      <c r="BU83" s="55">
        <f t="shared" si="777"/>
        <v>115012.4928525</v>
      </c>
      <c r="BV83" s="55">
        <f t="shared" si="778"/>
        <v>720341.40260250005</v>
      </c>
      <c r="BW83" s="55">
        <v>546819.25</v>
      </c>
      <c r="BX83" s="55">
        <f t="shared" si="909"/>
        <v>103895.6575</v>
      </c>
      <c r="BY83" s="55">
        <f t="shared" si="910"/>
        <v>650714.90749999997</v>
      </c>
      <c r="BZ83" s="55">
        <v>668322.48734999995</v>
      </c>
      <c r="CA83" s="55">
        <v>126981.2725965</v>
      </c>
      <c r="CB83" s="55">
        <v>795303.75994649995</v>
      </c>
      <c r="CC83" s="55">
        <f t="shared" si="779"/>
        <v>607570.86867500003</v>
      </c>
      <c r="CD83" s="55">
        <f t="shared" si="780"/>
        <v>115438.46504825</v>
      </c>
      <c r="CE83" s="55">
        <f t="shared" si="781"/>
        <v>723009.33372324996</v>
      </c>
      <c r="CF83" s="55">
        <v>68209.375</v>
      </c>
      <c r="CG83" s="59">
        <f t="shared" si="879"/>
        <v>12959.78125</v>
      </c>
      <c r="CH83" s="59">
        <f t="shared" si="880"/>
        <v>81169.15625</v>
      </c>
      <c r="CI83" s="59">
        <v>135766.66837499998</v>
      </c>
      <c r="CJ83" s="59">
        <v>25795.666991249996</v>
      </c>
      <c r="CK83" s="59">
        <v>161562.33536624999</v>
      </c>
      <c r="CL83" s="59">
        <f t="shared" si="782"/>
        <v>101988.02168749999</v>
      </c>
      <c r="CM83" s="59">
        <f t="shared" si="783"/>
        <v>19377.724120624996</v>
      </c>
      <c r="CN83" s="59">
        <f t="shared" si="784"/>
        <v>121365.74580812499</v>
      </c>
      <c r="CO83" s="68">
        <v>81582.149999999994</v>
      </c>
      <c r="CP83" s="55">
        <f t="shared" si="923"/>
        <v>15500.608499999998</v>
      </c>
      <c r="CQ83" s="55">
        <f t="shared" si="924"/>
        <v>97082.758499999996</v>
      </c>
      <c r="CR83" s="55">
        <v>143912.66847749997</v>
      </c>
      <c r="CS83" s="55">
        <v>27343.407010724994</v>
      </c>
      <c r="CT83" s="55">
        <v>171256.07548822497</v>
      </c>
      <c r="CU83" s="55">
        <f t="shared" si="785"/>
        <v>112747.40923874998</v>
      </c>
      <c r="CV83" s="55">
        <f t="shared" si="786"/>
        <v>21422.007755362494</v>
      </c>
      <c r="CW83" s="55">
        <f t="shared" si="787"/>
        <v>134169.41699411249</v>
      </c>
      <c r="CX83" s="55">
        <v>45597.5</v>
      </c>
      <c r="CY83" s="55">
        <f t="shared" si="925"/>
        <v>8663.5249999999996</v>
      </c>
      <c r="CZ83" s="55">
        <f t="shared" si="926"/>
        <v>54261.025000000001</v>
      </c>
      <c r="DA83" s="55">
        <v>143912.66847749997</v>
      </c>
      <c r="DB83" s="55">
        <v>27343.407010724994</v>
      </c>
      <c r="DC83" s="55">
        <v>171256.07548822497</v>
      </c>
      <c r="DD83" s="55">
        <f t="shared" si="788"/>
        <v>94755.084238749987</v>
      </c>
      <c r="DE83" s="55">
        <f t="shared" si="789"/>
        <v>18003.466005362498</v>
      </c>
      <c r="DF83" s="55">
        <f t="shared" si="790"/>
        <v>112758.55024411248</v>
      </c>
      <c r="DG83" s="55">
        <v>68209.375</v>
      </c>
      <c r="DH83" s="55">
        <f t="shared" si="927"/>
        <v>12959.78125</v>
      </c>
      <c r="DI83" s="55">
        <f t="shared" si="928"/>
        <v>81169.15625</v>
      </c>
      <c r="DJ83" s="55">
        <v>79395.712499999994</v>
      </c>
      <c r="DK83" s="55">
        <v>15085.185374999999</v>
      </c>
      <c r="DL83" s="55">
        <v>94480.897874999995</v>
      </c>
      <c r="DM83" s="55">
        <f t="shared" si="791"/>
        <v>73802.543749999997</v>
      </c>
      <c r="DN83" s="55">
        <f t="shared" si="792"/>
        <v>14022.4833125</v>
      </c>
      <c r="DO83" s="55">
        <f t="shared" si="793"/>
        <v>87825.027062499998</v>
      </c>
      <c r="DP83" s="58">
        <v>79982.5</v>
      </c>
      <c r="DQ83" s="55">
        <f t="shared" si="929"/>
        <v>15196.674999999999</v>
      </c>
      <c r="DR83" s="55">
        <f t="shared" si="930"/>
        <v>95179.175000000003</v>
      </c>
      <c r="DS83" s="55">
        <v>93099.62999999999</v>
      </c>
      <c r="DT83" s="55">
        <v>17688.929699999997</v>
      </c>
      <c r="DU83" s="55">
        <v>110788.55969999998</v>
      </c>
      <c r="DV83" s="55">
        <f t="shared" si="794"/>
        <v>86541.065000000002</v>
      </c>
      <c r="DW83" s="55">
        <f t="shared" si="795"/>
        <v>16442.802349999998</v>
      </c>
      <c r="DX83" s="55">
        <f t="shared" si="796"/>
        <v>102983.86734999999</v>
      </c>
      <c r="DY83" s="58">
        <v>69517.5</v>
      </c>
      <c r="DZ83" s="55">
        <f t="shared" si="931"/>
        <v>13208.325000000001</v>
      </c>
      <c r="EA83" s="55">
        <f t="shared" si="932"/>
        <v>82725.824999999997</v>
      </c>
      <c r="EB83" s="55">
        <v>80918.37000000001</v>
      </c>
      <c r="EC83" s="55">
        <v>15374.490300000001</v>
      </c>
      <c r="ED83" s="55">
        <v>96292.860300000015</v>
      </c>
      <c r="EE83" s="55">
        <f t="shared" si="797"/>
        <v>75217.934999999998</v>
      </c>
      <c r="EF83" s="55">
        <f t="shared" si="798"/>
        <v>14291.407650000001</v>
      </c>
      <c r="EG83" s="55">
        <f t="shared" si="799"/>
        <v>89509.342650000006</v>
      </c>
      <c r="EH83" s="58">
        <v>80850</v>
      </c>
      <c r="EI83" s="59">
        <f t="shared" si="911"/>
        <v>15361.5</v>
      </c>
      <c r="EJ83" s="59">
        <f t="shared" si="912"/>
        <v>96211.5</v>
      </c>
      <c r="EK83" s="59">
        <v>80918.37000000001</v>
      </c>
      <c r="EL83" s="59">
        <v>15374.490300000001</v>
      </c>
      <c r="EM83" s="59">
        <v>96292.860300000015</v>
      </c>
      <c r="EN83" s="41">
        <f t="shared" si="800"/>
        <v>88530.75</v>
      </c>
      <c r="EO83" s="41">
        <f t="shared" si="801"/>
        <v>48139.935000000005</v>
      </c>
      <c r="EP83" s="41">
        <f t="shared" si="802"/>
        <v>55792.995150000002</v>
      </c>
      <c r="EQ83" s="58">
        <v>77000</v>
      </c>
      <c r="ER83" s="59">
        <f t="shared" si="933"/>
        <v>14630</v>
      </c>
      <c r="ES83" s="59">
        <f t="shared" si="934"/>
        <v>91630</v>
      </c>
      <c r="ET83" s="59">
        <v>89628</v>
      </c>
      <c r="EU83" s="59">
        <v>17029.32</v>
      </c>
      <c r="EV83" s="59">
        <v>106657.32</v>
      </c>
      <c r="EW83" s="59">
        <f t="shared" si="803"/>
        <v>83314</v>
      </c>
      <c r="EX83" s="59">
        <f t="shared" si="804"/>
        <v>15829.66</v>
      </c>
      <c r="EY83" s="59">
        <f t="shared" si="805"/>
        <v>99143.66</v>
      </c>
      <c r="EZ83" s="55">
        <v>81851.25</v>
      </c>
      <c r="FA83" s="59">
        <f t="shared" si="935"/>
        <v>15551.737499999999</v>
      </c>
      <c r="FB83" s="59">
        <f t="shared" si="936"/>
        <v>97402.987500000003</v>
      </c>
      <c r="FC83" s="59">
        <v>95274.854999999996</v>
      </c>
      <c r="FD83" s="59">
        <v>18102.222450000001</v>
      </c>
      <c r="FE83" s="59">
        <v>113377.07745</v>
      </c>
      <c r="FF83" s="59">
        <f t="shared" si="806"/>
        <v>88563.052499999991</v>
      </c>
      <c r="FG83" s="59">
        <f t="shared" si="807"/>
        <v>16826.979975000002</v>
      </c>
      <c r="FH83" s="59">
        <f t="shared" si="808"/>
        <v>105390.032475</v>
      </c>
      <c r="FI83" s="55">
        <v>68209.375</v>
      </c>
      <c r="FJ83" s="59">
        <f t="shared" si="937"/>
        <v>12959.78125</v>
      </c>
      <c r="FK83" s="59">
        <f t="shared" si="938"/>
        <v>81169.15625</v>
      </c>
      <c r="FL83" s="59">
        <v>79395.712499999994</v>
      </c>
      <c r="FM83" s="59">
        <v>15085.185374999999</v>
      </c>
      <c r="FN83" s="59">
        <v>94480.897874999995</v>
      </c>
      <c r="FO83" s="59">
        <f t="shared" si="809"/>
        <v>73802.543749999997</v>
      </c>
      <c r="FP83" s="59">
        <f t="shared" si="810"/>
        <v>14022.4833125</v>
      </c>
      <c r="FQ83" s="59">
        <f t="shared" si="811"/>
        <v>87825.027062499998</v>
      </c>
      <c r="FR83" s="55">
        <v>68209.375</v>
      </c>
      <c r="FS83" s="59">
        <f t="shared" si="939"/>
        <v>12959.78125</v>
      </c>
      <c r="FT83" s="59">
        <f t="shared" si="940"/>
        <v>81169.15625</v>
      </c>
      <c r="FU83" s="59">
        <v>79395.712499999994</v>
      </c>
      <c r="FV83" s="59">
        <v>15085.185374999999</v>
      </c>
      <c r="FW83" s="59">
        <v>94480.897874999995</v>
      </c>
      <c r="FX83" s="59">
        <f t="shared" si="812"/>
        <v>73802.543749999997</v>
      </c>
      <c r="FY83" s="59">
        <f t="shared" si="813"/>
        <v>14022.4833125</v>
      </c>
      <c r="FZ83" s="59">
        <f t="shared" si="814"/>
        <v>87825.027062499998</v>
      </c>
      <c r="GA83" s="55">
        <v>68209.375</v>
      </c>
      <c r="GB83" s="59">
        <f t="shared" si="941"/>
        <v>12959.78125</v>
      </c>
      <c r="GC83" s="59">
        <f t="shared" si="942"/>
        <v>81169.15625</v>
      </c>
      <c r="GD83" s="59">
        <v>79395.712499999994</v>
      </c>
      <c r="GE83" s="59">
        <v>15085.185374999999</v>
      </c>
      <c r="GF83" s="59">
        <v>94480.897874999995</v>
      </c>
      <c r="GG83" s="59">
        <f t="shared" si="815"/>
        <v>73802.543749999997</v>
      </c>
      <c r="GH83" s="59">
        <f t="shared" si="816"/>
        <v>14022.4833125</v>
      </c>
      <c r="GI83" s="59">
        <f t="shared" si="817"/>
        <v>87825.027062499998</v>
      </c>
      <c r="GJ83" s="55">
        <v>19413.4375</v>
      </c>
      <c r="GK83" s="59">
        <f t="shared" si="943"/>
        <v>3688.5531249999999</v>
      </c>
      <c r="GL83" s="59">
        <f t="shared" si="944"/>
        <v>23101.990624999999</v>
      </c>
      <c r="GM83" s="59">
        <v>22597.241249999999</v>
      </c>
      <c r="GN83" s="59">
        <v>4293.4758375000001</v>
      </c>
      <c r="GO83" s="59">
        <v>26890.717087500001</v>
      </c>
      <c r="GP83" s="59">
        <f t="shared" si="818"/>
        <v>21005.339375</v>
      </c>
      <c r="GQ83" s="59">
        <f t="shared" si="819"/>
        <v>3991.0144812500002</v>
      </c>
      <c r="GR83" s="59">
        <f t="shared" si="820"/>
        <v>24996.35385625</v>
      </c>
      <c r="GS83" s="55">
        <v>71357.5</v>
      </c>
      <c r="GT83" s="59">
        <f t="shared" si="945"/>
        <v>13557.924999999999</v>
      </c>
      <c r="GU83" s="59">
        <f t="shared" si="946"/>
        <v>84915.425000000003</v>
      </c>
      <c r="GV83" s="59">
        <v>83060.12999999999</v>
      </c>
      <c r="GW83" s="59">
        <v>15781.424699999998</v>
      </c>
      <c r="GX83" s="59">
        <v>98841.554699999993</v>
      </c>
      <c r="GY83" s="59">
        <f t="shared" si="821"/>
        <v>77208.815000000002</v>
      </c>
      <c r="GZ83" s="59">
        <f t="shared" si="822"/>
        <v>14669.674849999999</v>
      </c>
      <c r="HA83" s="59">
        <f t="shared" si="823"/>
        <v>91878.489849999998</v>
      </c>
      <c r="HB83" s="58">
        <v>79982.5</v>
      </c>
      <c r="HC83" s="59">
        <f t="shared" si="947"/>
        <v>15196.674999999999</v>
      </c>
      <c r="HD83" s="59">
        <f t="shared" si="948"/>
        <v>95179.175000000003</v>
      </c>
      <c r="HE83" s="59">
        <v>93099.62999999999</v>
      </c>
      <c r="HF83" s="59">
        <v>17688.929699999997</v>
      </c>
      <c r="HG83" s="59">
        <v>110788.55969999998</v>
      </c>
      <c r="HH83" s="59">
        <f t="shared" si="824"/>
        <v>86541.065000000002</v>
      </c>
      <c r="HI83" s="59">
        <f t="shared" si="825"/>
        <v>16442.802349999998</v>
      </c>
      <c r="HJ83" s="59">
        <f t="shared" si="826"/>
        <v>102983.86734999999</v>
      </c>
      <c r="HK83" s="58">
        <v>80000</v>
      </c>
      <c r="HL83" s="59">
        <f t="shared" si="949"/>
        <v>15200</v>
      </c>
      <c r="HM83" s="59">
        <f t="shared" si="950"/>
        <v>95200</v>
      </c>
      <c r="HN83" s="59">
        <v>77600</v>
      </c>
      <c r="HO83" s="59">
        <v>14744</v>
      </c>
      <c r="HP83" s="59">
        <v>92344</v>
      </c>
      <c r="HQ83" s="59">
        <f t="shared" si="827"/>
        <v>78800</v>
      </c>
      <c r="HR83" s="59">
        <f t="shared" si="828"/>
        <v>14972</v>
      </c>
      <c r="HS83" s="59">
        <f t="shared" si="829"/>
        <v>93772</v>
      </c>
      <c r="HT83" s="55">
        <v>546819.25</v>
      </c>
      <c r="HU83" s="55">
        <f t="shared" si="951"/>
        <v>103895.6575</v>
      </c>
      <c r="HV83" s="55">
        <f t="shared" si="952"/>
        <v>650714.90749999997</v>
      </c>
      <c r="HW83" s="55">
        <v>77600</v>
      </c>
      <c r="HX83" s="55">
        <v>14744</v>
      </c>
      <c r="HY83" s="55">
        <v>92344</v>
      </c>
      <c r="HZ83" s="55">
        <f t="shared" si="830"/>
        <v>312209.625</v>
      </c>
      <c r="IA83" s="55">
        <f t="shared" si="831"/>
        <v>59319.828750000001</v>
      </c>
      <c r="IB83" s="55">
        <f t="shared" si="832"/>
        <v>371529.45374999999</v>
      </c>
      <c r="IC83" s="55">
        <v>68209.375</v>
      </c>
      <c r="ID83" s="55">
        <f t="shared" si="953"/>
        <v>12959.78125</v>
      </c>
      <c r="IE83" s="55">
        <f t="shared" si="954"/>
        <v>81169.15625</v>
      </c>
      <c r="IF83" s="55">
        <v>79928</v>
      </c>
      <c r="IG83" s="55">
        <v>15186.32</v>
      </c>
      <c r="IH83" s="55">
        <v>95114.32</v>
      </c>
      <c r="II83" s="55">
        <f t="shared" si="833"/>
        <v>74068.6875</v>
      </c>
      <c r="IJ83" s="55">
        <f t="shared" si="834"/>
        <v>14073.050625</v>
      </c>
      <c r="IK83" s="55">
        <f t="shared" si="835"/>
        <v>88141.738125000003</v>
      </c>
      <c r="IL83" s="58">
        <v>70907.850000000006</v>
      </c>
      <c r="IM83" s="55">
        <f t="shared" si="955"/>
        <v>13472.491500000002</v>
      </c>
      <c r="IN83" s="55">
        <f t="shared" si="956"/>
        <v>84380.34150000001</v>
      </c>
      <c r="IO83" s="55">
        <v>55949.600000000006</v>
      </c>
      <c r="IP83" s="55">
        <v>10630.424000000001</v>
      </c>
      <c r="IQ83" s="55">
        <v>66580.024000000005</v>
      </c>
      <c r="IR83" s="55">
        <f t="shared" si="836"/>
        <v>63428.725000000006</v>
      </c>
      <c r="IS83" s="55">
        <f t="shared" si="837"/>
        <v>12051.457750000001</v>
      </c>
      <c r="IT83" s="55">
        <f t="shared" si="838"/>
        <v>75480.182750000007</v>
      </c>
      <c r="IV83" s="62"/>
    </row>
    <row r="84" spans="1:256" ht="13.5" thickBot="1" x14ac:dyDescent="0.25">
      <c r="A84" s="39">
        <v>78</v>
      </c>
      <c r="B84" s="124" t="s">
        <v>292</v>
      </c>
      <c r="C84" s="78" t="s">
        <v>218</v>
      </c>
      <c r="D84" s="55" t="s">
        <v>218</v>
      </c>
      <c r="E84" s="65" t="s">
        <v>218</v>
      </c>
      <c r="F84" s="186" t="s">
        <v>218</v>
      </c>
      <c r="G84" s="186" t="s">
        <v>218</v>
      </c>
      <c r="H84" s="186" t="s">
        <v>218</v>
      </c>
      <c r="I84" s="186" t="s">
        <v>218</v>
      </c>
      <c r="J84" s="186" t="s">
        <v>218</v>
      </c>
      <c r="K84" s="186" t="s">
        <v>218</v>
      </c>
      <c r="L84" s="82">
        <v>49320.625</v>
      </c>
      <c r="M84" s="55">
        <f t="shared" si="899"/>
        <v>9370.9187500000007</v>
      </c>
      <c r="N84" s="83">
        <f t="shared" si="900"/>
        <v>58691.543749999997</v>
      </c>
      <c r="O84" s="78">
        <v>57409.207499999997</v>
      </c>
      <c r="P84" s="55">
        <v>10907.749425</v>
      </c>
      <c r="Q84" s="65">
        <v>68316.956924999991</v>
      </c>
      <c r="R84" s="191">
        <f t="shared" si="758"/>
        <v>53364.916249999995</v>
      </c>
      <c r="S84" s="191">
        <f t="shared" si="759"/>
        <v>10139.334087499999</v>
      </c>
      <c r="T84" s="191">
        <f t="shared" si="760"/>
        <v>63504.250337499994</v>
      </c>
      <c r="U84" s="78">
        <v>180492.5</v>
      </c>
      <c r="V84" s="55">
        <f t="shared" si="901"/>
        <v>34293.574999999997</v>
      </c>
      <c r="W84" s="65">
        <f t="shared" si="902"/>
        <v>214786.07500000001</v>
      </c>
      <c r="X84" s="82">
        <v>210093.27000000002</v>
      </c>
      <c r="Y84" s="55">
        <v>39917.721300000005</v>
      </c>
      <c r="Z84" s="83">
        <v>250010.99130000002</v>
      </c>
      <c r="AA84" s="78">
        <f t="shared" si="761"/>
        <v>195292.88500000001</v>
      </c>
      <c r="AB84" s="78">
        <f t="shared" si="762"/>
        <v>37105.648150000001</v>
      </c>
      <c r="AC84" s="78">
        <f t="shared" si="763"/>
        <v>232398.53315000003</v>
      </c>
      <c r="AD84" s="82">
        <v>146387.8125</v>
      </c>
      <c r="AE84" s="55">
        <f t="shared" si="917"/>
        <v>27813.684375000001</v>
      </c>
      <c r="AF84" s="83">
        <f t="shared" si="918"/>
        <v>174201.49687500001</v>
      </c>
      <c r="AG84" s="78">
        <v>170395.41375000001</v>
      </c>
      <c r="AH84" s="55">
        <v>32375.128612500001</v>
      </c>
      <c r="AI84" s="65">
        <v>202770.54236250001</v>
      </c>
      <c r="AJ84" s="191">
        <f t="shared" si="764"/>
        <v>158391.613125</v>
      </c>
      <c r="AK84" s="191">
        <f t="shared" si="765"/>
        <v>30094.406493750001</v>
      </c>
      <c r="AL84" s="191">
        <f t="shared" si="766"/>
        <v>188486.01961875003</v>
      </c>
      <c r="AM84" s="78">
        <v>526167.09</v>
      </c>
      <c r="AN84" s="55">
        <f t="shared" si="919"/>
        <v>99971.747099999993</v>
      </c>
      <c r="AO84" s="65">
        <f t="shared" si="920"/>
        <v>626138.8371</v>
      </c>
      <c r="AP84" s="82">
        <v>612458.49275999994</v>
      </c>
      <c r="AQ84" s="55">
        <v>116367.11362439999</v>
      </c>
      <c r="AR84" s="83">
        <v>728825.60638439993</v>
      </c>
      <c r="AS84" s="78">
        <f t="shared" si="767"/>
        <v>569312.79137999995</v>
      </c>
      <c r="AT84" s="78">
        <f t="shared" si="768"/>
        <v>108169.43036219999</v>
      </c>
      <c r="AU84" s="78">
        <f t="shared" si="769"/>
        <v>677482.22174219997</v>
      </c>
      <c r="AV84" s="82" t="s">
        <v>218</v>
      </c>
      <c r="AW84" s="55" t="s">
        <v>218</v>
      </c>
      <c r="AX84" s="83" t="s">
        <v>218</v>
      </c>
      <c r="AY84" s="78" t="s">
        <v>218</v>
      </c>
      <c r="AZ84" s="55" t="s">
        <v>218</v>
      </c>
      <c r="BA84" s="65" t="s">
        <v>218</v>
      </c>
      <c r="BB84" s="65" t="s">
        <v>218</v>
      </c>
      <c r="BC84" s="65" t="s">
        <v>218</v>
      </c>
      <c r="BD84" s="65" t="s">
        <v>218</v>
      </c>
      <c r="BE84" s="78" t="s">
        <v>218</v>
      </c>
      <c r="BF84" s="55" t="s">
        <v>218</v>
      </c>
      <c r="BG84" s="65" t="s">
        <v>218</v>
      </c>
      <c r="BH84" s="82" t="s">
        <v>218</v>
      </c>
      <c r="BI84" s="55" t="s">
        <v>218</v>
      </c>
      <c r="BJ84" s="83" t="s">
        <v>218</v>
      </c>
      <c r="BK84" s="83" t="s">
        <v>218</v>
      </c>
      <c r="BL84" s="83" t="s">
        <v>218</v>
      </c>
      <c r="BM84" s="83" t="s">
        <v>218</v>
      </c>
      <c r="BN84" s="82">
        <v>120000</v>
      </c>
      <c r="BO84" s="55">
        <f t="shared" ref="BO84" si="957">+BN84*19%</f>
        <v>22800</v>
      </c>
      <c r="BP84" s="83">
        <f t="shared" ref="BP84" si="958">+BN84+BO84</f>
        <v>142800</v>
      </c>
      <c r="BQ84" s="78">
        <v>36000</v>
      </c>
      <c r="BR84" s="55">
        <v>6840</v>
      </c>
      <c r="BS84" s="55">
        <v>42840</v>
      </c>
      <c r="BT84" s="55">
        <f t="shared" si="776"/>
        <v>78000</v>
      </c>
      <c r="BU84" s="55">
        <f t="shared" si="777"/>
        <v>14820</v>
      </c>
      <c r="BV84" s="55">
        <f t="shared" si="778"/>
        <v>92820</v>
      </c>
      <c r="BW84" s="55" t="s">
        <v>218</v>
      </c>
      <c r="BX84" s="55" t="s">
        <v>218</v>
      </c>
      <c r="BY84" s="55" t="s">
        <v>218</v>
      </c>
      <c r="BZ84" s="55" t="s">
        <v>218</v>
      </c>
      <c r="CA84" s="55" t="s">
        <v>218</v>
      </c>
      <c r="CB84" s="55" t="s">
        <v>218</v>
      </c>
      <c r="CC84" s="55" t="s">
        <v>218</v>
      </c>
      <c r="CD84" s="55" t="s">
        <v>218</v>
      </c>
      <c r="CE84" s="55" t="s">
        <v>218</v>
      </c>
      <c r="CF84" s="55">
        <v>97067.1875</v>
      </c>
      <c r="CG84" s="59">
        <f t="shared" si="879"/>
        <v>18442.765625</v>
      </c>
      <c r="CH84" s="59">
        <f t="shared" si="880"/>
        <v>115509.953125</v>
      </c>
      <c r="CI84" s="59">
        <v>45000</v>
      </c>
      <c r="CJ84" s="59">
        <v>8550</v>
      </c>
      <c r="CK84" s="59">
        <v>53550</v>
      </c>
      <c r="CL84" s="59">
        <f t="shared" si="782"/>
        <v>71033.59375</v>
      </c>
      <c r="CM84" s="59">
        <f t="shared" si="783"/>
        <v>13496.3828125</v>
      </c>
      <c r="CN84" s="59">
        <f t="shared" si="784"/>
        <v>84529.9765625</v>
      </c>
      <c r="CO84" s="68">
        <v>55224.84</v>
      </c>
      <c r="CP84" s="55">
        <f t="shared" si="923"/>
        <v>10492.7196</v>
      </c>
      <c r="CQ84" s="55">
        <f t="shared" si="924"/>
        <v>65717.559599999993</v>
      </c>
      <c r="CR84" s="55">
        <v>45000</v>
      </c>
      <c r="CS84" s="55">
        <v>8550</v>
      </c>
      <c r="CT84" s="55">
        <v>53550</v>
      </c>
      <c r="CU84" s="55">
        <f t="shared" si="785"/>
        <v>50112.42</v>
      </c>
      <c r="CV84" s="55">
        <f t="shared" si="786"/>
        <v>9521.3598000000002</v>
      </c>
      <c r="CW84" s="55">
        <f t="shared" si="787"/>
        <v>59633.779799999997</v>
      </c>
      <c r="CX84" s="55">
        <v>30866</v>
      </c>
      <c r="CY84" s="55">
        <f t="shared" si="925"/>
        <v>5864.54</v>
      </c>
      <c r="CZ84" s="55">
        <f t="shared" si="926"/>
        <v>36730.54</v>
      </c>
      <c r="DA84" s="55">
        <v>45000</v>
      </c>
      <c r="DB84" s="55">
        <v>8550</v>
      </c>
      <c r="DC84" s="55">
        <v>53550</v>
      </c>
      <c r="DD84" s="55">
        <f t="shared" si="788"/>
        <v>37933</v>
      </c>
      <c r="DE84" s="55">
        <f t="shared" si="789"/>
        <v>7207.27</v>
      </c>
      <c r="DF84" s="55">
        <f t="shared" si="790"/>
        <v>45140.270000000004</v>
      </c>
      <c r="DG84" s="55" t="s">
        <v>218</v>
      </c>
      <c r="DH84" s="55" t="s">
        <v>218</v>
      </c>
      <c r="DI84" s="55" t="s">
        <v>218</v>
      </c>
      <c r="DJ84" s="55" t="s">
        <v>218</v>
      </c>
      <c r="DK84" s="55" t="s">
        <v>218</v>
      </c>
      <c r="DL84" s="55" t="s">
        <v>218</v>
      </c>
      <c r="DM84" s="55" t="s">
        <v>218</v>
      </c>
      <c r="DN84" s="55" t="s">
        <v>218</v>
      </c>
      <c r="DO84" s="55" t="s">
        <v>218</v>
      </c>
      <c r="DP84" s="58">
        <v>54142</v>
      </c>
      <c r="DQ84" s="55">
        <f t="shared" si="929"/>
        <v>10286.98</v>
      </c>
      <c r="DR84" s="55">
        <f t="shared" si="930"/>
        <v>64428.979999999996</v>
      </c>
      <c r="DS84" s="55">
        <v>63021.288</v>
      </c>
      <c r="DT84" s="55">
        <v>11974.04472</v>
      </c>
      <c r="DU84" s="55">
        <v>74995.332720000006</v>
      </c>
      <c r="DV84" s="55">
        <f t="shared" si="794"/>
        <v>58581.644</v>
      </c>
      <c r="DW84" s="55">
        <f t="shared" si="795"/>
        <v>11130.512360000001</v>
      </c>
      <c r="DX84" s="55">
        <f t="shared" si="796"/>
        <v>69712.156359999994</v>
      </c>
      <c r="DY84" s="58">
        <v>35000</v>
      </c>
      <c r="DZ84" s="55">
        <f t="shared" si="931"/>
        <v>6650</v>
      </c>
      <c r="EA84" s="55">
        <f t="shared" si="932"/>
        <v>41650</v>
      </c>
      <c r="EB84" s="55">
        <v>40740</v>
      </c>
      <c r="EC84" s="55">
        <v>7740.6</v>
      </c>
      <c r="ED84" s="55">
        <v>48480.6</v>
      </c>
      <c r="EE84" s="55">
        <f t="shared" si="797"/>
        <v>37870</v>
      </c>
      <c r="EF84" s="55">
        <f t="shared" si="798"/>
        <v>7195.3</v>
      </c>
      <c r="EG84" s="55">
        <f t="shared" si="799"/>
        <v>45065.3</v>
      </c>
      <c r="EH84" s="58">
        <v>63000</v>
      </c>
      <c r="EI84" s="59">
        <f t="shared" si="911"/>
        <v>11970</v>
      </c>
      <c r="EJ84" s="59">
        <f t="shared" si="912"/>
        <v>74970</v>
      </c>
      <c r="EK84" s="59">
        <v>40740</v>
      </c>
      <c r="EL84" s="59">
        <v>7740.6</v>
      </c>
      <c r="EM84" s="59">
        <v>48480.6</v>
      </c>
      <c r="EN84" s="41">
        <f t="shared" si="800"/>
        <v>68985</v>
      </c>
      <c r="EO84" s="41">
        <f t="shared" si="801"/>
        <v>26355</v>
      </c>
      <c r="EP84" s="41">
        <f t="shared" si="802"/>
        <v>41355.300000000003</v>
      </c>
      <c r="EQ84" s="58">
        <v>60000</v>
      </c>
      <c r="ER84" s="59">
        <f t="shared" si="933"/>
        <v>11400</v>
      </c>
      <c r="ES84" s="59">
        <f t="shared" si="934"/>
        <v>71400</v>
      </c>
      <c r="ET84" s="59">
        <v>69840</v>
      </c>
      <c r="EU84" s="59">
        <v>13269.6</v>
      </c>
      <c r="EV84" s="59">
        <v>83109.600000000006</v>
      </c>
      <c r="EW84" s="59">
        <f t="shared" si="803"/>
        <v>64920</v>
      </c>
      <c r="EX84" s="59">
        <f t="shared" si="804"/>
        <v>12334.8</v>
      </c>
      <c r="EY84" s="59">
        <f t="shared" si="805"/>
        <v>77254.8</v>
      </c>
      <c r="EZ84" s="55">
        <v>42184.875</v>
      </c>
      <c r="FA84" s="59">
        <f t="shared" si="935"/>
        <v>8015.1262500000003</v>
      </c>
      <c r="FB84" s="59">
        <f t="shared" si="936"/>
        <v>50200.001250000001</v>
      </c>
      <c r="FC84" s="59">
        <v>49103.194499999998</v>
      </c>
      <c r="FD84" s="59">
        <v>9329.6069549999993</v>
      </c>
      <c r="FE84" s="59">
        <v>58432.801454999993</v>
      </c>
      <c r="FF84" s="59">
        <f t="shared" si="806"/>
        <v>45644.034749999999</v>
      </c>
      <c r="FG84" s="59">
        <f t="shared" si="807"/>
        <v>8672.3666025000002</v>
      </c>
      <c r="FH84" s="59">
        <f t="shared" si="808"/>
        <v>54316.401352499997</v>
      </c>
      <c r="FI84" s="55">
        <v>81326.5625</v>
      </c>
      <c r="FJ84" s="59">
        <f t="shared" si="937"/>
        <v>15452.046875</v>
      </c>
      <c r="FK84" s="59">
        <f t="shared" si="938"/>
        <v>96778.609375</v>
      </c>
      <c r="FL84" s="59">
        <v>94664.118749999994</v>
      </c>
      <c r="FM84" s="59">
        <v>17986.182562499998</v>
      </c>
      <c r="FN84" s="59">
        <v>112650.3013125</v>
      </c>
      <c r="FO84" s="59">
        <f t="shared" si="809"/>
        <v>87995.340624999997</v>
      </c>
      <c r="FP84" s="59">
        <f t="shared" si="810"/>
        <v>16719.114718749999</v>
      </c>
      <c r="FQ84" s="59">
        <f t="shared" si="811"/>
        <v>104714.45534375</v>
      </c>
      <c r="FR84" s="55">
        <v>97067.1875</v>
      </c>
      <c r="FS84" s="59">
        <f t="shared" si="939"/>
        <v>18442.765625</v>
      </c>
      <c r="FT84" s="59">
        <f t="shared" si="940"/>
        <v>115509.953125</v>
      </c>
      <c r="FU84" s="59">
        <v>112986.20625</v>
      </c>
      <c r="FV84" s="59">
        <v>21467.379187500002</v>
      </c>
      <c r="FW84" s="59">
        <v>134453.58543750001</v>
      </c>
      <c r="FX84" s="59">
        <f t="shared" si="812"/>
        <v>105026.69687499999</v>
      </c>
      <c r="FY84" s="59">
        <f t="shared" si="813"/>
        <v>19955.072406250001</v>
      </c>
      <c r="FZ84" s="59">
        <f t="shared" si="814"/>
        <v>124981.76928125</v>
      </c>
      <c r="GA84" s="55">
        <v>30431.875</v>
      </c>
      <c r="GB84" s="59">
        <f t="shared" si="941"/>
        <v>5782.0562499999996</v>
      </c>
      <c r="GC84" s="59">
        <f t="shared" si="942"/>
        <v>36213.931250000001</v>
      </c>
      <c r="GD84" s="59">
        <v>35422.702499999999</v>
      </c>
      <c r="GE84" s="59">
        <v>6730.3134749999999</v>
      </c>
      <c r="GF84" s="59">
        <v>42153.015975000002</v>
      </c>
      <c r="GG84" s="59">
        <f t="shared" si="815"/>
        <v>32927.28875</v>
      </c>
      <c r="GH84" s="59">
        <f t="shared" si="816"/>
        <v>6256.1848625000002</v>
      </c>
      <c r="GI84" s="59">
        <f t="shared" si="817"/>
        <v>39183.473612500005</v>
      </c>
      <c r="GJ84" s="55">
        <v>17314.6875</v>
      </c>
      <c r="GK84" s="59">
        <f t="shared" si="943"/>
        <v>3289.7906250000001</v>
      </c>
      <c r="GL84" s="59">
        <f t="shared" si="944"/>
        <v>20604.478125000001</v>
      </c>
      <c r="GM84" s="59">
        <v>20154.296249999999</v>
      </c>
      <c r="GN84" s="59">
        <v>3829.3162874999998</v>
      </c>
      <c r="GO84" s="59">
        <v>23983.612537499997</v>
      </c>
      <c r="GP84" s="59">
        <f t="shared" si="818"/>
        <v>18734.491875</v>
      </c>
      <c r="GQ84" s="59">
        <f t="shared" si="819"/>
        <v>3559.5534562499997</v>
      </c>
      <c r="GR84" s="59">
        <f t="shared" si="820"/>
        <v>22294.045331249999</v>
      </c>
      <c r="GS84" s="55">
        <v>18364.0625</v>
      </c>
      <c r="GT84" s="59">
        <f t="shared" si="945"/>
        <v>3489.171875</v>
      </c>
      <c r="GU84" s="59">
        <f t="shared" si="946"/>
        <v>21853.234375</v>
      </c>
      <c r="GV84" s="59">
        <v>21375.768749999999</v>
      </c>
      <c r="GW84" s="59">
        <v>4061.3960625</v>
      </c>
      <c r="GX84" s="59">
        <v>25437.164812499999</v>
      </c>
      <c r="GY84" s="59">
        <f t="shared" si="821"/>
        <v>19869.915625000001</v>
      </c>
      <c r="GZ84" s="59">
        <f t="shared" si="822"/>
        <v>3775.28396875</v>
      </c>
      <c r="HA84" s="59">
        <f t="shared" si="823"/>
        <v>23645.19959375</v>
      </c>
      <c r="HB84" s="58">
        <v>35684.5</v>
      </c>
      <c r="HC84" s="59">
        <f t="shared" si="947"/>
        <v>6780.0550000000003</v>
      </c>
      <c r="HD84" s="59">
        <f t="shared" si="948"/>
        <v>42464.555</v>
      </c>
      <c r="HE84" s="59">
        <v>41536.757999999994</v>
      </c>
      <c r="HF84" s="59">
        <v>7891.984019999999</v>
      </c>
      <c r="HG84" s="59">
        <v>49428.742019999991</v>
      </c>
      <c r="HH84" s="59">
        <f t="shared" si="824"/>
        <v>38610.629000000001</v>
      </c>
      <c r="HI84" s="59">
        <f t="shared" si="825"/>
        <v>7336.0195100000001</v>
      </c>
      <c r="HJ84" s="59">
        <f t="shared" si="826"/>
        <v>45946.648509999999</v>
      </c>
      <c r="HK84" s="58">
        <v>30000</v>
      </c>
      <c r="HL84" s="59">
        <f t="shared" si="949"/>
        <v>5700</v>
      </c>
      <c r="HM84" s="59">
        <f t="shared" si="950"/>
        <v>35700</v>
      </c>
      <c r="HN84" s="59">
        <v>29100</v>
      </c>
      <c r="HO84" s="59">
        <v>5529</v>
      </c>
      <c r="HP84" s="59">
        <v>34629</v>
      </c>
      <c r="HQ84" s="59">
        <f t="shared" si="827"/>
        <v>29550</v>
      </c>
      <c r="HR84" s="59">
        <f t="shared" si="828"/>
        <v>5614.5</v>
      </c>
      <c r="HS84" s="59">
        <f t="shared" si="829"/>
        <v>35164.5</v>
      </c>
      <c r="HT84" s="55">
        <v>90000</v>
      </c>
      <c r="HU84" s="55">
        <f t="shared" ref="HU84" si="959">+HT84*19%</f>
        <v>17100</v>
      </c>
      <c r="HV84" s="55">
        <f t="shared" ref="HV84" si="960">+HT84+HU84</f>
        <v>107100</v>
      </c>
      <c r="HW84" s="55">
        <v>29100</v>
      </c>
      <c r="HX84" s="55">
        <v>5529</v>
      </c>
      <c r="HY84" s="55">
        <v>34629</v>
      </c>
      <c r="HZ84" s="55">
        <f t="shared" si="830"/>
        <v>59550</v>
      </c>
      <c r="IA84" s="55">
        <f t="shared" si="831"/>
        <v>11314.5</v>
      </c>
      <c r="IB84" s="55">
        <f t="shared" si="832"/>
        <v>70864.5</v>
      </c>
      <c r="IC84" s="55">
        <v>110000</v>
      </c>
      <c r="ID84" s="55">
        <f t="shared" ref="ID84" si="961">+IC84*19%</f>
        <v>20900</v>
      </c>
      <c r="IE84" s="55">
        <f t="shared" ref="IE84" si="962">+IC84+ID84</f>
        <v>130900</v>
      </c>
      <c r="IF84" s="55">
        <v>29973</v>
      </c>
      <c r="IG84" s="55">
        <v>5694.87</v>
      </c>
      <c r="IH84" s="55">
        <v>35667.870000000003</v>
      </c>
      <c r="II84" s="55">
        <f t="shared" si="833"/>
        <v>69986.5</v>
      </c>
      <c r="IJ84" s="55">
        <f t="shared" si="834"/>
        <v>13297.434999999999</v>
      </c>
      <c r="IK84" s="55">
        <f t="shared" si="835"/>
        <v>83283.934999999998</v>
      </c>
      <c r="IL84" s="58">
        <v>35700</v>
      </c>
      <c r="IM84" s="55">
        <f t="shared" si="955"/>
        <v>6783</v>
      </c>
      <c r="IN84" s="55">
        <f t="shared" si="956"/>
        <v>42483</v>
      </c>
      <c r="IO84" s="55">
        <v>20981.1</v>
      </c>
      <c r="IP84" s="55">
        <v>3986.4089999999997</v>
      </c>
      <c r="IQ84" s="55">
        <v>24967.508999999998</v>
      </c>
      <c r="IR84" s="55">
        <f t="shared" si="836"/>
        <v>28340.55</v>
      </c>
      <c r="IS84" s="55">
        <f t="shared" si="837"/>
        <v>5384.7044999999998</v>
      </c>
      <c r="IT84" s="55">
        <f t="shared" si="838"/>
        <v>33725.254499999995</v>
      </c>
      <c r="IV84" s="62"/>
    </row>
    <row r="85" spans="1:256" ht="13.5" thickBot="1" x14ac:dyDescent="0.25">
      <c r="A85" s="39">
        <v>79</v>
      </c>
      <c r="B85" s="124" t="s">
        <v>293</v>
      </c>
      <c r="C85" s="78">
        <v>9680.7000000000007</v>
      </c>
      <c r="D85" s="55">
        <f t="shared" ref="D85:D87" si="963">+C85*19%</f>
        <v>1839.3330000000001</v>
      </c>
      <c r="E85" s="65">
        <f t="shared" ref="E85:E87" si="964">+C85+D85</f>
        <v>11520.033000000001</v>
      </c>
      <c r="F85" s="188">
        <v>12207.362700000001</v>
      </c>
      <c r="G85" s="183">
        <f t="shared" si="839"/>
        <v>2319.3989130000004</v>
      </c>
      <c r="H85" s="184">
        <f t="shared" si="840"/>
        <v>14526.761613000002</v>
      </c>
      <c r="I85" s="78">
        <f t="shared" si="528"/>
        <v>10944.031350000001</v>
      </c>
      <c r="J85" s="78">
        <f t="shared" si="529"/>
        <v>2079.3659565000003</v>
      </c>
      <c r="K85" s="78">
        <f t="shared" si="530"/>
        <v>13023.397306500003</v>
      </c>
      <c r="L85" s="82">
        <v>262185.5</v>
      </c>
      <c r="M85" s="55">
        <f t="shared" si="899"/>
        <v>49815.245000000003</v>
      </c>
      <c r="N85" s="83">
        <f t="shared" si="900"/>
        <v>312000.745</v>
      </c>
      <c r="O85" s="78">
        <v>305183.92200000002</v>
      </c>
      <c r="P85" s="55">
        <v>57984.945180000002</v>
      </c>
      <c r="Q85" s="65">
        <v>363168.86718</v>
      </c>
      <c r="R85" s="191">
        <f t="shared" si="758"/>
        <v>283684.71100000001</v>
      </c>
      <c r="S85" s="191">
        <f t="shared" si="759"/>
        <v>53900.095090000003</v>
      </c>
      <c r="T85" s="191">
        <f t="shared" si="760"/>
        <v>337584.80608999997</v>
      </c>
      <c r="U85" s="78">
        <v>420786</v>
      </c>
      <c r="V85" s="55">
        <f t="shared" si="901"/>
        <v>79949.34</v>
      </c>
      <c r="W85" s="65">
        <f t="shared" si="902"/>
        <v>500735.33999999997</v>
      </c>
      <c r="X85" s="82">
        <v>489794.90399999998</v>
      </c>
      <c r="Y85" s="55">
        <v>93061.031759999998</v>
      </c>
      <c r="Z85" s="83">
        <v>582855.93576000002</v>
      </c>
      <c r="AA85" s="78">
        <f t="shared" si="761"/>
        <v>455290.45199999999</v>
      </c>
      <c r="AB85" s="78">
        <f t="shared" si="762"/>
        <v>86505.185880000005</v>
      </c>
      <c r="AC85" s="78">
        <f t="shared" si="763"/>
        <v>541795.63788000005</v>
      </c>
      <c r="AD85" s="82">
        <v>1056049</v>
      </c>
      <c r="AE85" s="55">
        <f t="shared" si="917"/>
        <v>200649.31</v>
      </c>
      <c r="AF85" s="83">
        <f t="shared" si="918"/>
        <v>1256698.31</v>
      </c>
      <c r="AG85" s="78">
        <v>1229241.0360000001</v>
      </c>
      <c r="AH85" s="55">
        <v>233555.79684000002</v>
      </c>
      <c r="AI85" s="65">
        <v>1462796.83284</v>
      </c>
      <c r="AJ85" s="191">
        <f t="shared" si="764"/>
        <v>1142645.0180000002</v>
      </c>
      <c r="AK85" s="191">
        <f t="shared" si="765"/>
        <v>217102.55342000001</v>
      </c>
      <c r="AL85" s="191">
        <f t="shared" si="766"/>
        <v>1359747.5714199999</v>
      </c>
      <c r="AM85" s="78">
        <v>186942.73499999999</v>
      </c>
      <c r="AN85" s="55">
        <f t="shared" si="919"/>
        <v>35519.119650000001</v>
      </c>
      <c r="AO85" s="65">
        <f t="shared" si="920"/>
        <v>222461.85464999999</v>
      </c>
      <c r="AP85" s="82">
        <v>217601.34353999997</v>
      </c>
      <c r="AQ85" s="55">
        <v>41344.255272599992</v>
      </c>
      <c r="AR85" s="83">
        <v>258945.59881259996</v>
      </c>
      <c r="AS85" s="78">
        <f t="shared" si="767"/>
        <v>202272.03926999998</v>
      </c>
      <c r="AT85" s="78">
        <f t="shared" si="768"/>
        <v>38431.687461299996</v>
      </c>
      <c r="AU85" s="78">
        <f t="shared" si="769"/>
        <v>240703.72673129998</v>
      </c>
      <c r="AV85" s="82">
        <v>332674.5</v>
      </c>
      <c r="AW85" s="55">
        <f t="shared" ref="AW85:AW89" si="965">+AV85*19%</f>
        <v>63208.154999999999</v>
      </c>
      <c r="AX85" s="83">
        <f t="shared" ref="AX85:AX89" si="966">+AV85+AW85</f>
        <v>395882.65500000003</v>
      </c>
      <c r="AY85" s="78">
        <v>387233.11800000002</v>
      </c>
      <c r="AZ85" s="55">
        <v>73574.292419999998</v>
      </c>
      <c r="BA85" s="65">
        <v>460807.41042000003</v>
      </c>
      <c r="BB85" s="82">
        <f t="shared" si="770"/>
        <v>359953.80900000001</v>
      </c>
      <c r="BC85" s="82">
        <f t="shared" si="771"/>
        <v>68391.223709999991</v>
      </c>
      <c r="BD85" s="82">
        <f t="shared" si="772"/>
        <v>428345.03271000006</v>
      </c>
      <c r="BE85" s="78">
        <v>68209.375</v>
      </c>
      <c r="BF85" s="55">
        <f t="shared" ref="BF85:BF89" si="967">+BE85*19%</f>
        <v>12959.78125</v>
      </c>
      <c r="BG85" s="65">
        <f t="shared" ref="BG85:BG89" si="968">+BE85+BF85</f>
        <v>81169.15625</v>
      </c>
      <c r="BH85" s="82">
        <v>79395.712499999994</v>
      </c>
      <c r="BI85" s="55">
        <v>15085.185374999999</v>
      </c>
      <c r="BJ85" s="83">
        <v>94480.897874999995</v>
      </c>
      <c r="BK85" s="78">
        <f t="shared" si="773"/>
        <v>73802.543749999997</v>
      </c>
      <c r="BL85" s="78">
        <f t="shared" si="774"/>
        <v>14022.4833125</v>
      </c>
      <c r="BM85" s="78">
        <f t="shared" si="775"/>
        <v>87825.027062499998</v>
      </c>
      <c r="BN85" s="82">
        <v>285422.8125</v>
      </c>
      <c r="BO85" s="55">
        <f t="shared" ref="BO85:BO91" si="969">+BN85*19%</f>
        <v>54230.334374999999</v>
      </c>
      <c r="BP85" s="83">
        <f t="shared" ref="BP85:BP91" si="970">+BN85+BO85</f>
        <v>339653.14687499998</v>
      </c>
      <c r="BQ85" s="78">
        <v>316411.57500000001</v>
      </c>
      <c r="BR85" s="55">
        <v>60118.199250000005</v>
      </c>
      <c r="BS85" s="55">
        <v>376529.77425000002</v>
      </c>
      <c r="BT85" s="55">
        <f t="shared" si="776"/>
        <v>300917.19374999998</v>
      </c>
      <c r="BU85" s="55">
        <f t="shared" si="777"/>
        <v>57174.266812500005</v>
      </c>
      <c r="BV85" s="55">
        <f t="shared" si="778"/>
        <v>358091.4605625</v>
      </c>
      <c r="BW85" s="55">
        <v>271831.25</v>
      </c>
      <c r="BX85" s="55">
        <f t="shared" ref="BX85:BX91" si="971">+BW85*19%</f>
        <v>51647.9375</v>
      </c>
      <c r="BY85" s="55">
        <f t="shared" ref="BY85:BY91" si="972">+BW85+BX85</f>
        <v>323479.1875</v>
      </c>
      <c r="BZ85" s="55">
        <v>332232.15375</v>
      </c>
      <c r="CA85" s="55">
        <v>63124.1092125</v>
      </c>
      <c r="CB85" s="55">
        <v>395356.26296249998</v>
      </c>
      <c r="CC85" s="55">
        <f t="shared" si="779"/>
        <v>302031.70187500003</v>
      </c>
      <c r="CD85" s="55">
        <f t="shared" si="780"/>
        <v>57386.02335625</v>
      </c>
      <c r="CE85" s="55">
        <f t="shared" si="781"/>
        <v>359417.72523124999</v>
      </c>
      <c r="CF85" s="55">
        <v>710909.5</v>
      </c>
      <c r="CG85" s="59">
        <f t="shared" si="879"/>
        <v>135072.80499999999</v>
      </c>
      <c r="CH85" s="59">
        <f t="shared" si="880"/>
        <v>845982.30499999993</v>
      </c>
      <c r="CI85" s="59">
        <v>135766.66837499998</v>
      </c>
      <c r="CJ85" s="59">
        <v>25795.666991249996</v>
      </c>
      <c r="CK85" s="59">
        <v>161562.33536624999</v>
      </c>
      <c r="CL85" s="59">
        <f t="shared" si="782"/>
        <v>423338.0841875</v>
      </c>
      <c r="CM85" s="59">
        <f t="shared" si="783"/>
        <v>80434.235995625</v>
      </c>
      <c r="CN85" s="59">
        <f t="shared" si="784"/>
        <v>503772.32018312498</v>
      </c>
      <c r="CO85" s="68">
        <v>367747.23</v>
      </c>
      <c r="CP85" s="55">
        <f t="shared" si="923"/>
        <v>69871.973700000002</v>
      </c>
      <c r="CQ85" s="55">
        <f t="shared" si="924"/>
        <v>437619.20369999995</v>
      </c>
      <c r="CR85" s="55">
        <v>143912.66847749997</v>
      </c>
      <c r="CS85" s="55">
        <v>27343.407010724994</v>
      </c>
      <c r="CT85" s="55">
        <v>171256.07548822497</v>
      </c>
      <c r="CU85" s="55">
        <f t="shared" si="785"/>
        <v>255829.94923874998</v>
      </c>
      <c r="CV85" s="55">
        <f t="shared" si="786"/>
        <v>48607.690355362502</v>
      </c>
      <c r="CW85" s="55">
        <f t="shared" si="787"/>
        <v>304437.63959411246</v>
      </c>
      <c r="CX85" s="55">
        <v>205539.5</v>
      </c>
      <c r="CY85" s="55">
        <f t="shared" si="925"/>
        <v>39052.504999999997</v>
      </c>
      <c r="CZ85" s="55">
        <f t="shared" si="926"/>
        <v>244592.005</v>
      </c>
      <c r="DA85" s="55">
        <v>143912.66847749997</v>
      </c>
      <c r="DB85" s="55">
        <v>27343.407010724994</v>
      </c>
      <c r="DC85" s="55">
        <v>171256.07548822497</v>
      </c>
      <c r="DD85" s="55">
        <f t="shared" si="788"/>
        <v>174726.08423874999</v>
      </c>
      <c r="DE85" s="55">
        <f t="shared" si="789"/>
        <v>33197.956005362495</v>
      </c>
      <c r="DF85" s="55">
        <f t="shared" si="790"/>
        <v>207924.04024411249</v>
      </c>
      <c r="DG85" s="55">
        <v>223932</v>
      </c>
      <c r="DH85" s="55">
        <f t="shared" ref="DH85:DH90" si="973">+DG85*19%</f>
        <v>42547.08</v>
      </c>
      <c r="DI85" s="55">
        <f t="shared" ref="DI85:DI90" si="974">+DG85+DH85</f>
        <v>266479.08</v>
      </c>
      <c r="DJ85" s="55">
        <v>260656.848</v>
      </c>
      <c r="DK85" s="55">
        <v>49524.801120000004</v>
      </c>
      <c r="DL85" s="55">
        <v>310181.64912000002</v>
      </c>
      <c r="DM85" s="55">
        <f t="shared" si="791"/>
        <v>242294.424</v>
      </c>
      <c r="DN85" s="55">
        <f t="shared" si="792"/>
        <v>46035.940560000003</v>
      </c>
      <c r="DO85" s="55">
        <f t="shared" si="793"/>
        <v>288330.36456000002</v>
      </c>
      <c r="DP85" s="58">
        <v>360536.5</v>
      </c>
      <c r="DQ85" s="55">
        <f t="shared" si="929"/>
        <v>68501.934999999998</v>
      </c>
      <c r="DR85" s="55">
        <f t="shared" si="930"/>
        <v>429038.435</v>
      </c>
      <c r="DS85" s="55">
        <v>419664.48600000003</v>
      </c>
      <c r="DT85" s="55">
        <v>79736.252340000006</v>
      </c>
      <c r="DU85" s="55">
        <v>499400.73834000004</v>
      </c>
      <c r="DV85" s="55">
        <f t="shared" si="794"/>
        <v>390100.49300000002</v>
      </c>
      <c r="DW85" s="55">
        <f t="shared" si="795"/>
        <v>74119.093670000002</v>
      </c>
      <c r="DX85" s="55">
        <f t="shared" si="796"/>
        <v>464219.58666999999</v>
      </c>
      <c r="DY85" s="58">
        <v>69517.5</v>
      </c>
      <c r="DZ85" s="55">
        <f t="shared" si="931"/>
        <v>13208.325000000001</v>
      </c>
      <c r="EA85" s="55">
        <f t="shared" si="932"/>
        <v>82725.824999999997</v>
      </c>
      <c r="EB85" s="55">
        <v>80918.37000000001</v>
      </c>
      <c r="EC85" s="55">
        <v>15374.490300000001</v>
      </c>
      <c r="ED85" s="55">
        <v>96292.860300000015</v>
      </c>
      <c r="EE85" s="55">
        <f t="shared" si="797"/>
        <v>75217.934999999998</v>
      </c>
      <c r="EF85" s="55">
        <f t="shared" si="798"/>
        <v>14291.407650000001</v>
      </c>
      <c r="EG85" s="55">
        <f t="shared" si="799"/>
        <v>89509.342650000006</v>
      </c>
      <c r="EH85" s="58">
        <v>324450</v>
      </c>
      <c r="EI85" s="59">
        <f t="shared" si="911"/>
        <v>61645.5</v>
      </c>
      <c r="EJ85" s="59">
        <f t="shared" si="912"/>
        <v>386095.5</v>
      </c>
      <c r="EK85" s="59">
        <v>80918.37000000001</v>
      </c>
      <c r="EL85" s="59">
        <v>15374.490300000001</v>
      </c>
      <c r="EM85" s="59">
        <v>96292.860300000015</v>
      </c>
      <c r="EN85" s="41">
        <f t="shared" si="800"/>
        <v>355272.75</v>
      </c>
      <c r="EO85" s="41">
        <f t="shared" si="801"/>
        <v>71281.934999999998</v>
      </c>
      <c r="EP85" s="41">
        <f t="shared" si="802"/>
        <v>200734.99515</v>
      </c>
      <c r="EQ85" s="58">
        <v>309000</v>
      </c>
      <c r="ER85" s="59">
        <f t="shared" si="933"/>
        <v>58710</v>
      </c>
      <c r="ES85" s="59">
        <f t="shared" si="934"/>
        <v>367710</v>
      </c>
      <c r="ET85" s="59">
        <v>359676</v>
      </c>
      <c r="EU85" s="59">
        <v>68338.44</v>
      </c>
      <c r="EV85" s="59">
        <v>428014.44</v>
      </c>
      <c r="EW85" s="59">
        <f t="shared" si="803"/>
        <v>334338</v>
      </c>
      <c r="EX85" s="59">
        <f t="shared" si="804"/>
        <v>63524.22</v>
      </c>
      <c r="EY85" s="59">
        <f t="shared" si="805"/>
        <v>397862.22</v>
      </c>
      <c r="EZ85" s="55">
        <v>187254.5</v>
      </c>
      <c r="FA85" s="59">
        <f t="shared" si="935"/>
        <v>35578.355000000003</v>
      </c>
      <c r="FB85" s="59">
        <f t="shared" si="936"/>
        <v>222832.85500000001</v>
      </c>
      <c r="FC85" s="59">
        <v>217964.23799999998</v>
      </c>
      <c r="FD85" s="59">
        <v>41413.205219999996</v>
      </c>
      <c r="FE85" s="59">
        <v>259377.44321999999</v>
      </c>
      <c r="FF85" s="59">
        <f t="shared" si="806"/>
        <v>202609.36900000001</v>
      </c>
      <c r="FG85" s="59">
        <f t="shared" si="807"/>
        <v>38495.78011</v>
      </c>
      <c r="FH85" s="59">
        <f t="shared" si="808"/>
        <v>241105.14911</v>
      </c>
      <c r="FI85" s="55">
        <v>326657.5</v>
      </c>
      <c r="FJ85" s="59">
        <f t="shared" si="937"/>
        <v>62064.925000000003</v>
      </c>
      <c r="FK85" s="59">
        <f t="shared" si="938"/>
        <v>388722.42499999999</v>
      </c>
      <c r="FL85" s="59">
        <v>380229.33</v>
      </c>
      <c r="FM85" s="59">
        <v>72243.572700000004</v>
      </c>
      <c r="FN85" s="59">
        <v>452472.90270000004</v>
      </c>
      <c r="FO85" s="59">
        <f t="shared" si="809"/>
        <v>353443.41500000004</v>
      </c>
      <c r="FP85" s="59">
        <f t="shared" si="810"/>
        <v>67154.248850000004</v>
      </c>
      <c r="FQ85" s="59">
        <f t="shared" si="811"/>
        <v>420597.66385000001</v>
      </c>
      <c r="FR85" s="55">
        <v>710909.5</v>
      </c>
      <c r="FS85" s="59">
        <f t="shared" si="939"/>
        <v>135072.80499999999</v>
      </c>
      <c r="FT85" s="59">
        <f t="shared" si="940"/>
        <v>845982.30499999993</v>
      </c>
      <c r="FU85" s="59">
        <v>827498.65799999994</v>
      </c>
      <c r="FV85" s="59">
        <v>157224.74502</v>
      </c>
      <c r="FW85" s="59">
        <v>984723.40301999997</v>
      </c>
      <c r="FX85" s="59">
        <f t="shared" si="812"/>
        <v>769204.07899999991</v>
      </c>
      <c r="FY85" s="59">
        <f t="shared" si="813"/>
        <v>146148.77500999998</v>
      </c>
      <c r="FZ85" s="59">
        <f t="shared" si="814"/>
        <v>915352.85400999989</v>
      </c>
      <c r="GA85" s="55">
        <v>199862.5</v>
      </c>
      <c r="GB85" s="59">
        <f t="shared" si="941"/>
        <v>37973.875</v>
      </c>
      <c r="GC85" s="59">
        <f t="shared" si="942"/>
        <v>237836.375</v>
      </c>
      <c r="GD85" s="59">
        <v>232639.95</v>
      </c>
      <c r="GE85" s="59">
        <v>44201.590500000006</v>
      </c>
      <c r="GF85" s="59">
        <v>276841.5405</v>
      </c>
      <c r="GG85" s="59">
        <f t="shared" si="815"/>
        <v>216251.22500000001</v>
      </c>
      <c r="GH85" s="59">
        <f t="shared" si="816"/>
        <v>41087.732750000003</v>
      </c>
      <c r="GI85" s="59">
        <f t="shared" si="817"/>
        <v>257338.95775</v>
      </c>
      <c r="GJ85" s="55">
        <v>9444.375</v>
      </c>
      <c r="GK85" s="59">
        <f t="shared" si="943"/>
        <v>1794.4312500000001</v>
      </c>
      <c r="GL85" s="59">
        <f t="shared" si="944"/>
        <v>11238.80625</v>
      </c>
      <c r="GM85" s="59">
        <v>10993.252500000001</v>
      </c>
      <c r="GN85" s="59">
        <v>2088.717975</v>
      </c>
      <c r="GO85" s="59">
        <v>13081.970475</v>
      </c>
      <c r="GP85" s="59">
        <f t="shared" si="818"/>
        <v>10218.813750000001</v>
      </c>
      <c r="GQ85" s="59">
        <f t="shared" si="819"/>
        <v>1941.5746125000001</v>
      </c>
      <c r="GR85" s="59">
        <f t="shared" si="820"/>
        <v>12160.3883625</v>
      </c>
      <c r="GS85" s="55">
        <v>18364.0625</v>
      </c>
      <c r="GT85" s="59">
        <f t="shared" si="945"/>
        <v>3489.171875</v>
      </c>
      <c r="GU85" s="59">
        <f t="shared" si="946"/>
        <v>21853.234375</v>
      </c>
      <c r="GV85" s="59">
        <v>21375.768749999999</v>
      </c>
      <c r="GW85" s="59">
        <v>4061.3960625</v>
      </c>
      <c r="GX85" s="59">
        <v>25437.164812499999</v>
      </c>
      <c r="GY85" s="59">
        <f t="shared" si="821"/>
        <v>19869.915625000001</v>
      </c>
      <c r="GZ85" s="59">
        <f t="shared" si="822"/>
        <v>3775.28396875</v>
      </c>
      <c r="HA85" s="59">
        <f t="shared" si="823"/>
        <v>23645.19959375</v>
      </c>
      <c r="HB85" s="58">
        <v>286091.25</v>
      </c>
      <c r="HC85" s="59">
        <f t="shared" si="947"/>
        <v>54357.337500000001</v>
      </c>
      <c r="HD85" s="59">
        <f t="shared" si="948"/>
        <v>340448.58750000002</v>
      </c>
      <c r="HE85" s="59">
        <v>333010.21500000003</v>
      </c>
      <c r="HF85" s="59">
        <v>63271.940850000006</v>
      </c>
      <c r="HG85" s="59">
        <v>396282.15585000004</v>
      </c>
      <c r="HH85" s="59">
        <f t="shared" si="824"/>
        <v>309550.73250000004</v>
      </c>
      <c r="HI85" s="59">
        <f t="shared" si="825"/>
        <v>58814.639175000004</v>
      </c>
      <c r="HJ85" s="59">
        <f t="shared" si="826"/>
        <v>368365.37167500006</v>
      </c>
      <c r="HK85" s="58">
        <v>16822.2</v>
      </c>
      <c r="HL85" s="59">
        <f t="shared" si="949"/>
        <v>3196.2180000000003</v>
      </c>
      <c r="HM85" s="59">
        <f t="shared" si="950"/>
        <v>20018.418000000001</v>
      </c>
      <c r="HN85" s="59">
        <v>16317.534000000001</v>
      </c>
      <c r="HO85" s="59">
        <v>3100.3314600000003</v>
      </c>
      <c r="HP85" s="59">
        <v>19417.865460000001</v>
      </c>
      <c r="HQ85" s="59">
        <f t="shared" si="827"/>
        <v>16569.867000000002</v>
      </c>
      <c r="HR85" s="59">
        <f t="shared" si="828"/>
        <v>3148.2747300000001</v>
      </c>
      <c r="HS85" s="59">
        <f t="shared" si="829"/>
        <v>19718.141730000003</v>
      </c>
      <c r="HT85" s="55">
        <v>271831.25</v>
      </c>
      <c r="HU85" s="55">
        <f t="shared" ref="HU85:HU90" si="975">+HT85*19%</f>
        <v>51647.9375</v>
      </c>
      <c r="HV85" s="55">
        <f t="shared" ref="HV85:HV90" si="976">+HT85+HU85</f>
        <v>323479.1875</v>
      </c>
      <c r="HW85" s="55">
        <v>16317.534000000001</v>
      </c>
      <c r="HX85" s="55">
        <v>3100.3314600000003</v>
      </c>
      <c r="HY85" s="55">
        <v>19417.865460000001</v>
      </c>
      <c r="HZ85" s="55">
        <f t="shared" si="830"/>
        <v>144074.39199999999</v>
      </c>
      <c r="IA85" s="55">
        <f t="shared" si="831"/>
        <v>27374.134480000001</v>
      </c>
      <c r="IB85" s="55">
        <f t="shared" si="832"/>
        <v>171448.52648</v>
      </c>
      <c r="IC85" s="55">
        <v>228410.64</v>
      </c>
      <c r="ID85" s="55">
        <f t="shared" ref="ID85:ID90" si="977">+IC85*19%</f>
        <v>43398.0216</v>
      </c>
      <c r="IE85" s="55">
        <f t="shared" ref="IE85:IE90" si="978">+IC85+ID85</f>
        <v>271808.66159999999</v>
      </c>
      <c r="IF85" s="55">
        <v>16807.060020000001</v>
      </c>
      <c r="IG85" s="55">
        <v>3193.3414038000001</v>
      </c>
      <c r="IH85" s="55">
        <v>20000.401423800002</v>
      </c>
      <c r="II85" s="55">
        <f t="shared" si="833"/>
        <v>122608.85001000001</v>
      </c>
      <c r="IJ85" s="55">
        <f t="shared" si="834"/>
        <v>23295.681501899999</v>
      </c>
      <c r="IK85" s="55">
        <f t="shared" si="835"/>
        <v>145904.53151189999</v>
      </c>
      <c r="IL85" s="58">
        <v>70907.850000000006</v>
      </c>
      <c r="IM85" s="55">
        <f t="shared" si="955"/>
        <v>13472.491500000002</v>
      </c>
      <c r="IN85" s="55">
        <f t="shared" si="956"/>
        <v>84380.34150000001</v>
      </c>
      <c r="IO85" s="55">
        <v>11764.942014</v>
      </c>
      <c r="IP85" s="55">
        <v>2235.3389826600001</v>
      </c>
      <c r="IQ85" s="55">
        <v>14000.28099666</v>
      </c>
      <c r="IR85" s="55">
        <f t="shared" si="836"/>
        <v>41336.396007000003</v>
      </c>
      <c r="IS85" s="55">
        <f t="shared" si="837"/>
        <v>7853.9152413300008</v>
      </c>
      <c r="IT85" s="55">
        <f t="shared" si="838"/>
        <v>49190.311248330006</v>
      </c>
      <c r="IV85" s="62"/>
    </row>
    <row r="86" spans="1:256" ht="13.5" thickBot="1" x14ac:dyDescent="0.25">
      <c r="A86" s="39">
        <v>80</v>
      </c>
      <c r="B86" s="124" t="s">
        <v>294</v>
      </c>
      <c r="C86" s="78">
        <v>18239</v>
      </c>
      <c r="D86" s="55">
        <f t="shared" si="963"/>
        <v>3465.41</v>
      </c>
      <c r="E86" s="65">
        <f t="shared" si="964"/>
        <v>21704.41</v>
      </c>
      <c r="F86" s="188">
        <v>22999.379000000001</v>
      </c>
      <c r="G86" s="183">
        <f t="shared" si="839"/>
        <v>4369.8820100000003</v>
      </c>
      <c r="H86" s="184">
        <f t="shared" si="840"/>
        <v>27369.261010000002</v>
      </c>
      <c r="I86" s="78">
        <f t="shared" si="528"/>
        <v>20619.1895</v>
      </c>
      <c r="J86" s="78">
        <f t="shared" si="529"/>
        <v>3917.6460050000001</v>
      </c>
      <c r="K86" s="78">
        <f t="shared" si="530"/>
        <v>24536.835505000003</v>
      </c>
      <c r="L86" s="82">
        <v>26234.375</v>
      </c>
      <c r="M86" s="55">
        <f t="shared" si="899"/>
        <v>4984.53125</v>
      </c>
      <c r="N86" s="83">
        <f t="shared" si="900"/>
        <v>31218.90625</v>
      </c>
      <c r="O86" s="78">
        <v>30536.8125</v>
      </c>
      <c r="P86" s="55">
        <v>5801.9943750000002</v>
      </c>
      <c r="Q86" s="65">
        <v>36338.806875000002</v>
      </c>
      <c r="R86" s="191">
        <f t="shared" si="758"/>
        <v>28385.59375</v>
      </c>
      <c r="S86" s="191">
        <f t="shared" si="759"/>
        <v>5393.2628125000001</v>
      </c>
      <c r="T86" s="191">
        <f t="shared" si="760"/>
        <v>33778.856562500005</v>
      </c>
      <c r="U86" s="78">
        <v>23086.25</v>
      </c>
      <c r="V86" s="55">
        <f t="shared" si="901"/>
        <v>4386.3874999999998</v>
      </c>
      <c r="W86" s="65">
        <f t="shared" si="902"/>
        <v>27472.637500000001</v>
      </c>
      <c r="X86" s="82">
        <v>26872.394999999997</v>
      </c>
      <c r="Y86" s="55">
        <v>5105.7550499999998</v>
      </c>
      <c r="Z86" s="83">
        <v>31978.150049999997</v>
      </c>
      <c r="AA86" s="78">
        <f t="shared" si="761"/>
        <v>24979.322499999998</v>
      </c>
      <c r="AB86" s="78">
        <f t="shared" si="762"/>
        <v>4746.0712750000002</v>
      </c>
      <c r="AC86" s="78">
        <f t="shared" si="763"/>
        <v>29725.393774999997</v>
      </c>
      <c r="AD86" s="82">
        <v>148486.5625</v>
      </c>
      <c r="AE86" s="55">
        <f t="shared" si="917"/>
        <v>28212.446875000001</v>
      </c>
      <c r="AF86" s="83">
        <f t="shared" si="918"/>
        <v>176699.00937499999</v>
      </c>
      <c r="AG86" s="78">
        <v>172838.35875000001</v>
      </c>
      <c r="AH86" s="55">
        <v>32839.288162500001</v>
      </c>
      <c r="AI86" s="65">
        <v>205677.64691250003</v>
      </c>
      <c r="AJ86" s="191">
        <f t="shared" si="764"/>
        <v>160662.46062500001</v>
      </c>
      <c r="AK86" s="191">
        <f t="shared" si="765"/>
        <v>30525.867518750001</v>
      </c>
      <c r="AL86" s="191">
        <f t="shared" si="766"/>
        <v>191188.32814375003</v>
      </c>
      <c r="AM86" s="78">
        <v>21876.2775</v>
      </c>
      <c r="AN86" s="55">
        <f t="shared" si="919"/>
        <v>4156.4927250000001</v>
      </c>
      <c r="AO86" s="65">
        <f t="shared" si="920"/>
        <v>26032.770225</v>
      </c>
      <c r="AP86" s="82">
        <v>25463.987009999997</v>
      </c>
      <c r="AQ86" s="55">
        <v>4838.1575318999994</v>
      </c>
      <c r="AR86" s="83">
        <v>30302.144541899997</v>
      </c>
      <c r="AS86" s="78">
        <f t="shared" si="767"/>
        <v>23670.132254999997</v>
      </c>
      <c r="AT86" s="78">
        <f t="shared" si="768"/>
        <v>4497.3251284500002</v>
      </c>
      <c r="AU86" s="78">
        <f t="shared" si="769"/>
        <v>28167.457383449997</v>
      </c>
      <c r="AV86" s="82">
        <v>44073.75</v>
      </c>
      <c r="AW86" s="55">
        <f t="shared" si="965"/>
        <v>8374.0125000000007</v>
      </c>
      <c r="AX86" s="83">
        <f t="shared" si="966"/>
        <v>52447.762499999997</v>
      </c>
      <c r="AY86" s="78">
        <v>51301.845000000001</v>
      </c>
      <c r="AZ86" s="55">
        <v>9747.350550000001</v>
      </c>
      <c r="BA86" s="65">
        <v>61049.195550000004</v>
      </c>
      <c r="BB86" s="82">
        <f t="shared" si="770"/>
        <v>47687.797500000001</v>
      </c>
      <c r="BC86" s="82">
        <f t="shared" si="771"/>
        <v>9060.681525</v>
      </c>
      <c r="BD86" s="82">
        <f t="shared" si="772"/>
        <v>56748.479025000001</v>
      </c>
      <c r="BE86" s="78">
        <v>30431.875</v>
      </c>
      <c r="BF86" s="55">
        <f t="shared" si="967"/>
        <v>5782.0562499999996</v>
      </c>
      <c r="BG86" s="65">
        <f t="shared" si="968"/>
        <v>36213.931250000001</v>
      </c>
      <c r="BH86" s="82">
        <v>35422.702499999999</v>
      </c>
      <c r="BI86" s="55">
        <v>6730.3134749999999</v>
      </c>
      <c r="BJ86" s="83">
        <v>42153.015975000002</v>
      </c>
      <c r="BK86" s="78">
        <f t="shared" si="773"/>
        <v>32927.28875</v>
      </c>
      <c r="BL86" s="78">
        <f t="shared" si="774"/>
        <v>6256.1848625000002</v>
      </c>
      <c r="BM86" s="78">
        <f t="shared" si="775"/>
        <v>39183.473612500005</v>
      </c>
      <c r="BN86" s="82">
        <v>77340.375</v>
      </c>
      <c r="BO86" s="55">
        <f t="shared" si="969"/>
        <v>14694.671249999999</v>
      </c>
      <c r="BP86" s="83">
        <f t="shared" si="970"/>
        <v>92035.046249999999</v>
      </c>
      <c r="BQ86" s="78">
        <v>85737.329999999987</v>
      </c>
      <c r="BR86" s="55">
        <v>16290.092699999997</v>
      </c>
      <c r="BS86" s="55">
        <v>102027.42269999998</v>
      </c>
      <c r="BT86" s="55">
        <f t="shared" si="776"/>
        <v>81538.852499999994</v>
      </c>
      <c r="BU86" s="55">
        <f t="shared" si="777"/>
        <v>15492.381974999998</v>
      </c>
      <c r="BV86" s="55">
        <f t="shared" si="778"/>
        <v>97031.23447499999</v>
      </c>
      <c r="BW86" s="55">
        <v>73657.5</v>
      </c>
      <c r="BX86" s="55">
        <f t="shared" si="971"/>
        <v>13994.924999999999</v>
      </c>
      <c r="BY86" s="55">
        <f t="shared" si="972"/>
        <v>87652.425000000003</v>
      </c>
      <c r="BZ86" s="55">
        <v>90024.196499999991</v>
      </c>
      <c r="CA86" s="55">
        <v>17104.597334999999</v>
      </c>
      <c r="CB86" s="55">
        <v>107128.79383499999</v>
      </c>
      <c r="CC86" s="55">
        <f t="shared" si="779"/>
        <v>81840.848249999995</v>
      </c>
      <c r="CD86" s="55">
        <f t="shared" si="780"/>
        <v>15549.761167499999</v>
      </c>
      <c r="CE86" s="55">
        <f t="shared" si="781"/>
        <v>97390.609417500003</v>
      </c>
      <c r="CF86" s="55">
        <v>33055.3125</v>
      </c>
      <c r="CG86" s="59">
        <f t="shared" si="879"/>
        <v>6280.5093749999996</v>
      </c>
      <c r="CH86" s="59">
        <f t="shared" si="880"/>
        <v>39335.821875000001</v>
      </c>
      <c r="CI86" s="59">
        <v>60572.821275000002</v>
      </c>
      <c r="CJ86" s="59">
        <v>11508.836042250001</v>
      </c>
      <c r="CK86" s="59">
        <v>72081.657317250007</v>
      </c>
      <c r="CL86" s="59">
        <f t="shared" si="782"/>
        <v>46814.066887499997</v>
      </c>
      <c r="CM86" s="59">
        <f t="shared" si="783"/>
        <v>8894.6727086249994</v>
      </c>
      <c r="CN86" s="59">
        <f t="shared" si="784"/>
        <v>55708.739596125</v>
      </c>
      <c r="CO86" s="68">
        <v>36398.19</v>
      </c>
      <c r="CP86" s="55">
        <f t="shared" si="923"/>
        <v>6915.6561000000002</v>
      </c>
      <c r="CQ86" s="55">
        <f t="shared" si="924"/>
        <v>43313.846100000002</v>
      </c>
      <c r="CR86" s="55">
        <v>64207.190551500003</v>
      </c>
      <c r="CS86" s="55">
        <v>12199.366204785001</v>
      </c>
      <c r="CT86" s="55">
        <v>76406.556756285005</v>
      </c>
      <c r="CU86" s="55">
        <f t="shared" si="785"/>
        <v>50302.690275750007</v>
      </c>
      <c r="CV86" s="55">
        <f t="shared" si="786"/>
        <v>9557.5111523925007</v>
      </c>
      <c r="CW86" s="55">
        <f t="shared" si="787"/>
        <v>59860.201428142507</v>
      </c>
      <c r="CX86" s="55">
        <v>20343.5</v>
      </c>
      <c r="CY86" s="55">
        <f t="shared" si="925"/>
        <v>3865.2649999999999</v>
      </c>
      <c r="CZ86" s="55">
        <f t="shared" si="926"/>
        <v>24208.764999999999</v>
      </c>
      <c r="DA86" s="55">
        <v>64207.190551500003</v>
      </c>
      <c r="DB86" s="55">
        <v>12199.366204785001</v>
      </c>
      <c r="DC86" s="55">
        <v>76406.556756285005</v>
      </c>
      <c r="DD86" s="55">
        <f t="shared" si="788"/>
        <v>42275.345275750005</v>
      </c>
      <c r="DE86" s="55">
        <f t="shared" si="789"/>
        <v>8032.3156023925003</v>
      </c>
      <c r="DF86" s="55">
        <f t="shared" si="790"/>
        <v>50307.660878142502</v>
      </c>
      <c r="DG86" s="55">
        <v>30431.875</v>
      </c>
      <c r="DH86" s="55">
        <f t="shared" si="973"/>
        <v>5782.0562499999996</v>
      </c>
      <c r="DI86" s="55">
        <f t="shared" si="974"/>
        <v>36213.931250000001</v>
      </c>
      <c r="DJ86" s="55">
        <v>35422.702499999999</v>
      </c>
      <c r="DK86" s="55">
        <v>6730.3134749999999</v>
      </c>
      <c r="DL86" s="55">
        <v>42153.015975000002</v>
      </c>
      <c r="DM86" s="55">
        <f t="shared" si="791"/>
        <v>32927.28875</v>
      </c>
      <c r="DN86" s="55">
        <f t="shared" si="792"/>
        <v>6256.1848625000002</v>
      </c>
      <c r="DO86" s="55">
        <f t="shared" si="793"/>
        <v>39183.473612500005</v>
      </c>
      <c r="DP86" s="58">
        <v>35684.5</v>
      </c>
      <c r="DQ86" s="55">
        <f t="shared" si="929"/>
        <v>6780.0550000000003</v>
      </c>
      <c r="DR86" s="55">
        <f t="shared" si="930"/>
        <v>42464.555</v>
      </c>
      <c r="DS86" s="55">
        <v>41536.757999999994</v>
      </c>
      <c r="DT86" s="55">
        <v>7891.984019999999</v>
      </c>
      <c r="DU86" s="55">
        <v>49428.742019999991</v>
      </c>
      <c r="DV86" s="55">
        <f t="shared" si="794"/>
        <v>38610.629000000001</v>
      </c>
      <c r="DW86" s="55">
        <f t="shared" si="795"/>
        <v>7336.0195100000001</v>
      </c>
      <c r="DX86" s="55">
        <f t="shared" si="796"/>
        <v>45946.648509999999</v>
      </c>
      <c r="DY86" s="58">
        <v>31015.5</v>
      </c>
      <c r="DZ86" s="55">
        <f t="shared" si="931"/>
        <v>5892.9449999999997</v>
      </c>
      <c r="EA86" s="55">
        <f t="shared" si="932"/>
        <v>36908.445</v>
      </c>
      <c r="EB86" s="55">
        <v>36102.042000000001</v>
      </c>
      <c r="EC86" s="55">
        <v>6859.3879800000004</v>
      </c>
      <c r="ED86" s="55">
        <v>42961.429980000001</v>
      </c>
      <c r="EE86" s="55">
        <f t="shared" si="797"/>
        <v>33558.771000000001</v>
      </c>
      <c r="EF86" s="55">
        <f t="shared" si="798"/>
        <v>6376.1664899999996</v>
      </c>
      <c r="EG86" s="55">
        <f t="shared" si="799"/>
        <v>39934.937489999997</v>
      </c>
      <c r="EH86" s="58">
        <v>36068.025000000001</v>
      </c>
      <c r="EI86" s="59">
        <f t="shared" si="911"/>
        <v>6852.9247500000001</v>
      </c>
      <c r="EJ86" s="59">
        <f t="shared" si="912"/>
        <v>42920.94975</v>
      </c>
      <c r="EK86" s="59">
        <v>36102.042000000001</v>
      </c>
      <c r="EL86" s="59">
        <v>6859.3879800000004</v>
      </c>
      <c r="EM86" s="59">
        <v>42961.429980000001</v>
      </c>
      <c r="EN86" s="41">
        <f t="shared" si="800"/>
        <v>39494.487374999997</v>
      </c>
      <c r="EO86" s="41">
        <f t="shared" si="801"/>
        <v>21477.483375</v>
      </c>
      <c r="EP86" s="41">
        <f t="shared" si="802"/>
        <v>24890.168865</v>
      </c>
      <c r="EQ86" s="58">
        <v>34350.5</v>
      </c>
      <c r="ER86" s="59">
        <f t="shared" si="933"/>
        <v>6526.5950000000003</v>
      </c>
      <c r="ES86" s="59">
        <f t="shared" si="934"/>
        <v>40877.095000000001</v>
      </c>
      <c r="ET86" s="59">
        <v>39983.982000000004</v>
      </c>
      <c r="EU86" s="59">
        <v>7596.9565800000009</v>
      </c>
      <c r="EV86" s="59">
        <v>47580.938580000002</v>
      </c>
      <c r="EW86" s="59">
        <f t="shared" si="803"/>
        <v>37167.241000000002</v>
      </c>
      <c r="EX86" s="59">
        <f t="shared" si="804"/>
        <v>7061.7757900000006</v>
      </c>
      <c r="EY86" s="59">
        <f t="shared" si="805"/>
        <v>44229.016790000001</v>
      </c>
      <c r="EZ86" s="55">
        <v>25814.625</v>
      </c>
      <c r="FA86" s="59">
        <f t="shared" si="935"/>
        <v>4904.7787500000004</v>
      </c>
      <c r="FB86" s="59">
        <f t="shared" si="936"/>
        <v>30719.403750000001</v>
      </c>
      <c r="FC86" s="59">
        <v>30048.2235</v>
      </c>
      <c r="FD86" s="59">
        <v>5709.1624650000003</v>
      </c>
      <c r="FE86" s="59">
        <v>35757.385965000001</v>
      </c>
      <c r="FF86" s="59">
        <f t="shared" si="806"/>
        <v>27931.42425</v>
      </c>
      <c r="FG86" s="59">
        <f t="shared" si="807"/>
        <v>5306.9706075000004</v>
      </c>
      <c r="FH86" s="59">
        <f t="shared" si="808"/>
        <v>33238.394857500003</v>
      </c>
      <c r="FI86" s="55">
        <v>31481.25</v>
      </c>
      <c r="FJ86" s="59">
        <f t="shared" si="937"/>
        <v>5981.4375</v>
      </c>
      <c r="FK86" s="59">
        <f t="shared" si="938"/>
        <v>37462.6875</v>
      </c>
      <c r="FL86" s="59">
        <v>36644.175000000003</v>
      </c>
      <c r="FM86" s="59">
        <v>6962.393250000001</v>
      </c>
      <c r="FN86" s="59">
        <v>43606.568250000004</v>
      </c>
      <c r="FO86" s="59">
        <f t="shared" si="809"/>
        <v>34062.712500000001</v>
      </c>
      <c r="FP86" s="59">
        <f t="shared" si="810"/>
        <v>6471.9153750000005</v>
      </c>
      <c r="FQ86" s="59">
        <f t="shared" si="811"/>
        <v>40534.627875000006</v>
      </c>
      <c r="FR86" s="55">
        <v>33055.3125</v>
      </c>
      <c r="FS86" s="59">
        <f t="shared" si="939"/>
        <v>6280.5093749999996</v>
      </c>
      <c r="FT86" s="59">
        <f t="shared" si="940"/>
        <v>39335.821875000001</v>
      </c>
      <c r="FU86" s="59">
        <v>38476.383750000001</v>
      </c>
      <c r="FV86" s="59">
        <v>7310.5129125000003</v>
      </c>
      <c r="FW86" s="59">
        <v>45786.896662500003</v>
      </c>
      <c r="FX86" s="59">
        <f t="shared" si="812"/>
        <v>35765.848125000004</v>
      </c>
      <c r="FY86" s="59">
        <f t="shared" si="813"/>
        <v>6795.51114375</v>
      </c>
      <c r="FZ86" s="59">
        <f t="shared" si="814"/>
        <v>42561.359268750006</v>
      </c>
      <c r="GA86" s="55">
        <v>20987.5</v>
      </c>
      <c r="GB86" s="59">
        <f t="shared" si="941"/>
        <v>3987.625</v>
      </c>
      <c r="GC86" s="59">
        <f t="shared" si="942"/>
        <v>24975.125</v>
      </c>
      <c r="GD86" s="59">
        <v>24429.45</v>
      </c>
      <c r="GE86" s="59">
        <v>4641.5955000000004</v>
      </c>
      <c r="GF86" s="59">
        <v>29071.0455</v>
      </c>
      <c r="GG86" s="59">
        <f t="shared" si="815"/>
        <v>22708.474999999999</v>
      </c>
      <c r="GH86" s="59">
        <f t="shared" si="816"/>
        <v>4314.6102499999997</v>
      </c>
      <c r="GI86" s="59">
        <f t="shared" si="817"/>
        <v>27023.08525</v>
      </c>
      <c r="GJ86" s="55">
        <v>17314.6875</v>
      </c>
      <c r="GK86" s="59">
        <f t="shared" si="943"/>
        <v>3289.7906250000001</v>
      </c>
      <c r="GL86" s="59">
        <f t="shared" si="944"/>
        <v>20604.478125000001</v>
      </c>
      <c r="GM86" s="59">
        <v>20154.296249999999</v>
      </c>
      <c r="GN86" s="59">
        <v>3829.3162874999998</v>
      </c>
      <c r="GO86" s="59">
        <v>23983.612537499997</v>
      </c>
      <c r="GP86" s="59">
        <f t="shared" si="818"/>
        <v>18734.491875</v>
      </c>
      <c r="GQ86" s="59">
        <f t="shared" si="819"/>
        <v>3559.5534562499997</v>
      </c>
      <c r="GR86" s="59">
        <f t="shared" si="820"/>
        <v>22294.045331249999</v>
      </c>
      <c r="GS86" s="55">
        <v>11543.125</v>
      </c>
      <c r="GT86" s="59">
        <f t="shared" si="945"/>
        <v>2193.1937499999999</v>
      </c>
      <c r="GU86" s="59">
        <f t="shared" si="946"/>
        <v>13736.31875</v>
      </c>
      <c r="GV86" s="59">
        <v>13436.197499999998</v>
      </c>
      <c r="GW86" s="59">
        <v>2552.8775249999999</v>
      </c>
      <c r="GX86" s="59">
        <v>15989.075024999998</v>
      </c>
      <c r="GY86" s="59">
        <f t="shared" si="821"/>
        <v>12489.661249999999</v>
      </c>
      <c r="GZ86" s="59">
        <f t="shared" si="822"/>
        <v>2373.0356375000001</v>
      </c>
      <c r="HA86" s="59">
        <f t="shared" si="823"/>
        <v>14862.696887499998</v>
      </c>
      <c r="HB86" s="58">
        <v>24610</v>
      </c>
      <c r="HC86" s="59">
        <f t="shared" si="947"/>
        <v>4675.8999999999996</v>
      </c>
      <c r="HD86" s="59">
        <f t="shared" si="948"/>
        <v>29285.9</v>
      </c>
      <c r="HE86" s="59">
        <v>28646.04</v>
      </c>
      <c r="HF86" s="59">
        <v>5442.7476000000006</v>
      </c>
      <c r="HG86" s="59">
        <v>34088.787600000003</v>
      </c>
      <c r="HH86" s="59">
        <f t="shared" si="824"/>
        <v>26628.02</v>
      </c>
      <c r="HI86" s="59">
        <f t="shared" si="825"/>
        <v>5059.3238000000001</v>
      </c>
      <c r="HJ86" s="59">
        <f t="shared" si="826"/>
        <v>31687.343800000002</v>
      </c>
      <c r="HK86" s="58">
        <v>31694</v>
      </c>
      <c r="HL86" s="59">
        <f t="shared" si="949"/>
        <v>6021.86</v>
      </c>
      <c r="HM86" s="59">
        <f t="shared" si="950"/>
        <v>37715.86</v>
      </c>
      <c r="HN86" s="59">
        <v>30743.18</v>
      </c>
      <c r="HO86" s="59">
        <v>5841.2042000000001</v>
      </c>
      <c r="HP86" s="59">
        <v>36584.3842</v>
      </c>
      <c r="HQ86" s="59">
        <f t="shared" si="827"/>
        <v>31218.59</v>
      </c>
      <c r="HR86" s="59">
        <f t="shared" si="828"/>
        <v>5931.5321000000004</v>
      </c>
      <c r="HS86" s="59">
        <f t="shared" si="829"/>
        <v>37150.122100000001</v>
      </c>
      <c r="HT86" s="55">
        <v>73657.5</v>
      </c>
      <c r="HU86" s="55">
        <f t="shared" si="975"/>
        <v>13994.924999999999</v>
      </c>
      <c r="HV86" s="55">
        <f t="shared" si="976"/>
        <v>87652.425000000003</v>
      </c>
      <c r="HW86" s="55">
        <v>30743.18</v>
      </c>
      <c r="HX86" s="55">
        <v>5841.2042000000001</v>
      </c>
      <c r="HY86" s="55">
        <v>36584.3842</v>
      </c>
      <c r="HZ86" s="55">
        <f t="shared" si="830"/>
        <v>52200.34</v>
      </c>
      <c r="IA86" s="55">
        <f t="shared" si="831"/>
        <v>9918.0645999999997</v>
      </c>
      <c r="IB86" s="55">
        <f t="shared" si="832"/>
        <v>62118.404600000002</v>
      </c>
      <c r="IC86" s="55">
        <v>31040.512500000001</v>
      </c>
      <c r="ID86" s="55">
        <f t="shared" si="977"/>
        <v>5897.6973750000006</v>
      </c>
      <c r="IE86" s="55">
        <f t="shared" si="978"/>
        <v>36938.209875</v>
      </c>
      <c r="IF86" s="55">
        <v>31665.475399999999</v>
      </c>
      <c r="IG86" s="55">
        <v>6016.4403259999999</v>
      </c>
      <c r="IH86" s="55">
        <v>37681.915725999999</v>
      </c>
      <c r="II86" s="55">
        <f t="shared" si="833"/>
        <v>31352.99395</v>
      </c>
      <c r="IJ86" s="55">
        <f t="shared" si="834"/>
        <v>5957.0688504999998</v>
      </c>
      <c r="IK86" s="55">
        <f t="shared" si="835"/>
        <v>37310.062800500004</v>
      </c>
      <c r="IL86" s="58">
        <v>31635.81</v>
      </c>
      <c r="IM86" s="55">
        <f t="shared" si="955"/>
        <v>6010.8038999999999</v>
      </c>
      <c r="IN86" s="55">
        <f t="shared" si="956"/>
        <v>37646.613900000004</v>
      </c>
      <c r="IO86" s="55">
        <v>22165.832780000001</v>
      </c>
      <c r="IP86" s="55">
        <v>4211.5082282000003</v>
      </c>
      <c r="IQ86" s="55">
        <v>26377.341008200001</v>
      </c>
      <c r="IR86" s="55">
        <f t="shared" si="836"/>
        <v>26900.821390000001</v>
      </c>
      <c r="IS86" s="55">
        <f t="shared" si="837"/>
        <v>5111.1560640999996</v>
      </c>
      <c r="IT86" s="55">
        <f t="shared" si="838"/>
        <v>32011.977454100001</v>
      </c>
      <c r="IV86" s="62"/>
    </row>
    <row r="87" spans="1:256" x14ac:dyDescent="0.2">
      <c r="A87" s="39">
        <v>81</v>
      </c>
      <c r="B87" s="124" t="s">
        <v>295</v>
      </c>
      <c r="C87" s="78">
        <v>40406.399999999994</v>
      </c>
      <c r="D87" s="55">
        <f t="shared" si="963"/>
        <v>7677.2159999999985</v>
      </c>
      <c r="E87" s="65">
        <f t="shared" si="964"/>
        <v>48083.615999999995</v>
      </c>
      <c r="F87" s="188">
        <v>50952.470399999991</v>
      </c>
      <c r="G87" s="183">
        <f t="shared" si="839"/>
        <v>9680.9693759999991</v>
      </c>
      <c r="H87" s="184">
        <f t="shared" si="840"/>
        <v>60633.439775999992</v>
      </c>
      <c r="I87" s="78">
        <f t="shared" si="528"/>
        <v>45679.435199999993</v>
      </c>
      <c r="J87" s="78">
        <f t="shared" si="529"/>
        <v>8679.0926879999988</v>
      </c>
      <c r="K87" s="78">
        <f t="shared" si="530"/>
        <v>54358.527887999997</v>
      </c>
      <c r="L87" s="82">
        <v>22561.5625</v>
      </c>
      <c r="M87" s="55">
        <f t="shared" si="899"/>
        <v>4286.6968749999996</v>
      </c>
      <c r="N87" s="83">
        <f t="shared" si="900"/>
        <v>26848.259375000001</v>
      </c>
      <c r="O87" s="78">
        <v>26261.658750000002</v>
      </c>
      <c r="P87" s="55">
        <v>4989.7151625000006</v>
      </c>
      <c r="Q87" s="65">
        <v>31251.373912500003</v>
      </c>
      <c r="R87" s="191">
        <f t="shared" si="758"/>
        <v>24411.610625000001</v>
      </c>
      <c r="S87" s="191">
        <f t="shared" si="759"/>
        <v>4638.2060187500001</v>
      </c>
      <c r="T87" s="191">
        <f t="shared" si="760"/>
        <v>29049.816643750004</v>
      </c>
      <c r="U87" s="78">
        <v>20462.8125</v>
      </c>
      <c r="V87" s="55">
        <f t="shared" si="901"/>
        <v>3887.9343749999998</v>
      </c>
      <c r="W87" s="65">
        <f t="shared" si="902"/>
        <v>24350.746875000001</v>
      </c>
      <c r="X87" s="82">
        <v>23818.713749999999</v>
      </c>
      <c r="Y87" s="55">
        <v>4525.5556125000003</v>
      </c>
      <c r="Z87" s="83">
        <v>28344.269362499999</v>
      </c>
      <c r="AA87" s="78">
        <f t="shared" si="761"/>
        <v>22140.763124999998</v>
      </c>
      <c r="AB87" s="78">
        <f t="shared" si="762"/>
        <v>4206.7449937500005</v>
      </c>
      <c r="AC87" s="78">
        <f t="shared" si="763"/>
        <v>26347.50811875</v>
      </c>
      <c r="AD87" s="82">
        <v>30431.875</v>
      </c>
      <c r="AE87" s="55">
        <f t="shared" si="917"/>
        <v>5782.0562499999996</v>
      </c>
      <c r="AF87" s="83">
        <f t="shared" si="918"/>
        <v>36213.931250000001</v>
      </c>
      <c r="AG87" s="78">
        <v>35422.702499999999</v>
      </c>
      <c r="AH87" s="55">
        <v>6730.3134749999999</v>
      </c>
      <c r="AI87" s="65">
        <v>42153.015975000002</v>
      </c>
      <c r="AJ87" s="191">
        <f t="shared" si="764"/>
        <v>32927.28875</v>
      </c>
      <c r="AK87" s="191">
        <f t="shared" si="765"/>
        <v>6256.1848625000002</v>
      </c>
      <c r="AL87" s="191">
        <f t="shared" si="766"/>
        <v>39183.473612500005</v>
      </c>
      <c r="AM87" s="78">
        <v>49434.705000000002</v>
      </c>
      <c r="AN87" s="55">
        <f t="shared" si="919"/>
        <v>9392.5939500000004</v>
      </c>
      <c r="AO87" s="65">
        <f t="shared" si="920"/>
        <v>58827.298950000004</v>
      </c>
      <c r="AP87" s="82">
        <v>57541.996620000005</v>
      </c>
      <c r="AQ87" s="55">
        <v>10932.979357800001</v>
      </c>
      <c r="AR87" s="83">
        <v>68474.975977800001</v>
      </c>
      <c r="AS87" s="78">
        <f t="shared" si="767"/>
        <v>53488.350810000004</v>
      </c>
      <c r="AT87" s="78">
        <f t="shared" si="768"/>
        <v>10162.786653900001</v>
      </c>
      <c r="AU87" s="78">
        <f t="shared" si="769"/>
        <v>63651.137463899999</v>
      </c>
      <c r="AV87" s="82">
        <v>20987.5</v>
      </c>
      <c r="AW87" s="55">
        <f t="shared" si="965"/>
        <v>3987.625</v>
      </c>
      <c r="AX87" s="83">
        <f t="shared" si="966"/>
        <v>24975.125</v>
      </c>
      <c r="AY87" s="78">
        <v>24429.45</v>
      </c>
      <c r="AZ87" s="55">
        <v>4641.5955000000004</v>
      </c>
      <c r="BA87" s="65">
        <v>29071.0455</v>
      </c>
      <c r="BB87" s="82">
        <f t="shared" si="770"/>
        <v>22708.474999999999</v>
      </c>
      <c r="BC87" s="82">
        <f t="shared" si="771"/>
        <v>4314.6102499999997</v>
      </c>
      <c r="BD87" s="82">
        <f t="shared" si="772"/>
        <v>27023.08525</v>
      </c>
      <c r="BE87" s="78">
        <v>18364.0625</v>
      </c>
      <c r="BF87" s="55">
        <f t="shared" si="967"/>
        <v>3489.171875</v>
      </c>
      <c r="BG87" s="65">
        <f t="shared" si="968"/>
        <v>21853.234375</v>
      </c>
      <c r="BH87" s="82">
        <v>21375.768749999999</v>
      </c>
      <c r="BI87" s="55">
        <v>4061.3960625</v>
      </c>
      <c r="BJ87" s="83">
        <v>25437.164812499999</v>
      </c>
      <c r="BK87" s="78">
        <f t="shared" si="773"/>
        <v>19869.915625000001</v>
      </c>
      <c r="BL87" s="78">
        <f t="shared" si="774"/>
        <v>3775.28396875</v>
      </c>
      <c r="BM87" s="78">
        <f t="shared" si="775"/>
        <v>23645.19959375</v>
      </c>
      <c r="BN87" s="82">
        <v>19887.525000000001</v>
      </c>
      <c r="BO87" s="55">
        <f t="shared" si="969"/>
        <v>3778.6297500000005</v>
      </c>
      <c r="BP87" s="83">
        <f t="shared" si="970"/>
        <v>23666.154750000002</v>
      </c>
      <c r="BQ87" s="78">
        <v>22046.741999999998</v>
      </c>
      <c r="BR87" s="55">
        <v>4188.8809799999999</v>
      </c>
      <c r="BS87" s="55">
        <v>26235.62298</v>
      </c>
      <c r="BT87" s="55">
        <f t="shared" si="776"/>
        <v>20967.1335</v>
      </c>
      <c r="BU87" s="55">
        <f t="shared" si="777"/>
        <v>3983.755365</v>
      </c>
      <c r="BV87" s="55">
        <f t="shared" si="778"/>
        <v>24950.888865000001</v>
      </c>
      <c r="BW87" s="55">
        <v>18940.5</v>
      </c>
      <c r="BX87" s="55">
        <f t="shared" si="971"/>
        <v>3598.6950000000002</v>
      </c>
      <c r="BY87" s="55">
        <f t="shared" si="972"/>
        <v>22539.195</v>
      </c>
      <c r="BZ87" s="55">
        <v>23149.079099999999</v>
      </c>
      <c r="CA87" s="55">
        <v>4398.3250289999996</v>
      </c>
      <c r="CB87" s="55">
        <v>27547.404128999999</v>
      </c>
      <c r="CC87" s="55">
        <f t="shared" si="779"/>
        <v>21044.789550000001</v>
      </c>
      <c r="CD87" s="55">
        <f t="shared" si="780"/>
        <v>3998.5100144999997</v>
      </c>
      <c r="CE87" s="55">
        <f t="shared" si="781"/>
        <v>25043.299564499997</v>
      </c>
      <c r="CF87" s="55">
        <v>21512.1875</v>
      </c>
      <c r="CG87" s="59">
        <f t="shared" si="879"/>
        <v>4087.3156250000002</v>
      </c>
      <c r="CH87" s="59">
        <f t="shared" si="880"/>
        <v>25599.503124999999</v>
      </c>
      <c r="CI87" s="59">
        <v>36552.564562500003</v>
      </c>
      <c r="CJ87" s="59">
        <v>6944.9872668750004</v>
      </c>
      <c r="CK87" s="59">
        <v>43497.551829375006</v>
      </c>
      <c r="CL87" s="59">
        <f t="shared" si="782"/>
        <v>29032.376031250002</v>
      </c>
      <c r="CM87" s="59">
        <f t="shared" si="783"/>
        <v>5516.1514459375003</v>
      </c>
      <c r="CN87" s="59">
        <f t="shared" si="784"/>
        <v>34548.527477187505</v>
      </c>
      <c r="CO87" s="68">
        <v>81582.149999999994</v>
      </c>
      <c r="CP87" s="55">
        <f t="shared" si="923"/>
        <v>15500.608499999998</v>
      </c>
      <c r="CQ87" s="55">
        <f t="shared" si="924"/>
        <v>97082.758499999996</v>
      </c>
      <c r="CR87" s="55">
        <v>38745.718436250005</v>
      </c>
      <c r="CS87" s="55">
        <v>7361.6865028875009</v>
      </c>
      <c r="CT87" s="55">
        <v>46107.404939137508</v>
      </c>
      <c r="CU87" s="55">
        <f t="shared" si="785"/>
        <v>60163.934218124996</v>
      </c>
      <c r="CV87" s="55">
        <f t="shared" si="786"/>
        <v>11431.147501443749</v>
      </c>
      <c r="CW87" s="55">
        <f t="shared" si="787"/>
        <v>71595.081719568756</v>
      </c>
      <c r="CX87" s="55">
        <v>45597.5</v>
      </c>
      <c r="CY87" s="55">
        <f t="shared" si="925"/>
        <v>8663.5249999999996</v>
      </c>
      <c r="CZ87" s="55">
        <f t="shared" si="926"/>
        <v>54261.025000000001</v>
      </c>
      <c r="DA87" s="55">
        <v>38745.718436250005</v>
      </c>
      <c r="DB87" s="55">
        <v>7361.6865028875009</v>
      </c>
      <c r="DC87" s="55">
        <v>46107.404939137508</v>
      </c>
      <c r="DD87" s="55">
        <f t="shared" si="788"/>
        <v>42171.609218124999</v>
      </c>
      <c r="DE87" s="55">
        <f t="shared" si="789"/>
        <v>8012.6057514437507</v>
      </c>
      <c r="DF87" s="55">
        <f t="shared" si="790"/>
        <v>50184.214969568755</v>
      </c>
      <c r="DG87" s="55">
        <v>68209.375</v>
      </c>
      <c r="DH87" s="55">
        <f t="shared" si="973"/>
        <v>12959.78125</v>
      </c>
      <c r="DI87" s="55">
        <f t="shared" si="974"/>
        <v>81169.15625</v>
      </c>
      <c r="DJ87" s="55">
        <v>79395.712499999994</v>
      </c>
      <c r="DK87" s="55">
        <v>15085.185374999999</v>
      </c>
      <c r="DL87" s="55">
        <v>94480.897874999995</v>
      </c>
      <c r="DM87" s="55">
        <f t="shared" si="791"/>
        <v>73802.543749999997</v>
      </c>
      <c r="DN87" s="55">
        <f t="shared" si="792"/>
        <v>14022.4833125</v>
      </c>
      <c r="DO87" s="55">
        <f t="shared" si="793"/>
        <v>87825.027062499998</v>
      </c>
      <c r="DP87" s="58">
        <v>79982.5</v>
      </c>
      <c r="DQ87" s="55">
        <f t="shared" si="929"/>
        <v>15196.674999999999</v>
      </c>
      <c r="DR87" s="55">
        <f t="shared" si="930"/>
        <v>95179.175000000003</v>
      </c>
      <c r="DS87" s="55">
        <v>93099.62999999999</v>
      </c>
      <c r="DT87" s="55">
        <v>17688.929699999997</v>
      </c>
      <c r="DU87" s="55">
        <v>110788.55969999998</v>
      </c>
      <c r="DV87" s="55">
        <f t="shared" si="794"/>
        <v>86541.065000000002</v>
      </c>
      <c r="DW87" s="55">
        <f t="shared" si="795"/>
        <v>16442.802349999998</v>
      </c>
      <c r="DX87" s="55">
        <f t="shared" si="796"/>
        <v>102983.86734999999</v>
      </c>
      <c r="DY87" s="58">
        <v>18716.25</v>
      </c>
      <c r="DZ87" s="55">
        <f t="shared" si="931"/>
        <v>3556.0875000000001</v>
      </c>
      <c r="EA87" s="55">
        <f t="shared" si="932"/>
        <v>22272.337500000001</v>
      </c>
      <c r="EB87" s="55">
        <v>21785.715</v>
      </c>
      <c r="EC87" s="55">
        <v>4139.2858500000002</v>
      </c>
      <c r="ED87" s="55">
        <v>25925.00085</v>
      </c>
      <c r="EE87" s="55">
        <f t="shared" si="797"/>
        <v>20250.982499999998</v>
      </c>
      <c r="EF87" s="55">
        <f t="shared" si="798"/>
        <v>3847.6866749999999</v>
      </c>
      <c r="EG87" s="55">
        <f t="shared" si="799"/>
        <v>24098.669175000003</v>
      </c>
      <c r="EH87" s="58">
        <v>80842.125</v>
      </c>
      <c r="EI87" s="59">
        <f t="shared" si="911"/>
        <v>15360.00375</v>
      </c>
      <c r="EJ87" s="59">
        <f t="shared" si="912"/>
        <v>96202.128750000003</v>
      </c>
      <c r="EK87" s="59">
        <v>21785.715</v>
      </c>
      <c r="EL87" s="59">
        <v>4139.2858500000002</v>
      </c>
      <c r="EM87" s="59">
        <v>25925.00085</v>
      </c>
      <c r="EN87" s="41">
        <f t="shared" si="800"/>
        <v>88522.126875000002</v>
      </c>
      <c r="EO87" s="41">
        <f t="shared" si="801"/>
        <v>18572.859375</v>
      </c>
      <c r="EP87" s="41">
        <f t="shared" si="802"/>
        <v>50170.707300000002</v>
      </c>
      <c r="EQ87" s="58">
        <v>76992.5</v>
      </c>
      <c r="ER87" s="59">
        <f t="shared" si="933"/>
        <v>14628.575000000001</v>
      </c>
      <c r="ES87" s="59">
        <f t="shared" si="934"/>
        <v>91621.074999999997</v>
      </c>
      <c r="ET87" s="59">
        <v>89619.27</v>
      </c>
      <c r="EU87" s="59">
        <v>17027.6613</v>
      </c>
      <c r="EV87" s="59">
        <v>106646.9313</v>
      </c>
      <c r="EW87" s="59">
        <f t="shared" si="803"/>
        <v>83305.885000000009</v>
      </c>
      <c r="EX87" s="59">
        <f t="shared" si="804"/>
        <v>15828.11815</v>
      </c>
      <c r="EY87" s="59">
        <f t="shared" si="805"/>
        <v>99134.003150000004</v>
      </c>
      <c r="EZ87" s="55">
        <v>31481.25</v>
      </c>
      <c r="FA87" s="59">
        <f t="shared" si="935"/>
        <v>5981.4375</v>
      </c>
      <c r="FB87" s="59">
        <f t="shared" si="936"/>
        <v>37462.6875</v>
      </c>
      <c r="FC87" s="59">
        <v>36644.175000000003</v>
      </c>
      <c r="FD87" s="59">
        <v>6962.393250000001</v>
      </c>
      <c r="FE87" s="59">
        <v>43606.568250000004</v>
      </c>
      <c r="FF87" s="59">
        <f t="shared" si="806"/>
        <v>34062.712500000001</v>
      </c>
      <c r="FG87" s="59">
        <f t="shared" si="807"/>
        <v>6471.9153750000005</v>
      </c>
      <c r="FH87" s="59">
        <f t="shared" si="808"/>
        <v>40534.627875000006</v>
      </c>
      <c r="FI87" s="55">
        <v>22036.875</v>
      </c>
      <c r="FJ87" s="59">
        <f t="shared" si="937"/>
        <v>4187.0062500000004</v>
      </c>
      <c r="FK87" s="59">
        <f t="shared" si="938"/>
        <v>26223.881249999999</v>
      </c>
      <c r="FL87" s="59">
        <v>25650.922500000001</v>
      </c>
      <c r="FM87" s="59">
        <v>4873.6752750000005</v>
      </c>
      <c r="FN87" s="59">
        <v>30524.597775000002</v>
      </c>
      <c r="FO87" s="59">
        <f t="shared" si="809"/>
        <v>23843.89875</v>
      </c>
      <c r="FP87" s="59">
        <f t="shared" si="810"/>
        <v>4530.3407625</v>
      </c>
      <c r="FQ87" s="59">
        <f t="shared" si="811"/>
        <v>28374.2395125</v>
      </c>
      <c r="FR87" s="55">
        <v>21512.1875</v>
      </c>
      <c r="FS87" s="59">
        <f t="shared" si="939"/>
        <v>4087.3156250000002</v>
      </c>
      <c r="FT87" s="59">
        <f t="shared" si="940"/>
        <v>25599.503124999999</v>
      </c>
      <c r="FU87" s="59">
        <v>25040.186250000002</v>
      </c>
      <c r="FV87" s="59">
        <v>4757.6353875000004</v>
      </c>
      <c r="FW87" s="59">
        <v>29797.821637500005</v>
      </c>
      <c r="FX87" s="59">
        <f t="shared" si="812"/>
        <v>23276.186874999999</v>
      </c>
      <c r="FY87" s="59">
        <f t="shared" si="813"/>
        <v>4422.4755062500008</v>
      </c>
      <c r="FZ87" s="59">
        <f t="shared" si="814"/>
        <v>27698.662381250004</v>
      </c>
      <c r="GA87" s="55">
        <v>26759.0625</v>
      </c>
      <c r="GB87" s="59">
        <f t="shared" si="941"/>
        <v>5084.2218750000002</v>
      </c>
      <c r="GC87" s="59">
        <f t="shared" si="942"/>
        <v>31843.284374999999</v>
      </c>
      <c r="GD87" s="59">
        <v>31147.548750000002</v>
      </c>
      <c r="GE87" s="59">
        <v>5918.0342625000003</v>
      </c>
      <c r="GF87" s="59">
        <v>37065.583012499999</v>
      </c>
      <c r="GG87" s="59">
        <f t="shared" si="815"/>
        <v>28953.305625000001</v>
      </c>
      <c r="GH87" s="59">
        <f t="shared" si="816"/>
        <v>5501.1280687500002</v>
      </c>
      <c r="GI87" s="59">
        <f t="shared" si="817"/>
        <v>34454.433693749997</v>
      </c>
      <c r="GJ87" s="55">
        <v>11543.125</v>
      </c>
      <c r="GK87" s="59">
        <f t="shared" si="943"/>
        <v>2193.1937499999999</v>
      </c>
      <c r="GL87" s="59">
        <f t="shared" si="944"/>
        <v>13736.31875</v>
      </c>
      <c r="GM87" s="59">
        <v>13436.197499999998</v>
      </c>
      <c r="GN87" s="59">
        <v>2552.8775249999999</v>
      </c>
      <c r="GO87" s="59">
        <v>15989.075024999998</v>
      </c>
      <c r="GP87" s="59">
        <f t="shared" si="818"/>
        <v>12489.661249999999</v>
      </c>
      <c r="GQ87" s="59">
        <f t="shared" si="819"/>
        <v>2373.0356375000001</v>
      </c>
      <c r="GR87" s="59">
        <f t="shared" si="820"/>
        <v>14862.696887499998</v>
      </c>
      <c r="GS87" s="55">
        <v>9969.0625</v>
      </c>
      <c r="GT87" s="59">
        <f t="shared" si="945"/>
        <v>1894.121875</v>
      </c>
      <c r="GU87" s="59">
        <f t="shared" si="946"/>
        <v>11863.184375000001</v>
      </c>
      <c r="GV87" s="59">
        <v>11603.98875</v>
      </c>
      <c r="GW87" s="59">
        <v>2204.7578625000001</v>
      </c>
      <c r="GX87" s="59">
        <v>13808.746612500001</v>
      </c>
      <c r="GY87" s="59">
        <f t="shared" si="821"/>
        <v>10786.525625</v>
      </c>
      <c r="GZ87" s="59">
        <f t="shared" si="822"/>
        <v>2049.4398687500002</v>
      </c>
      <c r="HA87" s="59">
        <f t="shared" si="823"/>
        <v>12835.965493750002</v>
      </c>
      <c r="HB87" s="58">
        <v>31377.75</v>
      </c>
      <c r="HC87" s="59">
        <f t="shared" si="947"/>
        <v>5961.7725</v>
      </c>
      <c r="HD87" s="59">
        <f t="shared" si="948"/>
        <v>37339.522499999999</v>
      </c>
      <c r="HE87" s="59">
        <v>36523.701000000001</v>
      </c>
      <c r="HF87" s="59">
        <v>6939.5031900000004</v>
      </c>
      <c r="HG87" s="59">
        <v>43463.204190000004</v>
      </c>
      <c r="HH87" s="59">
        <f t="shared" si="824"/>
        <v>33950.7255</v>
      </c>
      <c r="HI87" s="59">
        <f t="shared" si="825"/>
        <v>6450.6378450000002</v>
      </c>
      <c r="HJ87" s="59">
        <f t="shared" si="826"/>
        <v>40401.363345000005</v>
      </c>
      <c r="HK87" s="58">
        <v>70214.399999999994</v>
      </c>
      <c r="HL87" s="59">
        <f t="shared" si="949"/>
        <v>13340.735999999999</v>
      </c>
      <c r="HM87" s="59">
        <f t="shared" si="950"/>
        <v>83555.135999999999</v>
      </c>
      <c r="HN87" s="59">
        <v>68107.967999999993</v>
      </c>
      <c r="HO87" s="59">
        <v>12940.513919999999</v>
      </c>
      <c r="HP87" s="59">
        <v>81048.481919999991</v>
      </c>
      <c r="HQ87" s="59">
        <f t="shared" si="827"/>
        <v>69161.183999999994</v>
      </c>
      <c r="HR87" s="59">
        <f t="shared" si="828"/>
        <v>13140.624959999999</v>
      </c>
      <c r="HS87" s="59">
        <f t="shared" si="829"/>
        <v>82301.808959999995</v>
      </c>
      <c r="HT87" s="55">
        <v>18940.5</v>
      </c>
      <c r="HU87" s="55">
        <f t="shared" si="975"/>
        <v>3598.6950000000002</v>
      </c>
      <c r="HV87" s="55">
        <f t="shared" si="976"/>
        <v>22539.195</v>
      </c>
      <c r="HW87" s="55">
        <v>68107.967999999993</v>
      </c>
      <c r="HX87" s="55">
        <v>12940.513919999999</v>
      </c>
      <c r="HY87" s="55">
        <v>81048.481919999991</v>
      </c>
      <c r="HZ87" s="55">
        <f t="shared" si="830"/>
        <v>43524.233999999997</v>
      </c>
      <c r="IA87" s="55">
        <f t="shared" si="831"/>
        <v>8269.6044600000005</v>
      </c>
      <c r="IB87" s="55">
        <f t="shared" si="832"/>
        <v>51793.838459999999</v>
      </c>
      <c r="IC87" s="55">
        <v>69573.5625</v>
      </c>
      <c r="ID87" s="55">
        <f t="shared" si="977"/>
        <v>13218.976875</v>
      </c>
      <c r="IE87" s="55">
        <f t="shared" si="978"/>
        <v>82792.539374999993</v>
      </c>
      <c r="IF87" s="55">
        <v>70151.207039999994</v>
      </c>
      <c r="IG87" s="55">
        <v>13328.7293376</v>
      </c>
      <c r="IH87" s="55">
        <v>83479.936377599995</v>
      </c>
      <c r="II87" s="55">
        <f t="shared" si="833"/>
        <v>69862.384770000004</v>
      </c>
      <c r="IJ87" s="55">
        <f t="shared" si="834"/>
        <v>13273.853106300001</v>
      </c>
      <c r="IK87" s="55">
        <f t="shared" si="835"/>
        <v>83136.237876300002</v>
      </c>
      <c r="IL87" s="58">
        <v>19090.575000000001</v>
      </c>
      <c r="IM87" s="55">
        <f t="shared" si="955"/>
        <v>3627.2092500000003</v>
      </c>
      <c r="IN87" s="55">
        <f t="shared" si="956"/>
        <v>22717.784250000001</v>
      </c>
      <c r="IO87" s="55">
        <v>49105.844927999991</v>
      </c>
      <c r="IP87" s="55">
        <v>9330.1105363199986</v>
      </c>
      <c r="IQ87" s="55">
        <v>58435.955464319988</v>
      </c>
      <c r="IR87" s="55">
        <f t="shared" si="836"/>
        <v>34098.209963999994</v>
      </c>
      <c r="IS87" s="55">
        <f t="shared" si="837"/>
        <v>6478.6598931599992</v>
      </c>
      <c r="IT87" s="55">
        <f t="shared" si="838"/>
        <v>40576.869857159996</v>
      </c>
      <c r="IV87" s="62"/>
    </row>
    <row r="88" spans="1:256" x14ac:dyDescent="0.2">
      <c r="A88" s="39">
        <v>82</v>
      </c>
      <c r="B88" s="124" t="s">
        <v>296</v>
      </c>
      <c r="C88" s="78" t="s">
        <v>218</v>
      </c>
      <c r="D88" s="55" t="s">
        <v>218</v>
      </c>
      <c r="E88" s="65" t="s">
        <v>218</v>
      </c>
      <c r="F88" s="186" t="s">
        <v>218</v>
      </c>
      <c r="G88" s="186" t="s">
        <v>218</v>
      </c>
      <c r="H88" s="186" t="s">
        <v>218</v>
      </c>
      <c r="I88" s="186" t="s">
        <v>218</v>
      </c>
      <c r="J88" s="186" t="s">
        <v>218</v>
      </c>
      <c r="K88" s="186" t="s">
        <v>218</v>
      </c>
      <c r="L88" s="82">
        <v>96542.5</v>
      </c>
      <c r="M88" s="55">
        <f t="shared" si="899"/>
        <v>18343.075000000001</v>
      </c>
      <c r="N88" s="83">
        <f t="shared" si="900"/>
        <v>114885.575</v>
      </c>
      <c r="O88" s="78">
        <v>112375.47</v>
      </c>
      <c r="P88" s="55">
        <v>21351.3393</v>
      </c>
      <c r="Q88" s="65">
        <v>133726.80929999999</v>
      </c>
      <c r="R88" s="191">
        <f t="shared" si="758"/>
        <v>104458.985</v>
      </c>
      <c r="S88" s="191">
        <f t="shared" si="759"/>
        <v>19847.207150000002</v>
      </c>
      <c r="T88" s="191">
        <f t="shared" si="760"/>
        <v>124306.19214999999</v>
      </c>
      <c r="U88" s="78">
        <v>158455.625</v>
      </c>
      <c r="V88" s="55">
        <f t="shared" si="901"/>
        <v>30106.568749999999</v>
      </c>
      <c r="W88" s="65">
        <f t="shared" si="902"/>
        <v>188562.19375000001</v>
      </c>
      <c r="X88" s="82">
        <v>184442.34749999997</v>
      </c>
      <c r="Y88" s="55">
        <v>35044.046024999996</v>
      </c>
      <c r="Z88" s="83">
        <v>219486.39352499996</v>
      </c>
      <c r="AA88" s="78">
        <f t="shared" si="761"/>
        <v>171448.98624999999</v>
      </c>
      <c r="AB88" s="78">
        <f t="shared" si="762"/>
        <v>32575.307387499997</v>
      </c>
      <c r="AC88" s="78">
        <f t="shared" si="763"/>
        <v>204024.29363749997</v>
      </c>
      <c r="AD88" s="82">
        <v>487434.6875</v>
      </c>
      <c r="AE88" s="55">
        <f t="shared" si="917"/>
        <v>92612.590624999997</v>
      </c>
      <c r="AF88" s="83">
        <f t="shared" si="918"/>
        <v>580047.27812499995</v>
      </c>
      <c r="AG88" s="78">
        <v>567373.97624999995</v>
      </c>
      <c r="AH88" s="55">
        <v>107801.05548749999</v>
      </c>
      <c r="AI88" s="65">
        <v>675175.03173749999</v>
      </c>
      <c r="AJ88" s="191">
        <f t="shared" si="764"/>
        <v>527404.33187499992</v>
      </c>
      <c r="AK88" s="191">
        <f t="shared" si="765"/>
        <v>100206.82305625</v>
      </c>
      <c r="AL88" s="191">
        <f t="shared" si="766"/>
        <v>627611.15493125003</v>
      </c>
      <c r="AM88" s="78">
        <v>36933.974999999999</v>
      </c>
      <c r="AN88" s="55">
        <f t="shared" si="919"/>
        <v>7017.45525</v>
      </c>
      <c r="AO88" s="65">
        <f t="shared" si="920"/>
        <v>43951.430249999998</v>
      </c>
      <c r="AP88" s="82">
        <v>42991.1469</v>
      </c>
      <c r="AQ88" s="55">
        <v>8168.3179110000001</v>
      </c>
      <c r="AR88" s="83">
        <v>51159.464810999998</v>
      </c>
      <c r="AS88" s="78">
        <f t="shared" si="767"/>
        <v>39962.560949999999</v>
      </c>
      <c r="AT88" s="78">
        <f t="shared" si="768"/>
        <v>7592.8865805000005</v>
      </c>
      <c r="AU88" s="78">
        <f t="shared" si="769"/>
        <v>47555.447530499994</v>
      </c>
      <c r="AV88" s="82">
        <v>103888.125</v>
      </c>
      <c r="AW88" s="55">
        <f t="shared" si="965"/>
        <v>19738.743750000001</v>
      </c>
      <c r="AX88" s="83">
        <f t="shared" si="966"/>
        <v>123626.86874999999</v>
      </c>
      <c r="AY88" s="78">
        <v>120925.7775</v>
      </c>
      <c r="AZ88" s="55">
        <v>22975.897724999999</v>
      </c>
      <c r="BA88" s="65">
        <v>143901.67522499998</v>
      </c>
      <c r="BB88" s="82">
        <f t="shared" si="770"/>
        <v>112406.95125</v>
      </c>
      <c r="BC88" s="82">
        <f t="shared" si="771"/>
        <v>21357.320737499998</v>
      </c>
      <c r="BD88" s="82">
        <f t="shared" si="772"/>
        <v>133764.27198749999</v>
      </c>
      <c r="BE88" s="78">
        <v>122252.1875</v>
      </c>
      <c r="BF88" s="55">
        <f t="shared" si="967"/>
        <v>23227.915625000001</v>
      </c>
      <c r="BG88" s="65">
        <f t="shared" si="968"/>
        <v>145480.10312499999</v>
      </c>
      <c r="BH88" s="82">
        <v>142301.54625000001</v>
      </c>
      <c r="BI88" s="55">
        <v>27037.293787500003</v>
      </c>
      <c r="BJ88" s="83">
        <v>169338.84003750002</v>
      </c>
      <c r="BK88" s="78">
        <f t="shared" si="773"/>
        <v>132276.86687500001</v>
      </c>
      <c r="BL88" s="78">
        <f t="shared" si="774"/>
        <v>25132.60470625</v>
      </c>
      <c r="BM88" s="78">
        <f t="shared" si="775"/>
        <v>157409.47158125002</v>
      </c>
      <c r="BN88" s="82">
        <v>61872.3</v>
      </c>
      <c r="BO88" s="55">
        <f t="shared" si="969"/>
        <v>11755.737000000001</v>
      </c>
      <c r="BP88" s="83">
        <f t="shared" si="970"/>
        <v>73628.037000000011</v>
      </c>
      <c r="BQ88" s="78">
        <v>68589.864000000001</v>
      </c>
      <c r="BR88" s="55">
        <v>13032.07416</v>
      </c>
      <c r="BS88" s="55">
        <v>81621.938160000005</v>
      </c>
      <c r="BT88" s="55">
        <f t="shared" si="776"/>
        <v>65231.082000000002</v>
      </c>
      <c r="BU88" s="55">
        <f t="shared" si="777"/>
        <v>12393.905580000001</v>
      </c>
      <c r="BV88" s="55">
        <f t="shared" si="778"/>
        <v>77624.987580000015</v>
      </c>
      <c r="BW88" s="55">
        <v>58926</v>
      </c>
      <c r="BX88" s="55">
        <f t="shared" si="971"/>
        <v>11195.94</v>
      </c>
      <c r="BY88" s="55">
        <f t="shared" si="972"/>
        <v>70121.94</v>
      </c>
      <c r="BZ88" s="55">
        <v>72019.357199999999</v>
      </c>
      <c r="CA88" s="55">
        <v>13683.677868000001</v>
      </c>
      <c r="CB88" s="55">
        <v>85703.035067999997</v>
      </c>
      <c r="CC88" s="55">
        <f t="shared" si="779"/>
        <v>65472.678599999999</v>
      </c>
      <c r="CD88" s="55">
        <f t="shared" si="780"/>
        <v>12439.808934000001</v>
      </c>
      <c r="CE88" s="55">
        <f t="shared" si="781"/>
        <v>77912.487534</v>
      </c>
      <c r="CF88" s="55">
        <v>433391.875</v>
      </c>
      <c r="CG88" s="59">
        <f t="shared" si="879"/>
        <v>82344.456250000003</v>
      </c>
      <c r="CH88" s="59">
        <f t="shared" si="880"/>
        <v>515736.33124999999</v>
      </c>
      <c r="CI88" s="59">
        <v>243335.64408750003</v>
      </c>
      <c r="CJ88" s="59">
        <v>46233.772376625006</v>
      </c>
      <c r="CK88" s="59">
        <v>289569.41646412504</v>
      </c>
      <c r="CL88" s="59">
        <f t="shared" si="782"/>
        <v>338363.75954375003</v>
      </c>
      <c r="CM88" s="59">
        <f t="shared" si="783"/>
        <v>64289.114313312501</v>
      </c>
      <c r="CN88" s="59">
        <f t="shared" si="784"/>
        <v>402652.87385706254</v>
      </c>
      <c r="CO88" s="68">
        <v>294950.84999999998</v>
      </c>
      <c r="CP88" s="55">
        <f t="shared" si="923"/>
        <v>56040.661499999995</v>
      </c>
      <c r="CQ88" s="55">
        <f t="shared" si="924"/>
        <v>350991.51149999996</v>
      </c>
      <c r="CR88" s="55">
        <v>257935.78273275003</v>
      </c>
      <c r="CS88" s="55">
        <v>49007.798719222505</v>
      </c>
      <c r="CT88" s="55">
        <v>306943.58145197254</v>
      </c>
      <c r="CU88" s="55">
        <f t="shared" si="785"/>
        <v>276443.31636637502</v>
      </c>
      <c r="CV88" s="55">
        <f t="shared" si="786"/>
        <v>52524.23010961125</v>
      </c>
      <c r="CW88" s="55">
        <f t="shared" si="787"/>
        <v>328967.54647598625</v>
      </c>
      <c r="CX88" s="55">
        <v>164852.5</v>
      </c>
      <c r="CY88" s="55">
        <f t="shared" si="925"/>
        <v>31321.975000000002</v>
      </c>
      <c r="CZ88" s="55">
        <f t="shared" si="926"/>
        <v>196174.47500000001</v>
      </c>
      <c r="DA88" s="55">
        <v>257935.78273275003</v>
      </c>
      <c r="DB88" s="55">
        <v>49007.798719222505</v>
      </c>
      <c r="DC88" s="55">
        <v>306943.58145197254</v>
      </c>
      <c r="DD88" s="55">
        <f t="shared" si="788"/>
        <v>211394.14136637503</v>
      </c>
      <c r="DE88" s="55">
        <f t="shared" si="789"/>
        <v>40164.886859611252</v>
      </c>
      <c r="DF88" s="55">
        <f t="shared" si="790"/>
        <v>251559.02822598629</v>
      </c>
      <c r="DG88" s="55">
        <v>68209.375</v>
      </c>
      <c r="DH88" s="55">
        <f t="shared" si="973"/>
        <v>12959.78125</v>
      </c>
      <c r="DI88" s="55">
        <f t="shared" si="974"/>
        <v>81169.15625</v>
      </c>
      <c r="DJ88" s="55">
        <v>79395.712499999994</v>
      </c>
      <c r="DK88" s="55">
        <v>15085.185374999999</v>
      </c>
      <c r="DL88" s="55">
        <v>94480.897874999995</v>
      </c>
      <c r="DM88" s="55">
        <f t="shared" si="791"/>
        <v>73802.543749999997</v>
      </c>
      <c r="DN88" s="55">
        <f t="shared" si="792"/>
        <v>14022.4833125</v>
      </c>
      <c r="DO88" s="55">
        <f t="shared" si="793"/>
        <v>87825.027062499998</v>
      </c>
      <c r="DP88" s="58">
        <v>289167.5</v>
      </c>
      <c r="DQ88" s="55">
        <f t="shared" si="929"/>
        <v>54941.824999999997</v>
      </c>
      <c r="DR88" s="55">
        <f t="shared" si="930"/>
        <v>344109.32500000001</v>
      </c>
      <c r="DS88" s="55">
        <v>336590.97</v>
      </c>
      <c r="DT88" s="55">
        <v>63952.284299999992</v>
      </c>
      <c r="DU88" s="55">
        <v>400543.25429999997</v>
      </c>
      <c r="DV88" s="55">
        <f t="shared" si="794"/>
        <v>312879.23499999999</v>
      </c>
      <c r="DW88" s="55">
        <f t="shared" si="795"/>
        <v>59447.054649999991</v>
      </c>
      <c r="DX88" s="55">
        <f t="shared" si="796"/>
        <v>372326.28964999999</v>
      </c>
      <c r="DY88" s="58">
        <v>124596.75</v>
      </c>
      <c r="DZ88" s="55">
        <f t="shared" si="931"/>
        <v>23673.3825</v>
      </c>
      <c r="EA88" s="55">
        <f t="shared" si="932"/>
        <v>148270.13250000001</v>
      </c>
      <c r="EB88" s="55">
        <v>145030.617</v>
      </c>
      <c r="EC88" s="55">
        <v>27555.817230000001</v>
      </c>
      <c r="ED88" s="55">
        <v>172586.43423000001</v>
      </c>
      <c r="EE88" s="55">
        <f t="shared" si="797"/>
        <v>134813.68349999998</v>
      </c>
      <c r="EF88" s="55">
        <f t="shared" si="798"/>
        <v>25614.599865</v>
      </c>
      <c r="EG88" s="55">
        <f t="shared" si="799"/>
        <v>160428.28336500001</v>
      </c>
      <c r="EH88" s="58">
        <v>80842.125</v>
      </c>
      <c r="EI88" s="59">
        <f t="shared" si="911"/>
        <v>15360.00375</v>
      </c>
      <c r="EJ88" s="59">
        <f t="shared" si="912"/>
        <v>96202.128750000003</v>
      </c>
      <c r="EK88" s="59">
        <v>145030.617</v>
      </c>
      <c r="EL88" s="59">
        <v>27555.817230000001</v>
      </c>
      <c r="EM88" s="59">
        <v>172586.43423000001</v>
      </c>
      <c r="EN88" s="41">
        <f t="shared" si="800"/>
        <v>88522.126875000002</v>
      </c>
      <c r="EO88" s="41">
        <f t="shared" si="801"/>
        <v>80195.310375000001</v>
      </c>
      <c r="EP88" s="41">
        <f t="shared" si="802"/>
        <v>61878.972990000002</v>
      </c>
      <c r="EQ88" s="58">
        <v>76992.5</v>
      </c>
      <c r="ER88" s="59">
        <f t="shared" si="933"/>
        <v>14628.575000000001</v>
      </c>
      <c r="ES88" s="59">
        <f t="shared" si="934"/>
        <v>91621.074999999997</v>
      </c>
      <c r="ET88" s="59">
        <v>89619.27</v>
      </c>
      <c r="EU88" s="59">
        <v>17027.6613</v>
      </c>
      <c r="EV88" s="59">
        <v>106646.9313</v>
      </c>
      <c r="EW88" s="59">
        <f t="shared" si="803"/>
        <v>83305.885000000009</v>
      </c>
      <c r="EX88" s="59">
        <f t="shared" si="804"/>
        <v>15828.11815</v>
      </c>
      <c r="EY88" s="59">
        <f t="shared" si="805"/>
        <v>99134.003150000004</v>
      </c>
      <c r="EZ88" s="55">
        <v>244294.5</v>
      </c>
      <c r="FA88" s="59">
        <f t="shared" si="935"/>
        <v>46415.955000000002</v>
      </c>
      <c r="FB88" s="59">
        <f t="shared" si="936"/>
        <v>290710.45500000002</v>
      </c>
      <c r="FC88" s="59">
        <v>284358.79800000001</v>
      </c>
      <c r="FD88" s="59">
        <v>54028.171620000001</v>
      </c>
      <c r="FE88" s="59">
        <v>338386.96961999999</v>
      </c>
      <c r="FF88" s="59">
        <f t="shared" si="806"/>
        <v>264326.64899999998</v>
      </c>
      <c r="FG88" s="59">
        <f t="shared" si="807"/>
        <v>50222.063309999998</v>
      </c>
      <c r="FH88" s="59">
        <f t="shared" si="808"/>
        <v>314548.71230999997</v>
      </c>
      <c r="FI88" s="55">
        <v>571384.6875</v>
      </c>
      <c r="FJ88" s="59">
        <f t="shared" si="937"/>
        <v>108563.090625</v>
      </c>
      <c r="FK88" s="59">
        <f t="shared" si="938"/>
        <v>679947.77812499995</v>
      </c>
      <c r="FL88" s="59">
        <v>665091.77625</v>
      </c>
      <c r="FM88" s="59">
        <v>126367.43748750001</v>
      </c>
      <c r="FN88" s="59">
        <v>791459.21373750002</v>
      </c>
      <c r="FO88" s="59">
        <f t="shared" si="809"/>
        <v>618238.23187500006</v>
      </c>
      <c r="FP88" s="59">
        <f t="shared" si="810"/>
        <v>117465.26405625</v>
      </c>
      <c r="FQ88" s="59">
        <f t="shared" si="811"/>
        <v>735703.49593125004</v>
      </c>
      <c r="FR88" s="55">
        <v>433391.875</v>
      </c>
      <c r="FS88" s="59">
        <f t="shared" si="939"/>
        <v>82344.456250000003</v>
      </c>
      <c r="FT88" s="59">
        <f t="shared" si="940"/>
        <v>515736.33124999999</v>
      </c>
      <c r="FU88" s="59">
        <v>504468.14250000002</v>
      </c>
      <c r="FV88" s="59">
        <v>95848.947075000004</v>
      </c>
      <c r="FW88" s="59">
        <v>600317.08957499999</v>
      </c>
      <c r="FX88" s="59">
        <f t="shared" si="812"/>
        <v>468930.00875000004</v>
      </c>
      <c r="FY88" s="59">
        <f t="shared" si="813"/>
        <v>89096.701662500011</v>
      </c>
      <c r="FZ88" s="59">
        <f t="shared" si="814"/>
        <v>558026.71041249996</v>
      </c>
      <c r="GA88" s="55">
        <v>163177.8125</v>
      </c>
      <c r="GB88" s="59">
        <f t="shared" si="941"/>
        <v>31003.784374999999</v>
      </c>
      <c r="GC88" s="59">
        <f t="shared" si="942"/>
        <v>194181.59687499999</v>
      </c>
      <c r="GD88" s="59">
        <v>189938.97375</v>
      </c>
      <c r="GE88" s="59">
        <v>36088.405012499999</v>
      </c>
      <c r="GF88" s="59">
        <v>226027.37876250001</v>
      </c>
      <c r="GG88" s="59">
        <f t="shared" si="815"/>
        <v>176558.393125</v>
      </c>
      <c r="GH88" s="59">
        <f t="shared" si="816"/>
        <v>33546.094693749998</v>
      </c>
      <c r="GI88" s="59">
        <f t="shared" si="817"/>
        <v>210104.48781875</v>
      </c>
      <c r="GJ88" s="55">
        <v>119104.0625</v>
      </c>
      <c r="GK88" s="59">
        <f t="shared" si="943"/>
        <v>22629.771874999999</v>
      </c>
      <c r="GL88" s="59">
        <f t="shared" si="944"/>
        <v>141733.83437500001</v>
      </c>
      <c r="GM88" s="59">
        <v>138637.12875</v>
      </c>
      <c r="GN88" s="59">
        <v>26341.0544625</v>
      </c>
      <c r="GO88" s="59">
        <v>164978.18321250001</v>
      </c>
      <c r="GP88" s="59">
        <f t="shared" si="818"/>
        <v>128870.595625</v>
      </c>
      <c r="GQ88" s="59">
        <f t="shared" si="819"/>
        <v>24485.413168749998</v>
      </c>
      <c r="GR88" s="59">
        <f t="shared" si="820"/>
        <v>153356.00879375002</v>
      </c>
      <c r="GS88" s="55">
        <v>73456.25</v>
      </c>
      <c r="GT88" s="59">
        <f t="shared" si="945"/>
        <v>13956.6875</v>
      </c>
      <c r="GU88" s="59">
        <f t="shared" si="946"/>
        <v>87412.9375</v>
      </c>
      <c r="GV88" s="59">
        <v>85503.074999999997</v>
      </c>
      <c r="GW88" s="59">
        <v>16245.58425</v>
      </c>
      <c r="GX88" s="59">
        <v>101748.65925</v>
      </c>
      <c r="GY88" s="59">
        <f t="shared" si="821"/>
        <v>79479.662500000006</v>
      </c>
      <c r="GZ88" s="59">
        <f t="shared" si="822"/>
        <v>15101.135875</v>
      </c>
      <c r="HA88" s="59">
        <f t="shared" si="823"/>
        <v>94580.798374999998</v>
      </c>
      <c r="HB88" s="58">
        <v>191342.75</v>
      </c>
      <c r="HC88" s="59">
        <f t="shared" si="947"/>
        <v>36355.122499999998</v>
      </c>
      <c r="HD88" s="59">
        <f t="shared" si="948"/>
        <v>227697.8725</v>
      </c>
      <c r="HE88" s="59">
        <v>222722.96100000001</v>
      </c>
      <c r="HF88" s="59">
        <v>42317.362590000004</v>
      </c>
      <c r="HG88" s="59">
        <v>265040.32359000004</v>
      </c>
      <c r="HH88" s="59">
        <f t="shared" si="824"/>
        <v>207032.85550000001</v>
      </c>
      <c r="HI88" s="59">
        <f t="shared" si="825"/>
        <v>39336.242545000001</v>
      </c>
      <c r="HJ88" s="59">
        <f t="shared" si="826"/>
        <v>246369.09804500002</v>
      </c>
      <c r="HK88" s="58">
        <v>120000</v>
      </c>
      <c r="HL88" s="59">
        <f t="shared" si="949"/>
        <v>22800</v>
      </c>
      <c r="HM88" s="59">
        <f t="shared" si="950"/>
        <v>142800</v>
      </c>
      <c r="HN88" s="59">
        <v>116400</v>
      </c>
      <c r="HO88" s="59">
        <v>22116</v>
      </c>
      <c r="HP88" s="59">
        <v>138516</v>
      </c>
      <c r="HQ88" s="59">
        <f t="shared" si="827"/>
        <v>118200</v>
      </c>
      <c r="HR88" s="59">
        <f t="shared" si="828"/>
        <v>22458</v>
      </c>
      <c r="HS88" s="59">
        <f t="shared" si="829"/>
        <v>140658</v>
      </c>
      <c r="HT88" s="55">
        <v>58926</v>
      </c>
      <c r="HU88" s="55">
        <f t="shared" si="975"/>
        <v>11195.94</v>
      </c>
      <c r="HV88" s="55">
        <f t="shared" si="976"/>
        <v>70121.94</v>
      </c>
      <c r="HW88" s="55">
        <v>116400</v>
      </c>
      <c r="HX88" s="55">
        <v>22116</v>
      </c>
      <c r="HY88" s="55">
        <v>138516</v>
      </c>
      <c r="HZ88" s="55">
        <f t="shared" si="830"/>
        <v>87663</v>
      </c>
      <c r="IA88" s="55">
        <f t="shared" si="831"/>
        <v>16655.97</v>
      </c>
      <c r="IB88" s="55">
        <f t="shared" si="832"/>
        <v>104318.97</v>
      </c>
      <c r="IC88" s="55">
        <v>69573.5625</v>
      </c>
      <c r="ID88" s="55">
        <f t="shared" si="977"/>
        <v>13218.976875</v>
      </c>
      <c r="IE88" s="55">
        <f t="shared" si="978"/>
        <v>82792.539374999993</v>
      </c>
      <c r="IF88" s="55">
        <v>119892</v>
      </c>
      <c r="IG88" s="55">
        <v>22779.48</v>
      </c>
      <c r="IH88" s="55">
        <v>142671.48000000001</v>
      </c>
      <c r="II88" s="55">
        <f t="shared" si="833"/>
        <v>94732.78125</v>
      </c>
      <c r="IJ88" s="55">
        <f t="shared" si="834"/>
        <v>17999.228437500002</v>
      </c>
      <c r="IK88" s="55">
        <f t="shared" si="835"/>
        <v>112732.0096875</v>
      </c>
      <c r="IL88" s="58">
        <v>127088.685</v>
      </c>
      <c r="IM88" s="55">
        <f t="shared" si="955"/>
        <v>24146.850149999998</v>
      </c>
      <c r="IN88" s="55">
        <f t="shared" si="956"/>
        <v>151235.53515000001</v>
      </c>
      <c r="IO88" s="55">
        <v>83924.4</v>
      </c>
      <c r="IP88" s="55">
        <v>15945.635999999999</v>
      </c>
      <c r="IQ88" s="55">
        <v>99870.035999999993</v>
      </c>
      <c r="IR88" s="55">
        <f t="shared" si="836"/>
        <v>105506.5425</v>
      </c>
      <c r="IS88" s="55">
        <f t="shared" si="837"/>
        <v>20046.243074999998</v>
      </c>
      <c r="IT88" s="55">
        <f t="shared" si="838"/>
        <v>125552.785575</v>
      </c>
      <c r="IV88" s="62"/>
    </row>
    <row r="89" spans="1:256" x14ac:dyDescent="0.2">
      <c r="A89" s="39">
        <v>83</v>
      </c>
      <c r="B89" s="124" t="s">
        <v>297</v>
      </c>
      <c r="C89" s="78" t="s">
        <v>218</v>
      </c>
      <c r="D89" s="55" t="s">
        <v>218</v>
      </c>
      <c r="E89" s="65" t="s">
        <v>218</v>
      </c>
      <c r="F89" s="186" t="s">
        <v>218</v>
      </c>
      <c r="G89" s="186" t="s">
        <v>218</v>
      </c>
      <c r="H89" s="186" t="s">
        <v>218</v>
      </c>
      <c r="I89" s="186" t="s">
        <v>218</v>
      </c>
      <c r="J89" s="186" t="s">
        <v>218</v>
      </c>
      <c r="K89" s="186" t="s">
        <v>218</v>
      </c>
      <c r="L89" s="82">
        <v>234010.625</v>
      </c>
      <c r="M89" s="55">
        <f t="shared" si="899"/>
        <v>44462.018750000003</v>
      </c>
      <c r="N89" s="83">
        <f t="shared" si="900"/>
        <v>278472.64374999999</v>
      </c>
      <c r="O89" s="78">
        <v>272388.36749999999</v>
      </c>
      <c r="P89" s="55">
        <v>51753.789825</v>
      </c>
      <c r="Q89" s="65">
        <v>324142.15732499998</v>
      </c>
      <c r="R89" s="191">
        <f t="shared" si="758"/>
        <v>253199.49625</v>
      </c>
      <c r="S89" s="191">
        <f t="shared" si="759"/>
        <v>48107.904287500001</v>
      </c>
      <c r="T89" s="191">
        <f t="shared" si="760"/>
        <v>301307.40053749998</v>
      </c>
      <c r="U89" s="78">
        <v>315337.1875</v>
      </c>
      <c r="V89" s="55">
        <f t="shared" si="901"/>
        <v>59914.065625000003</v>
      </c>
      <c r="W89" s="65">
        <f t="shared" si="902"/>
        <v>375251.25312499999</v>
      </c>
      <c r="X89" s="82">
        <v>367052.48625000002</v>
      </c>
      <c r="Y89" s="55">
        <v>69739.972387500005</v>
      </c>
      <c r="Z89" s="83">
        <v>436792.45863750001</v>
      </c>
      <c r="AA89" s="78">
        <f t="shared" si="761"/>
        <v>341194.83687500004</v>
      </c>
      <c r="AB89" s="78">
        <f t="shared" si="762"/>
        <v>64827.019006250004</v>
      </c>
      <c r="AC89" s="78">
        <f t="shared" si="763"/>
        <v>406021.85588125</v>
      </c>
      <c r="AD89" s="82">
        <v>759747.5</v>
      </c>
      <c r="AE89" s="55">
        <f t="shared" si="917"/>
        <v>144352.02499999999</v>
      </c>
      <c r="AF89" s="83">
        <f t="shared" si="918"/>
        <v>904099.52500000002</v>
      </c>
      <c r="AG89" s="78">
        <v>884346.09</v>
      </c>
      <c r="AH89" s="55">
        <v>168025.75709999999</v>
      </c>
      <c r="AI89" s="65">
        <v>1052371.8470999999</v>
      </c>
      <c r="AJ89" s="191">
        <f t="shared" si="764"/>
        <v>822046.79499999993</v>
      </c>
      <c r="AK89" s="191">
        <f t="shared" si="765"/>
        <v>156188.89104999998</v>
      </c>
      <c r="AL89" s="191">
        <f t="shared" si="766"/>
        <v>978235.6860499999</v>
      </c>
      <c r="AM89" s="78">
        <v>27842.535</v>
      </c>
      <c r="AN89" s="55">
        <f t="shared" si="919"/>
        <v>5290.0816500000001</v>
      </c>
      <c r="AO89" s="65">
        <f t="shared" si="920"/>
        <v>33132.616649999996</v>
      </c>
      <c r="AP89" s="82">
        <v>32408.710739999999</v>
      </c>
      <c r="AQ89" s="55">
        <v>6157.6550405999997</v>
      </c>
      <c r="AR89" s="83">
        <v>38566.365780599997</v>
      </c>
      <c r="AS89" s="78">
        <f t="shared" si="767"/>
        <v>30125.622869999999</v>
      </c>
      <c r="AT89" s="78">
        <f t="shared" si="768"/>
        <v>5723.8683452999994</v>
      </c>
      <c r="AU89" s="78">
        <f t="shared" si="769"/>
        <v>35849.491215299997</v>
      </c>
      <c r="AV89" s="82">
        <v>135369.375</v>
      </c>
      <c r="AW89" s="55">
        <f t="shared" si="965"/>
        <v>25720.181250000001</v>
      </c>
      <c r="AX89" s="83">
        <f t="shared" si="966"/>
        <v>161089.55624999999</v>
      </c>
      <c r="AY89" s="78">
        <v>157569.95250000001</v>
      </c>
      <c r="AZ89" s="55">
        <v>29938.290975000004</v>
      </c>
      <c r="BA89" s="65">
        <v>187508.24347500002</v>
      </c>
      <c r="BB89" s="82">
        <f t="shared" si="770"/>
        <v>146469.66375000001</v>
      </c>
      <c r="BC89" s="82">
        <f t="shared" si="771"/>
        <v>27829.236112500002</v>
      </c>
      <c r="BD89" s="82">
        <f t="shared" si="772"/>
        <v>174298.89986250002</v>
      </c>
      <c r="BE89" s="78">
        <v>464348.4375</v>
      </c>
      <c r="BF89" s="55">
        <f t="shared" si="967"/>
        <v>88226.203125</v>
      </c>
      <c r="BG89" s="65">
        <f t="shared" si="968"/>
        <v>552574.640625</v>
      </c>
      <c r="BH89" s="82">
        <v>540501.58125000005</v>
      </c>
      <c r="BI89" s="55">
        <v>102695.30043750002</v>
      </c>
      <c r="BJ89" s="83">
        <v>643196.88168750005</v>
      </c>
      <c r="BK89" s="78">
        <f t="shared" si="773"/>
        <v>502425.00937500002</v>
      </c>
      <c r="BL89" s="78">
        <f t="shared" si="774"/>
        <v>95460.751781250001</v>
      </c>
      <c r="BM89" s="78">
        <f t="shared" si="775"/>
        <v>597885.76115625002</v>
      </c>
      <c r="BN89" s="82">
        <v>58557.712500000001</v>
      </c>
      <c r="BO89" s="55">
        <f t="shared" si="969"/>
        <v>11125.965375</v>
      </c>
      <c r="BP89" s="83">
        <f t="shared" si="970"/>
        <v>69683.677874999994</v>
      </c>
      <c r="BQ89" s="78">
        <v>64915.406999999999</v>
      </c>
      <c r="BR89" s="55">
        <v>12333.92733</v>
      </c>
      <c r="BS89" s="55">
        <v>77249.334329999998</v>
      </c>
      <c r="BT89" s="55">
        <f t="shared" si="776"/>
        <v>61736.55975</v>
      </c>
      <c r="BU89" s="55">
        <f t="shared" si="777"/>
        <v>11729.946352499999</v>
      </c>
      <c r="BV89" s="55">
        <f t="shared" si="778"/>
        <v>73466.506102499989</v>
      </c>
      <c r="BW89" s="55">
        <v>55769.25</v>
      </c>
      <c r="BX89" s="55">
        <f t="shared" si="971"/>
        <v>10596.157499999999</v>
      </c>
      <c r="BY89" s="55">
        <f t="shared" si="972"/>
        <v>66365.407500000001</v>
      </c>
      <c r="BZ89" s="55">
        <v>68161.177349999998</v>
      </c>
      <c r="CA89" s="55">
        <v>12950.623696499999</v>
      </c>
      <c r="CB89" s="55">
        <v>81111.801046499997</v>
      </c>
      <c r="CC89" s="55">
        <f t="shared" si="779"/>
        <v>61965.213674999999</v>
      </c>
      <c r="CD89" s="55">
        <f t="shared" si="780"/>
        <v>11773.39059825</v>
      </c>
      <c r="CE89" s="55">
        <f t="shared" si="781"/>
        <v>73738.604273250006</v>
      </c>
      <c r="CF89" s="55">
        <v>300645.9375</v>
      </c>
      <c r="CG89" s="59">
        <f t="shared" si="879"/>
        <v>57122.728125000001</v>
      </c>
      <c r="CH89" s="59">
        <f t="shared" si="880"/>
        <v>357768.66562500002</v>
      </c>
      <c r="CI89" s="59">
        <v>924257.70393750013</v>
      </c>
      <c r="CJ89" s="59">
        <v>175608.96374812504</v>
      </c>
      <c r="CK89" s="59">
        <v>1099866.6676856251</v>
      </c>
      <c r="CL89" s="59">
        <f t="shared" si="782"/>
        <v>612451.82071875012</v>
      </c>
      <c r="CM89" s="59">
        <f t="shared" si="783"/>
        <v>116365.84593656252</v>
      </c>
      <c r="CN89" s="59">
        <f t="shared" si="784"/>
        <v>728817.66665531253</v>
      </c>
      <c r="CO89" s="68">
        <v>235960.68</v>
      </c>
      <c r="CP89" s="55">
        <f t="shared" si="923"/>
        <v>44832.529199999997</v>
      </c>
      <c r="CQ89" s="55">
        <f t="shared" si="924"/>
        <v>280793.20919999998</v>
      </c>
      <c r="CR89" s="55">
        <v>979713.16617375019</v>
      </c>
      <c r="CS89" s="55">
        <v>186145.50157301253</v>
      </c>
      <c r="CT89" s="55">
        <v>1165858.6677467627</v>
      </c>
      <c r="CU89" s="55">
        <f t="shared" si="785"/>
        <v>607836.92308687512</v>
      </c>
      <c r="CV89" s="55">
        <f t="shared" si="786"/>
        <v>115489.01538650626</v>
      </c>
      <c r="CW89" s="55">
        <f t="shared" si="787"/>
        <v>723325.93847338133</v>
      </c>
      <c r="CX89" s="55">
        <v>131882</v>
      </c>
      <c r="CY89" s="55">
        <f t="shared" si="925"/>
        <v>25057.58</v>
      </c>
      <c r="CZ89" s="55">
        <f t="shared" si="926"/>
        <v>156939.58000000002</v>
      </c>
      <c r="DA89" s="55">
        <v>979713.16617375019</v>
      </c>
      <c r="DB89" s="55">
        <v>186145.50157301253</v>
      </c>
      <c r="DC89" s="55">
        <v>1165858.6677467627</v>
      </c>
      <c r="DD89" s="55">
        <f t="shared" si="788"/>
        <v>555797.58308687503</v>
      </c>
      <c r="DE89" s="55">
        <f t="shared" si="789"/>
        <v>105601.54078650626</v>
      </c>
      <c r="DF89" s="55">
        <f t="shared" si="790"/>
        <v>661399.12387338141</v>
      </c>
      <c r="DG89" s="55">
        <v>207251.5625</v>
      </c>
      <c r="DH89" s="55">
        <f t="shared" si="973"/>
        <v>39377.796875</v>
      </c>
      <c r="DI89" s="55">
        <f t="shared" si="974"/>
        <v>246629.359375</v>
      </c>
      <c r="DJ89" s="55">
        <v>241240.81875000001</v>
      </c>
      <c r="DK89" s="55">
        <v>45835.755562500002</v>
      </c>
      <c r="DL89" s="55">
        <v>287076.57431250002</v>
      </c>
      <c r="DM89" s="55">
        <f t="shared" si="791"/>
        <v>224246.19062499999</v>
      </c>
      <c r="DN89" s="55">
        <f t="shared" si="792"/>
        <v>42606.776218750005</v>
      </c>
      <c r="DO89" s="55">
        <f t="shared" si="793"/>
        <v>266852.96684374998</v>
      </c>
      <c r="DP89" s="58">
        <v>231334</v>
      </c>
      <c r="DQ89" s="55">
        <f t="shared" si="929"/>
        <v>43953.46</v>
      </c>
      <c r="DR89" s="55">
        <f t="shared" si="930"/>
        <v>275287.46000000002</v>
      </c>
      <c r="DS89" s="55">
        <v>269272.77600000001</v>
      </c>
      <c r="DT89" s="55">
        <v>51161.827440000001</v>
      </c>
      <c r="DU89" s="55">
        <v>320434.60344000004</v>
      </c>
      <c r="DV89" s="55">
        <f t="shared" si="794"/>
        <v>250303.38800000001</v>
      </c>
      <c r="DW89" s="55">
        <f t="shared" si="795"/>
        <v>47557.64372</v>
      </c>
      <c r="DX89" s="55">
        <f t="shared" si="796"/>
        <v>297861.03172000003</v>
      </c>
      <c r="DY89" s="58">
        <v>473253.75</v>
      </c>
      <c r="DZ89" s="55">
        <f t="shared" si="931"/>
        <v>89918.212499999994</v>
      </c>
      <c r="EA89" s="55">
        <f t="shared" si="932"/>
        <v>563171.96250000002</v>
      </c>
      <c r="EB89" s="55">
        <v>550867.36499999999</v>
      </c>
      <c r="EC89" s="55">
        <v>104664.79935</v>
      </c>
      <c r="ED89" s="55">
        <v>655532.16434999998</v>
      </c>
      <c r="EE89" s="55">
        <f t="shared" si="797"/>
        <v>512060.5575</v>
      </c>
      <c r="EF89" s="55">
        <f t="shared" si="798"/>
        <v>97291.505925000005</v>
      </c>
      <c r="EG89" s="55">
        <f t="shared" si="799"/>
        <v>609352.06342500006</v>
      </c>
      <c r="EH89" s="58">
        <v>245635.6875</v>
      </c>
      <c r="EI89" s="59">
        <f t="shared" si="911"/>
        <v>46670.780624999999</v>
      </c>
      <c r="EJ89" s="59">
        <f t="shared" si="912"/>
        <v>292306.46812500001</v>
      </c>
      <c r="EK89" s="59">
        <v>550867.36499999999</v>
      </c>
      <c r="EL89" s="59">
        <v>104664.79935</v>
      </c>
      <c r="EM89" s="59">
        <v>655532.16434999998</v>
      </c>
      <c r="EN89" s="41">
        <f t="shared" si="800"/>
        <v>268971.07781250001</v>
      </c>
      <c r="EO89" s="41">
        <f t="shared" si="801"/>
        <v>298769.0728125</v>
      </c>
      <c r="EP89" s="41">
        <f t="shared" si="802"/>
        <v>198485.6337375</v>
      </c>
      <c r="EQ89" s="58">
        <v>233938.75</v>
      </c>
      <c r="ER89" s="59">
        <f t="shared" si="933"/>
        <v>44448.362500000003</v>
      </c>
      <c r="ES89" s="59">
        <f t="shared" si="934"/>
        <v>278387.11249999999</v>
      </c>
      <c r="ET89" s="59">
        <v>272304.70500000002</v>
      </c>
      <c r="EU89" s="59">
        <v>51737.893950000005</v>
      </c>
      <c r="EV89" s="59">
        <v>324042.59895000001</v>
      </c>
      <c r="EW89" s="59">
        <f t="shared" si="803"/>
        <v>253121.72750000001</v>
      </c>
      <c r="EX89" s="59">
        <f t="shared" si="804"/>
        <v>48093.128225000008</v>
      </c>
      <c r="EY89" s="59">
        <f t="shared" si="805"/>
        <v>301214.85572500003</v>
      </c>
      <c r="EZ89" s="55">
        <v>216591</v>
      </c>
      <c r="FA89" s="59">
        <f t="shared" si="935"/>
        <v>41152.29</v>
      </c>
      <c r="FB89" s="59">
        <f t="shared" si="936"/>
        <v>257743.29</v>
      </c>
      <c r="FC89" s="59">
        <v>252111.924</v>
      </c>
      <c r="FD89" s="59">
        <v>47901.26556</v>
      </c>
      <c r="FE89" s="59">
        <v>300013.18955999997</v>
      </c>
      <c r="FF89" s="59">
        <f t="shared" si="806"/>
        <v>234351.462</v>
      </c>
      <c r="FG89" s="59">
        <f t="shared" si="807"/>
        <v>44526.777780000004</v>
      </c>
      <c r="FH89" s="59">
        <f t="shared" si="808"/>
        <v>278878.23978</v>
      </c>
      <c r="FI89" s="55">
        <v>286479.375</v>
      </c>
      <c r="FJ89" s="59">
        <f t="shared" si="937"/>
        <v>54431.081250000003</v>
      </c>
      <c r="FK89" s="59">
        <f t="shared" si="938"/>
        <v>340910.45624999999</v>
      </c>
      <c r="FL89" s="59">
        <v>333461.99250000005</v>
      </c>
      <c r="FM89" s="59">
        <v>63357.778575000011</v>
      </c>
      <c r="FN89" s="59">
        <v>396819.77107500006</v>
      </c>
      <c r="FO89" s="59">
        <f t="shared" si="809"/>
        <v>309970.68375000003</v>
      </c>
      <c r="FP89" s="59">
        <f t="shared" si="810"/>
        <v>58894.429912500011</v>
      </c>
      <c r="FQ89" s="59">
        <f t="shared" si="811"/>
        <v>368865.11366250005</v>
      </c>
      <c r="FR89" s="55">
        <v>300645.9375</v>
      </c>
      <c r="FS89" s="59">
        <f t="shared" si="939"/>
        <v>57122.728125000001</v>
      </c>
      <c r="FT89" s="59">
        <f t="shared" si="940"/>
        <v>357768.66562500002</v>
      </c>
      <c r="FU89" s="59">
        <v>349951.87125000003</v>
      </c>
      <c r="FV89" s="59">
        <v>66490.8555375</v>
      </c>
      <c r="FW89" s="59">
        <v>416442.72678750003</v>
      </c>
      <c r="FX89" s="59">
        <f t="shared" si="812"/>
        <v>325298.90437500004</v>
      </c>
      <c r="FY89" s="59">
        <f t="shared" si="813"/>
        <v>61806.791831249997</v>
      </c>
      <c r="FZ89" s="59">
        <f t="shared" si="814"/>
        <v>387105.69620625</v>
      </c>
      <c r="GA89" s="55">
        <v>85524.0625</v>
      </c>
      <c r="GB89" s="59">
        <f t="shared" si="941"/>
        <v>16249.571875</v>
      </c>
      <c r="GC89" s="59">
        <f t="shared" si="942"/>
        <v>101773.63437499999</v>
      </c>
      <c r="GD89" s="59">
        <v>99550.008749999994</v>
      </c>
      <c r="GE89" s="59">
        <v>18914.501662499999</v>
      </c>
      <c r="GF89" s="59">
        <v>118464.51041249999</v>
      </c>
      <c r="GG89" s="59">
        <f t="shared" si="815"/>
        <v>92537.03562499999</v>
      </c>
      <c r="GH89" s="59">
        <f t="shared" si="816"/>
        <v>17582.03676875</v>
      </c>
      <c r="GI89" s="59">
        <f t="shared" si="817"/>
        <v>110119.07239374999</v>
      </c>
      <c r="GJ89" s="55">
        <v>97067.1875</v>
      </c>
      <c r="GK89" s="59">
        <f t="shared" si="943"/>
        <v>18442.765625</v>
      </c>
      <c r="GL89" s="59">
        <f t="shared" si="944"/>
        <v>115509.953125</v>
      </c>
      <c r="GM89" s="59">
        <v>112986.20625</v>
      </c>
      <c r="GN89" s="59">
        <v>21467.379187500002</v>
      </c>
      <c r="GO89" s="59">
        <v>134453.58543750001</v>
      </c>
      <c r="GP89" s="59">
        <f t="shared" si="818"/>
        <v>105026.69687499999</v>
      </c>
      <c r="GQ89" s="59">
        <f t="shared" si="819"/>
        <v>19955.072406250001</v>
      </c>
      <c r="GR89" s="59">
        <f t="shared" si="820"/>
        <v>124981.76928125</v>
      </c>
      <c r="GS89" s="55">
        <v>77129.0625</v>
      </c>
      <c r="GT89" s="59">
        <f t="shared" si="945"/>
        <v>14654.521875</v>
      </c>
      <c r="GU89" s="59">
        <f t="shared" si="946"/>
        <v>91783.584375000006</v>
      </c>
      <c r="GV89" s="59">
        <v>89778.228750000009</v>
      </c>
      <c r="GW89" s="59">
        <v>17057.863462500001</v>
      </c>
      <c r="GX89" s="59">
        <v>106836.09221250001</v>
      </c>
      <c r="GY89" s="59">
        <f t="shared" si="821"/>
        <v>83453.645625000005</v>
      </c>
      <c r="GZ89" s="59">
        <f t="shared" si="822"/>
        <v>15856.192668750002</v>
      </c>
      <c r="HA89" s="59">
        <f t="shared" si="823"/>
        <v>99309.838293750014</v>
      </c>
      <c r="HB89" s="58">
        <v>100285.75</v>
      </c>
      <c r="HC89" s="59">
        <f t="shared" si="947"/>
        <v>19054.2925</v>
      </c>
      <c r="HD89" s="59">
        <f t="shared" si="948"/>
        <v>119340.0425</v>
      </c>
      <c r="HE89" s="59">
        <v>116732.61300000001</v>
      </c>
      <c r="HF89" s="59">
        <v>22179.196470000003</v>
      </c>
      <c r="HG89" s="59">
        <v>138911.80947000001</v>
      </c>
      <c r="HH89" s="59">
        <f t="shared" si="824"/>
        <v>108509.18150000001</v>
      </c>
      <c r="HI89" s="59">
        <f t="shared" si="825"/>
        <v>20616.744485000003</v>
      </c>
      <c r="HJ89" s="59">
        <f t="shared" si="826"/>
        <v>129125.92598500001</v>
      </c>
      <c r="HK89" s="58">
        <v>160000</v>
      </c>
      <c r="HL89" s="59">
        <f t="shared" si="949"/>
        <v>30400</v>
      </c>
      <c r="HM89" s="59">
        <f t="shared" si="950"/>
        <v>190400</v>
      </c>
      <c r="HN89" s="59">
        <v>155200</v>
      </c>
      <c r="HO89" s="59">
        <v>29488</v>
      </c>
      <c r="HP89" s="59">
        <v>184688</v>
      </c>
      <c r="HQ89" s="59">
        <f t="shared" si="827"/>
        <v>157600</v>
      </c>
      <c r="HR89" s="59">
        <f t="shared" si="828"/>
        <v>29944</v>
      </c>
      <c r="HS89" s="59">
        <f t="shared" si="829"/>
        <v>187544</v>
      </c>
      <c r="HT89" s="55">
        <v>55769.25</v>
      </c>
      <c r="HU89" s="55">
        <f t="shared" si="975"/>
        <v>10596.157499999999</v>
      </c>
      <c r="HV89" s="55">
        <f t="shared" si="976"/>
        <v>66365.407500000001</v>
      </c>
      <c r="HW89" s="55">
        <v>155200</v>
      </c>
      <c r="HX89" s="55">
        <v>29488</v>
      </c>
      <c r="HY89" s="55">
        <v>184688</v>
      </c>
      <c r="HZ89" s="55">
        <f t="shared" si="830"/>
        <v>105484.625</v>
      </c>
      <c r="IA89" s="55">
        <f t="shared" si="831"/>
        <v>20042.078750000001</v>
      </c>
      <c r="IB89" s="55">
        <f t="shared" si="832"/>
        <v>125526.70375</v>
      </c>
      <c r="IC89" s="55">
        <v>211396.59375</v>
      </c>
      <c r="ID89" s="55">
        <f t="shared" si="977"/>
        <v>40165.352812500001</v>
      </c>
      <c r="IE89" s="55">
        <f t="shared" si="978"/>
        <v>251561.9465625</v>
      </c>
      <c r="IF89" s="55">
        <v>159856</v>
      </c>
      <c r="IG89" s="55">
        <v>30372.639999999999</v>
      </c>
      <c r="IH89" s="55">
        <v>190228.64</v>
      </c>
      <c r="II89" s="55">
        <f t="shared" si="833"/>
        <v>185626.296875</v>
      </c>
      <c r="IJ89" s="55">
        <f t="shared" si="834"/>
        <v>35268.99640625</v>
      </c>
      <c r="IK89" s="55">
        <f t="shared" si="835"/>
        <v>220895.29328124999</v>
      </c>
      <c r="IL89" s="58">
        <v>482718.82500000001</v>
      </c>
      <c r="IM89" s="55">
        <f t="shared" si="955"/>
        <v>91716.576750000007</v>
      </c>
      <c r="IN89" s="55">
        <f t="shared" si="956"/>
        <v>574435.40174999996</v>
      </c>
      <c r="IO89" s="55">
        <v>111899.20000000001</v>
      </c>
      <c r="IP89" s="55">
        <v>21260.848000000002</v>
      </c>
      <c r="IQ89" s="55">
        <v>133160.04800000001</v>
      </c>
      <c r="IR89" s="55">
        <f t="shared" si="836"/>
        <v>297309.01250000001</v>
      </c>
      <c r="IS89" s="55">
        <f t="shared" si="837"/>
        <v>56488.712375000003</v>
      </c>
      <c r="IT89" s="55">
        <f t="shared" si="838"/>
        <v>353797.72487499996</v>
      </c>
      <c r="IV89" s="62"/>
    </row>
    <row r="90" spans="1:256" x14ac:dyDescent="0.2">
      <c r="A90" s="39">
        <v>84</v>
      </c>
      <c r="B90" s="124" t="s">
        <v>298</v>
      </c>
      <c r="C90" s="78" t="s">
        <v>218</v>
      </c>
      <c r="D90" s="55" t="s">
        <v>218</v>
      </c>
      <c r="E90" s="65" t="s">
        <v>218</v>
      </c>
      <c r="F90" s="186" t="s">
        <v>218</v>
      </c>
      <c r="G90" s="186" t="s">
        <v>218</v>
      </c>
      <c r="H90" s="186" t="s">
        <v>218</v>
      </c>
      <c r="I90" s="186" t="s">
        <v>218</v>
      </c>
      <c r="J90" s="186" t="s">
        <v>218</v>
      </c>
      <c r="K90" s="186" t="s">
        <v>218</v>
      </c>
      <c r="L90" s="82">
        <v>400861.25</v>
      </c>
      <c r="M90" s="55">
        <f t="shared" si="899"/>
        <v>76163.637499999997</v>
      </c>
      <c r="N90" s="83">
        <f t="shared" si="900"/>
        <v>477024.88750000001</v>
      </c>
      <c r="O90" s="78">
        <v>466602.495</v>
      </c>
      <c r="P90" s="55">
        <v>88654.474050000004</v>
      </c>
      <c r="Q90" s="65">
        <v>555256.96904999996</v>
      </c>
      <c r="R90" s="191">
        <f t="shared" si="758"/>
        <v>433731.8725</v>
      </c>
      <c r="S90" s="191">
        <f t="shared" si="759"/>
        <v>82409.055775000001</v>
      </c>
      <c r="T90" s="191">
        <f t="shared" si="760"/>
        <v>516140.92827499995</v>
      </c>
      <c r="U90" s="78" t="s">
        <v>218</v>
      </c>
      <c r="V90" s="55" t="s">
        <v>218</v>
      </c>
      <c r="W90" s="65" t="s">
        <v>218</v>
      </c>
      <c r="X90" s="82" t="s">
        <v>218</v>
      </c>
      <c r="Y90" s="55" t="s">
        <v>218</v>
      </c>
      <c r="Z90" s="83" t="s">
        <v>218</v>
      </c>
      <c r="AA90" s="83" t="s">
        <v>218</v>
      </c>
      <c r="AB90" s="83" t="s">
        <v>218</v>
      </c>
      <c r="AC90" s="83" t="s">
        <v>218</v>
      </c>
      <c r="AD90" s="82" t="s">
        <v>218</v>
      </c>
      <c r="AE90" s="55" t="s">
        <v>218</v>
      </c>
      <c r="AF90" s="83" t="s">
        <v>218</v>
      </c>
      <c r="AG90" s="78" t="s">
        <v>218</v>
      </c>
      <c r="AH90" s="55" t="s">
        <v>218</v>
      </c>
      <c r="AI90" s="65" t="s">
        <v>218</v>
      </c>
      <c r="AJ90" s="65" t="s">
        <v>218</v>
      </c>
      <c r="AK90" s="65" t="s">
        <v>218</v>
      </c>
      <c r="AL90" s="65" t="s">
        <v>218</v>
      </c>
      <c r="AM90" s="78" t="s">
        <v>218</v>
      </c>
      <c r="AN90" s="55" t="s">
        <v>218</v>
      </c>
      <c r="AO90" s="65" t="s">
        <v>218</v>
      </c>
      <c r="AP90" s="82" t="s">
        <v>218</v>
      </c>
      <c r="AQ90" s="55" t="s">
        <v>218</v>
      </c>
      <c r="AR90" s="83" t="s">
        <v>218</v>
      </c>
      <c r="AS90" s="83" t="s">
        <v>218</v>
      </c>
      <c r="AT90" s="83" t="s">
        <v>218</v>
      </c>
      <c r="AU90" s="83" t="s">
        <v>218</v>
      </c>
      <c r="AV90" s="82" t="s">
        <v>218</v>
      </c>
      <c r="AW90" s="55" t="s">
        <v>218</v>
      </c>
      <c r="AX90" s="83" t="s">
        <v>218</v>
      </c>
      <c r="AY90" s="78" t="s">
        <v>218</v>
      </c>
      <c r="AZ90" s="55" t="s">
        <v>218</v>
      </c>
      <c r="BA90" s="65" t="s">
        <v>218</v>
      </c>
      <c r="BB90" s="65" t="s">
        <v>218</v>
      </c>
      <c r="BC90" s="65" t="s">
        <v>218</v>
      </c>
      <c r="BD90" s="65" t="s">
        <v>218</v>
      </c>
      <c r="BE90" s="78" t="s">
        <v>218</v>
      </c>
      <c r="BF90" s="55" t="s">
        <v>218</v>
      </c>
      <c r="BG90" s="65" t="s">
        <v>218</v>
      </c>
      <c r="BH90" s="82" t="s">
        <v>218</v>
      </c>
      <c r="BI90" s="55" t="s">
        <v>218</v>
      </c>
      <c r="BJ90" s="83" t="s">
        <v>218</v>
      </c>
      <c r="BK90" s="83" t="s">
        <v>218</v>
      </c>
      <c r="BL90" s="83" t="s">
        <v>218</v>
      </c>
      <c r="BM90" s="83" t="s">
        <v>218</v>
      </c>
      <c r="BN90" s="82">
        <v>409535.7</v>
      </c>
      <c r="BO90" s="55">
        <f t="shared" si="969"/>
        <v>77811.78300000001</v>
      </c>
      <c r="BP90" s="83">
        <f t="shared" si="970"/>
        <v>487347.48300000001</v>
      </c>
      <c r="BQ90" s="78">
        <v>453999.576</v>
      </c>
      <c r="BR90" s="55">
        <v>86259.919439999998</v>
      </c>
      <c r="BS90" s="55">
        <v>540259.49543999997</v>
      </c>
      <c r="BT90" s="55">
        <f t="shared" si="776"/>
        <v>431767.63800000004</v>
      </c>
      <c r="BU90" s="55">
        <f t="shared" si="777"/>
        <v>82035.851220000011</v>
      </c>
      <c r="BV90" s="55">
        <f t="shared" si="778"/>
        <v>513803.48921999999</v>
      </c>
      <c r="BW90" s="55">
        <v>390034</v>
      </c>
      <c r="BX90" s="55">
        <f t="shared" si="971"/>
        <v>74106.460000000006</v>
      </c>
      <c r="BY90" s="55">
        <f t="shared" si="972"/>
        <v>464140.46</v>
      </c>
      <c r="BZ90" s="55">
        <v>476699.55479999998</v>
      </c>
      <c r="CA90" s="55">
        <v>90572.915412000002</v>
      </c>
      <c r="CB90" s="55">
        <v>567272.47021199996</v>
      </c>
      <c r="CC90" s="55">
        <f t="shared" si="779"/>
        <v>433366.77740000002</v>
      </c>
      <c r="CD90" s="55">
        <f t="shared" si="780"/>
        <v>82339.687705999997</v>
      </c>
      <c r="CE90" s="55">
        <f t="shared" si="781"/>
        <v>515706.46510599996</v>
      </c>
      <c r="CF90" s="55">
        <v>68209.375</v>
      </c>
      <c r="CG90" s="59">
        <f t="shared" si="879"/>
        <v>12959.78125</v>
      </c>
      <c r="CH90" s="59">
        <f t="shared" si="880"/>
        <v>81169.15625</v>
      </c>
      <c r="CI90" s="59">
        <v>456000</v>
      </c>
      <c r="CJ90" s="59">
        <v>86640</v>
      </c>
      <c r="CK90" s="59">
        <v>542640</v>
      </c>
      <c r="CL90" s="59">
        <f t="shared" si="782"/>
        <v>262104.6875</v>
      </c>
      <c r="CM90" s="59">
        <f t="shared" si="783"/>
        <v>49799.890625</v>
      </c>
      <c r="CN90" s="59">
        <f t="shared" si="784"/>
        <v>311904.578125</v>
      </c>
      <c r="CO90" s="68">
        <v>81582.149999999994</v>
      </c>
      <c r="CP90" s="55">
        <f t="shared" si="923"/>
        <v>15500.608499999998</v>
      </c>
      <c r="CQ90" s="55">
        <f t="shared" si="924"/>
        <v>97082.758499999996</v>
      </c>
      <c r="CR90" s="55">
        <v>456000</v>
      </c>
      <c r="CS90" s="55">
        <v>86640</v>
      </c>
      <c r="CT90" s="55">
        <v>542640</v>
      </c>
      <c r="CU90" s="55">
        <f t="shared" si="785"/>
        <v>268791.07500000001</v>
      </c>
      <c r="CV90" s="55">
        <f t="shared" si="786"/>
        <v>51070.304250000001</v>
      </c>
      <c r="CW90" s="55">
        <f t="shared" si="787"/>
        <v>319861.37925</v>
      </c>
      <c r="CX90" s="55">
        <v>45597.5</v>
      </c>
      <c r="CY90" s="55">
        <f t="shared" si="925"/>
        <v>8663.5249999999996</v>
      </c>
      <c r="CZ90" s="55">
        <f t="shared" si="926"/>
        <v>54261.025000000001</v>
      </c>
      <c r="DA90" s="55">
        <v>456000</v>
      </c>
      <c r="DB90" s="55">
        <v>86640</v>
      </c>
      <c r="DC90" s="55">
        <v>542640</v>
      </c>
      <c r="DD90" s="55">
        <f t="shared" si="788"/>
        <v>250798.75</v>
      </c>
      <c r="DE90" s="55">
        <f t="shared" si="789"/>
        <v>47651.762499999997</v>
      </c>
      <c r="DF90" s="55">
        <f t="shared" si="790"/>
        <v>298450.51250000001</v>
      </c>
      <c r="DG90" s="55">
        <v>68209.375</v>
      </c>
      <c r="DH90" s="55">
        <f t="shared" si="973"/>
        <v>12959.78125</v>
      </c>
      <c r="DI90" s="55">
        <f t="shared" si="974"/>
        <v>81169.15625</v>
      </c>
      <c r="DJ90" s="55">
        <v>79395.712499999994</v>
      </c>
      <c r="DK90" s="55">
        <v>15085.185374999999</v>
      </c>
      <c r="DL90" s="55">
        <v>94480.897874999995</v>
      </c>
      <c r="DM90" s="55">
        <f t="shared" si="791"/>
        <v>73802.543749999997</v>
      </c>
      <c r="DN90" s="55">
        <f t="shared" si="792"/>
        <v>14022.4833125</v>
      </c>
      <c r="DO90" s="55">
        <f t="shared" si="793"/>
        <v>87825.027062499998</v>
      </c>
      <c r="DP90" s="58">
        <v>79982.5</v>
      </c>
      <c r="DQ90" s="55">
        <f t="shared" si="929"/>
        <v>15196.674999999999</v>
      </c>
      <c r="DR90" s="55">
        <f t="shared" si="930"/>
        <v>95179.175000000003</v>
      </c>
      <c r="DS90" s="55">
        <v>93099.62999999999</v>
      </c>
      <c r="DT90" s="55">
        <v>17688.929699999997</v>
      </c>
      <c r="DU90" s="55">
        <v>110788.55969999998</v>
      </c>
      <c r="DV90" s="55">
        <f t="shared" si="794"/>
        <v>86541.065000000002</v>
      </c>
      <c r="DW90" s="55">
        <f t="shared" si="795"/>
        <v>16442.802349999998</v>
      </c>
      <c r="DX90" s="55">
        <f t="shared" si="796"/>
        <v>102983.86734999999</v>
      </c>
      <c r="DY90" s="58">
        <v>870000</v>
      </c>
      <c r="DZ90" s="55">
        <f t="shared" si="931"/>
        <v>165300</v>
      </c>
      <c r="EA90" s="55">
        <f t="shared" si="932"/>
        <v>1035300</v>
      </c>
      <c r="EB90" s="55">
        <v>1012680</v>
      </c>
      <c r="EC90" s="55">
        <v>192409.2</v>
      </c>
      <c r="ED90" s="55">
        <v>1205089.2</v>
      </c>
      <c r="EE90" s="55">
        <f t="shared" si="797"/>
        <v>941340</v>
      </c>
      <c r="EF90" s="55">
        <f t="shared" si="798"/>
        <v>178854.6</v>
      </c>
      <c r="EG90" s="55">
        <f t="shared" si="799"/>
        <v>1120194.6000000001</v>
      </c>
      <c r="EH90" s="58">
        <v>80842.125</v>
      </c>
      <c r="EI90" s="59">
        <f t="shared" si="911"/>
        <v>15360.00375</v>
      </c>
      <c r="EJ90" s="59">
        <f t="shared" si="912"/>
        <v>96202.128750000003</v>
      </c>
      <c r="EK90" s="59">
        <v>1012680</v>
      </c>
      <c r="EL90" s="59">
        <v>192409.2</v>
      </c>
      <c r="EM90" s="59">
        <v>1205089.2</v>
      </c>
      <c r="EN90" s="41">
        <f t="shared" si="800"/>
        <v>88522.126875000002</v>
      </c>
      <c r="EO90" s="41">
        <f t="shared" si="801"/>
        <v>514020.00187500002</v>
      </c>
      <c r="EP90" s="41">
        <f t="shared" si="802"/>
        <v>144305.66437499999</v>
      </c>
      <c r="EQ90" s="58">
        <v>76992.5</v>
      </c>
      <c r="ER90" s="59">
        <f t="shared" si="933"/>
        <v>14628.575000000001</v>
      </c>
      <c r="ES90" s="59">
        <f t="shared" si="934"/>
        <v>91621.074999999997</v>
      </c>
      <c r="ET90" s="59">
        <v>89619.27</v>
      </c>
      <c r="EU90" s="59">
        <v>17027.6613</v>
      </c>
      <c r="EV90" s="59">
        <v>106646.9313</v>
      </c>
      <c r="EW90" s="59">
        <f t="shared" si="803"/>
        <v>83305.885000000009</v>
      </c>
      <c r="EX90" s="59">
        <f t="shared" si="804"/>
        <v>15828.11815</v>
      </c>
      <c r="EY90" s="59">
        <f t="shared" si="805"/>
        <v>99134.003150000004</v>
      </c>
      <c r="EZ90" s="55" t="s">
        <v>218</v>
      </c>
      <c r="FA90" s="55" t="s">
        <v>218</v>
      </c>
      <c r="FB90" s="55" t="s">
        <v>218</v>
      </c>
      <c r="FC90" s="55" t="s">
        <v>218</v>
      </c>
      <c r="FD90" s="55" t="s">
        <v>218</v>
      </c>
      <c r="FE90" s="55" t="s">
        <v>218</v>
      </c>
      <c r="FF90" s="58" t="s">
        <v>218</v>
      </c>
      <c r="FG90" s="58" t="s">
        <v>218</v>
      </c>
      <c r="FH90" s="58" t="s">
        <v>218</v>
      </c>
      <c r="FI90" s="55">
        <v>2187422.1875</v>
      </c>
      <c r="FJ90" s="59">
        <f t="shared" si="937"/>
        <v>415610.21562500001</v>
      </c>
      <c r="FK90" s="59">
        <f t="shared" si="938"/>
        <v>2603032.4031250002</v>
      </c>
      <c r="FL90" s="59">
        <v>2546159.42625</v>
      </c>
      <c r="FM90" s="59">
        <v>483770.29098749999</v>
      </c>
      <c r="FN90" s="59">
        <v>3029929.7172375</v>
      </c>
      <c r="FO90" s="59">
        <f t="shared" si="809"/>
        <v>2366790.8068749998</v>
      </c>
      <c r="FP90" s="59">
        <f t="shared" si="810"/>
        <v>449690.25330624997</v>
      </c>
      <c r="FQ90" s="59">
        <f t="shared" si="811"/>
        <v>2816481.0601812499</v>
      </c>
      <c r="FR90" s="55">
        <v>68209.375</v>
      </c>
      <c r="FS90" s="59">
        <f t="shared" si="939"/>
        <v>12959.78125</v>
      </c>
      <c r="FT90" s="59">
        <f t="shared" si="940"/>
        <v>81169.15625</v>
      </c>
      <c r="FU90" s="59">
        <v>79395.712499999994</v>
      </c>
      <c r="FV90" s="59">
        <v>15085.185374999999</v>
      </c>
      <c r="FW90" s="59">
        <v>94480.897874999995</v>
      </c>
      <c r="FX90" s="59">
        <f t="shared" si="812"/>
        <v>73802.543749999997</v>
      </c>
      <c r="FY90" s="59">
        <f t="shared" si="813"/>
        <v>14022.4833125</v>
      </c>
      <c r="FZ90" s="59">
        <f t="shared" si="814"/>
        <v>87825.027062499998</v>
      </c>
      <c r="GA90" s="55">
        <v>831105</v>
      </c>
      <c r="GB90" s="59">
        <f t="shared" si="941"/>
        <v>157909.95000000001</v>
      </c>
      <c r="GC90" s="59">
        <f t="shared" si="942"/>
        <v>989014.95</v>
      </c>
      <c r="GD90" s="59">
        <v>967406.22</v>
      </c>
      <c r="GE90" s="59">
        <v>183807.18179999999</v>
      </c>
      <c r="GF90" s="59">
        <v>1151213.4017999999</v>
      </c>
      <c r="GG90" s="59">
        <f t="shared" si="815"/>
        <v>899255.61</v>
      </c>
      <c r="GH90" s="59">
        <f t="shared" si="816"/>
        <v>170858.56589999999</v>
      </c>
      <c r="GI90" s="59">
        <f t="shared" si="817"/>
        <v>1070114.1758999999</v>
      </c>
      <c r="GJ90" s="59" t="s">
        <v>652</v>
      </c>
      <c r="GK90" s="59" t="s">
        <v>652</v>
      </c>
      <c r="GL90" s="59" t="s">
        <v>652</v>
      </c>
      <c r="GM90" s="59" t="s">
        <v>652</v>
      </c>
      <c r="GN90" s="59" t="s">
        <v>652</v>
      </c>
      <c r="GO90" s="59" t="s">
        <v>652</v>
      </c>
      <c r="GP90" s="59" t="s">
        <v>652</v>
      </c>
      <c r="GQ90" s="59" t="s">
        <v>652</v>
      </c>
      <c r="GR90" s="59" t="s">
        <v>652</v>
      </c>
      <c r="GS90" s="55">
        <v>68209.375</v>
      </c>
      <c r="GT90" s="59">
        <f t="shared" si="945"/>
        <v>12959.78125</v>
      </c>
      <c r="GU90" s="59">
        <f t="shared" si="946"/>
        <v>81169.15625</v>
      </c>
      <c r="GV90" s="59">
        <v>79395.712499999994</v>
      </c>
      <c r="GW90" s="59">
        <v>15085.185374999999</v>
      </c>
      <c r="GX90" s="59">
        <v>94480.897874999995</v>
      </c>
      <c r="GY90" s="59">
        <f t="shared" si="821"/>
        <v>73802.543749999997</v>
      </c>
      <c r="GZ90" s="59">
        <f t="shared" si="822"/>
        <v>14022.4833125</v>
      </c>
      <c r="HA90" s="59">
        <f t="shared" si="823"/>
        <v>87825.027062499998</v>
      </c>
      <c r="HB90" s="58">
        <v>974556</v>
      </c>
      <c r="HC90" s="59">
        <f t="shared" si="947"/>
        <v>185165.64</v>
      </c>
      <c r="HD90" s="59">
        <f t="shared" si="948"/>
        <v>1159721.6400000001</v>
      </c>
      <c r="HE90" s="59">
        <v>1134383.1839999999</v>
      </c>
      <c r="HF90" s="59">
        <v>215532.80495999998</v>
      </c>
      <c r="HG90" s="59">
        <v>1349915.9889599998</v>
      </c>
      <c r="HH90" s="59">
        <f t="shared" si="824"/>
        <v>1054469.5919999999</v>
      </c>
      <c r="HI90" s="59">
        <f t="shared" si="825"/>
        <v>200349.22248</v>
      </c>
      <c r="HJ90" s="59">
        <f t="shared" si="826"/>
        <v>1254818.8144799999</v>
      </c>
      <c r="HK90" s="58">
        <v>80000</v>
      </c>
      <c r="HL90" s="59">
        <f t="shared" si="949"/>
        <v>15200</v>
      </c>
      <c r="HM90" s="59">
        <f t="shared" si="950"/>
        <v>95200</v>
      </c>
      <c r="HN90" s="59">
        <v>77600</v>
      </c>
      <c r="HO90" s="59">
        <v>14744</v>
      </c>
      <c r="HP90" s="59">
        <v>92344</v>
      </c>
      <c r="HQ90" s="59">
        <f t="shared" si="827"/>
        <v>78800</v>
      </c>
      <c r="HR90" s="59">
        <f t="shared" si="828"/>
        <v>14972</v>
      </c>
      <c r="HS90" s="59">
        <f t="shared" si="829"/>
        <v>93772</v>
      </c>
      <c r="HT90" s="55">
        <v>390034</v>
      </c>
      <c r="HU90" s="55">
        <f t="shared" si="975"/>
        <v>74106.460000000006</v>
      </c>
      <c r="HV90" s="55">
        <f t="shared" si="976"/>
        <v>464140.46</v>
      </c>
      <c r="HW90" s="55">
        <v>77600</v>
      </c>
      <c r="HX90" s="55">
        <v>14744</v>
      </c>
      <c r="HY90" s="55">
        <v>92344</v>
      </c>
      <c r="HZ90" s="55">
        <f t="shared" si="830"/>
        <v>233817</v>
      </c>
      <c r="IA90" s="55">
        <f t="shared" si="831"/>
        <v>44425.23</v>
      </c>
      <c r="IB90" s="55">
        <f t="shared" si="832"/>
        <v>278242.23</v>
      </c>
      <c r="IC90" s="55">
        <v>69573.5625</v>
      </c>
      <c r="ID90" s="55">
        <f t="shared" si="977"/>
        <v>13218.976875</v>
      </c>
      <c r="IE90" s="55">
        <f t="shared" si="978"/>
        <v>82792.539374999993</v>
      </c>
      <c r="IF90" s="55">
        <v>79928</v>
      </c>
      <c r="IG90" s="55">
        <v>15186.32</v>
      </c>
      <c r="IH90" s="55">
        <v>95114.32</v>
      </c>
      <c r="II90" s="55">
        <f t="shared" si="833"/>
        <v>74750.78125</v>
      </c>
      <c r="IJ90" s="55">
        <f t="shared" si="834"/>
        <v>14202.6484375</v>
      </c>
      <c r="IK90" s="55">
        <f t="shared" si="835"/>
        <v>88953.4296875</v>
      </c>
      <c r="IL90" s="58">
        <v>887400</v>
      </c>
      <c r="IM90" s="55">
        <f t="shared" si="955"/>
        <v>168606</v>
      </c>
      <c r="IN90" s="55">
        <f t="shared" si="956"/>
        <v>1056006</v>
      </c>
      <c r="IO90" s="55">
        <v>55949.600000000006</v>
      </c>
      <c r="IP90" s="55">
        <v>10630.424000000001</v>
      </c>
      <c r="IQ90" s="55">
        <v>66580.024000000005</v>
      </c>
      <c r="IR90" s="55">
        <f t="shared" si="836"/>
        <v>471674.8</v>
      </c>
      <c r="IS90" s="55">
        <f t="shared" si="837"/>
        <v>89618.212</v>
      </c>
      <c r="IT90" s="55">
        <f t="shared" si="838"/>
        <v>561293.01199999999</v>
      </c>
      <c r="IV90" s="62"/>
    </row>
    <row r="91" spans="1:256" x14ac:dyDescent="0.2">
      <c r="A91" s="39">
        <v>85</v>
      </c>
      <c r="B91" s="124" t="s">
        <v>299</v>
      </c>
      <c r="C91" s="78" t="s">
        <v>218</v>
      </c>
      <c r="D91" s="55" t="s">
        <v>218</v>
      </c>
      <c r="E91" s="65" t="s">
        <v>218</v>
      </c>
      <c r="F91" s="186" t="s">
        <v>218</v>
      </c>
      <c r="G91" s="186" t="s">
        <v>218</v>
      </c>
      <c r="H91" s="186" t="s">
        <v>218</v>
      </c>
      <c r="I91" s="186" t="s">
        <v>218</v>
      </c>
      <c r="J91" s="186" t="s">
        <v>218</v>
      </c>
      <c r="K91" s="186" t="s">
        <v>218</v>
      </c>
      <c r="L91" s="82" t="s">
        <v>218</v>
      </c>
      <c r="M91" s="55" t="s">
        <v>218</v>
      </c>
      <c r="N91" s="83" t="s">
        <v>218</v>
      </c>
      <c r="O91" s="78" t="s">
        <v>218</v>
      </c>
      <c r="P91" s="55" t="s">
        <v>218</v>
      </c>
      <c r="Q91" s="65" t="s">
        <v>218</v>
      </c>
      <c r="R91" s="65" t="s">
        <v>218</v>
      </c>
      <c r="S91" s="65" t="s">
        <v>218</v>
      </c>
      <c r="T91" s="65" t="s">
        <v>218</v>
      </c>
      <c r="U91" s="78" t="s">
        <v>218</v>
      </c>
      <c r="V91" s="55" t="s">
        <v>218</v>
      </c>
      <c r="W91" s="65" t="s">
        <v>218</v>
      </c>
      <c r="X91" s="82" t="s">
        <v>218</v>
      </c>
      <c r="Y91" s="55" t="s">
        <v>218</v>
      </c>
      <c r="Z91" s="83" t="s">
        <v>218</v>
      </c>
      <c r="AA91" s="83" t="s">
        <v>218</v>
      </c>
      <c r="AB91" s="83" t="s">
        <v>218</v>
      </c>
      <c r="AC91" s="83" t="s">
        <v>218</v>
      </c>
      <c r="AD91" s="82">
        <v>152159.375</v>
      </c>
      <c r="AE91" s="55">
        <f t="shared" ref="AE91:AE92" si="979">+AD91*19%</f>
        <v>28910.28125</v>
      </c>
      <c r="AF91" s="83">
        <f t="shared" ref="AF91:AF92" si="980">+AD91+AE91</f>
        <v>181069.65625</v>
      </c>
      <c r="AG91" s="78">
        <v>177113.51250000001</v>
      </c>
      <c r="AH91" s="55">
        <v>33651.567375000006</v>
      </c>
      <c r="AI91" s="65">
        <v>210765.07987500002</v>
      </c>
      <c r="AJ91" s="191">
        <f t="shared" si="764"/>
        <v>164636.44375000001</v>
      </c>
      <c r="AK91" s="191">
        <f t="shared" si="765"/>
        <v>31280.924312500003</v>
      </c>
      <c r="AL91" s="191">
        <f t="shared" si="766"/>
        <v>195917.36806250003</v>
      </c>
      <c r="AM91" s="78" t="s">
        <v>218</v>
      </c>
      <c r="AN91" s="55" t="s">
        <v>218</v>
      </c>
      <c r="AO91" s="65" t="s">
        <v>218</v>
      </c>
      <c r="AP91" s="82" t="s">
        <v>218</v>
      </c>
      <c r="AQ91" s="55" t="s">
        <v>218</v>
      </c>
      <c r="AR91" s="83" t="s">
        <v>218</v>
      </c>
      <c r="AS91" s="83" t="s">
        <v>218</v>
      </c>
      <c r="AT91" s="83" t="s">
        <v>218</v>
      </c>
      <c r="AU91" s="83" t="s">
        <v>218</v>
      </c>
      <c r="AV91" s="82" t="s">
        <v>218</v>
      </c>
      <c r="AW91" s="55" t="s">
        <v>218</v>
      </c>
      <c r="AX91" s="83" t="s">
        <v>218</v>
      </c>
      <c r="AY91" s="78" t="s">
        <v>218</v>
      </c>
      <c r="AZ91" s="55" t="s">
        <v>218</v>
      </c>
      <c r="BA91" s="65" t="s">
        <v>218</v>
      </c>
      <c r="BB91" s="65" t="s">
        <v>218</v>
      </c>
      <c r="BC91" s="65" t="s">
        <v>218</v>
      </c>
      <c r="BD91" s="65" t="s">
        <v>218</v>
      </c>
      <c r="BE91" s="78" t="s">
        <v>218</v>
      </c>
      <c r="BF91" s="55" t="s">
        <v>218</v>
      </c>
      <c r="BG91" s="65" t="s">
        <v>218</v>
      </c>
      <c r="BH91" s="82" t="s">
        <v>218</v>
      </c>
      <c r="BI91" s="55" t="s">
        <v>218</v>
      </c>
      <c r="BJ91" s="83" t="s">
        <v>218</v>
      </c>
      <c r="BK91" s="83" t="s">
        <v>218</v>
      </c>
      <c r="BL91" s="83" t="s">
        <v>218</v>
      </c>
      <c r="BM91" s="83" t="s">
        <v>218</v>
      </c>
      <c r="BN91" s="82">
        <v>91335.3</v>
      </c>
      <c r="BO91" s="55">
        <f t="shared" si="969"/>
        <v>17353.707000000002</v>
      </c>
      <c r="BP91" s="83">
        <f t="shared" si="970"/>
        <v>108689.00700000001</v>
      </c>
      <c r="BQ91" s="78">
        <v>101251.704</v>
      </c>
      <c r="BR91" s="55">
        <v>19237.823759999999</v>
      </c>
      <c r="BS91" s="55">
        <v>120489.52776</v>
      </c>
      <c r="BT91" s="55">
        <f t="shared" si="776"/>
        <v>96293.502000000008</v>
      </c>
      <c r="BU91" s="55">
        <f t="shared" si="777"/>
        <v>18295.765380000001</v>
      </c>
      <c r="BV91" s="55">
        <f t="shared" si="778"/>
        <v>114589.26738</v>
      </c>
      <c r="BW91" s="55">
        <v>86986</v>
      </c>
      <c r="BX91" s="55">
        <f t="shared" si="971"/>
        <v>16527.34</v>
      </c>
      <c r="BY91" s="55">
        <f t="shared" si="972"/>
        <v>103513.34</v>
      </c>
      <c r="BZ91" s="55">
        <v>106314.2892</v>
      </c>
      <c r="CA91" s="55">
        <v>20199.714948000001</v>
      </c>
      <c r="CB91" s="55">
        <v>126514.00414800001</v>
      </c>
      <c r="CC91" s="55">
        <f t="shared" si="779"/>
        <v>96650.1446</v>
      </c>
      <c r="CD91" s="55">
        <f t="shared" si="780"/>
        <v>18363.527474000002</v>
      </c>
      <c r="CE91" s="55">
        <f t="shared" si="781"/>
        <v>115013.672074</v>
      </c>
      <c r="CF91" s="55">
        <v>88147.5</v>
      </c>
      <c r="CG91" s="59">
        <f t="shared" si="879"/>
        <v>16748.025000000001</v>
      </c>
      <c r="CH91" s="59">
        <f t="shared" si="880"/>
        <v>104895.52499999999</v>
      </c>
      <c r="CI91" s="59">
        <v>210000</v>
      </c>
      <c r="CJ91" s="59">
        <v>39900</v>
      </c>
      <c r="CK91" s="59">
        <v>249900</v>
      </c>
      <c r="CL91" s="59">
        <f t="shared" si="782"/>
        <v>149073.75</v>
      </c>
      <c r="CM91" s="59">
        <f t="shared" si="783"/>
        <v>28324.012500000001</v>
      </c>
      <c r="CN91" s="59">
        <f t="shared" si="784"/>
        <v>177397.76250000001</v>
      </c>
      <c r="CO91" s="52">
        <v>60000</v>
      </c>
      <c r="CP91" s="55">
        <f t="shared" ref="CP91" si="981">+CO91*19%</f>
        <v>11400</v>
      </c>
      <c r="CQ91" s="55">
        <f t="shared" ref="CQ91" si="982">+CO91+CP91</f>
        <v>71400</v>
      </c>
      <c r="CR91" s="55">
        <v>310000</v>
      </c>
      <c r="CS91" s="55">
        <v>58900</v>
      </c>
      <c r="CT91" s="55">
        <v>368900</v>
      </c>
      <c r="CU91" s="55">
        <f t="shared" si="785"/>
        <v>185000</v>
      </c>
      <c r="CV91" s="55">
        <f t="shared" si="786"/>
        <v>35150</v>
      </c>
      <c r="CW91" s="55">
        <f t="shared" si="787"/>
        <v>220150</v>
      </c>
      <c r="CX91" s="55" t="s">
        <v>218</v>
      </c>
      <c r="CY91" s="55" t="s">
        <v>218</v>
      </c>
      <c r="CZ91" s="55" t="s">
        <v>218</v>
      </c>
      <c r="DA91" s="55" t="s">
        <v>218</v>
      </c>
      <c r="DB91" s="55" t="s">
        <v>218</v>
      </c>
      <c r="DC91" s="55" t="s">
        <v>218</v>
      </c>
      <c r="DD91" s="55" t="s">
        <v>218</v>
      </c>
      <c r="DE91" s="55" t="s">
        <v>218</v>
      </c>
      <c r="DF91" s="55" t="s">
        <v>218</v>
      </c>
      <c r="DG91" s="55" t="s">
        <v>218</v>
      </c>
      <c r="DH91" s="55" t="s">
        <v>218</v>
      </c>
      <c r="DI91" s="55" t="s">
        <v>218</v>
      </c>
      <c r="DJ91" s="55" t="s">
        <v>218</v>
      </c>
      <c r="DK91" s="55" t="s">
        <v>218</v>
      </c>
      <c r="DL91" s="55" t="s">
        <v>218</v>
      </c>
      <c r="DM91" s="55" t="s">
        <v>218</v>
      </c>
      <c r="DN91" s="55" t="s">
        <v>218</v>
      </c>
      <c r="DO91" s="55" t="s">
        <v>218</v>
      </c>
      <c r="DP91" s="59" t="s">
        <v>218</v>
      </c>
      <c r="DQ91" s="55" t="s">
        <v>218</v>
      </c>
      <c r="DR91" s="59" t="s">
        <v>218</v>
      </c>
      <c r="DS91" s="59" t="s">
        <v>218</v>
      </c>
      <c r="DT91" s="59" t="s">
        <v>218</v>
      </c>
      <c r="DU91" s="59" t="s">
        <v>218</v>
      </c>
      <c r="DV91" s="59" t="s">
        <v>218</v>
      </c>
      <c r="DW91" s="59" t="s">
        <v>218</v>
      </c>
      <c r="DX91" s="59" t="s">
        <v>218</v>
      </c>
      <c r="DY91" s="55" t="s">
        <v>218</v>
      </c>
      <c r="DZ91" s="55" t="s">
        <v>218</v>
      </c>
      <c r="EA91" s="55" t="s">
        <v>218</v>
      </c>
      <c r="EB91" s="55" t="s">
        <v>218</v>
      </c>
      <c r="EC91" s="55" t="s">
        <v>218</v>
      </c>
      <c r="ED91" s="55" t="s">
        <v>218</v>
      </c>
      <c r="EE91" s="58" t="s">
        <v>218</v>
      </c>
      <c r="EF91" s="58" t="s">
        <v>218</v>
      </c>
      <c r="EG91" s="58" t="s">
        <v>218</v>
      </c>
      <c r="EH91" s="58">
        <v>68639.287500000006</v>
      </c>
      <c r="EI91" s="59">
        <f t="shared" ref="EI91:EI92" si="983">+EH91*19%</f>
        <v>13041.464625000001</v>
      </c>
      <c r="EJ91" s="59">
        <f t="shared" ref="EJ91:EJ92" si="984">+EH91+EI91</f>
        <v>81680.752124999999</v>
      </c>
      <c r="EK91" s="59">
        <v>45000</v>
      </c>
      <c r="EL91" s="59">
        <v>8550</v>
      </c>
      <c r="EM91" s="59">
        <v>53550</v>
      </c>
      <c r="EN91" s="41">
        <f t="shared" si="800"/>
        <v>75160.019812500002</v>
      </c>
      <c r="EO91" s="41">
        <f t="shared" si="801"/>
        <v>29020.7323125</v>
      </c>
      <c r="EP91" s="41">
        <f t="shared" si="802"/>
        <v>45115.3760625</v>
      </c>
      <c r="EQ91" s="58" t="s">
        <v>218</v>
      </c>
      <c r="ER91" s="55" t="s">
        <v>218</v>
      </c>
      <c r="ES91" s="58" t="s">
        <v>218</v>
      </c>
      <c r="ET91" s="58" t="s">
        <v>218</v>
      </c>
      <c r="EU91" s="58" t="s">
        <v>218</v>
      </c>
      <c r="EV91" s="58" t="s">
        <v>218</v>
      </c>
      <c r="EW91" s="58" t="s">
        <v>218</v>
      </c>
      <c r="EX91" s="58" t="s">
        <v>218</v>
      </c>
      <c r="EY91" s="58" t="s">
        <v>218</v>
      </c>
      <c r="EZ91" s="55" t="s">
        <v>218</v>
      </c>
      <c r="FA91" s="55" t="s">
        <v>218</v>
      </c>
      <c r="FB91" s="55" t="s">
        <v>218</v>
      </c>
      <c r="FC91" s="55" t="s">
        <v>218</v>
      </c>
      <c r="FD91" s="55" t="s">
        <v>218</v>
      </c>
      <c r="FE91" s="55" t="s">
        <v>218</v>
      </c>
      <c r="FF91" s="58" t="s">
        <v>218</v>
      </c>
      <c r="FG91" s="58" t="s">
        <v>218</v>
      </c>
      <c r="FH91" s="58" t="s">
        <v>218</v>
      </c>
      <c r="FI91" s="55" t="s">
        <v>218</v>
      </c>
      <c r="FJ91" s="55" t="s">
        <v>218</v>
      </c>
      <c r="FK91" s="55" t="s">
        <v>218</v>
      </c>
      <c r="FL91" s="55" t="s">
        <v>218</v>
      </c>
      <c r="FM91" s="55" t="s">
        <v>218</v>
      </c>
      <c r="FN91" s="55" t="s">
        <v>218</v>
      </c>
      <c r="FO91" s="55" t="s">
        <v>218</v>
      </c>
      <c r="FP91" s="55" t="s">
        <v>218</v>
      </c>
      <c r="FQ91" s="55" t="s">
        <v>218</v>
      </c>
      <c r="FR91" s="55">
        <v>88147.5</v>
      </c>
      <c r="FS91" s="59">
        <f t="shared" si="939"/>
        <v>16748.025000000001</v>
      </c>
      <c r="FT91" s="59">
        <f t="shared" si="940"/>
        <v>104895.52499999999</v>
      </c>
      <c r="FU91" s="59">
        <v>102603.69</v>
      </c>
      <c r="FV91" s="59">
        <v>19494.701100000002</v>
      </c>
      <c r="FW91" s="59">
        <v>122098.39110000001</v>
      </c>
      <c r="FX91" s="59">
        <f t="shared" si="812"/>
        <v>95375.595000000001</v>
      </c>
      <c r="FY91" s="59">
        <f t="shared" si="813"/>
        <v>18121.36305</v>
      </c>
      <c r="FZ91" s="59">
        <f t="shared" si="814"/>
        <v>113496.95805</v>
      </c>
      <c r="GA91" s="55" t="s">
        <v>218</v>
      </c>
      <c r="GB91" s="55" t="s">
        <v>218</v>
      </c>
      <c r="GC91" s="55" t="s">
        <v>218</v>
      </c>
      <c r="GD91" s="55" t="s">
        <v>218</v>
      </c>
      <c r="GE91" s="55" t="s">
        <v>218</v>
      </c>
      <c r="GF91" s="55" t="s">
        <v>218</v>
      </c>
      <c r="GG91" s="58" t="s">
        <v>218</v>
      </c>
      <c r="GH91" s="58" t="s">
        <v>218</v>
      </c>
      <c r="GI91" s="58" t="s">
        <v>218</v>
      </c>
      <c r="GJ91" s="59" t="s">
        <v>652</v>
      </c>
      <c r="GK91" s="59" t="s">
        <v>652</v>
      </c>
      <c r="GL91" s="59" t="s">
        <v>652</v>
      </c>
      <c r="GM91" s="59" t="s">
        <v>652</v>
      </c>
      <c r="GN91" s="59" t="s">
        <v>652</v>
      </c>
      <c r="GO91" s="59" t="s">
        <v>652</v>
      </c>
      <c r="GP91" s="59" t="s">
        <v>652</v>
      </c>
      <c r="GQ91" s="59" t="s">
        <v>652</v>
      </c>
      <c r="GR91" s="59" t="s">
        <v>652</v>
      </c>
      <c r="GS91" s="55" t="s">
        <v>218</v>
      </c>
      <c r="GT91" s="55" t="s">
        <v>218</v>
      </c>
      <c r="GU91" s="55" t="s">
        <v>218</v>
      </c>
      <c r="GV91" s="55" t="s">
        <v>218</v>
      </c>
      <c r="GW91" s="55" t="s">
        <v>218</v>
      </c>
      <c r="GX91" s="55" t="s">
        <v>218</v>
      </c>
      <c r="GY91" s="58" t="s">
        <v>218</v>
      </c>
      <c r="GZ91" s="58" t="s">
        <v>218</v>
      </c>
      <c r="HA91" s="58" t="s">
        <v>218</v>
      </c>
      <c r="HB91" s="58" t="s">
        <v>218</v>
      </c>
      <c r="HC91" s="55" t="s">
        <v>218</v>
      </c>
      <c r="HD91" s="58" t="s">
        <v>218</v>
      </c>
      <c r="HE91" s="58" t="s">
        <v>218</v>
      </c>
      <c r="HF91" s="58" t="s">
        <v>218</v>
      </c>
      <c r="HG91" s="58" t="s">
        <v>218</v>
      </c>
      <c r="HH91" s="58" t="s">
        <v>218</v>
      </c>
      <c r="HI91" s="58" t="s">
        <v>218</v>
      </c>
      <c r="HJ91" s="58" t="s">
        <v>218</v>
      </c>
      <c r="HK91" s="58" t="s">
        <v>218</v>
      </c>
      <c r="HL91" s="55" t="s">
        <v>218</v>
      </c>
      <c r="HM91" s="58" t="s">
        <v>218</v>
      </c>
      <c r="HN91" s="58" t="s">
        <v>218</v>
      </c>
      <c r="HO91" s="58" t="s">
        <v>218</v>
      </c>
      <c r="HP91" s="58" t="s">
        <v>218</v>
      </c>
      <c r="HQ91" s="58" t="s">
        <v>218</v>
      </c>
      <c r="HR91" s="58" t="s">
        <v>218</v>
      </c>
      <c r="HS91" s="58" t="s">
        <v>218</v>
      </c>
      <c r="HT91" s="55" t="s">
        <v>218</v>
      </c>
      <c r="HU91" s="55" t="s">
        <v>218</v>
      </c>
      <c r="HV91" s="55" t="s">
        <v>218</v>
      </c>
      <c r="HW91" s="55" t="s">
        <v>218</v>
      </c>
      <c r="HX91" s="55" t="s">
        <v>218</v>
      </c>
      <c r="HY91" s="55" t="s">
        <v>218</v>
      </c>
      <c r="HZ91" s="34" t="s">
        <v>218</v>
      </c>
      <c r="IA91" s="34" t="s">
        <v>218</v>
      </c>
      <c r="IB91" s="34" t="s">
        <v>218</v>
      </c>
      <c r="IC91" s="55" t="s">
        <v>218</v>
      </c>
      <c r="ID91" s="55" t="s">
        <v>218</v>
      </c>
      <c r="IE91" s="55" t="s">
        <v>218</v>
      </c>
      <c r="IF91" s="55" t="s">
        <v>218</v>
      </c>
      <c r="IG91" s="55" t="s">
        <v>218</v>
      </c>
      <c r="IH91" s="55" t="s">
        <v>218</v>
      </c>
      <c r="II91" s="55" t="s">
        <v>218</v>
      </c>
      <c r="IJ91" s="55" t="s">
        <v>218</v>
      </c>
      <c r="IK91" s="55" t="s">
        <v>218</v>
      </c>
      <c r="IL91" s="55" t="s">
        <v>218</v>
      </c>
      <c r="IM91" s="55" t="s">
        <v>218</v>
      </c>
      <c r="IN91" s="55" t="s">
        <v>218</v>
      </c>
      <c r="IO91" s="55" t="s">
        <v>218</v>
      </c>
      <c r="IP91" s="55" t="s">
        <v>218</v>
      </c>
      <c r="IQ91" s="55" t="s">
        <v>218</v>
      </c>
      <c r="IR91" s="34" t="s">
        <v>218</v>
      </c>
      <c r="IS91" s="34" t="s">
        <v>218</v>
      </c>
      <c r="IT91" s="34" t="s">
        <v>218</v>
      </c>
      <c r="IV91" s="62"/>
    </row>
    <row r="92" spans="1:256" ht="13.5" thickBot="1" x14ac:dyDescent="0.25">
      <c r="A92" s="39">
        <v>86</v>
      </c>
      <c r="B92" s="124" t="s">
        <v>300</v>
      </c>
      <c r="C92" s="78" t="s">
        <v>218</v>
      </c>
      <c r="D92" s="55" t="s">
        <v>218</v>
      </c>
      <c r="E92" s="65" t="s">
        <v>218</v>
      </c>
      <c r="F92" s="186" t="s">
        <v>218</v>
      </c>
      <c r="G92" s="186" t="s">
        <v>218</v>
      </c>
      <c r="H92" s="186" t="s">
        <v>218</v>
      </c>
      <c r="I92" s="186" t="s">
        <v>218</v>
      </c>
      <c r="J92" s="186" t="s">
        <v>218</v>
      </c>
      <c r="K92" s="186" t="s">
        <v>218</v>
      </c>
      <c r="L92" s="82">
        <v>210399.6875</v>
      </c>
      <c r="M92" s="55">
        <f t="shared" ref="M92" si="985">+L92*19%</f>
        <v>39975.940625000003</v>
      </c>
      <c r="N92" s="83">
        <f t="shared" ref="N92" si="986">+L92+M92</f>
        <v>250375.62812499999</v>
      </c>
      <c r="O92" s="78">
        <v>244905.23624999999</v>
      </c>
      <c r="P92" s="55">
        <v>46531.994887499997</v>
      </c>
      <c r="Q92" s="65">
        <v>291437.23113749997</v>
      </c>
      <c r="R92" s="191">
        <f t="shared" si="758"/>
        <v>227652.46187499998</v>
      </c>
      <c r="S92" s="191">
        <f t="shared" si="759"/>
        <v>43253.96775625</v>
      </c>
      <c r="T92" s="191">
        <f t="shared" si="760"/>
        <v>270906.42963124998</v>
      </c>
      <c r="U92" s="78">
        <v>657433.4375</v>
      </c>
      <c r="V92" s="55">
        <f t="shared" ref="V92:V94" si="987">+U92*19%</f>
        <v>124912.35312500001</v>
      </c>
      <c r="W92" s="65">
        <f t="shared" ref="W92:W94" si="988">+U92+V92</f>
        <v>782345.79062500002</v>
      </c>
      <c r="X92" s="82">
        <v>765252.52124999999</v>
      </c>
      <c r="Y92" s="55">
        <v>145397.97903749999</v>
      </c>
      <c r="Z92" s="83">
        <v>910650.50028749998</v>
      </c>
      <c r="AA92" s="78">
        <f t="shared" si="761"/>
        <v>711342.979375</v>
      </c>
      <c r="AB92" s="78">
        <f t="shared" si="762"/>
        <v>135155.16608125</v>
      </c>
      <c r="AC92" s="78">
        <f t="shared" si="763"/>
        <v>846498.14545625006</v>
      </c>
      <c r="AD92" s="82">
        <v>1244034.0625</v>
      </c>
      <c r="AE92" s="55">
        <f t="shared" si="979"/>
        <v>236366.47187499999</v>
      </c>
      <c r="AF92" s="83">
        <f t="shared" si="980"/>
        <v>1480400.534375</v>
      </c>
      <c r="AG92" s="78">
        <v>1448055.6487499999</v>
      </c>
      <c r="AH92" s="55">
        <v>275130.57326249999</v>
      </c>
      <c r="AI92" s="65">
        <v>1723186.2220124998</v>
      </c>
      <c r="AJ92" s="191">
        <f t="shared" si="764"/>
        <v>1346044.8556249999</v>
      </c>
      <c r="AK92" s="191">
        <f t="shared" si="765"/>
        <v>255748.52256874999</v>
      </c>
      <c r="AL92" s="191">
        <f t="shared" si="766"/>
        <v>1601793.37819375</v>
      </c>
      <c r="AM92" s="78">
        <v>131825.88</v>
      </c>
      <c r="AN92" s="55">
        <f t="shared" ref="AN92" si="989">+AM92*19%</f>
        <v>25046.9172</v>
      </c>
      <c r="AO92" s="65">
        <f t="shared" ref="AO92" si="990">+AM92+AN92</f>
        <v>156872.7972</v>
      </c>
      <c r="AP92" s="82">
        <v>153445.32432000001</v>
      </c>
      <c r="AQ92" s="55">
        <v>29154.611620800002</v>
      </c>
      <c r="AR92" s="83">
        <v>182599.9359408</v>
      </c>
      <c r="AS92" s="78">
        <f t="shared" si="767"/>
        <v>142635.60216000001</v>
      </c>
      <c r="AT92" s="78">
        <f t="shared" si="768"/>
        <v>27100.764410399999</v>
      </c>
      <c r="AU92" s="78">
        <f t="shared" si="769"/>
        <v>169736.36657040002</v>
      </c>
      <c r="AV92" s="82" t="s">
        <v>218</v>
      </c>
      <c r="AW92" s="55" t="s">
        <v>218</v>
      </c>
      <c r="AX92" s="83" t="s">
        <v>218</v>
      </c>
      <c r="AY92" s="78" t="s">
        <v>218</v>
      </c>
      <c r="AZ92" s="55" t="s">
        <v>218</v>
      </c>
      <c r="BA92" s="65" t="s">
        <v>218</v>
      </c>
      <c r="BB92" s="65" t="s">
        <v>218</v>
      </c>
      <c r="BC92" s="65" t="s">
        <v>218</v>
      </c>
      <c r="BD92" s="65" t="s">
        <v>218</v>
      </c>
      <c r="BE92" s="78" t="s">
        <v>218</v>
      </c>
      <c r="BF92" s="55" t="s">
        <v>218</v>
      </c>
      <c r="BG92" s="65" t="s">
        <v>218</v>
      </c>
      <c r="BH92" s="82" t="s">
        <v>218</v>
      </c>
      <c r="BI92" s="55" t="s">
        <v>218</v>
      </c>
      <c r="BJ92" s="83" t="s">
        <v>218</v>
      </c>
      <c r="BK92" s="83" t="s">
        <v>218</v>
      </c>
      <c r="BL92" s="83" t="s">
        <v>218</v>
      </c>
      <c r="BM92" s="83" t="s">
        <v>218</v>
      </c>
      <c r="BN92" s="82" t="s">
        <v>218</v>
      </c>
      <c r="BO92" s="55" t="s">
        <v>218</v>
      </c>
      <c r="BP92" s="83" t="s">
        <v>218</v>
      </c>
      <c r="BQ92" s="78" t="s">
        <v>218</v>
      </c>
      <c r="BR92" s="55" t="s">
        <v>218</v>
      </c>
      <c r="BS92" s="55" t="s">
        <v>218</v>
      </c>
      <c r="BT92" s="83" t="s">
        <v>218</v>
      </c>
      <c r="BU92" s="83" t="s">
        <v>218</v>
      </c>
      <c r="BV92" s="83" t="s">
        <v>218</v>
      </c>
      <c r="BW92" s="55" t="s">
        <v>218</v>
      </c>
      <c r="BX92" s="55" t="s">
        <v>218</v>
      </c>
      <c r="BY92" s="55" t="s">
        <v>218</v>
      </c>
      <c r="BZ92" s="55" t="s">
        <v>218</v>
      </c>
      <c r="CA92" s="55" t="s">
        <v>218</v>
      </c>
      <c r="CB92" s="55" t="s">
        <v>218</v>
      </c>
      <c r="CC92" s="55" t="s">
        <v>218</v>
      </c>
      <c r="CD92" s="55" t="s">
        <v>218</v>
      </c>
      <c r="CE92" s="55" t="s">
        <v>218</v>
      </c>
      <c r="CF92" s="115" t="s">
        <v>218</v>
      </c>
      <c r="CG92" s="115" t="s">
        <v>218</v>
      </c>
      <c r="CH92" s="115" t="s">
        <v>218</v>
      </c>
      <c r="CI92" s="115" t="s">
        <v>218</v>
      </c>
      <c r="CJ92" s="115" t="s">
        <v>218</v>
      </c>
      <c r="CK92" s="115" t="s">
        <v>218</v>
      </c>
      <c r="CL92" s="55" t="s">
        <v>218</v>
      </c>
      <c r="CM92" s="55" t="s">
        <v>218</v>
      </c>
      <c r="CN92" s="55" t="s">
        <v>218</v>
      </c>
      <c r="CO92" s="52" t="s">
        <v>218</v>
      </c>
      <c r="CP92" s="55" t="s">
        <v>218</v>
      </c>
      <c r="CQ92" s="59" t="s">
        <v>218</v>
      </c>
      <c r="CR92" s="59" t="s">
        <v>218</v>
      </c>
      <c r="CS92" s="59" t="s">
        <v>218</v>
      </c>
      <c r="CT92" s="59" t="s">
        <v>218</v>
      </c>
      <c r="CU92" s="59" t="s">
        <v>218</v>
      </c>
      <c r="CV92" s="59" t="s">
        <v>218</v>
      </c>
      <c r="CW92" s="59" t="s">
        <v>218</v>
      </c>
      <c r="CX92" s="55" t="s">
        <v>218</v>
      </c>
      <c r="CY92" s="55" t="s">
        <v>218</v>
      </c>
      <c r="CZ92" s="55" t="s">
        <v>218</v>
      </c>
      <c r="DA92" s="55" t="s">
        <v>218</v>
      </c>
      <c r="DB92" s="55" t="s">
        <v>218</v>
      </c>
      <c r="DC92" s="55" t="s">
        <v>218</v>
      </c>
      <c r="DD92" s="55" t="s">
        <v>218</v>
      </c>
      <c r="DE92" s="55" t="s">
        <v>218</v>
      </c>
      <c r="DF92" s="55" t="s">
        <v>218</v>
      </c>
      <c r="DG92" s="55" t="s">
        <v>218</v>
      </c>
      <c r="DH92" s="55" t="s">
        <v>218</v>
      </c>
      <c r="DI92" s="55" t="s">
        <v>218</v>
      </c>
      <c r="DJ92" s="55" t="s">
        <v>218</v>
      </c>
      <c r="DK92" s="55" t="s">
        <v>218</v>
      </c>
      <c r="DL92" s="55" t="s">
        <v>218</v>
      </c>
      <c r="DM92" s="55" t="s">
        <v>218</v>
      </c>
      <c r="DN92" s="55" t="s">
        <v>218</v>
      </c>
      <c r="DO92" s="55" t="s">
        <v>218</v>
      </c>
      <c r="DP92" s="59" t="s">
        <v>218</v>
      </c>
      <c r="DQ92" s="55" t="s">
        <v>218</v>
      </c>
      <c r="DR92" s="59" t="s">
        <v>218</v>
      </c>
      <c r="DS92" s="59" t="s">
        <v>218</v>
      </c>
      <c r="DT92" s="59" t="s">
        <v>218</v>
      </c>
      <c r="DU92" s="59" t="s">
        <v>218</v>
      </c>
      <c r="DV92" s="59" t="s">
        <v>218</v>
      </c>
      <c r="DW92" s="59" t="s">
        <v>218</v>
      </c>
      <c r="DX92" s="59" t="s">
        <v>218</v>
      </c>
      <c r="DY92" s="55" t="s">
        <v>218</v>
      </c>
      <c r="DZ92" s="55" t="s">
        <v>218</v>
      </c>
      <c r="EA92" s="55" t="s">
        <v>218</v>
      </c>
      <c r="EB92" s="55" t="s">
        <v>218</v>
      </c>
      <c r="EC92" s="55" t="s">
        <v>218</v>
      </c>
      <c r="ED92" s="55" t="s">
        <v>218</v>
      </c>
      <c r="EE92" s="58" t="s">
        <v>218</v>
      </c>
      <c r="EF92" s="58" t="s">
        <v>218</v>
      </c>
      <c r="EG92" s="58" t="s">
        <v>218</v>
      </c>
      <c r="EH92" s="58">
        <v>91350</v>
      </c>
      <c r="EI92" s="59">
        <f t="shared" si="983"/>
        <v>17356.5</v>
      </c>
      <c r="EJ92" s="59">
        <f t="shared" si="984"/>
        <v>108706.5</v>
      </c>
      <c r="EK92" s="59">
        <v>198000</v>
      </c>
      <c r="EL92" s="59">
        <v>37620</v>
      </c>
      <c r="EM92" s="59">
        <v>235620</v>
      </c>
      <c r="EN92" s="41">
        <f t="shared" si="800"/>
        <v>100028.25</v>
      </c>
      <c r="EO92" s="41">
        <f t="shared" si="801"/>
        <v>107678.25</v>
      </c>
      <c r="EP92" s="41">
        <f t="shared" si="802"/>
        <v>73163.25</v>
      </c>
      <c r="EQ92" s="58" t="s">
        <v>218</v>
      </c>
      <c r="ER92" s="55" t="s">
        <v>218</v>
      </c>
      <c r="ES92" s="58" t="s">
        <v>218</v>
      </c>
      <c r="ET92" s="58" t="s">
        <v>218</v>
      </c>
      <c r="EU92" s="58" t="s">
        <v>218</v>
      </c>
      <c r="EV92" s="58" t="s">
        <v>218</v>
      </c>
      <c r="EW92" s="58" t="s">
        <v>218</v>
      </c>
      <c r="EX92" s="58" t="s">
        <v>218</v>
      </c>
      <c r="EY92" s="58" t="s">
        <v>218</v>
      </c>
      <c r="EZ92" s="55" t="s">
        <v>218</v>
      </c>
      <c r="FA92" s="55" t="s">
        <v>218</v>
      </c>
      <c r="FB92" s="55" t="s">
        <v>218</v>
      </c>
      <c r="FC92" s="55" t="s">
        <v>218</v>
      </c>
      <c r="FD92" s="55" t="s">
        <v>218</v>
      </c>
      <c r="FE92" s="55" t="s">
        <v>218</v>
      </c>
      <c r="FF92" s="58" t="s">
        <v>218</v>
      </c>
      <c r="FG92" s="58" t="s">
        <v>218</v>
      </c>
      <c r="FH92" s="58" t="s">
        <v>218</v>
      </c>
      <c r="FI92" s="55" t="s">
        <v>218</v>
      </c>
      <c r="FJ92" s="55" t="s">
        <v>218</v>
      </c>
      <c r="FK92" s="55" t="s">
        <v>218</v>
      </c>
      <c r="FL92" s="55" t="s">
        <v>218</v>
      </c>
      <c r="FM92" s="55" t="s">
        <v>218</v>
      </c>
      <c r="FN92" s="55" t="s">
        <v>218</v>
      </c>
      <c r="FO92" s="55" t="s">
        <v>218</v>
      </c>
      <c r="FP92" s="55" t="s">
        <v>218</v>
      </c>
      <c r="FQ92" s="55" t="s">
        <v>218</v>
      </c>
      <c r="FR92" s="55" t="s">
        <v>218</v>
      </c>
      <c r="FS92" s="55" t="s">
        <v>218</v>
      </c>
      <c r="FT92" s="55" t="s">
        <v>218</v>
      </c>
      <c r="FU92" s="55" t="s">
        <v>218</v>
      </c>
      <c r="FV92" s="55" t="s">
        <v>218</v>
      </c>
      <c r="FW92" s="55" t="s">
        <v>218</v>
      </c>
      <c r="FX92" s="58" t="s">
        <v>218</v>
      </c>
      <c r="FY92" s="58" t="s">
        <v>218</v>
      </c>
      <c r="FZ92" s="58" t="s">
        <v>218</v>
      </c>
      <c r="GA92" s="55" t="s">
        <v>218</v>
      </c>
      <c r="GB92" s="55" t="s">
        <v>218</v>
      </c>
      <c r="GC92" s="55" t="s">
        <v>218</v>
      </c>
      <c r="GD92" s="55" t="s">
        <v>218</v>
      </c>
      <c r="GE92" s="55" t="s">
        <v>218</v>
      </c>
      <c r="GF92" s="55" t="s">
        <v>218</v>
      </c>
      <c r="GG92" s="58" t="s">
        <v>218</v>
      </c>
      <c r="GH92" s="58" t="s">
        <v>218</v>
      </c>
      <c r="GI92" s="58" t="s">
        <v>218</v>
      </c>
      <c r="GJ92" s="59" t="s">
        <v>652</v>
      </c>
      <c r="GK92" s="59" t="s">
        <v>652</v>
      </c>
      <c r="GL92" s="59" t="s">
        <v>652</v>
      </c>
      <c r="GM92" s="59" t="s">
        <v>652</v>
      </c>
      <c r="GN92" s="59" t="s">
        <v>652</v>
      </c>
      <c r="GO92" s="59" t="s">
        <v>652</v>
      </c>
      <c r="GP92" s="59" t="s">
        <v>652</v>
      </c>
      <c r="GQ92" s="59" t="s">
        <v>652</v>
      </c>
      <c r="GR92" s="59" t="s">
        <v>652</v>
      </c>
      <c r="GS92" s="55" t="s">
        <v>218</v>
      </c>
      <c r="GT92" s="55" t="s">
        <v>218</v>
      </c>
      <c r="GU92" s="55" t="s">
        <v>218</v>
      </c>
      <c r="GV92" s="55" t="s">
        <v>218</v>
      </c>
      <c r="GW92" s="55" t="s">
        <v>218</v>
      </c>
      <c r="GX92" s="55" t="s">
        <v>218</v>
      </c>
      <c r="GY92" s="58" t="s">
        <v>218</v>
      </c>
      <c r="GZ92" s="58" t="s">
        <v>218</v>
      </c>
      <c r="HA92" s="58" t="s">
        <v>218</v>
      </c>
      <c r="HB92" s="58" t="s">
        <v>218</v>
      </c>
      <c r="HC92" s="55" t="s">
        <v>218</v>
      </c>
      <c r="HD92" s="58" t="s">
        <v>218</v>
      </c>
      <c r="HE92" s="58" t="s">
        <v>218</v>
      </c>
      <c r="HF92" s="58" t="s">
        <v>218</v>
      </c>
      <c r="HG92" s="58" t="s">
        <v>218</v>
      </c>
      <c r="HH92" s="58" t="s">
        <v>218</v>
      </c>
      <c r="HI92" s="58" t="s">
        <v>218</v>
      </c>
      <c r="HJ92" s="58" t="s">
        <v>218</v>
      </c>
      <c r="HK92" s="58" t="s">
        <v>218</v>
      </c>
      <c r="HL92" s="55" t="s">
        <v>218</v>
      </c>
      <c r="HM92" s="58" t="s">
        <v>218</v>
      </c>
      <c r="HN92" s="58" t="s">
        <v>218</v>
      </c>
      <c r="HO92" s="58" t="s">
        <v>218</v>
      </c>
      <c r="HP92" s="58" t="s">
        <v>218</v>
      </c>
      <c r="HQ92" s="58" t="s">
        <v>218</v>
      </c>
      <c r="HR92" s="58" t="s">
        <v>218</v>
      </c>
      <c r="HS92" s="58" t="s">
        <v>218</v>
      </c>
      <c r="HT92" s="55" t="s">
        <v>218</v>
      </c>
      <c r="HU92" s="55" t="s">
        <v>218</v>
      </c>
      <c r="HV92" s="55" t="s">
        <v>218</v>
      </c>
      <c r="HW92" s="55" t="s">
        <v>218</v>
      </c>
      <c r="HX92" s="55" t="s">
        <v>218</v>
      </c>
      <c r="HY92" s="55" t="s">
        <v>218</v>
      </c>
      <c r="HZ92" s="34" t="s">
        <v>218</v>
      </c>
      <c r="IA92" s="34" t="s">
        <v>218</v>
      </c>
      <c r="IB92" s="34" t="s">
        <v>218</v>
      </c>
      <c r="IC92" s="55" t="s">
        <v>218</v>
      </c>
      <c r="ID92" s="55" t="s">
        <v>218</v>
      </c>
      <c r="IE92" s="55" t="s">
        <v>218</v>
      </c>
      <c r="IF92" s="55" t="s">
        <v>218</v>
      </c>
      <c r="IG92" s="55" t="s">
        <v>218</v>
      </c>
      <c r="IH92" s="55" t="s">
        <v>218</v>
      </c>
      <c r="II92" s="55" t="s">
        <v>218</v>
      </c>
      <c r="IJ92" s="55" t="s">
        <v>218</v>
      </c>
      <c r="IK92" s="55" t="s">
        <v>218</v>
      </c>
      <c r="IL92" s="55" t="s">
        <v>218</v>
      </c>
      <c r="IM92" s="55" t="s">
        <v>218</v>
      </c>
      <c r="IN92" s="55" t="s">
        <v>218</v>
      </c>
      <c r="IO92" s="55" t="s">
        <v>218</v>
      </c>
      <c r="IP92" s="55" t="s">
        <v>218</v>
      </c>
      <c r="IQ92" s="55" t="s">
        <v>218</v>
      </c>
      <c r="IR92" s="34" t="s">
        <v>218</v>
      </c>
      <c r="IS92" s="34" t="s">
        <v>218</v>
      </c>
      <c r="IT92" s="34" t="s">
        <v>218</v>
      </c>
      <c r="IV92" s="62"/>
    </row>
    <row r="93" spans="1:256" ht="13.5" thickBot="1" x14ac:dyDescent="0.25">
      <c r="A93" s="39">
        <v>87</v>
      </c>
      <c r="B93" s="124" t="s">
        <v>301</v>
      </c>
      <c r="C93" s="78">
        <v>5612</v>
      </c>
      <c r="D93" s="55">
        <f t="shared" ref="D93:D95" si="991">+C93*19%</f>
        <v>1066.28</v>
      </c>
      <c r="E93" s="65">
        <f t="shared" ref="E93:E95" si="992">+C93+D93</f>
        <v>6678.28</v>
      </c>
      <c r="F93" s="188">
        <v>7076.732</v>
      </c>
      <c r="G93" s="183">
        <f t="shared" si="839"/>
        <v>1344.57908</v>
      </c>
      <c r="H93" s="184">
        <f t="shared" si="840"/>
        <v>8421.3110799999995</v>
      </c>
      <c r="I93" s="78">
        <f t="shared" si="528"/>
        <v>6344.366</v>
      </c>
      <c r="J93" s="78">
        <f t="shared" si="529"/>
        <v>1205.4295400000001</v>
      </c>
      <c r="K93" s="78">
        <f t="shared" si="530"/>
        <v>7549.7955399999992</v>
      </c>
      <c r="L93" s="82" t="s">
        <v>218</v>
      </c>
      <c r="M93" s="55" t="s">
        <v>218</v>
      </c>
      <c r="N93" s="83" t="s">
        <v>218</v>
      </c>
      <c r="O93" s="78" t="s">
        <v>218</v>
      </c>
      <c r="P93" s="55" t="s">
        <v>218</v>
      </c>
      <c r="Q93" s="65" t="s">
        <v>218</v>
      </c>
      <c r="R93" s="65" t="s">
        <v>218</v>
      </c>
      <c r="S93" s="65" t="s">
        <v>218</v>
      </c>
      <c r="T93" s="65" t="s">
        <v>218</v>
      </c>
      <c r="U93" s="78">
        <v>134320</v>
      </c>
      <c r="V93" s="55">
        <f t="shared" si="987"/>
        <v>25520.799999999999</v>
      </c>
      <c r="W93" s="65">
        <f t="shared" si="988"/>
        <v>159840.79999999999</v>
      </c>
      <c r="X93" s="82">
        <v>156348.47999999998</v>
      </c>
      <c r="Y93" s="55">
        <v>29706.211199999998</v>
      </c>
      <c r="Z93" s="83">
        <v>186054.69119999997</v>
      </c>
      <c r="AA93" s="78">
        <f t="shared" si="761"/>
        <v>145334.24</v>
      </c>
      <c r="AB93" s="78">
        <f t="shared" si="762"/>
        <v>27613.505599999997</v>
      </c>
      <c r="AC93" s="78">
        <f t="shared" si="763"/>
        <v>172947.74559999997</v>
      </c>
      <c r="AD93" s="82" t="s">
        <v>218</v>
      </c>
      <c r="AE93" s="55" t="s">
        <v>218</v>
      </c>
      <c r="AF93" s="83" t="s">
        <v>218</v>
      </c>
      <c r="AG93" s="78" t="s">
        <v>218</v>
      </c>
      <c r="AH93" s="55" t="s">
        <v>218</v>
      </c>
      <c r="AI93" s="65" t="s">
        <v>218</v>
      </c>
      <c r="AJ93" s="65" t="s">
        <v>218</v>
      </c>
      <c r="AK93" s="65" t="s">
        <v>218</v>
      </c>
      <c r="AL93" s="65" t="s">
        <v>218</v>
      </c>
      <c r="AM93" s="78" t="s">
        <v>218</v>
      </c>
      <c r="AN93" s="55" t="s">
        <v>218</v>
      </c>
      <c r="AO93" s="65" t="s">
        <v>218</v>
      </c>
      <c r="AP93" s="82" t="s">
        <v>218</v>
      </c>
      <c r="AQ93" s="55" t="s">
        <v>218</v>
      </c>
      <c r="AR93" s="83" t="s">
        <v>218</v>
      </c>
      <c r="AS93" s="83" t="s">
        <v>218</v>
      </c>
      <c r="AT93" s="83" t="s">
        <v>218</v>
      </c>
      <c r="AU93" s="83" t="s">
        <v>218</v>
      </c>
      <c r="AV93" s="82">
        <v>829006.25</v>
      </c>
      <c r="AW93" s="55">
        <f t="shared" ref="AW93" si="993">+AV93*19%</f>
        <v>157511.1875</v>
      </c>
      <c r="AX93" s="83">
        <f t="shared" ref="AX93" si="994">+AV93+AW93</f>
        <v>986517.4375</v>
      </c>
      <c r="AY93" s="78">
        <v>964963.27500000002</v>
      </c>
      <c r="AZ93" s="55">
        <v>183343.02225000001</v>
      </c>
      <c r="BA93" s="65">
        <v>1148306.2972500001</v>
      </c>
      <c r="BB93" s="82">
        <f t="shared" si="770"/>
        <v>896984.76249999995</v>
      </c>
      <c r="BC93" s="82">
        <f t="shared" si="771"/>
        <v>170427.10487500002</v>
      </c>
      <c r="BD93" s="82">
        <f t="shared" si="772"/>
        <v>1067411.8673749999</v>
      </c>
      <c r="BE93" s="78">
        <v>107560.9375</v>
      </c>
      <c r="BF93" s="55">
        <f>+BE93*19%</f>
        <v>20436.578125</v>
      </c>
      <c r="BG93" s="65">
        <f>+BE93+BF93</f>
        <v>127997.515625</v>
      </c>
      <c r="BH93" s="82">
        <v>125200.93124999999</v>
      </c>
      <c r="BI93" s="55">
        <v>23788.1769375</v>
      </c>
      <c r="BJ93" s="83">
        <v>148989.10818749998</v>
      </c>
      <c r="BK93" s="78">
        <f t="shared" si="773"/>
        <v>116380.934375</v>
      </c>
      <c r="BL93" s="78">
        <f t="shared" si="774"/>
        <v>22112.37753125</v>
      </c>
      <c r="BM93" s="78">
        <f t="shared" si="775"/>
        <v>138493.31190624999</v>
      </c>
      <c r="BN93" s="82">
        <v>90000</v>
      </c>
      <c r="BO93" s="55">
        <f t="shared" ref="BO93" si="995">+BN93*19%</f>
        <v>17100</v>
      </c>
      <c r="BP93" s="83">
        <f t="shared" ref="BP93" si="996">+BN93+BO93</f>
        <v>107100</v>
      </c>
      <c r="BQ93" s="78">
        <v>125200.93124999999</v>
      </c>
      <c r="BR93" s="55">
        <v>23788.1769375</v>
      </c>
      <c r="BS93" s="55">
        <v>148989.10818749998</v>
      </c>
      <c r="BT93" s="55">
        <f t="shared" si="776"/>
        <v>107600.465625</v>
      </c>
      <c r="BU93" s="55">
        <f t="shared" si="777"/>
        <v>20444.08846875</v>
      </c>
      <c r="BV93" s="55">
        <f t="shared" si="778"/>
        <v>128044.55409374999</v>
      </c>
      <c r="BW93" s="55" t="s">
        <v>218</v>
      </c>
      <c r="BX93" s="55" t="s">
        <v>218</v>
      </c>
      <c r="BY93" s="55" t="s">
        <v>218</v>
      </c>
      <c r="BZ93" s="55" t="s">
        <v>218</v>
      </c>
      <c r="CA93" s="55" t="s">
        <v>218</v>
      </c>
      <c r="CB93" s="55" t="s">
        <v>218</v>
      </c>
      <c r="CC93" s="55" t="s">
        <v>218</v>
      </c>
      <c r="CD93" s="55" t="s">
        <v>218</v>
      </c>
      <c r="CE93" s="55" t="s">
        <v>218</v>
      </c>
      <c r="CF93" s="55">
        <v>433391.875</v>
      </c>
      <c r="CG93" s="59">
        <f t="shared" ref="CG93" si="997">+CF93*19%</f>
        <v>82344.456250000003</v>
      </c>
      <c r="CH93" s="59">
        <f t="shared" ref="CH93" si="998">+CF93+CG93</f>
        <v>515736.33124999999</v>
      </c>
      <c r="CI93" s="59">
        <v>214093.59243750002</v>
      </c>
      <c r="CJ93" s="59">
        <v>40677.782563125002</v>
      </c>
      <c r="CK93" s="59">
        <v>254771.37500062503</v>
      </c>
      <c r="CL93" s="59">
        <f t="shared" si="782"/>
        <v>323742.73371875001</v>
      </c>
      <c r="CM93" s="59">
        <f t="shared" si="783"/>
        <v>61511.119406562502</v>
      </c>
      <c r="CN93" s="59">
        <f t="shared" si="784"/>
        <v>385253.85312531248</v>
      </c>
      <c r="CO93" s="58">
        <v>79982.5</v>
      </c>
      <c r="CP93" s="55">
        <f t="shared" ref="CP93" si="999">+CO93*19%</f>
        <v>15196.674999999999</v>
      </c>
      <c r="CQ93" s="55">
        <f t="shared" ref="CQ93" si="1000">+CO93+CP93</f>
        <v>95179.175000000003</v>
      </c>
      <c r="CR93" s="55">
        <v>226939.20798375001</v>
      </c>
      <c r="CS93" s="55">
        <v>43118.4495169125</v>
      </c>
      <c r="CT93" s="55">
        <v>270057.65750066249</v>
      </c>
      <c r="CU93" s="55">
        <f t="shared" si="785"/>
        <v>153460.85399187502</v>
      </c>
      <c r="CV93" s="55">
        <f t="shared" si="786"/>
        <v>29157.562258456252</v>
      </c>
      <c r="CW93" s="55">
        <f t="shared" si="787"/>
        <v>182618.41625033124</v>
      </c>
      <c r="CX93" s="55">
        <v>45597.5</v>
      </c>
      <c r="CY93" s="55">
        <f t="shared" ref="CY93" si="1001">+CX93*19%</f>
        <v>8663.5249999999996</v>
      </c>
      <c r="CZ93" s="55">
        <f t="shared" ref="CZ93" si="1002">+CX93+CY93</f>
        <v>54261.025000000001</v>
      </c>
      <c r="DA93" s="55">
        <v>226939.20798375001</v>
      </c>
      <c r="DB93" s="55">
        <v>43118.4495169125</v>
      </c>
      <c r="DC93" s="55">
        <v>270057.65750066249</v>
      </c>
      <c r="DD93" s="55">
        <f t="shared" si="788"/>
        <v>136268.35399187502</v>
      </c>
      <c r="DE93" s="55">
        <f t="shared" si="789"/>
        <v>25890.987258456251</v>
      </c>
      <c r="DF93" s="55">
        <f t="shared" si="790"/>
        <v>162159.34125033126</v>
      </c>
      <c r="DG93" s="55">
        <v>145338.4375</v>
      </c>
      <c r="DH93" s="55">
        <f t="shared" ref="DH93" si="1003">+DG93*19%</f>
        <v>27614.303124999999</v>
      </c>
      <c r="DI93" s="55">
        <f t="shared" ref="DI93" si="1004">+DG93+DH93</f>
        <v>172952.74062500001</v>
      </c>
      <c r="DJ93" s="55">
        <v>169173.94124999997</v>
      </c>
      <c r="DK93" s="55">
        <v>32143.048837499995</v>
      </c>
      <c r="DL93" s="55">
        <v>201316.99008749996</v>
      </c>
      <c r="DM93" s="55">
        <f t="shared" si="791"/>
        <v>157256.18937499999</v>
      </c>
      <c r="DN93" s="55">
        <f t="shared" si="792"/>
        <v>29878.675981249995</v>
      </c>
      <c r="DO93" s="55">
        <f t="shared" si="793"/>
        <v>187134.86535624997</v>
      </c>
      <c r="DP93" s="58">
        <v>79982.5</v>
      </c>
      <c r="DQ93" s="55">
        <f t="shared" ref="DQ93" si="1005">+DP93*19%</f>
        <v>15196.674999999999</v>
      </c>
      <c r="DR93" s="55">
        <f t="shared" ref="DR93" si="1006">+DP93+DQ93</f>
        <v>95179.175000000003</v>
      </c>
      <c r="DS93" s="55">
        <v>93099.62999999999</v>
      </c>
      <c r="DT93" s="55">
        <v>17688.929699999997</v>
      </c>
      <c r="DU93" s="55">
        <v>110788.55969999998</v>
      </c>
      <c r="DV93" s="55">
        <f t="shared" si="794"/>
        <v>86541.065000000002</v>
      </c>
      <c r="DW93" s="55">
        <f t="shared" si="795"/>
        <v>16442.802349999998</v>
      </c>
      <c r="DX93" s="55">
        <f t="shared" si="796"/>
        <v>102983.86734999999</v>
      </c>
      <c r="DY93" s="58">
        <v>109623.75</v>
      </c>
      <c r="DZ93" s="55">
        <f t="shared" ref="DZ93" si="1007">+DY93*19%</f>
        <v>20828.512500000001</v>
      </c>
      <c r="EA93" s="55">
        <f t="shared" ref="EA93" si="1008">+DY93+DZ93</f>
        <v>130452.2625</v>
      </c>
      <c r="EB93" s="55">
        <v>127602.04500000001</v>
      </c>
      <c r="EC93" s="55">
        <v>24244.388550000003</v>
      </c>
      <c r="ED93" s="55">
        <v>151846.43355000002</v>
      </c>
      <c r="EE93" s="55">
        <f t="shared" si="797"/>
        <v>118612.89750000001</v>
      </c>
      <c r="EF93" s="55">
        <f t="shared" si="798"/>
        <v>22536.450525</v>
      </c>
      <c r="EG93" s="55">
        <f t="shared" si="799"/>
        <v>141149.34802500001</v>
      </c>
      <c r="EH93" s="68" t="s">
        <v>218</v>
      </c>
      <c r="EI93" s="41" t="s">
        <v>218</v>
      </c>
      <c r="EJ93" s="41" t="s">
        <v>218</v>
      </c>
      <c r="EK93" s="41" t="s">
        <v>218</v>
      </c>
      <c r="EL93" s="41" t="s">
        <v>218</v>
      </c>
      <c r="EM93" s="41" t="s">
        <v>218</v>
      </c>
      <c r="EN93" s="41" t="s">
        <v>218</v>
      </c>
      <c r="EO93" s="41" t="s">
        <v>218</v>
      </c>
      <c r="EP93" s="41" t="s">
        <v>218</v>
      </c>
      <c r="EQ93" s="58">
        <v>164053.25</v>
      </c>
      <c r="ER93" s="59">
        <f t="shared" ref="ER93" si="1009">+EQ93*19%</f>
        <v>31170.1175</v>
      </c>
      <c r="ES93" s="59">
        <f t="shared" ref="ES93" si="1010">+EQ93+ER93</f>
        <v>195223.36749999999</v>
      </c>
      <c r="ET93" s="59">
        <v>190957.98300000001</v>
      </c>
      <c r="EU93" s="59">
        <v>36282.016770000002</v>
      </c>
      <c r="EV93" s="59">
        <v>227239.99976999999</v>
      </c>
      <c r="EW93" s="59">
        <f t="shared" si="803"/>
        <v>177505.6165</v>
      </c>
      <c r="EX93" s="59">
        <f t="shared" si="804"/>
        <v>33726.067135000005</v>
      </c>
      <c r="EY93" s="59">
        <f t="shared" si="805"/>
        <v>211231.68363499999</v>
      </c>
      <c r="EZ93" s="55">
        <v>194554.125</v>
      </c>
      <c r="FA93" s="59">
        <f t="shared" ref="FA93" si="1011">+EZ93*19%</f>
        <v>36965.283750000002</v>
      </c>
      <c r="FB93" s="59">
        <f t="shared" ref="FB93" si="1012">+EZ93+FA93</f>
        <v>231519.40875</v>
      </c>
      <c r="FC93" s="59">
        <v>226461.00150000001</v>
      </c>
      <c r="FD93" s="59">
        <v>43027.590285000006</v>
      </c>
      <c r="FE93" s="59">
        <v>269488.591785</v>
      </c>
      <c r="FF93" s="59">
        <f t="shared" si="806"/>
        <v>210507.56325000001</v>
      </c>
      <c r="FG93" s="59">
        <f t="shared" si="807"/>
        <v>39996.437017500008</v>
      </c>
      <c r="FH93" s="59">
        <f t="shared" si="808"/>
        <v>250504.0002675</v>
      </c>
      <c r="FI93" s="55" t="s">
        <v>218</v>
      </c>
      <c r="FJ93" s="55" t="s">
        <v>218</v>
      </c>
      <c r="FK93" s="55" t="s">
        <v>218</v>
      </c>
      <c r="FL93" s="55" t="s">
        <v>218</v>
      </c>
      <c r="FM93" s="55" t="s">
        <v>218</v>
      </c>
      <c r="FN93" s="55" t="s">
        <v>218</v>
      </c>
      <c r="FO93" s="55" t="s">
        <v>218</v>
      </c>
      <c r="FP93" s="55" t="s">
        <v>218</v>
      </c>
      <c r="FQ93" s="55" t="s">
        <v>218</v>
      </c>
      <c r="FR93" s="55" t="s">
        <v>218</v>
      </c>
      <c r="FS93" s="55" t="s">
        <v>218</v>
      </c>
      <c r="FT93" s="55" t="s">
        <v>218</v>
      </c>
      <c r="FU93" s="55" t="s">
        <v>218</v>
      </c>
      <c r="FV93" s="55" t="s">
        <v>218</v>
      </c>
      <c r="FW93" s="55" t="s">
        <v>218</v>
      </c>
      <c r="FX93" s="58" t="s">
        <v>218</v>
      </c>
      <c r="FY93" s="58" t="s">
        <v>218</v>
      </c>
      <c r="FZ93" s="58" t="s">
        <v>218</v>
      </c>
      <c r="GA93" s="55" t="s">
        <v>218</v>
      </c>
      <c r="GB93" s="55" t="s">
        <v>218</v>
      </c>
      <c r="GC93" s="55" t="s">
        <v>218</v>
      </c>
      <c r="GD93" s="55" t="s">
        <v>218</v>
      </c>
      <c r="GE93" s="55" t="s">
        <v>218</v>
      </c>
      <c r="GF93" s="55" t="s">
        <v>218</v>
      </c>
      <c r="GG93" s="58" t="s">
        <v>218</v>
      </c>
      <c r="GH93" s="58" t="s">
        <v>218</v>
      </c>
      <c r="GI93" s="58" t="s">
        <v>218</v>
      </c>
      <c r="GJ93" s="55">
        <v>112283.125</v>
      </c>
      <c r="GK93" s="59">
        <f t="shared" ref="GK93" si="1013">+GJ93*19%</f>
        <v>21333.793750000001</v>
      </c>
      <c r="GL93" s="59">
        <f t="shared" ref="GL93" si="1014">+GJ93+GK93</f>
        <v>133616.91875000001</v>
      </c>
      <c r="GM93" s="59">
        <v>130697.55750000001</v>
      </c>
      <c r="GN93" s="59">
        <v>24832.535925000004</v>
      </c>
      <c r="GO93" s="59">
        <v>155530.09342500003</v>
      </c>
      <c r="GP93" s="59">
        <f t="shared" si="818"/>
        <v>121490.34125</v>
      </c>
      <c r="GQ93" s="59">
        <f t="shared" si="819"/>
        <v>23083.1648375</v>
      </c>
      <c r="GR93" s="59">
        <f t="shared" si="820"/>
        <v>144573.50608750002</v>
      </c>
      <c r="GS93" s="55">
        <v>91820.3125</v>
      </c>
      <c r="GT93" s="59">
        <f t="shared" ref="GT93" si="1015">+GS93*19%</f>
        <v>17445.859375</v>
      </c>
      <c r="GU93" s="59">
        <f t="shared" ref="GU93" si="1016">+GS93+GT93</f>
        <v>109266.171875</v>
      </c>
      <c r="GV93" s="59">
        <v>106878.84375</v>
      </c>
      <c r="GW93" s="59">
        <v>20306.9803125</v>
      </c>
      <c r="GX93" s="59">
        <v>127185.8240625</v>
      </c>
      <c r="GY93" s="59">
        <f t="shared" si="821"/>
        <v>99349.578125</v>
      </c>
      <c r="GZ93" s="59">
        <f t="shared" si="822"/>
        <v>18876.419843750002</v>
      </c>
      <c r="HA93" s="59">
        <f t="shared" si="823"/>
        <v>118225.99796875</v>
      </c>
      <c r="HB93" s="58" t="s">
        <v>218</v>
      </c>
      <c r="HC93" s="55" t="s">
        <v>218</v>
      </c>
      <c r="HD93" s="58" t="s">
        <v>218</v>
      </c>
      <c r="HE93" s="58" t="s">
        <v>218</v>
      </c>
      <c r="HF93" s="58" t="s">
        <v>218</v>
      </c>
      <c r="HG93" s="58" t="s">
        <v>218</v>
      </c>
      <c r="HH93" s="58" t="s">
        <v>218</v>
      </c>
      <c r="HI93" s="58" t="s">
        <v>218</v>
      </c>
      <c r="HJ93" s="58" t="s">
        <v>218</v>
      </c>
      <c r="HK93" s="58" t="s">
        <v>218</v>
      </c>
      <c r="HL93" s="55" t="s">
        <v>218</v>
      </c>
      <c r="HM93" s="58" t="s">
        <v>218</v>
      </c>
      <c r="HN93" s="58" t="s">
        <v>218</v>
      </c>
      <c r="HO93" s="58" t="s">
        <v>218</v>
      </c>
      <c r="HP93" s="58" t="s">
        <v>218</v>
      </c>
      <c r="HQ93" s="58" t="s">
        <v>218</v>
      </c>
      <c r="HR93" s="58" t="s">
        <v>218</v>
      </c>
      <c r="HS93" s="58" t="s">
        <v>218</v>
      </c>
      <c r="HT93" s="55" t="s">
        <v>218</v>
      </c>
      <c r="HU93" s="55" t="s">
        <v>218</v>
      </c>
      <c r="HV93" s="55" t="s">
        <v>218</v>
      </c>
      <c r="HW93" s="55" t="s">
        <v>218</v>
      </c>
      <c r="HX93" s="55" t="s">
        <v>218</v>
      </c>
      <c r="HY93" s="55" t="s">
        <v>218</v>
      </c>
      <c r="HZ93" s="34" t="s">
        <v>218</v>
      </c>
      <c r="IA93" s="34" t="s">
        <v>218</v>
      </c>
      <c r="IB93" s="34" t="s">
        <v>218</v>
      </c>
      <c r="IC93" s="55">
        <v>145338.4375</v>
      </c>
      <c r="ID93" s="55">
        <f t="shared" ref="ID93" si="1017">+IC93*19%</f>
        <v>27614.303124999999</v>
      </c>
      <c r="IE93" s="55">
        <f t="shared" ref="IE93" si="1018">+IC93+ID93</f>
        <v>172952.74062500001</v>
      </c>
      <c r="IF93" s="55">
        <v>210000</v>
      </c>
      <c r="IG93" s="55">
        <v>39900</v>
      </c>
      <c r="IH93" s="55">
        <v>249900</v>
      </c>
      <c r="II93" s="55">
        <f t="shared" si="833"/>
        <v>177669.21875</v>
      </c>
      <c r="IJ93" s="55">
        <f t="shared" si="834"/>
        <v>33757.151562500003</v>
      </c>
      <c r="IK93" s="55">
        <f t="shared" si="835"/>
        <v>211426.37031249999</v>
      </c>
      <c r="IL93" s="58">
        <v>109623.75</v>
      </c>
      <c r="IM93" s="55">
        <f t="shared" ref="IM93" si="1019">+IL93*19%</f>
        <v>20828.512500000001</v>
      </c>
      <c r="IN93" s="55">
        <f t="shared" ref="IN93" si="1020">+IL93+IM93</f>
        <v>130452.2625</v>
      </c>
      <c r="IO93" s="55">
        <v>210000</v>
      </c>
      <c r="IP93" s="55">
        <v>39900</v>
      </c>
      <c r="IQ93" s="55">
        <v>249900</v>
      </c>
      <c r="IR93" s="55">
        <f t="shared" si="836"/>
        <v>159811.875</v>
      </c>
      <c r="IS93" s="55">
        <f t="shared" si="837"/>
        <v>30364.256249999999</v>
      </c>
      <c r="IT93" s="55">
        <f t="shared" si="838"/>
        <v>190176.13125000001</v>
      </c>
      <c r="IV93" s="62"/>
    </row>
    <row r="94" spans="1:256" ht="13.5" thickBot="1" x14ac:dyDescent="0.25">
      <c r="A94" s="39">
        <v>88</v>
      </c>
      <c r="B94" s="124" t="s">
        <v>302</v>
      </c>
      <c r="C94" s="78">
        <v>5471.7</v>
      </c>
      <c r="D94" s="55">
        <f t="shared" si="991"/>
        <v>1039.623</v>
      </c>
      <c r="E94" s="65">
        <f t="shared" si="992"/>
        <v>6511.3230000000003</v>
      </c>
      <c r="F94" s="188">
        <v>6899.8136999999997</v>
      </c>
      <c r="G94" s="183">
        <f t="shared" si="839"/>
        <v>1310.9646029999999</v>
      </c>
      <c r="H94" s="184">
        <f t="shared" si="840"/>
        <v>8210.7783029999991</v>
      </c>
      <c r="I94" s="78">
        <f t="shared" si="528"/>
        <v>6185.7568499999998</v>
      </c>
      <c r="J94" s="78">
        <f t="shared" si="529"/>
        <v>1175.2938015</v>
      </c>
      <c r="K94" s="78">
        <f t="shared" si="530"/>
        <v>7361.0506514999997</v>
      </c>
      <c r="L94" s="82" t="s">
        <v>218</v>
      </c>
      <c r="M94" s="55" t="s">
        <v>218</v>
      </c>
      <c r="N94" s="83" t="s">
        <v>218</v>
      </c>
      <c r="O94" s="78" t="s">
        <v>218</v>
      </c>
      <c r="P94" s="55" t="s">
        <v>218</v>
      </c>
      <c r="Q94" s="65" t="s">
        <v>218</v>
      </c>
      <c r="R94" s="65" t="s">
        <v>218</v>
      </c>
      <c r="S94" s="65" t="s">
        <v>218</v>
      </c>
      <c r="T94" s="65" t="s">
        <v>218</v>
      </c>
      <c r="U94" s="78">
        <v>263393.125</v>
      </c>
      <c r="V94" s="55">
        <f t="shared" si="987"/>
        <v>50044.693749999999</v>
      </c>
      <c r="W94" s="65">
        <f t="shared" si="988"/>
        <v>313437.81874999998</v>
      </c>
      <c r="X94" s="82">
        <v>306589.59749999997</v>
      </c>
      <c r="Y94" s="55">
        <v>58252.023524999997</v>
      </c>
      <c r="Z94" s="83">
        <v>364841.621025</v>
      </c>
      <c r="AA94" s="78">
        <f t="shared" si="761"/>
        <v>284991.36124999996</v>
      </c>
      <c r="AB94" s="78">
        <f t="shared" si="762"/>
        <v>54148.358637500001</v>
      </c>
      <c r="AC94" s="78">
        <f t="shared" si="763"/>
        <v>339139.71988749999</v>
      </c>
      <c r="AD94" s="82" t="s">
        <v>218</v>
      </c>
      <c r="AE94" s="55" t="s">
        <v>218</v>
      </c>
      <c r="AF94" s="83" t="s">
        <v>218</v>
      </c>
      <c r="AG94" s="78" t="s">
        <v>218</v>
      </c>
      <c r="AH94" s="55" t="s">
        <v>218</v>
      </c>
      <c r="AI94" s="65" t="s">
        <v>218</v>
      </c>
      <c r="AJ94" s="65" t="s">
        <v>218</v>
      </c>
      <c r="AK94" s="65" t="s">
        <v>218</v>
      </c>
      <c r="AL94" s="65" t="s">
        <v>218</v>
      </c>
      <c r="AM94" s="78" t="s">
        <v>218</v>
      </c>
      <c r="AN94" s="55" t="s">
        <v>218</v>
      </c>
      <c r="AO94" s="65" t="s">
        <v>218</v>
      </c>
      <c r="AP94" s="82" t="s">
        <v>218</v>
      </c>
      <c r="AQ94" s="55" t="s">
        <v>218</v>
      </c>
      <c r="AR94" s="83" t="s">
        <v>218</v>
      </c>
      <c r="AS94" s="83" t="s">
        <v>218</v>
      </c>
      <c r="AT94" s="83" t="s">
        <v>218</v>
      </c>
      <c r="AU94" s="83" t="s">
        <v>218</v>
      </c>
      <c r="AV94" s="82" t="s">
        <v>218</v>
      </c>
      <c r="AW94" s="55" t="s">
        <v>218</v>
      </c>
      <c r="AX94" s="83" t="s">
        <v>218</v>
      </c>
      <c r="AY94" s="78" t="s">
        <v>218</v>
      </c>
      <c r="AZ94" s="55" t="s">
        <v>218</v>
      </c>
      <c r="BA94" s="65" t="s">
        <v>218</v>
      </c>
      <c r="BB94" s="65" t="s">
        <v>218</v>
      </c>
      <c r="BC94" s="65" t="s">
        <v>218</v>
      </c>
      <c r="BD94" s="65" t="s">
        <v>218</v>
      </c>
      <c r="BE94" s="78" t="s">
        <v>218</v>
      </c>
      <c r="BF94" s="55" t="s">
        <v>218</v>
      </c>
      <c r="BG94" s="65" t="s">
        <v>218</v>
      </c>
      <c r="BH94" s="82" t="s">
        <v>218</v>
      </c>
      <c r="BI94" s="55" t="s">
        <v>218</v>
      </c>
      <c r="BJ94" s="83" t="s">
        <v>218</v>
      </c>
      <c r="BK94" s="83" t="s">
        <v>218</v>
      </c>
      <c r="BL94" s="83" t="s">
        <v>218</v>
      </c>
      <c r="BM94" s="83" t="s">
        <v>218</v>
      </c>
      <c r="BN94" s="82" t="s">
        <v>218</v>
      </c>
      <c r="BO94" s="55" t="s">
        <v>218</v>
      </c>
      <c r="BP94" s="83" t="s">
        <v>218</v>
      </c>
      <c r="BQ94" s="78" t="s">
        <v>218</v>
      </c>
      <c r="BR94" s="55" t="s">
        <v>218</v>
      </c>
      <c r="BS94" s="55" t="s">
        <v>218</v>
      </c>
      <c r="BT94" s="83" t="s">
        <v>218</v>
      </c>
      <c r="BU94" s="83" t="s">
        <v>218</v>
      </c>
      <c r="BV94" s="83" t="s">
        <v>218</v>
      </c>
      <c r="BW94" s="55" t="s">
        <v>218</v>
      </c>
      <c r="BX94" s="55" t="s">
        <v>218</v>
      </c>
      <c r="BY94" s="55" t="s">
        <v>218</v>
      </c>
      <c r="BZ94" s="55" t="s">
        <v>218</v>
      </c>
      <c r="CA94" s="55" t="s">
        <v>218</v>
      </c>
      <c r="CB94" s="55" t="s">
        <v>218</v>
      </c>
      <c r="CC94" s="55" t="s">
        <v>218</v>
      </c>
      <c r="CD94" s="55" t="s">
        <v>218</v>
      </c>
      <c r="CE94" s="55" t="s">
        <v>218</v>
      </c>
      <c r="CF94" s="115" t="s">
        <v>218</v>
      </c>
      <c r="CG94" s="115" t="s">
        <v>218</v>
      </c>
      <c r="CH94" s="115" t="s">
        <v>218</v>
      </c>
      <c r="CI94" s="115" t="s">
        <v>218</v>
      </c>
      <c r="CJ94" s="115" t="s">
        <v>218</v>
      </c>
      <c r="CK94" s="115" t="s">
        <v>218</v>
      </c>
      <c r="CL94" s="55" t="s">
        <v>218</v>
      </c>
      <c r="CM94" s="55" t="s">
        <v>218</v>
      </c>
      <c r="CN94" s="55" t="s">
        <v>218</v>
      </c>
      <c r="CO94" s="59" t="s">
        <v>218</v>
      </c>
      <c r="CP94" s="55" t="s">
        <v>218</v>
      </c>
      <c r="CQ94" s="59" t="s">
        <v>218</v>
      </c>
      <c r="CR94" s="59" t="s">
        <v>218</v>
      </c>
      <c r="CS94" s="59" t="s">
        <v>218</v>
      </c>
      <c r="CT94" s="59" t="s">
        <v>218</v>
      </c>
      <c r="CU94" s="59" t="s">
        <v>218</v>
      </c>
      <c r="CV94" s="59" t="s">
        <v>218</v>
      </c>
      <c r="CW94" s="59" t="s">
        <v>218</v>
      </c>
      <c r="CX94" s="55" t="s">
        <v>218</v>
      </c>
      <c r="CY94" s="55" t="s">
        <v>218</v>
      </c>
      <c r="CZ94" s="55" t="s">
        <v>218</v>
      </c>
      <c r="DA94" s="55" t="s">
        <v>218</v>
      </c>
      <c r="DB94" s="55" t="s">
        <v>218</v>
      </c>
      <c r="DC94" s="55" t="s">
        <v>218</v>
      </c>
      <c r="DD94" s="55" t="s">
        <v>218</v>
      </c>
      <c r="DE94" s="55" t="s">
        <v>218</v>
      </c>
      <c r="DF94" s="55" t="s">
        <v>218</v>
      </c>
      <c r="DG94" s="55" t="s">
        <v>218</v>
      </c>
      <c r="DH94" s="55" t="s">
        <v>218</v>
      </c>
      <c r="DI94" s="55" t="s">
        <v>218</v>
      </c>
      <c r="DJ94" s="55" t="s">
        <v>218</v>
      </c>
      <c r="DK94" s="55" t="s">
        <v>218</v>
      </c>
      <c r="DL94" s="55" t="s">
        <v>218</v>
      </c>
      <c r="DM94" s="55" t="s">
        <v>218</v>
      </c>
      <c r="DN94" s="55" t="s">
        <v>218</v>
      </c>
      <c r="DO94" s="55" t="s">
        <v>218</v>
      </c>
      <c r="DP94" s="59" t="s">
        <v>218</v>
      </c>
      <c r="DQ94" s="55" t="s">
        <v>218</v>
      </c>
      <c r="DR94" s="59" t="s">
        <v>218</v>
      </c>
      <c r="DS94" s="59" t="s">
        <v>218</v>
      </c>
      <c r="DT94" s="59" t="s">
        <v>218</v>
      </c>
      <c r="DU94" s="59" t="s">
        <v>218</v>
      </c>
      <c r="DV94" s="59" t="s">
        <v>218</v>
      </c>
      <c r="DW94" s="59" t="s">
        <v>218</v>
      </c>
      <c r="DX94" s="59" t="s">
        <v>218</v>
      </c>
      <c r="DY94" s="55" t="s">
        <v>218</v>
      </c>
      <c r="DZ94" s="55" t="s">
        <v>218</v>
      </c>
      <c r="EA94" s="55" t="s">
        <v>218</v>
      </c>
      <c r="EB94" s="55" t="s">
        <v>218</v>
      </c>
      <c r="EC94" s="55" t="s">
        <v>218</v>
      </c>
      <c r="ED94" s="55" t="s">
        <v>218</v>
      </c>
      <c r="EE94" s="58" t="s">
        <v>218</v>
      </c>
      <c r="EF94" s="58" t="s">
        <v>218</v>
      </c>
      <c r="EG94" s="58" t="s">
        <v>218</v>
      </c>
      <c r="EH94" s="68">
        <v>380000</v>
      </c>
      <c r="EI94" s="59">
        <f t="shared" ref="EI94" si="1021">+EH94*19%</f>
        <v>72200</v>
      </c>
      <c r="EJ94" s="59">
        <f t="shared" ref="EJ94" si="1022">+EH94+EI94</f>
        <v>452200</v>
      </c>
      <c r="EK94" s="59">
        <v>315000</v>
      </c>
      <c r="EL94" s="59">
        <v>59850</v>
      </c>
      <c r="EM94" s="59">
        <v>374850</v>
      </c>
      <c r="EN94" s="41">
        <f t="shared" si="800"/>
        <v>416100</v>
      </c>
      <c r="EO94" s="41">
        <f t="shared" si="801"/>
        <v>193600</v>
      </c>
      <c r="EP94" s="41">
        <f t="shared" si="802"/>
        <v>256025</v>
      </c>
      <c r="EQ94" s="58" t="s">
        <v>218</v>
      </c>
      <c r="ER94" s="55" t="s">
        <v>218</v>
      </c>
      <c r="ES94" s="58" t="s">
        <v>218</v>
      </c>
      <c r="ET94" s="58" t="s">
        <v>218</v>
      </c>
      <c r="EU94" s="58" t="s">
        <v>218</v>
      </c>
      <c r="EV94" s="58" t="s">
        <v>218</v>
      </c>
      <c r="EW94" s="58" t="s">
        <v>218</v>
      </c>
      <c r="EX94" s="58" t="s">
        <v>218</v>
      </c>
      <c r="EY94" s="58" t="s">
        <v>218</v>
      </c>
      <c r="EZ94" s="55" t="s">
        <v>218</v>
      </c>
      <c r="FA94" s="55" t="s">
        <v>218</v>
      </c>
      <c r="FB94" s="55" t="s">
        <v>218</v>
      </c>
      <c r="FC94" s="55" t="s">
        <v>218</v>
      </c>
      <c r="FD94" s="55" t="s">
        <v>218</v>
      </c>
      <c r="FE94" s="55" t="s">
        <v>218</v>
      </c>
      <c r="FF94" s="58" t="s">
        <v>218</v>
      </c>
      <c r="FG94" s="58" t="s">
        <v>218</v>
      </c>
      <c r="FH94" s="58" t="s">
        <v>218</v>
      </c>
      <c r="FI94" s="55" t="s">
        <v>218</v>
      </c>
      <c r="FJ94" s="55" t="s">
        <v>218</v>
      </c>
      <c r="FK94" s="55" t="s">
        <v>218</v>
      </c>
      <c r="FL94" s="55" t="s">
        <v>218</v>
      </c>
      <c r="FM94" s="55" t="s">
        <v>218</v>
      </c>
      <c r="FN94" s="55" t="s">
        <v>218</v>
      </c>
      <c r="FO94" s="55" t="s">
        <v>218</v>
      </c>
      <c r="FP94" s="55" t="s">
        <v>218</v>
      </c>
      <c r="FQ94" s="55" t="s">
        <v>218</v>
      </c>
      <c r="FR94" s="55" t="s">
        <v>218</v>
      </c>
      <c r="FS94" s="55" t="s">
        <v>218</v>
      </c>
      <c r="FT94" s="55" t="s">
        <v>218</v>
      </c>
      <c r="FU94" s="55" t="s">
        <v>218</v>
      </c>
      <c r="FV94" s="55" t="s">
        <v>218</v>
      </c>
      <c r="FW94" s="55" t="s">
        <v>218</v>
      </c>
      <c r="FX94" s="58" t="s">
        <v>218</v>
      </c>
      <c r="FY94" s="58" t="s">
        <v>218</v>
      </c>
      <c r="FZ94" s="58" t="s">
        <v>218</v>
      </c>
      <c r="GA94" s="55" t="s">
        <v>218</v>
      </c>
      <c r="GB94" s="55" t="s">
        <v>218</v>
      </c>
      <c r="GC94" s="55" t="s">
        <v>218</v>
      </c>
      <c r="GD94" s="55" t="s">
        <v>218</v>
      </c>
      <c r="GE94" s="55" t="s">
        <v>218</v>
      </c>
      <c r="GF94" s="55" t="s">
        <v>218</v>
      </c>
      <c r="GG94" s="58" t="s">
        <v>218</v>
      </c>
      <c r="GH94" s="58" t="s">
        <v>218</v>
      </c>
      <c r="GI94" s="58" t="s">
        <v>218</v>
      </c>
      <c r="GJ94" s="59" t="s">
        <v>652</v>
      </c>
      <c r="GK94" s="59" t="s">
        <v>652</v>
      </c>
      <c r="GL94" s="59" t="s">
        <v>652</v>
      </c>
      <c r="GM94" s="59" t="s">
        <v>652</v>
      </c>
      <c r="GN94" s="59" t="s">
        <v>652</v>
      </c>
      <c r="GO94" s="59" t="s">
        <v>652</v>
      </c>
      <c r="GP94" s="59" t="s">
        <v>652</v>
      </c>
      <c r="GQ94" s="59" t="s">
        <v>652</v>
      </c>
      <c r="GR94" s="59" t="s">
        <v>652</v>
      </c>
      <c r="GS94" s="55" t="s">
        <v>218</v>
      </c>
      <c r="GT94" s="55" t="s">
        <v>218</v>
      </c>
      <c r="GU94" s="55" t="s">
        <v>218</v>
      </c>
      <c r="GV94" s="55" t="s">
        <v>218</v>
      </c>
      <c r="GW94" s="55" t="s">
        <v>218</v>
      </c>
      <c r="GX94" s="55" t="s">
        <v>218</v>
      </c>
      <c r="GY94" s="58" t="s">
        <v>218</v>
      </c>
      <c r="GZ94" s="58" t="s">
        <v>218</v>
      </c>
      <c r="HA94" s="58" t="s">
        <v>218</v>
      </c>
      <c r="HB94" s="58" t="s">
        <v>218</v>
      </c>
      <c r="HC94" s="55" t="s">
        <v>218</v>
      </c>
      <c r="HD94" s="58" t="s">
        <v>218</v>
      </c>
      <c r="HE94" s="58" t="s">
        <v>218</v>
      </c>
      <c r="HF94" s="58" t="s">
        <v>218</v>
      </c>
      <c r="HG94" s="58" t="s">
        <v>218</v>
      </c>
      <c r="HH94" s="58" t="s">
        <v>218</v>
      </c>
      <c r="HI94" s="58" t="s">
        <v>218</v>
      </c>
      <c r="HJ94" s="58" t="s">
        <v>218</v>
      </c>
      <c r="HK94" s="58" t="s">
        <v>218</v>
      </c>
      <c r="HL94" s="55" t="s">
        <v>218</v>
      </c>
      <c r="HM94" s="58" t="s">
        <v>218</v>
      </c>
      <c r="HN94" s="58" t="s">
        <v>218</v>
      </c>
      <c r="HO94" s="58" t="s">
        <v>218</v>
      </c>
      <c r="HP94" s="58" t="s">
        <v>218</v>
      </c>
      <c r="HQ94" s="58" t="s">
        <v>218</v>
      </c>
      <c r="HR94" s="58" t="s">
        <v>218</v>
      </c>
      <c r="HS94" s="58" t="s">
        <v>218</v>
      </c>
      <c r="HT94" s="55" t="s">
        <v>218</v>
      </c>
      <c r="HU94" s="55" t="s">
        <v>218</v>
      </c>
      <c r="HV94" s="55" t="s">
        <v>218</v>
      </c>
      <c r="HW94" s="55" t="s">
        <v>218</v>
      </c>
      <c r="HX94" s="55" t="s">
        <v>218</v>
      </c>
      <c r="HY94" s="55" t="s">
        <v>218</v>
      </c>
      <c r="HZ94" s="34" t="s">
        <v>218</v>
      </c>
      <c r="IA94" s="34" t="s">
        <v>218</v>
      </c>
      <c r="IB94" s="34" t="s">
        <v>218</v>
      </c>
      <c r="IC94" s="55" t="s">
        <v>218</v>
      </c>
      <c r="ID94" s="55" t="s">
        <v>218</v>
      </c>
      <c r="IE94" s="55" t="s">
        <v>218</v>
      </c>
      <c r="IF94" s="55" t="s">
        <v>218</v>
      </c>
      <c r="IG94" s="55" t="s">
        <v>218</v>
      </c>
      <c r="IH94" s="55" t="s">
        <v>218</v>
      </c>
      <c r="II94" s="55" t="s">
        <v>218</v>
      </c>
      <c r="IJ94" s="55" t="s">
        <v>218</v>
      </c>
      <c r="IK94" s="55" t="s">
        <v>218</v>
      </c>
      <c r="IL94" s="55" t="s">
        <v>218</v>
      </c>
      <c r="IM94" s="55" t="s">
        <v>218</v>
      </c>
      <c r="IN94" s="55" t="s">
        <v>218</v>
      </c>
      <c r="IO94" s="55" t="s">
        <v>218</v>
      </c>
      <c r="IP94" s="55" t="s">
        <v>218</v>
      </c>
      <c r="IQ94" s="55" t="s">
        <v>218</v>
      </c>
      <c r="IR94" s="34" t="s">
        <v>218</v>
      </c>
      <c r="IS94" s="34" t="s">
        <v>218</v>
      </c>
      <c r="IT94" s="34" t="s">
        <v>218</v>
      </c>
      <c r="IV94" s="62"/>
    </row>
    <row r="95" spans="1:256" x14ac:dyDescent="0.2">
      <c r="A95" s="39">
        <v>89</v>
      </c>
      <c r="B95" s="124" t="s">
        <v>303</v>
      </c>
      <c r="C95" s="78">
        <v>5892.5999999999995</v>
      </c>
      <c r="D95" s="55">
        <f t="shared" si="991"/>
        <v>1119.5939999999998</v>
      </c>
      <c r="E95" s="65">
        <f t="shared" si="992"/>
        <v>7012.1939999999995</v>
      </c>
      <c r="F95" s="188">
        <v>7430.5685999999987</v>
      </c>
      <c r="G95" s="183">
        <f t="shared" si="839"/>
        <v>1411.8080339999997</v>
      </c>
      <c r="H95" s="184">
        <f t="shared" si="840"/>
        <v>8842.3766339999984</v>
      </c>
      <c r="I95" s="78">
        <f t="shared" si="528"/>
        <v>6661.5842999999986</v>
      </c>
      <c r="J95" s="78">
        <f t="shared" si="529"/>
        <v>1265.7010169999999</v>
      </c>
      <c r="K95" s="78">
        <f t="shared" si="530"/>
        <v>7927.2853169999989</v>
      </c>
      <c r="L95" s="82" t="s">
        <v>218</v>
      </c>
      <c r="M95" s="55" t="s">
        <v>218</v>
      </c>
      <c r="N95" s="83" t="s">
        <v>218</v>
      </c>
      <c r="O95" s="78" t="s">
        <v>218</v>
      </c>
      <c r="P95" s="55" t="s">
        <v>218</v>
      </c>
      <c r="Q95" s="65" t="s">
        <v>218</v>
      </c>
      <c r="R95" s="65" t="s">
        <v>218</v>
      </c>
      <c r="S95" s="65" t="s">
        <v>218</v>
      </c>
      <c r="T95" s="65" t="s">
        <v>218</v>
      </c>
      <c r="U95" s="78" t="s">
        <v>218</v>
      </c>
      <c r="V95" s="55" t="s">
        <v>218</v>
      </c>
      <c r="W95" s="65" t="s">
        <v>218</v>
      </c>
      <c r="X95" s="82" t="s">
        <v>218</v>
      </c>
      <c r="Y95" s="55" t="s">
        <v>218</v>
      </c>
      <c r="Z95" s="83" t="s">
        <v>218</v>
      </c>
      <c r="AA95" s="83" t="s">
        <v>218</v>
      </c>
      <c r="AB95" s="83" t="s">
        <v>218</v>
      </c>
      <c r="AC95" s="83" t="s">
        <v>218</v>
      </c>
      <c r="AD95" s="82" t="s">
        <v>218</v>
      </c>
      <c r="AE95" s="55" t="s">
        <v>218</v>
      </c>
      <c r="AF95" s="83" t="s">
        <v>218</v>
      </c>
      <c r="AG95" s="78" t="s">
        <v>218</v>
      </c>
      <c r="AH95" s="55" t="s">
        <v>218</v>
      </c>
      <c r="AI95" s="65" t="s">
        <v>218</v>
      </c>
      <c r="AJ95" s="65" t="s">
        <v>218</v>
      </c>
      <c r="AK95" s="65" t="s">
        <v>218</v>
      </c>
      <c r="AL95" s="65" t="s">
        <v>218</v>
      </c>
      <c r="AM95" s="78" t="s">
        <v>218</v>
      </c>
      <c r="AN95" s="55" t="s">
        <v>218</v>
      </c>
      <c r="AO95" s="65" t="s">
        <v>218</v>
      </c>
      <c r="AP95" s="82" t="s">
        <v>218</v>
      </c>
      <c r="AQ95" s="55" t="s">
        <v>218</v>
      </c>
      <c r="AR95" s="83" t="s">
        <v>218</v>
      </c>
      <c r="AS95" s="83" t="s">
        <v>218</v>
      </c>
      <c r="AT95" s="83" t="s">
        <v>218</v>
      </c>
      <c r="AU95" s="83" t="s">
        <v>218</v>
      </c>
      <c r="AV95" s="82" t="s">
        <v>218</v>
      </c>
      <c r="AW95" s="55" t="s">
        <v>218</v>
      </c>
      <c r="AX95" s="83" t="s">
        <v>218</v>
      </c>
      <c r="AY95" s="78" t="s">
        <v>218</v>
      </c>
      <c r="AZ95" s="55" t="s">
        <v>218</v>
      </c>
      <c r="BA95" s="65" t="s">
        <v>218</v>
      </c>
      <c r="BB95" s="65" t="s">
        <v>218</v>
      </c>
      <c r="BC95" s="65" t="s">
        <v>218</v>
      </c>
      <c r="BD95" s="65" t="s">
        <v>218</v>
      </c>
      <c r="BE95" s="78" t="s">
        <v>218</v>
      </c>
      <c r="BF95" s="55" t="s">
        <v>218</v>
      </c>
      <c r="BG95" s="65" t="s">
        <v>218</v>
      </c>
      <c r="BH95" s="82" t="s">
        <v>218</v>
      </c>
      <c r="BI95" s="55" t="s">
        <v>218</v>
      </c>
      <c r="BJ95" s="83" t="s">
        <v>218</v>
      </c>
      <c r="BK95" s="83" t="s">
        <v>218</v>
      </c>
      <c r="BL95" s="83" t="s">
        <v>218</v>
      </c>
      <c r="BM95" s="83" t="s">
        <v>218</v>
      </c>
      <c r="BN95" s="82" t="s">
        <v>218</v>
      </c>
      <c r="BO95" s="55" t="s">
        <v>218</v>
      </c>
      <c r="BP95" s="83" t="s">
        <v>218</v>
      </c>
      <c r="BQ95" s="78" t="s">
        <v>218</v>
      </c>
      <c r="BR95" s="55" t="s">
        <v>218</v>
      </c>
      <c r="BS95" s="55" t="s">
        <v>218</v>
      </c>
      <c r="BT95" s="83" t="s">
        <v>218</v>
      </c>
      <c r="BU95" s="83" t="s">
        <v>218</v>
      </c>
      <c r="BV95" s="83" t="s">
        <v>218</v>
      </c>
      <c r="BW95" s="55" t="s">
        <v>218</v>
      </c>
      <c r="BX95" s="55" t="s">
        <v>218</v>
      </c>
      <c r="BY95" s="55" t="s">
        <v>218</v>
      </c>
      <c r="BZ95" s="55" t="s">
        <v>218</v>
      </c>
      <c r="CA95" s="55" t="s">
        <v>218</v>
      </c>
      <c r="CB95" s="55" t="s">
        <v>218</v>
      </c>
      <c r="CC95" s="55" t="s">
        <v>218</v>
      </c>
      <c r="CD95" s="55" t="s">
        <v>218</v>
      </c>
      <c r="CE95" s="55" t="s">
        <v>218</v>
      </c>
      <c r="CF95" s="115" t="s">
        <v>218</v>
      </c>
      <c r="CG95" s="115" t="s">
        <v>218</v>
      </c>
      <c r="CH95" s="115" t="s">
        <v>218</v>
      </c>
      <c r="CI95" s="115" t="s">
        <v>218</v>
      </c>
      <c r="CJ95" s="115" t="s">
        <v>218</v>
      </c>
      <c r="CK95" s="115" t="s">
        <v>218</v>
      </c>
      <c r="CL95" s="55" t="s">
        <v>218</v>
      </c>
      <c r="CM95" s="55" t="s">
        <v>218</v>
      </c>
      <c r="CN95" s="55" t="s">
        <v>218</v>
      </c>
      <c r="CO95" s="59" t="s">
        <v>218</v>
      </c>
      <c r="CP95" s="55" t="s">
        <v>218</v>
      </c>
      <c r="CQ95" s="59" t="s">
        <v>218</v>
      </c>
      <c r="CR95" s="59" t="s">
        <v>218</v>
      </c>
      <c r="CS95" s="59" t="s">
        <v>218</v>
      </c>
      <c r="CT95" s="59" t="s">
        <v>218</v>
      </c>
      <c r="CU95" s="59" t="s">
        <v>218</v>
      </c>
      <c r="CV95" s="59" t="s">
        <v>218</v>
      </c>
      <c r="CW95" s="59" t="s">
        <v>218</v>
      </c>
      <c r="CX95" s="55" t="s">
        <v>218</v>
      </c>
      <c r="CY95" s="55" t="s">
        <v>218</v>
      </c>
      <c r="CZ95" s="55" t="s">
        <v>218</v>
      </c>
      <c r="DA95" s="55" t="s">
        <v>218</v>
      </c>
      <c r="DB95" s="55" t="s">
        <v>218</v>
      </c>
      <c r="DC95" s="55" t="s">
        <v>218</v>
      </c>
      <c r="DD95" s="55" t="s">
        <v>218</v>
      </c>
      <c r="DE95" s="55" t="s">
        <v>218</v>
      </c>
      <c r="DF95" s="55" t="s">
        <v>218</v>
      </c>
      <c r="DG95" s="55" t="s">
        <v>218</v>
      </c>
      <c r="DH95" s="55" t="s">
        <v>218</v>
      </c>
      <c r="DI95" s="55" t="s">
        <v>218</v>
      </c>
      <c r="DJ95" s="55" t="s">
        <v>218</v>
      </c>
      <c r="DK95" s="55" t="s">
        <v>218</v>
      </c>
      <c r="DL95" s="55" t="s">
        <v>218</v>
      </c>
      <c r="DM95" s="55" t="s">
        <v>218</v>
      </c>
      <c r="DN95" s="55" t="s">
        <v>218</v>
      </c>
      <c r="DO95" s="55" t="s">
        <v>218</v>
      </c>
      <c r="DP95" s="59" t="s">
        <v>218</v>
      </c>
      <c r="DQ95" s="55" t="s">
        <v>218</v>
      </c>
      <c r="DR95" s="59" t="s">
        <v>218</v>
      </c>
      <c r="DS95" s="59" t="s">
        <v>218</v>
      </c>
      <c r="DT95" s="59" t="s">
        <v>218</v>
      </c>
      <c r="DU95" s="59" t="s">
        <v>218</v>
      </c>
      <c r="DV95" s="59" t="s">
        <v>218</v>
      </c>
      <c r="DW95" s="59" t="s">
        <v>218</v>
      </c>
      <c r="DX95" s="59" t="s">
        <v>218</v>
      </c>
      <c r="DY95" s="55" t="s">
        <v>218</v>
      </c>
      <c r="DZ95" s="55" t="s">
        <v>218</v>
      </c>
      <c r="EA95" s="55" t="s">
        <v>218</v>
      </c>
      <c r="EB95" s="55" t="s">
        <v>218</v>
      </c>
      <c r="EC95" s="55" t="s">
        <v>218</v>
      </c>
      <c r="ED95" s="55" t="s">
        <v>218</v>
      </c>
      <c r="EE95" s="58" t="s">
        <v>218</v>
      </c>
      <c r="EF95" s="58" t="s">
        <v>218</v>
      </c>
      <c r="EG95" s="58" t="s">
        <v>218</v>
      </c>
      <c r="EH95" s="68" t="s">
        <v>218</v>
      </c>
      <c r="EI95" s="41" t="s">
        <v>218</v>
      </c>
      <c r="EJ95" s="41" t="s">
        <v>218</v>
      </c>
      <c r="EK95" s="41" t="s">
        <v>218</v>
      </c>
      <c r="EL95" s="41" t="s">
        <v>218</v>
      </c>
      <c r="EM95" s="41" t="s">
        <v>218</v>
      </c>
      <c r="EN95" s="41" t="s">
        <v>218</v>
      </c>
      <c r="EO95" s="41" t="s">
        <v>218</v>
      </c>
      <c r="EP95" s="41" t="s">
        <v>218</v>
      </c>
      <c r="EQ95" s="58" t="s">
        <v>218</v>
      </c>
      <c r="ER95" s="55" t="s">
        <v>218</v>
      </c>
      <c r="ES95" s="58" t="s">
        <v>218</v>
      </c>
      <c r="ET95" s="58" t="s">
        <v>218</v>
      </c>
      <c r="EU95" s="58" t="s">
        <v>218</v>
      </c>
      <c r="EV95" s="58" t="s">
        <v>218</v>
      </c>
      <c r="EW95" s="58" t="s">
        <v>218</v>
      </c>
      <c r="EX95" s="58" t="s">
        <v>218</v>
      </c>
      <c r="EY95" s="58" t="s">
        <v>218</v>
      </c>
      <c r="EZ95" s="55" t="s">
        <v>218</v>
      </c>
      <c r="FA95" s="55" t="s">
        <v>218</v>
      </c>
      <c r="FB95" s="55" t="s">
        <v>218</v>
      </c>
      <c r="FC95" s="55" t="s">
        <v>218</v>
      </c>
      <c r="FD95" s="55" t="s">
        <v>218</v>
      </c>
      <c r="FE95" s="55" t="s">
        <v>218</v>
      </c>
      <c r="FF95" s="58" t="s">
        <v>218</v>
      </c>
      <c r="FG95" s="58" t="s">
        <v>218</v>
      </c>
      <c r="FH95" s="58" t="s">
        <v>218</v>
      </c>
      <c r="FI95" s="55" t="s">
        <v>218</v>
      </c>
      <c r="FJ95" s="55" t="s">
        <v>218</v>
      </c>
      <c r="FK95" s="55" t="s">
        <v>218</v>
      </c>
      <c r="FL95" s="55" t="s">
        <v>218</v>
      </c>
      <c r="FM95" s="55" t="s">
        <v>218</v>
      </c>
      <c r="FN95" s="55" t="s">
        <v>218</v>
      </c>
      <c r="FO95" s="55" t="s">
        <v>218</v>
      </c>
      <c r="FP95" s="55" t="s">
        <v>218</v>
      </c>
      <c r="FQ95" s="55" t="s">
        <v>218</v>
      </c>
      <c r="FR95" s="55" t="s">
        <v>218</v>
      </c>
      <c r="FS95" s="55" t="s">
        <v>218</v>
      </c>
      <c r="FT95" s="55" t="s">
        <v>218</v>
      </c>
      <c r="FU95" s="55" t="s">
        <v>218</v>
      </c>
      <c r="FV95" s="55" t="s">
        <v>218</v>
      </c>
      <c r="FW95" s="55" t="s">
        <v>218</v>
      </c>
      <c r="FX95" s="58" t="s">
        <v>218</v>
      </c>
      <c r="FY95" s="58" t="s">
        <v>218</v>
      </c>
      <c r="FZ95" s="58" t="s">
        <v>218</v>
      </c>
      <c r="GA95" s="55" t="s">
        <v>218</v>
      </c>
      <c r="GB95" s="55" t="s">
        <v>218</v>
      </c>
      <c r="GC95" s="55" t="s">
        <v>218</v>
      </c>
      <c r="GD95" s="55" t="s">
        <v>218</v>
      </c>
      <c r="GE95" s="55" t="s">
        <v>218</v>
      </c>
      <c r="GF95" s="55" t="s">
        <v>218</v>
      </c>
      <c r="GG95" s="58" t="s">
        <v>218</v>
      </c>
      <c r="GH95" s="58" t="s">
        <v>218</v>
      </c>
      <c r="GI95" s="58" t="s">
        <v>218</v>
      </c>
      <c r="GJ95" s="59" t="s">
        <v>652</v>
      </c>
      <c r="GK95" s="59" t="s">
        <v>652</v>
      </c>
      <c r="GL95" s="59" t="s">
        <v>652</v>
      </c>
      <c r="GM95" s="59" t="s">
        <v>652</v>
      </c>
      <c r="GN95" s="59" t="s">
        <v>652</v>
      </c>
      <c r="GO95" s="59" t="s">
        <v>652</v>
      </c>
      <c r="GP95" s="59" t="s">
        <v>652</v>
      </c>
      <c r="GQ95" s="59" t="s">
        <v>652</v>
      </c>
      <c r="GR95" s="59" t="s">
        <v>652</v>
      </c>
      <c r="GS95" s="55" t="s">
        <v>218</v>
      </c>
      <c r="GT95" s="55" t="s">
        <v>218</v>
      </c>
      <c r="GU95" s="55" t="s">
        <v>218</v>
      </c>
      <c r="GV95" s="55" t="s">
        <v>218</v>
      </c>
      <c r="GW95" s="55" t="s">
        <v>218</v>
      </c>
      <c r="GX95" s="55" t="s">
        <v>218</v>
      </c>
      <c r="GY95" s="58" t="s">
        <v>218</v>
      </c>
      <c r="GZ95" s="58" t="s">
        <v>218</v>
      </c>
      <c r="HA95" s="58" t="s">
        <v>218</v>
      </c>
      <c r="HB95" s="58" t="s">
        <v>218</v>
      </c>
      <c r="HC95" s="55" t="s">
        <v>218</v>
      </c>
      <c r="HD95" s="58" t="s">
        <v>218</v>
      </c>
      <c r="HE95" s="58" t="s">
        <v>218</v>
      </c>
      <c r="HF95" s="58" t="s">
        <v>218</v>
      </c>
      <c r="HG95" s="58" t="s">
        <v>218</v>
      </c>
      <c r="HH95" s="58" t="s">
        <v>218</v>
      </c>
      <c r="HI95" s="58" t="s">
        <v>218</v>
      </c>
      <c r="HJ95" s="58" t="s">
        <v>218</v>
      </c>
      <c r="HK95" s="58" t="s">
        <v>218</v>
      </c>
      <c r="HL95" s="55" t="s">
        <v>218</v>
      </c>
      <c r="HM95" s="58" t="s">
        <v>218</v>
      </c>
      <c r="HN95" s="58" t="s">
        <v>218</v>
      </c>
      <c r="HO95" s="58" t="s">
        <v>218</v>
      </c>
      <c r="HP95" s="58" t="s">
        <v>218</v>
      </c>
      <c r="HQ95" s="58" t="s">
        <v>218</v>
      </c>
      <c r="HR95" s="58" t="s">
        <v>218</v>
      </c>
      <c r="HS95" s="58" t="s">
        <v>218</v>
      </c>
      <c r="HT95" s="55" t="s">
        <v>218</v>
      </c>
      <c r="HU95" s="55" t="s">
        <v>218</v>
      </c>
      <c r="HV95" s="55" t="s">
        <v>218</v>
      </c>
      <c r="HW95" s="55" t="s">
        <v>218</v>
      </c>
      <c r="HX95" s="55" t="s">
        <v>218</v>
      </c>
      <c r="HY95" s="55" t="s">
        <v>218</v>
      </c>
      <c r="HZ95" s="34" t="s">
        <v>218</v>
      </c>
      <c r="IA95" s="34" t="s">
        <v>218</v>
      </c>
      <c r="IB95" s="34" t="s">
        <v>218</v>
      </c>
      <c r="IC95" s="55" t="s">
        <v>218</v>
      </c>
      <c r="ID95" s="55" t="s">
        <v>218</v>
      </c>
      <c r="IE95" s="55" t="s">
        <v>218</v>
      </c>
      <c r="IF95" s="55" t="s">
        <v>218</v>
      </c>
      <c r="IG95" s="55" t="s">
        <v>218</v>
      </c>
      <c r="IH95" s="55" t="s">
        <v>218</v>
      </c>
      <c r="II95" s="55" t="s">
        <v>218</v>
      </c>
      <c r="IJ95" s="55" t="s">
        <v>218</v>
      </c>
      <c r="IK95" s="55" t="s">
        <v>218</v>
      </c>
      <c r="IL95" s="55" t="s">
        <v>218</v>
      </c>
      <c r="IM95" s="55" t="s">
        <v>218</v>
      </c>
      <c r="IN95" s="55" t="s">
        <v>218</v>
      </c>
      <c r="IO95" s="55" t="s">
        <v>218</v>
      </c>
      <c r="IP95" s="55" t="s">
        <v>218</v>
      </c>
      <c r="IQ95" s="55" t="s">
        <v>218</v>
      </c>
      <c r="IR95" s="34" t="s">
        <v>218</v>
      </c>
      <c r="IS95" s="34" t="s">
        <v>218</v>
      </c>
      <c r="IT95" s="34" t="s">
        <v>218</v>
      </c>
      <c r="IV95" s="62"/>
    </row>
    <row r="96" spans="1:256" ht="13.5" thickBot="1" x14ac:dyDescent="0.25">
      <c r="A96" s="39">
        <v>90</v>
      </c>
      <c r="B96" s="124" t="s">
        <v>304</v>
      </c>
      <c r="C96" s="78" t="s">
        <v>218</v>
      </c>
      <c r="D96" s="55" t="s">
        <v>218</v>
      </c>
      <c r="E96" s="65" t="s">
        <v>218</v>
      </c>
      <c r="F96" s="186" t="s">
        <v>218</v>
      </c>
      <c r="G96" s="186" t="s">
        <v>218</v>
      </c>
      <c r="H96" s="186" t="s">
        <v>218</v>
      </c>
      <c r="I96" s="186" t="s">
        <v>218</v>
      </c>
      <c r="J96" s="186" t="s">
        <v>218</v>
      </c>
      <c r="K96" s="186" t="s">
        <v>218</v>
      </c>
      <c r="L96" s="82" t="s">
        <v>218</v>
      </c>
      <c r="M96" s="55" t="s">
        <v>218</v>
      </c>
      <c r="N96" s="83" t="s">
        <v>218</v>
      </c>
      <c r="O96" s="78" t="s">
        <v>218</v>
      </c>
      <c r="P96" s="55" t="s">
        <v>218</v>
      </c>
      <c r="Q96" s="65" t="s">
        <v>218</v>
      </c>
      <c r="R96" s="65" t="s">
        <v>218</v>
      </c>
      <c r="S96" s="65" t="s">
        <v>218</v>
      </c>
      <c r="T96" s="65" t="s">
        <v>218</v>
      </c>
      <c r="U96" s="78">
        <v>68209.375</v>
      </c>
      <c r="V96" s="55">
        <f t="shared" ref="V96:V100" si="1023">+U96*19%</f>
        <v>12959.78125</v>
      </c>
      <c r="W96" s="65">
        <f t="shared" ref="W96:W100" si="1024">+U96+V96</f>
        <v>81169.15625</v>
      </c>
      <c r="X96" s="82">
        <v>79395.712499999994</v>
      </c>
      <c r="Y96" s="55">
        <v>15085.185374999999</v>
      </c>
      <c r="Z96" s="83">
        <v>94480.897874999995</v>
      </c>
      <c r="AA96" s="78">
        <f t="shared" si="761"/>
        <v>73802.543749999997</v>
      </c>
      <c r="AB96" s="78">
        <f t="shared" si="762"/>
        <v>14022.4833125</v>
      </c>
      <c r="AC96" s="78">
        <f t="shared" si="763"/>
        <v>87825.027062499998</v>
      </c>
      <c r="AD96" s="82">
        <v>68209.375</v>
      </c>
      <c r="AE96" s="55">
        <f t="shared" ref="AE96:AE100" si="1025">+AD96*19%</f>
        <v>12959.78125</v>
      </c>
      <c r="AF96" s="83">
        <f t="shared" ref="AF96:AF100" si="1026">+AD96+AE96</f>
        <v>81169.15625</v>
      </c>
      <c r="AG96" s="78">
        <v>79395.712499999994</v>
      </c>
      <c r="AH96" s="55">
        <v>15085.185374999999</v>
      </c>
      <c r="AI96" s="65">
        <v>94480.897874999995</v>
      </c>
      <c r="AJ96" s="191">
        <f t="shared" si="764"/>
        <v>73802.543749999997</v>
      </c>
      <c r="AK96" s="191">
        <f t="shared" si="765"/>
        <v>14022.4833125</v>
      </c>
      <c r="AL96" s="191">
        <f t="shared" si="766"/>
        <v>87825.027062499998</v>
      </c>
      <c r="AM96" s="78" t="s">
        <v>218</v>
      </c>
      <c r="AN96" s="55" t="s">
        <v>218</v>
      </c>
      <c r="AO96" s="65" t="s">
        <v>218</v>
      </c>
      <c r="AP96" s="82" t="s">
        <v>218</v>
      </c>
      <c r="AQ96" s="55" t="s">
        <v>218</v>
      </c>
      <c r="AR96" s="83" t="s">
        <v>218</v>
      </c>
      <c r="AS96" s="83" t="s">
        <v>218</v>
      </c>
      <c r="AT96" s="83" t="s">
        <v>218</v>
      </c>
      <c r="AU96" s="83" t="s">
        <v>218</v>
      </c>
      <c r="AV96" s="82">
        <v>68209.375</v>
      </c>
      <c r="AW96" s="55">
        <f t="shared" ref="AW96:AW101" si="1027">+AV96*19%</f>
        <v>12959.78125</v>
      </c>
      <c r="AX96" s="83">
        <f t="shared" ref="AX96:AX101" si="1028">+AV96+AW96</f>
        <v>81169.15625</v>
      </c>
      <c r="AY96" s="78">
        <v>79395.712499999994</v>
      </c>
      <c r="AZ96" s="55">
        <v>15085.185374999999</v>
      </c>
      <c r="BA96" s="65">
        <v>94480.897874999995</v>
      </c>
      <c r="BB96" s="82">
        <f t="shared" si="770"/>
        <v>73802.543749999997</v>
      </c>
      <c r="BC96" s="82">
        <f t="shared" si="771"/>
        <v>14022.4833125</v>
      </c>
      <c r="BD96" s="82">
        <f t="shared" si="772"/>
        <v>87825.027062499998</v>
      </c>
      <c r="BE96" s="78" t="s">
        <v>218</v>
      </c>
      <c r="BF96" s="55" t="s">
        <v>218</v>
      </c>
      <c r="BG96" s="65" t="s">
        <v>218</v>
      </c>
      <c r="BH96" s="82" t="s">
        <v>218</v>
      </c>
      <c r="BI96" s="55" t="s">
        <v>218</v>
      </c>
      <c r="BJ96" s="83" t="s">
        <v>218</v>
      </c>
      <c r="BK96" s="83" t="s">
        <v>218</v>
      </c>
      <c r="BL96" s="83" t="s">
        <v>218</v>
      </c>
      <c r="BM96" s="83" t="s">
        <v>218</v>
      </c>
      <c r="BN96" s="82" t="s">
        <v>218</v>
      </c>
      <c r="BO96" s="55" t="s">
        <v>218</v>
      </c>
      <c r="BP96" s="83" t="s">
        <v>218</v>
      </c>
      <c r="BQ96" s="78" t="s">
        <v>218</v>
      </c>
      <c r="BR96" s="55" t="s">
        <v>218</v>
      </c>
      <c r="BS96" s="55" t="s">
        <v>218</v>
      </c>
      <c r="BT96" s="83" t="s">
        <v>218</v>
      </c>
      <c r="BU96" s="83" t="s">
        <v>218</v>
      </c>
      <c r="BV96" s="83" t="s">
        <v>218</v>
      </c>
      <c r="BW96" s="55" t="s">
        <v>218</v>
      </c>
      <c r="BX96" s="55" t="s">
        <v>218</v>
      </c>
      <c r="BY96" s="55" t="s">
        <v>218</v>
      </c>
      <c r="BZ96" s="55" t="s">
        <v>218</v>
      </c>
      <c r="CA96" s="55" t="s">
        <v>218</v>
      </c>
      <c r="CB96" s="55" t="s">
        <v>218</v>
      </c>
      <c r="CC96" s="55" t="s">
        <v>218</v>
      </c>
      <c r="CD96" s="55" t="s">
        <v>218</v>
      </c>
      <c r="CE96" s="55" t="s">
        <v>218</v>
      </c>
      <c r="CF96" s="115" t="s">
        <v>218</v>
      </c>
      <c r="CG96" s="115" t="s">
        <v>218</v>
      </c>
      <c r="CH96" s="115" t="s">
        <v>218</v>
      </c>
      <c r="CI96" s="115" t="s">
        <v>218</v>
      </c>
      <c r="CJ96" s="115" t="s">
        <v>218</v>
      </c>
      <c r="CK96" s="115" t="s">
        <v>218</v>
      </c>
      <c r="CL96" s="55" t="s">
        <v>218</v>
      </c>
      <c r="CM96" s="55" t="s">
        <v>218</v>
      </c>
      <c r="CN96" s="55" t="s">
        <v>218</v>
      </c>
      <c r="CO96" s="59" t="s">
        <v>218</v>
      </c>
      <c r="CP96" s="55" t="s">
        <v>218</v>
      </c>
      <c r="CQ96" s="59" t="s">
        <v>218</v>
      </c>
      <c r="CR96" s="59" t="s">
        <v>218</v>
      </c>
      <c r="CS96" s="59" t="s">
        <v>218</v>
      </c>
      <c r="CT96" s="59" t="s">
        <v>218</v>
      </c>
      <c r="CU96" s="59" t="s">
        <v>218</v>
      </c>
      <c r="CV96" s="59" t="s">
        <v>218</v>
      </c>
      <c r="CW96" s="59" t="s">
        <v>218</v>
      </c>
      <c r="CX96" s="55" t="s">
        <v>218</v>
      </c>
      <c r="CY96" s="55" t="s">
        <v>218</v>
      </c>
      <c r="CZ96" s="55" t="s">
        <v>218</v>
      </c>
      <c r="DA96" s="55" t="s">
        <v>218</v>
      </c>
      <c r="DB96" s="55" t="s">
        <v>218</v>
      </c>
      <c r="DC96" s="55" t="s">
        <v>218</v>
      </c>
      <c r="DD96" s="55" t="s">
        <v>218</v>
      </c>
      <c r="DE96" s="55" t="s">
        <v>218</v>
      </c>
      <c r="DF96" s="55" t="s">
        <v>218</v>
      </c>
      <c r="DG96" s="55" t="s">
        <v>218</v>
      </c>
      <c r="DH96" s="55" t="s">
        <v>218</v>
      </c>
      <c r="DI96" s="55" t="s">
        <v>218</v>
      </c>
      <c r="DJ96" s="55" t="s">
        <v>218</v>
      </c>
      <c r="DK96" s="55" t="s">
        <v>218</v>
      </c>
      <c r="DL96" s="55" t="s">
        <v>218</v>
      </c>
      <c r="DM96" s="55" t="s">
        <v>218</v>
      </c>
      <c r="DN96" s="55" t="s">
        <v>218</v>
      </c>
      <c r="DO96" s="55" t="s">
        <v>218</v>
      </c>
      <c r="DP96" s="59" t="s">
        <v>218</v>
      </c>
      <c r="DQ96" s="55" t="s">
        <v>218</v>
      </c>
      <c r="DR96" s="59" t="s">
        <v>218</v>
      </c>
      <c r="DS96" s="59" t="s">
        <v>218</v>
      </c>
      <c r="DT96" s="59" t="s">
        <v>218</v>
      </c>
      <c r="DU96" s="59" t="s">
        <v>218</v>
      </c>
      <c r="DV96" s="59" t="s">
        <v>218</v>
      </c>
      <c r="DW96" s="59" t="s">
        <v>218</v>
      </c>
      <c r="DX96" s="59" t="s">
        <v>218</v>
      </c>
      <c r="DY96" s="55" t="s">
        <v>218</v>
      </c>
      <c r="DZ96" s="55" t="s">
        <v>218</v>
      </c>
      <c r="EA96" s="55" t="s">
        <v>218</v>
      </c>
      <c r="EB96" s="55" t="s">
        <v>218</v>
      </c>
      <c r="EC96" s="55" t="s">
        <v>218</v>
      </c>
      <c r="ED96" s="55" t="s">
        <v>218</v>
      </c>
      <c r="EE96" s="58" t="s">
        <v>218</v>
      </c>
      <c r="EF96" s="58" t="s">
        <v>218</v>
      </c>
      <c r="EG96" s="58" t="s">
        <v>218</v>
      </c>
      <c r="EH96" s="68">
        <v>250000</v>
      </c>
      <c r="EI96" s="59">
        <f t="shared" ref="EI96" si="1029">+EH96*19%</f>
        <v>47500</v>
      </c>
      <c r="EJ96" s="59">
        <f t="shared" ref="EJ96" si="1030">+EH96+EI96</f>
        <v>297500</v>
      </c>
      <c r="EK96" s="59">
        <v>140000</v>
      </c>
      <c r="EL96" s="59">
        <v>26600</v>
      </c>
      <c r="EM96" s="59">
        <v>166600</v>
      </c>
      <c r="EN96" s="41">
        <f t="shared" si="800"/>
        <v>273750</v>
      </c>
      <c r="EO96" s="41">
        <f t="shared" si="801"/>
        <v>93750</v>
      </c>
      <c r="EP96" s="41">
        <f t="shared" si="802"/>
        <v>162050</v>
      </c>
      <c r="EQ96" s="58" t="s">
        <v>218</v>
      </c>
      <c r="ER96" s="55" t="s">
        <v>218</v>
      </c>
      <c r="ES96" s="58" t="s">
        <v>218</v>
      </c>
      <c r="ET96" s="58" t="s">
        <v>218</v>
      </c>
      <c r="EU96" s="58" t="s">
        <v>218</v>
      </c>
      <c r="EV96" s="58" t="s">
        <v>218</v>
      </c>
      <c r="EW96" s="58" t="s">
        <v>218</v>
      </c>
      <c r="EX96" s="58" t="s">
        <v>218</v>
      </c>
      <c r="EY96" s="58" t="s">
        <v>218</v>
      </c>
      <c r="EZ96" s="55" t="s">
        <v>218</v>
      </c>
      <c r="FA96" s="55" t="s">
        <v>218</v>
      </c>
      <c r="FB96" s="55" t="s">
        <v>218</v>
      </c>
      <c r="FC96" s="55" t="s">
        <v>218</v>
      </c>
      <c r="FD96" s="55" t="s">
        <v>218</v>
      </c>
      <c r="FE96" s="55" t="s">
        <v>218</v>
      </c>
      <c r="FF96" s="58" t="s">
        <v>218</v>
      </c>
      <c r="FG96" s="58" t="s">
        <v>218</v>
      </c>
      <c r="FH96" s="58" t="s">
        <v>218</v>
      </c>
      <c r="FI96" s="55">
        <v>68209.375</v>
      </c>
      <c r="FJ96" s="59">
        <f t="shared" ref="FJ96:FJ101" si="1031">+FI96*19%</f>
        <v>12959.78125</v>
      </c>
      <c r="FK96" s="59">
        <f t="shared" ref="FK96:FK101" si="1032">+FI96+FJ96</f>
        <v>81169.15625</v>
      </c>
      <c r="FL96" s="59">
        <v>79395.712499999994</v>
      </c>
      <c r="FM96" s="59">
        <v>15085.185374999999</v>
      </c>
      <c r="FN96" s="59">
        <v>94480.897874999995</v>
      </c>
      <c r="FO96" s="59">
        <f t="shared" si="809"/>
        <v>73802.543749999997</v>
      </c>
      <c r="FP96" s="59">
        <f t="shared" si="810"/>
        <v>14022.4833125</v>
      </c>
      <c r="FQ96" s="59">
        <f t="shared" si="811"/>
        <v>87825.027062499998</v>
      </c>
      <c r="FR96" s="55">
        <v>68209.375</v>
      </c>
      <c r="FS96" s="59">
        <f t="shared" ref="FS96:FS102" si="1033">+FR96*19%</f>
        <v>12959.78125</v>
      </c>
      <c r="FT96" s="59">
        <f t="shared" ref="FT96:FT102" si="1034">+FR96+FS96</f>
        <v>81169.15625</v>
      </c>
      <c r="FU96" s="59">
        <v>79395.712499999994</v>
      </c>
      <c r="FV96" s="59">
        <v>15085.185374999999</v>
      </c>
      <c r="FW96" s="59">
        <v>94480.897874999995</v>
      </c>
      <c r="FX96" s="59">
        <f t="shared" si="812"/>
        <v>73802.543749999997</v>
      </c>
      <c r="FY96" s="59">
        <f t="shared" si="813"/>
        <v>14022.4833125</v>
      </c>
      <c r="FZ96" s="59">
        <f t="shared" si="814"/>
        <v>87825.027062499998</v>
      </c>
      <c r="GA96" s="55" t="s">
        <v>218</v>
      </c>
      <c r="GB96" s="55" t="s">
        <v>218</v>
      </c>
      <c r="GC96" s="55" t="s">
        <v>218</v>
      </c>
      <c r="GD96" s="55" t="s">
        <v>218</v>
      </c>
      <c r="GE96" s="55" t="s">
        <v>218</v>
      </c>
      <c r="GF96" s="55" t="s">
        <v>218</v>
      </c>
      <c r="GG96" s="58" t="s">
        <v>218</v>
      </c>
      <c r="GH96" s="58" t="s">
        <v>218</v>
      </c>
      <c r="GI96" s="58" t="s">
        <v>218</v>
      </c>
      <c r="GJ96" s="59" t="s">
        <v>652</v>
      </c>
      <c r="GK96" s="59" t="s">
        <v>652</v>
      </c>
      <c r="GL96" s="59" t="s">
        <v>652</v>
      </c>
      <c r="GM96" s="59" t="s">
        <v>652</v>
      </c>
      <c r="GN96" s="59" t="s">
        <v>652</v>
      </c>
      <c r="GO96" s="59" t="s">
        <v>652</v>
      </c>
      <c r="GP96" s="59" t="s">
        <v>652</v>
      </c>
      <c r="GQ96" s="59" t="s">
        <v>652</v>
      </c>
      <c r="GR96" s="59" t="s">
        <v>652</v>
      </c>
      <c r="GS96" s="55" t="s">
        <v>218</v>
      </c>
      <c r="GT96" s="55" t="s">
        <v>218</v>
      </c>
      <c r="GU96" s="55" t="s">
        <v>218</v>
      </c>
      <c r="GV96" s="55" t="s">
        <v>218</v>
      </c>
      <c r="GW96" s="55" t="s">
        <v>218</v>
      </c>
      <c r="GX96" s="55" t="s">
        <v>218</v>
      </c>
      <c r="GY96" s="58" t="s">
        <v>218</v>
      </c>
      <c r="GZ96" s="58" t="s">
        <v>218</v>
      </c>
      <c r="HA96" s="58" t="s">
        <v>218</v>
      </c>
      <c r="HB96" s="58" t="s">
        <v>218</v>
      </c>
      <c r="HC96" s="55" t="s">
        <v>218</v>
      </c>
      <c r="HD96" s="58" t="s">
        <v>218</v>
      </c>
      <c r="HE96" s="58" t="s">
        <v>218</v>
      </c>
      <c r="HF96" s="58" t="s">
        <v>218</v>
      </c>
      <c r="HG96" s="58" t="s">
        <v>218</v>
      </c>
      <c r="HH96" s="58" t="s">
        <v>218</v>
      </c>
      <c r="HI96" s="58" t="s">
        <v>218</v>
      </c>
      <c r="HJ96" s="58" t="s">
        <v>218</v>
      </c>
      <c r="HK96" s="58" t="s">
        <v>218</v>
      </c>
      <c r="HL96" s="55" t="s">
        <v>218</v>
      </c>
      <c r="HM96" s="58" t="s">
        <v>218</v>
      </c>
      <c r="HN96" s="58" t="s">
        <v>218</v>
      </c>
      <c r="HO96" s="58" t="s">
        <v>218</v>
      </c>
      <c r="HP96" s="58" t="s">
        <v>218</v>
      </c>
      <c r="HQ96" s="58" t="s">
        <v>218</v>
      </c>
      <c r="HR96" s="58" t="s">
        <v>218</v>
      </c>
      <c r="HS96" s="58" t="s">
        <v>218</v>
      </c>
      <c r="HT96" s="55" t="s">
        <v>218</v>
      </c>
      <c r="HU96" s="55" t="s">
        <v>218</v>
      </c>
      <c r="HV96" s="55" t="s">
        <v>218</v>
      </c>
      <c r="HW96" s="55" t="s">
        <v>218</v>
      </c>
      <c r="HX96" s="55" t="s">
        <v>218</v>
      </c>
      <c r="HY96" s="55" t="s">
        <v>218</v>
      </c>
      <c r="HZ96" s="34" t="s">
        <v>218</v>
      </c>
      <c r="IA96" s="34" t="s">
        <v>218</v>
      </c>
      <c r="IB96" s="34" t="s">
        <v>218</v>
      </c>
      <c r="IC96" s="55" t="s">
        <v>218</v>
      </c>
      <c r="ID96" s="55" t="s">
        <v>218</v>
      </c>
      <c r="IE96" s="55" t="s">
        <v>218</v>
      </c>
      <c r="IF96" s="55" t="s">
        <v>218</v>
      </c>
      <c r="IG96" s="55" t="s">
        <v>218</v>
      </c>
      <c r="IH96" s="55" t="s">
        <v>218</v>
      </c>
      <c r="II96" s="55" t="s">
        <v>218</v>
      </c>
      <c r="IJ96" s="55" t="s">
        <v>218</v>
      </c>
      <c r="IK96" s="55" t="s">
        <v>218</v>
      </c>
      <c r="IL96" s="55" t="s">
        <v>218</v>
      </c>
      <c r="IM96" s="55" t="s">
        <v>218</v>
      </c>
      <c r="IN96" s="55" t="s">
        <v>218</v>
      </c>
      <c r="IO96" s="55" t="s">
        <v>218</v>
      </c>
      <c r="IP96" s="55" t="s">
        <v>218</v>
      </c>
      <c r="IQ96" s="55" t="s">
        <v>218</v>
      </c>
      <c r="IR96" s="34" t="s">
        <v>218</v>
      </c>
      <c r="IS96" s="34" t="s">
        <v>218</v>
      </c>
      <c r="IT96" s="34" t="s">
        <v>218</v>
      </c>
      <c r="IV96" s="62"/>
    </row>
    <row r="97" spans="1:256" ht="13.5" thickBot="1" x14ac:dyDescent="0.25">
      <c r="A97" s="39">
        <v>91</v>
      </c>
      <c r="B97" s="124" t="s">
        <v>305</v>
      </c>
      <c r="C97" s="78">
        <v>111959.4</v>
      </c>
      <c r="D97" s="55">
        <f t="shared" ref="D97:D99" si="1035">+C97*19%</f>
        <v>21272.286</v>
      </c>
      <c r="E97" s="65">
        <f t="shared" ref="E97:E99" si="1036">+C97+D97</f>
        <v>133231.68599999999</v>
      </c>
      <c r="F97" s="188">
        <v>141180.80339999998</v>
      </c>
      <c r="G97" s="183">
        <f t="shared" si="839"/>
        <v>26824.352645999996</v>
      </c>
      <c r="H97" s="184">
        <f t="shared" si="840"/>
        <v>168005.15604599996</v>
      </c>
      <c r="I97" s="78">
        <f t="shared" si="528"/>
        <v>126570.10169999998</v>
      </c>
      <c r="J97" s="78">
        <f t="shared" si="529"/>
        <v>24048.319322999996</v>
      </c>
      <c r="K97" s="78">
        <f t="shared" si="530"/>
        <v>150618.42102299997</v>
      </c>
      <c r="L97" s="82">
        <v>149011.25</v>
      </c>
      <c r="M97" s="55">
        <f t="shared" ref="M97:M100" si="1037">+L97*19%</f>
        <v>28312.137500000001</v>
      </c>
      <c r="N97" s="83">
        <f t="shared" ref="N97:N100" si="1038">+L97+M97</f>
        <v>177323.38750000001</v>
      </c>
      <c r="O97" s="78">
        <v>173449.095</v>
      </c>
      <c r="P97" s="55">
        <v>32955.328050000004</v>
      </c>
      <c r="Q97" s="65">
        <v>206404.42305000001</v>
      </c>
      <c r="R97" s="191">
        <f t="shared" si="758"/>
        <v>161230.17249999999</v>
      </c>
      <c r="S97" s="191">
        <f t="shared" si="759"/>
        <v>30633.732775000004</v>
      </c>
      <c r="T97" s="191">
        <f t="shared" si="760"/>
        <v>191863.90527500003</v>
      </c>
      <c r="U97" s="78">
        <v>99165.9375</v>
      </c>
      <c r="V97" s="55">
        <f t="shared" si="1023"/>
        <v>18841.528125000001</v>
      </c>
      <c r="W97" s="65">
        <f t="shared" si="1024"/>
        <v>118007.465625</v>
      </c>
      <c r="X97" s="82">
        <v>115429.15125000001</v>
      </c>
      <c r="Y97" s="55">
        <v>21931.538737500003</v>
      </c>
      <c r="Z97" s="83">
        <v>137360.68998750002</v>
      </c>
      <c r="AA97" s="78">
        <f t="shared" si="761"/>
        <v>107297.544375</v>
      </c>
      <c r="AB97" s="78">
        <f t="shared" si="762"/>
        <v>20386.533431250002</v>
      </c>
      <c r="AC97" s="78">
        <f t="shared" si="763"/>
        <v>127684.07780625002</v>
      </c>
      <c r="AD97" s="82">
        <v>122252.1875</v>
      </c>
      <c r="AE97" s="55">
        <f t="shared" si="1025"/>
        <v>23227.915625000001</v>
      </c>
      <c r="AF97" s="83">
        <f t="shared" si="1026"/>
        <v>145480.10312499999</v>
      </c>
      <c r="AG97" s="78">
        <v>142301.54625000001</v>
      </c>
      <c r="AH97" s="55">
        <v>27037.293787500003</v>
      </c>
      <c r="AI97" s="65">
        <v>169338.84003750002</v>
      </c>
      <c r="AJ97" s="191">
        <f t="shared" si="764"/>
        <v>132276.86687500001</v>
      </c>
      <c r="AK97" s="191">
        <f t="shared" si="765"/>
        <v>25132.60470625</v>
      </c>
      <c r="AL97" s="191">
        <f t="shared" si="766"/>
        <v>157409.47158125002</v>
      </c>
      <c r="AM97" s="78">
        <v>27842.535</v>
      </c>
      <c r="AN97" s="55">
        <f t="shared" ref="AN97:AN102" si="1039">+AM97*19%</f>
        <v>5290.0816500000001</v>
      </c>
      <c r="AO97" s="65">
        <f t="shared" ref="AO97:AO102" si="1040">+AM97+AN97</f>
        <v>33132.616649999996</v>
      </c>
      <c r="AP97" s="82">
        <v>32408.710739999999</v>
      </c>
      <c r="AQ97" s="55">
        <v>6157.6550405999997</v>
      </c>
      <c r="AR97" s="83">
        <v>38566.365780599997</v>
      </c>
      <c r="AS97" s="78">
        <f t="shared" si="767"/>
        <v>30125.622869999999</v>
      </c>
      <c r="AT97" s="78">
        <f t="shared" si="768"/>
        <v>5723.8683452999994</v>
      </c>
      <c r="AU97" s="78">
        <f t="shared" si="769"/>
        <v>35849.491215299997</v>
      </c>
      <c r="AV97" s="82">
        <v>157406.25</v>
      </c>
      <c r="AW97" s="55">
        <f t="shared" si="1027"/>
        <v>29907.1875</v>
      </c>
      <c r="AX97" s="83">
        <f t="shared" si="1028"/>
        <v>187313.4375</v>
      </c>
      <c r="AY97" s="78">
        <v>183220.875</v>
      </c>
      <c r="AZ97" s="55">
        <v>34811.966249999998</v>
      </c>
      <c r="BA97" s="65">
        <v>218032.84125</v>
      </c>
      <c r="BB97" s="82">
        <f t="shared" si="770"/>
        <v>170313.5625</v>
      </c>
      <c r="BC97" s="82">
        <f t="shared" si="771"/>
        <v>32359.576874999999</v>
      </c>
      <c r="BD97" s="82">
        <f t="shared" si="772"/>
        <v>202673.139375</v>
      </c>
      <c r="BE97" s="78">
        <v>67684.6875</v>
      </c>
      <c r="BF97" s="55">
        <f t="shared" ref="BF97:BF103" si="1041">+BE97*19%</f>
        <v>12860.090625000001</v>
      </c>
      <c r="BG97" s="65">
        <f t="shared" ref="BG97:BG103" si="1042">+BE97+BF97</f>
        <v>80544.778124999997</v>
      </c>
      <c r="BH97" s="82">
        <v>78784.976250000007</v>
      </c>
      <c r="BI97" s="55">
        <v>14969.145487500002</v>
      </c>
      <c r="BJ97" s="83">
        <v>93754.121737500012</v>
      </c>
      <c r="BK97" s="78">
        <f t="shared" si="773"/>
        <v>73234.831875000003</v>
      </c>
      <c r="BL97" s="78">
        <f t="shared" si="774"/>
        <v>13914.618056250001</v>
      </c>
      <c r="BM97" s="78">
        <f t="shared" si="775"/>
        <v>87149.449931250012</v>
      </c>
      <c r="BN97" s="82">
        <v>40879.912499999999</v>
      </c>
      <c r="BO97" s="55">
        <f t="shared" ref="BO97:BO98" si="1043">+BN97*19%</f>
        <v>7767.1833749999996</v>
      </c>
      <c r="BP97" s="83">
        <f t="shared" ref="BP97:BP98" si="1044">+BN97+BO97</f>
        <v>48647.095874999999</v>
      </c>
      <c r="BQ97" s="78">
        <v>45318.303</v>
      </c>
      <c r="BR97" s="55">
        <v>8610.4775700000009</v>
      </c>
      <c r="BS97" s="55">
        <v>53928.780570000003</v>
      </c>
      <c r="BT97" s="55">
        <f t="shared" si="776"/>
        <v>43099.107749999996</v>
      </c>
      <c r="BU97" s="55">
        <f t="shared" si="777"/>
        <v>8188.8304724999998</v>
      </c>
      <c r="BV97" s="55">
        <f t="shared" si="778"/>
        <v>51287.938222500001</v>
      </c>
      <c r="BW97" s="55">
        <v>38933.25</v>
      </c>
      <c r="BX97" s="55">
        <f t="shared" ref="BX97:BX98" si="1045">+BW97*19%</f>
        <v>7397.3175000000001</v>
      </c>
      <c r="BY97" s="55">
        <f t="shared" ref="BY97:BY98" si="1046">+BW97+BX97</f>
        <v>46330.567499999997</v>
      </c>
      <c r="BZ97" s="55">
        <v>47584.218150000001</v>
      </c>
      <c r="CA97" s="55">
        <v>9041.0014485000011</v>
      </c>
      <c r="CB97" s="55">
        <v>56625.2195985</v>
      </c>
      <c r="CC97" s="55">
        <f t="shared" si="779"/>
        <v>43258.734075</v>
      </c>
      <c r="CD97" s="55">
        <f t="shared" si="780"/>
        <v>8219.1594742500001</v>
      </c>
      <c r="CE97" s="55">
        <f t="shared" si="781"/>
        <v>51477.893549250002</v>
      </c>
      <c r="CF97" s="55">
        <v>68209.375</v>
      </c>
      <c r="CG97" s="59">
        <f t="shared" ref="CG97:CG103" si="1047">+CF97*19%</f>
        <v>12959.78125</v>
      </c>
      <c r="CH97" s="59">
        <f t="shared" ref="CH97:CH103" si="1048">+CF97+CG97</f>
        <v>81169.15625</v>
      </c>
      <c r="CI97" s="59">
        <v>134722.30938750002</v>
      </c>
      <c r="CJ97" s="59">
        <v>25597.238783625005</v>
      </c>
      <c r="CK97" s="59">
        <v>160319.54817112503</v>
      </c>
      <c r="CL97" s="59">
        <f t="shared" si="782"/>
        <v>101465.84219375001</v>
      </c>
      <c r="CM97" s="59">
        <f t="shared" si="783"/>
        <v>19278.510016812503</v>
      </c>
      <c r="CN97" s="59">
        <f t="shared" si="784"/>
        <v>120744.35221056252</v>
      </c>
      <c r="CO97" s="58">
        <v>72168.824999999997</v>
      </c>
      <c r="CP97" s="55">
        <f t="shared" ref="CP97:CP98" si="1049">+CO97*19%</f>
        <v>13712.07675</v>
      </c>
      <c r="CQ97" s="55">
        <f t="shared" ref="CQ97:CQ98" si="1050">+CO97+CP97</f>
        <v>85880.90174999999</v>
      </c>
      <c r="CR97" s="55">
        <v>142805.64795075002</v>
      </c>
      <c r="CS97" s="55">
        <v>27133.073110642505</v>
      </c>
      <c r="CT97" s="55">
        <v>169938.72106139251</v>
      </c>
      <c r="CU97" s="55">
        <f t="shared" si="785"/>
        <v>107487.23647537502</v>
      </c>
      <c r="CV97" s="55">
        <f t="shared" si="786"/>
        <v>20422.574930321251</v>
      </c>
      <c r="CW97" s="55">
        <f t="shared" si="787"/>
        <v>127909.81140569625</v>
      </c>
      <c r="CX97" s="55">
        <v>40336.25</v>
      </c>
      <c r="CY97" s="55">
        <f t="shared" ref="CY97:CY98" si="1051">+CX97*19%</f>
        <v>7663.8874999999998</v>
      </c>
      <c r="CZ97" s="55">
        <f t="shared" ref="CZ97:CZ98" si="1052">+CX97+CY97</f>
        <v>48000.137499999997</v>
      </c>
      <c r="DA97" s="55">
        <v>142805.64795075002</v>
      </c>
      <c r="DB97" s="55">
        <v>27133.073110642505</v>
      </c>
      <c r="DC97" s="55">
        <v>169938.72106139251</v>
      </c>
      <c r="DD97" s="55">
        <f t="shared" si="788"/>
        <v>91570.948975375009</v>
      </c>
      <c r="DE97" s="55">
        <f t="shared" si="789"/>
        <v>17398.480305321253</v>
      </c>
      <c r="DF97" s="55">
        <f t="shared" si="790"/>
        <v>108969.42928069626</v>
      </c>
      <c r="DG97" s="55">
        <v>84474.6875</v>
      </c>
      <c r="DH97" s="55">
        <f t="shared" ref="DH97:DH100" si="1053">+DG97*19%</f>
        <v>16050.190625000001</v>
      </c>
      <c r="DI97" s="55">
        <f t="shared" ref="DI97:DI100" si="1054">+DG97+DH97</f>
        <v>100524.878125</v>
      </c>
      <c r="DJ97" s="55">
        <v>98328.53624999999</v>
      </c>
      <c r="DK97" s="55">
        <v>18682.421887499997</v>
      </c>
      <c r="DL97" s="55">
        <v>117010.95813749998</v>
      </c>
      <c r="DM97" s="55">
        <f t="shared" si="791"/>
        <v>91401.611875000002</v>
      </c>
      <c r="DN97" s="55">
        <f t="shared" si="792"/>
        <v>17366.306256249998</v>
      </c>
      <c r="DO97" s="55">
        <f t="shared" si="793"/>
        <v>108767.91813124999</v>
      </c>
      <c r="DP97" s="58">
        <v>70753.75</v>
      </c>
      <c r="DQ97" s="55">
        <f t="shared" ref="DQ97:DQ98" si="1055">+DP97*19%</f>
        <v>13443.2125</v>
      </c>
      <c r="DR97" s="55">
        <f t="shared" ref="DR97:DR98" si="1056">+DP97+DQ97</f>
        <v>84196.962499999994</v>
      </c>
      <c r="DS97" s="55">
        <v>82357.364999999991</v>
      </c>
      <c r="DT97" s="55">
        <v>15647.899349999998</v>
      </c>
      <c r="DU97" s="55">
        <v>98005.264349999983</v>
      </c>
      <c r="DV97" s="55">
        <f t="shared" si="794"/>
        <v>76555.557499999995</v>
      </c>
      <c r="DW97" s="55">
        <f t="shared" si="795"/>
        <v>14545.555924999999</v>
      </c>
      <c r="DX97" s="55">
        <f t="shared" si="796"/>
        <v>91101.113424999989</v>
      </c>
      <c r="DY97" s="58">
        <v>68982.75</v>
      </c>
      <c r="DZ97" s="55">
        <f t="shared" ref="DZ97:DZ98" si="1057">+DY97*19%</f>
        <v>13106.7225</v>
      </c>
      <c r="EA97" s="55">
        <f t="shared" ref="EA97:EA98" si="1058">+DY97+DZ97</f>
        <v>82089.472500000003</v>
      </c>
      <c r="EB97" s="55">
        <v>80295.921000000002</v>
      </c>
      <c r="EC97" s="55">
        <v>15256.224990000001</v>
      </c>
      <c r="ED97" s="55">
        <v>95552.145990000005</v>
      </c>
      <c r="EE97" s="55">
        <f t="shared" si="797"/>
        <v>74639.335500000001</v>
      </c>
      <c r="EF97" s="55">
        <f t="shared" si="798"/>
        <v>14181.473744999999</v>
      </c>
      <c r="EG97" s="55">
        <f t="shared" si="799"/>
        <v>88820.809245000011</v>
      </c>
      <c r="EH97" s="68">
        <v>100119.8625</v>
      </c>
      <c r="EI97" s="59">
        <f t="shared" ref="EI97:EI99" si="1059">+EH97*19%</f>
        <v>19022.773875000003</v>
      </c>
      <c r="EJ97" s="59">
        <f t="shared" ref="EJ97:EJ99" si="1060">+EH97+EI97</f>
        <v>119142.636375</v>
      </c>
      <c r="EK97" s="59">
        <v>80295.921000000002</v>
      </c>
      <c r="EL97" s="59">
        <v>15256.224990000001</v>
      </c>
      <c r="EM97" s="59">
        <v>95552.145990000005</v>
      </c>
      <c r="EN97" s="41">
        <f t="shared" si="800"/>
        <v>109631.2494375</v>
      </c>
      <c r="EO97" s="41">
        <f t="shared" si="801"/>
        <v>49659.347437500001</v>
      </c>
      <c r="EP97" s="41">
        <f t="shared" si="802"/>
        <v>67199.430682499995</v>
      </c>
      <c r="EQ97" s="58">
        <v>95352.25</v>
      </c>
      <c r="ER97" s="59">
        <f t="shared" ref="ER97:ER98" si="1061">+EQ97*19%</f>
        <v>18116.927500000002</v>
      </c>
      <c r="ES97" s="59">
        <f t="shared" ref="ES97:ES98" si="1062">+EQ97+ER97</f>
        <v>113469.17750000001</v>
      </c>
      <c r="ET97" s="59">
        <v>110990.019</v>
      </c>
      <c r="EU97" s="59">
        <v>21088.103610000002</v>
      </c>
      <c r="EV97" s="59">
        <v>132078.12260999999</v>
      </c>
      <c r="EW97" s="59">
        <f t="shared" si="803"/>
        <v>103171.1345</v>
      </c>
      <c r="EX97" s="59">
        <f t="shared" si="804"/>
        <v>19602.515555000002</v>
      </c>
      <c r="EY97" s="59">
        <f t="shared" si="805"/>
        <v>122773.65005500001</v>
      </c>
      <c r="EZ97" s="55">
        <v>101369.625</v>
      </c>
      <c r="FA97" s="59">
        <f t="shared" ref="FA97:FA100" si="1063">+EZ97*19%</f>
        <v>19260.228750000002</v>
      </c>
      <c r="FB97" s="59">
        <f t="shared" ref="FB97:FB100" si="1064">+EZ97+FA97</f>
        <v>120629.85375000001</v>
      </c>
      <c r="FC97" s="59">
        <v>117994.24350000001</v>
      </c>
      <c r="FD97" s="59">
        <v>22418.906265000001</v>
      </c>
      <c r="FE97" s="59">
        <v>140413.14976500001</v>
      </c>
      <c r="FF97" s="59">
        <f t="shared" si="806"/>
        <v>109681.93425000001</v>
      </c>
      <c r="FG97" s="59">
        <f t="shared" si="807"/>
        <v>20839.567507500004</v>
      </c>
      <c r="FH97" s="59">
        <f t="shared" si="808"/>
        <v>130521.50175750001</v>
      </c>
      <c r="FI97" s="55">
        <v>68209.375</v>
      </c>
      <c r="FJ97" s="59">
        <f t="shared" si="1031"/>
        <v>12959.78125</v>
      </c>
      <c r="FK97" s="59">
        <f t="shared" si="1032"/>
        <v>81169.15625</v>
      </c>
      <c r="FL97" s="59">
        <v>79395.712499999994</v>
      </c>
      <c r="FM97" s="59">
        <v>15085.185374999999</v>
      </c>
      <c r="FN97" s="59">
        <v>94480.897874999995</v>
      </c>
      <c r="FO97" s="59">
        <f t="shared" si="809"/>
        <v>73802.543749999997</v>
      </c>
      <c r="FP97" s="59">
        <f t="shared" si="810"/>
        <v>14022.4833125</v>
      </c>
      <c r="FQ97" s="59">
        <f t="shared" si="811"/>
        <v>87825.027062499998</v>
      </c>
      <c r="FR97" s="55">
        <v>68209.375</v>
      </c>
      <c r="FS97" s="59">
        <f t="shared" si="1033"/>
        <v>12959.78125</v>
      </c>
      <c r="FT97" s="59">
        <f t="shared" si="1034"/>
        <v>81169.15625</v>
      </c>
      <c r="FU97" s="59">
        <v>79395.712499999994</v>
      </c>
      <c r="FV97" s="59">
        <v>15085.185374999999</v>
      </c>
      <c r="FW97" s="59">
        <v>94480.897874999995</v>
      </c>
      <c r="FX97" s="59">
        <f t="shared" si="812"/>
        <v>73802.543749999997</v>
      </c>
      <c r="FY97" s="59">
        <f t="shared" si="813"/>
        <v>14022.4833125</v>
      </c>
      <c r="FZ97" s="59">
        <f t="shared" si="814"/>
        <v>87825.027062499998</v>
      </c>
      <c r="GA97" s="55">
        <v>125400.3125</v>
      </c>
      <c r="GB97" s="59">
        <f t="shared" ref="GB97:GB98" si="1065">+GA97*19%</f>
        <v>23826.059375000001</v>
      </c>
      <c r="GC97" s="59">
        <f t="shared" ref="GC97:GC98" si="1066">+GA97+GB97</f>
        <v>149226.37187500001</v>
      </c>
      <c r="GD97" s="59">
        <v>145965.96375</v>
      </c>
      <c r="GE97" s="59">
        <v>27733.533112500001</v>
      </c>
      <c r="GF97" s="59">
        <v>173699.4968625</v>
      </c>
      <c r="GG97" s="59">
        <f t="shared" si="815"/>
        <v>135683.138125</v>
      </c>
      <c r="GH97" s="59">
        <f t="shared" si="816"/>
        <v>25779.796243750003</v>
      </c>
      <c r="GI97" s="59">
        <f t="shared" si="817"/>
        <v>161462.93436875002</v>
      </c>
      <c r="GJ97" s="55">
        <v>26234.375</v>
      </c>
      <c r="GK97" s="59">
        <f t="shared" ref="GK97:GK101" si="1067">+GJ97*19%</f>
        <v>4984.53125</v>
      </c>
      <c r="GL97" s="59">
        <f t="shared" ref="GL97:GL101" si="1068">+GJ97+GK97</f>
        <v>31218.90625</v>
      </c>
      <c r="GM97" s="59">
        <v>30536.8125</v>
      </c>
      <c r="GN97" s="59">
        <v>5801.9943750000002</v>
      </c>
      <c r="GO97" s="59">
        <v>36338.806875000002</v>
      </c>
      <c r="GP97" s="59">
        <f t="shared" si="818"/>
        <v>28385.59375</v>
      </c>
      <c r="GQ97" s="59">
        <f t="shared" si="819"/>
        <v>5393.2628125000001</v>
      </c>
      <c r="GR97" s="59">
        <f t="shared" si="820"/>
        <v>33778.856562500005</v>
      </c>
      <c r="GS97" s="55">
        <v>22561.5625</v>
      </c>
      <c r="GT97" s="59">
        <f t="shared" ref="GT97:GT101" si="1069">+GS97*19%</f>
        <v>4286.6968749999996</v>
      </c>
      <c r="GU97" s="59">
        <f t="shared" ref="GU97:GU101" si="1070">+GS97+GT97</f>
        <v>26848.259375000001</v>
      </c>
      <c r="GV97" s="59">
        <v>26261.658750000002</v>
      </c>
      <c r="GW97" s="59">
        <v>4989.7151625000006</v>
      </c>
      <c r="GX97" s="59">
        <v>31251.373912500003</v>
      </c>
      <c r="GY97" s="59">
        <f t="shared" si="821"/>
        <v>24411.610625000001</v>
      </c>
      <c r="GZ97" s="59">
        <f t="shared" si="822"/>
        <v>4638.2060187500001</v>
      </c>
      <c r="HA97" s="59">
        <f t="shared" si="823"/>
        <v>29049.816643750004</v>
      </c>
      <c r="HB97" s="58">
        <v>147044.75</v>
      </c>
      <c r="HC97" s="59">
        <f t="shared" ref="HC97:HC98" si="1071">+HB97*19%</f>
        <v>27938.502499999999</v>
      </c>
      <c r="HD97" s="59">
        <f t="shared" ref="HD97:HD98" si="1072">+HB97+HC97</f>
        <v>174983.2525</v>
      </c>
      <c r="HE97" s="59">
        <v>171160.08900000001</v>
      </c>
      <c r="HF97" s="59">
        <v>32520.416910000004</v>
      </c>
      <c r="HG97" s="59">
        <v>203680.50591000001</v>
      </c>
      <c r="HH97" s="59">
        <f t="shared" si="824"/>
        <v>159102.41950000002</v>
      </c>
      <c r="HI97" s="59">
        <f t="shared" si="825"/>
        <v>30229.459705000001</v>
      </c>
      <c r="HJ97" s="59">
        <f t="shared" si="826"/>
        <v>189331.879205</v>
      </c>
      <c r="HK97" s="58">
        <v>194552.4</v>
      </c>
      <c r="HL97" s="59">
        <f t="shared" ref="HL97:HL98" si="1073">+HK97*19%</f>
        <v>36964.955999999998</v>
      </c>
      <c r="HM97" s="59">
        <f t="shared" ref="HM97:HM98" si="1074">+HK97+HL97</f>
        <v>231517.356</v>
      </c>
      <c r="HN97" s="59">
        <v>188715.82800000001</v>
      </c>
      <c r="HO97" s="59">
        <v>35856.007320000004</v>
      </c>
      <c r="HP97" s="59">
        <v>224571.83532000001</v>
      </c>
      <c r="HQ97" s="59">
        <f t="shared" si="827"/>
        <v>191634.114</v>
      </c>
      <c r="HR97" s="59">
        <f t="shared" si="828"/>
        <v>36410.481660000005</v>
      </c>
      <c r="HS97" s="59">
        <f t="shared" si="829"/>
        <v>228044.59565999999</v>
      </c>
      <c r="HT97" s="55">
        <v>38933.25</v>
      </c>
      <c r="HU97" s="55">
        <f t="shared" ref="HU97:HU98" si="1075">+HT97*19%</f>
        <v>7397.3175000000001</v>
      </c>
      <c r="HV97" s="55">
        <f t="shared" ref="HV97:HV98" si="1076">+HT97+HU97</f>
        <v>46330.567499999997</v>
      </c>
      <c r="HW97" s="55">
        <v>188715.82800000001</v>
      </c>
      <c r="HX97" s="55">
        <v>35856.007320000004</v>
      </c>
      <c r="HY97" s="55">
        <v>224571.83532000001</v>
      </c>
      <c r="HZ97" s="55">
        <f t="shared" si="830"/>
        <v>113824.539</v>
      </c>
      <c r="IA97" s="55">
        <f t="shared" si="831"/>
        <v>21626.662410000001</v>
      </c>
      <c r="IB97" s="55">
        <f t="shared" si="832"/>
        <v>135451.20141000001</v>
      </c>
      <c r="IC97" s="55">
        <v>86164.181249999994</v>
      </c>
      <c r="ID97" s="55">
        <f t="shared" ref="ID97:ID100" si="1077">+IC97*19%</f>
        <v>16371.194437499998</v>
      </c>
      <c r="IE97" s="55">
        <f t="shared" ref="IE97:IE100" si="1078">+IC97+ID97</f>
        <v>102535.3756875</v>
      </c>
      <c r="IF97" s="55">
        <v>194377.30284000002</v>
      </c>
      <c r="IG97" s="55">
        <v>36931.687539600003</v>
      </c>
      <c r="IH97" s="55">
        <v>231308.99037960003</v>
      </c>
      <c r="II97" s="55">
        <f t="shared" si="833"/>
        <v>140270.74204500002</v>
      </c>
      <c r="IJ97" s="55">
        <f t="shared" si="834"/>
        <v>26651.440988549999</v>
      </c>
      <c r="IK97" s="55">
        <f t="shared" si="835"/>
        <v>166922.18303355001</v>
      </c>
      <c r="IL97" s="58">
        <v>68982.75</v>
      </c>
      <c r="IM97" s="55">
        <f t="shared" ref="IM97:IM98" si="1079">+IL97*19%</f>
        <v>13106.7225</v>
      </c>
      <c r="IN97" s="55">
        <f t="shared" ref="IN97:IN98" si="1080">+IL97+IM97</f>
        <v>82089.472500000003</v>
      </c>
      <c r="IO97" s="55">
        <v>136064.11198800002</v>
      </c>
      <c r="IP97" s="55">
        <v>25852.181277720003</v>
      </c>
      <c r="IQ97" s="55">
        <v>161916.29326572001</v>
      </c>
      <c r="IR97" s="55">
        <f t="shared" si="836"/>
        <v>102523.43099400001</v>
      </c>
      <c r="IS97" s="55">
        <f t="shared" si="837"/>
        <v>19479.45188886</v>
      </c>
      <c r="IT97" s="55">
        <f t="shared" si="838"/>
        <v>122002.88288286001</v>
      </c>
      <c r="IV97" s="62"/>
    </row>
    <row r="98" spans="1:256" ht="13.5" thickBot="1" x14ac:dyDescent="0.25">
      <c r="A98" s="39">
        <v>92</v>
      </c>
      <c r="B98" s="124" t="s">
        <v>306</v>
      </c>
      <c r="C98" s="78">
        <v>119956.5</v>
      </c>
      <c r="D98" s="55">
        <f t="shared" si="1035"/>
        <v>22791.735000000001</v>
      </c>
      <c r="E98" s="65">
        <f t="shared" si="1036"/>
        <v>142748.23499999999</v>
      </c>
      <c r="F98" s="188">
        <v>151265.14649999997</v>
      </c>
      <c r="G98" s="183">
        <f t="shared" si="839"/>
        <v>28740.377834999996</v>
      </c>
      <c r="H98" s="184">
        <f t="shared" si="840"/>
        <v>180005.52433499997</v>
      </c>
      <c r="I98" s="78">
        <f t="shared" si="528"/>
        <v>135610.82324999999</v>
      </c>
      <c r="J98" s="78">
        <f t="shared" si="529"/>
        <v>25766.056417499996</v>
      </c>
      <c r="K98" s="78">
        <f t="shared" si="530"/>
        <v>161376.87966749998</v>
      </c>
      <c r="L98" s="82">
        <v>68209.375</v>
      </c>
      <c r="M98" s="55">
        <f t="shared" si="1037"/>
        <v>12959.78125</v>
      </c>
      <c r="N98" s="83">
        <f t="shared" si="1038"/>
        <v>81169.15625</v>
      </c>
      <c r="O98" s="78">
        <v>79395.712499999994</v>
      </c>
      <c r="P98" s="55">
        <v>15085.185374999999</v>
      </c>
      <c r="Q98" s="65">
        <v>94480.897874999995</v>
      </c>
      <c r="R98" s="191">
        <f t="shared" si="758"/>
        <v>73802.543749999997</v>
      </c>
      <c r="S98" s="191">
        <f t="shared" si="759"/>
        <v>14022.4833125</v>
      </c>
      <c r="T98" s="191">
        <f t="shared" si="760"/>
        <v>87825.027062499998</v>
      </c>
      <c r="U98" s="78">
        <v>68209.375</v>
      </c>
      <c r="V98" s="55">
        <f t="shared" si="1023"/>
        <v>12959.78125</v>
      </c>
      <c r="W98" s="65">
        <f t="shared" si="1024"/>
        <v>81169.15625</v>
      </c>
      <c r="X98" s="82">
        <v>79395.712499999994</v>
      </c>
      <c r="Y98" s="55">
        <v>15085.185374999999</v>
      </c>
      <c r="Z98" s="83">
        <v>94480.897874999995</v>
      </c>
      <c r="AA98" s="78">
        <f t="shared" si="761"/>
        <v>73802.543749999997</v>
      </c>
      <c r="AB98" s="78">
        <f t="shared" si="762"/>
        <v>14022.4833125</v>
      </c>
      <c r="AC98" s="78">
        <f t="shared" si="763"/>
        <v>87825.027062499998</v>
      </c>
      <c r="AD98" s="82">
        <v>68209.375</v>
      </c>
      <c r="AE98" s="55">
        <f t="shared" si="1025"/>
        <v>12959.78125</v>
      </c>
      <c r="AF98" s="83">
        <f t="shared" si="1026"/>
        <v>81169.15625</v>
      </c>
      <c r="AG98" s="78">
        <v>79395.712499999994</v>
      </c>
      <c r="AH98" s="55">
        <v>15085.185374999999</v>
      </c>
      <c r="AI98" s="65">
        <v>94480.897874999995</v>
      </c>
      <c r="AJ98" s="191">
        <f t="shared" si="764"/>
        <v>73802.543749999997</v>
      </c>
      <c r="AK98" s="191">
        <f t="shared" si="765"/>
        <v>14022.4833125</v>
      </c>
      <c r="AL98" s="191">
        <f t="shared" si="766"/>
        <v>87825.027062499998</v>
      </c>
      <c r="AM98" s="78">
        <v>57673.822499999995</v>
      </c>
      <c r="AN98" s="55">
        <f t="shared" si="1039"/>
        <v>10958.026274999998</v>
      </c>
      <c r="AO98" s="65">
        <f t="shared" si="1040"/>
        <v>68631.848774999991</v>
      </c>
      <c r="AP98" s="82">
        <v>67132.329389999999</v>
      </c>
      <c r="AQ98" s="55">
        <v>12755.1425841</v>
      </c>
      <c r="AR98" s="83">
        <v>79887.471974100001</v>
      </c>
      <c r="AS98" s="78">
        <f t="shared" si="767"/>
        <v>62403.075944999997</v>
      </c>
      <c r="AT98" s="78">
        <f t="shared" si="768"/>
        <v>11856.584429549999</v>
      </c>
      <c r="AU98" s="78">
        <f t="shared" si="769"/>
        <v>74259.660374550003</v>
      </c>
      <c r="AV98" s="82">
        <v>68209.375</v>
      </c>
      <c r="AW98" s="55">
        <f t="shared" si="1027"/>
        <v>12959.78125</v>
      </c>
      <c r="AX98" s="83">
        <f t="shared" si="1028"/>
        <v>81169.15625</v>
      </c>
      <c r="AY98" s="78">
        <v>79395.712499999994</v>
      </c>
      <c r="AZ98" s="55">
        <v>15085.185374999999</v>
      </c>
      <c r="BA98" s="65">
        <v>94480.897874999995</v>
      </c>
      <c r="BB98" s="82">
        <f t="shared" si="770"/>
        <v>73802.543749999997</v>
      </c>
      <c r="BC98" s="82">
        <f t="shared" si="771"/>
        <v>14022.4833125</v>
      </c>
      <c r="BD98" s="82">
        <f t="shared" si="772"/>
        <v>87825.027062499998</v>
      </c>
      <c r="BE98" s="78">
        <v>68209.375</v>
      </c>
      <c r="BF98" s="55">
        <f t="shared" si="1041"/>
        <v>12959.78125</v>
      </c>
      <c r="BG98" s="65">
        <f t="shared" si="1042"/>
        <v>81169.15625</v>
      </c>
      <c r="BH98" s="82">
        <v>79395.712499999994</v>
      </c>
      <c r="BI98" s="55">
        <v>15085.185374999999</v>
      </c>
      <c r="BJ98" s="83">
        <v>94480.897874999995</v>
      </c>
      <c r="BK98" s="78">
        <f t="shared" si="773"/>
        <v>73802.543749999997</v>
      </c>
      <c r="BL98" s="78">
        <f t="shared" si="774"/>
        <v>14022.4833125</v>
      </c>
      <c r="BM98" s="78">
        <f t="shared" si="775"/>
        <v>87825.027062499998</v>
      </c>
      <c r="BN98" s="82">
        <v>47877.375</v>
      </c>
      <c r="BO98" s="55">
        <f t="shared" si="1043"/>
        <v>9096.7012500000001</v>
      </c>
      <c r="BP98" s="83">
        <f t="shared" si="1044"/>
        <v>56974.076249999998</v>
      </c>
      <c r="BQ98" s="78">
        <v>53075.49</v>
      </c>
      <c r="BR98" s="55">
        <v>10084.3431</v>
      </c>
      <c r="BS98" s="55">
        <v>63159.833099999996</v>
      </c>
      <c r="BT98" s="55">
        <f t="shared" si="776"/>
        <v>50476.432499999995</v>
      </c>
      <c r="BU98" s="55">
        <f t="shared" si="777"/>
        <v>9590.5221750000001</v>
      </c>
      <c r="BV98" s="55">
        <f t="shared" si="778"/>
        <v>60066.954675000001</v>
      </c>
      <c r="BW98" s="55">
        <v>45597.5</v>
      </c>
      <c r="BX98" s="55">
        <f t="shared" si="1045"/>
        <v>8663.5249999999996</v>
      </c>
      <c r="BY98" s="55">
        <f t="shared" si="1046"/>
        <v>54261.025000000001</v>
      </c>
      <c r="BZ98" s="55">
        <v>55729.264499999997</v>
      </c>
      <c r="CA98" s="55">
        <v>10588.560255</v>
      </c>
      <c r="CB98" s="55">
        <v>66317.824754999994</v>
      </c>
      <c r="CC98" s="55">
        <f t="shared" si="779"/>
        <v>50663.382249999995</v>
      </c>
      <c r="CD98" s="55">
        <f t="shared" si="780"/>
        <v>9626.0426274999991</v>
      </c>
      <c r="CE98" s="55">
        <f t="shared" si="781"/>
        <v>60289.424877500001</v>
      </c>
      <c r="CF98" s="55">
        <v>68209.375</v>
      </c>
      <c r="CG98" s="59">
        <f t="shared" si="1047"/>
        <v>12959.78125</v>
      </c>
      <c r="CH98" s="59">
        <f t="shared" si="1048"/>
        <v>81169.15625</v>
      </c>
      <c r="CI98" s="59">
        <v>135766.66837499998</v>
      </c>
      <c r="CJ98" s="59">
        <v>25795.666991249996</v>
      </c>
      <c r="CK98" s="59">
        <v>161562.33536624999</v>
      </c>
      <c r="CL98" s="59">
        <f t="shared" si="782"/>
        <v>101988.02168749999</v>
      </c>
      <c r="CM98" s="59">
        <f t="shared" si="783"/>
        <v>19377.724120624996</v>
      </c>
      <c r="CN98" s="59">
        <f t="shared" si="784"/>
        <v>121365.74580812499</v>
      </c>
      <c r="CO98" s="58">
        <v>81582.149999999994</v>
      </c>
      <c r="CP98" s="55">
        <f t="shared" si="1049"/>
        <v>15500.608499999998</v>
      </c>
      <c r="CQ98" s="55">
        <f t="shared" si="1050"/>
        <v>97082.758499999996</v>
      </c>
      <c r="CR98" s="55">
        <v>143912.66847749997</v>
      </c>
      <c r="CS98" s="55">
        <v>27343.407010724994</v>
      </c>
      <c r="CT98" s="55">
        <v>171256.07548822497</v>
      </c>
      <c r="CU98" s="55">
        <f t="shared" si="785"/>
        <v>112747.40923874998</v>
      </c>
      <c r="CV98" s="55">
        <f t="shared" si="786"/>
        <v>21422.007755362494</v>
      </c>
      <c r="CW98" s="55">
        <f t="shared" si="787"/>
        <v>134169.41699411249</v>
      </c>
      <c r="CX98" s="55">
        <v>45597.5</v>
      </c>
      <c r="CY98" s="55">
        <f t="shared" si="1051"/>
        <v>8663.5249999999996</v>
      </c>
      <c r="CZ98" s="55">
        <f t="shared" si="1052"/>
        <v>54261.025000000001</v>
      </c>
      <c r="DA98" s="55">
        <v>143912.66847749997</v>
      </c>
      <c r="DB98" s="55">
        <v>27343.407010724994</v>
      </c>
      <c r="DC98" s="55">
        <v>171256.07548822497</v>
      </c>
      <c r="DD98" s="55">
        <f t="shared" si="788"/>
        <v>94755.084238749987</v>
      </c>
      <c r="DE98" s="55">
        <f t="shared" si="789"/>
        <v>18003.466005362498</v>
      </c>
      <c r="DF98" s="55">
        <f t="shared" si="790"/>
        <v>112758.55024411248</v>
      </c>
      <c r="DG98" s="55">
        <v>68209.375</v>
      </c>
      <c r="DH98" s="55">
        <f t="shared" si="1053"/>
        <v>12959.78125</v>
      </c>
      <c r="DI98" s="55">
        <f t="shared" si="1054"/>
        <v>81169.15625</v>
      </c>
      <c r="DJ98" s="55">
        <v>79395.712499999994</v>
      </c>
      <c r="DK98" s="55">
        <v>15085.185374999999</v>
      </c>
      <c r="DL98" s="55">
        <v>94480.897874999995</v>
      </c>
      <c r="DM98" s="55">
        <f t="shared" si="791"/>
        <v>73802.543749999997</v>
      </c>
      <c r="DN98" s="55">
        <f t="shared" si="792"/>
        <v>14022.4833125</v>
      </c>
      <c r="DO98" s="55">
        <f t="shared" si="793"/>
        <v>87825.027062499998</v>
      </c>
      <c r="DP98" s="58">
        <v>79982.5</v>
      </c>
      <c r="DQ98" s="55">
        <f t="shared" si="1055"/>
        <v>15196.674999999999</v>
      </c>
      <c r="DR98" s="55">
        <f t="shared" si="1056"/>
        <v>95179.175000000003</v>
      </c>
      <c r="DS98" s="55">
        <v>93099.62999999999</v>
      </c>
      <c r="DT98" s="55">
        <v>17688.929699999997</v>
      </c>
      <c r="DU98" s="55">
        <v>110788.55969999998</v>
      </c>
      <c r="DV98" s="55">
        <f t="shared" si="794"/>
        <v>86541.065000000002</v>
      </c>
      <c r="DW98" s="55">
        <f t="shared" si="795"/>
        <v>16442.802349999998</v>
      </c>
      <c r="DX98" s="55">
        <f t="shared" si="796"/>
        <v>102983.86734999999</v>
      </c>
      <c r="DY98" s="58">
        <v>69517.5</v>
      </c>
      <c r="DZ98" s="55">
        <f t="shared" si="1057"/>
        <v>13208.325000000001</v>
      </c>
      <c r="EA98" s="55">
        <f t="shared" si="1058"/>
        <v>82725.824999999997</v>
      </c>
      <c r="EB98" s="55">
        <v>80918.37000000001</v>
      </c>
      <c r="EC98" s="55">
        <v>15374.490300000001</v>
      </c>
      <c r="ED98" s="55">
        <v>96292.860300000015</v>
      </c>
      <c r="EE98" s="55">
        <f t="shared" si="797"/>
        <v>75217.934999999998</v>
      </c>
      <c r="EF98" s="55">
        <f t="shared" si="798"/>
        <v>14291.407650000001</v>
      </c>
      <c r="EG98" s="55">
        <f t="shared" si="799"/>
        <v>89509.342650000006</v>
      </c>
      <c r="EH98" s="68">
        <v>80842.125</v>
      </c>
      <c r="EI98" s="59">
        <f t="shared" si="1059"/>
        <v>15360.00375</v>
      </c>
      <c r="EJ98" s="59">
        <f t="shared" si="1060"/>
        <v>96202.128750000003</v>
      </c>
      <c r="EK98" s="59">
        <v>80918.37000000001</v>
      </c>
      <c r="EL98" s="59">
        <v>15374.490300000001</v>
      </c>
      <c r="EM98" s="59">
        <v>96292.860300000015</v>
      </c>
      <c r="EN98" s="41">
        <f t="shared" si="800"/>
        <v>88522.126875000002</v>
      </c>
      <c r="EO98" s="41">
        <f t="shared" si="801"/>
        <v>48139.186875000007</v>
      </c>
      <c r="EP98" s="41">
        <f t="shared" si="802"/>
        <v>55788.309525000004</v>
      </c>
      <c r="EQ98" s="58">
        <v>76992.5</v>
      </c>
      <c r="ER98" s="59">
        <f t="shared" si="1061"/>
        <v>14628.575000000001</v>
      </c>
      <c r="ES98" s="59">
        <f t="shared" si="1062"/>
        <v>91621.074999999997</v>
      </c>
      <c r="ET98" s="59">
        <v>89619.27</v>
      </c>
      <c r="EU98" s="59">
        <v>17027.6613</v>
      </c>
      <c r="EV98" s="59">
        <v>106646.9313</v>
      </c>
      <c r="EW98" s="59">
        <f t="shared" si="803"/>
        <v>83305.885000000009</v>
      </c>
      <c r="EX98" s="59">
        <f t="shared" si="804"/>
        <v>15828.11815</v>
      </c>
      <c r="EY98" s="59">
        <f t="shared" si="805"/>
        <v>99134.003150000004</v>
      </c>
      <c r="EZ98" s="55">
        <v>81851.25</v>
      </c>
      <c r="FA98" s="59">
        <f t="shared" si="1063"/>
        <v>15551.737499999999</v>
      </c>
      <c r="FB98" s="59">
        <f t="shared" si="1064"/>
        <v>97402.987500000003</v>
      </c>
      <c r="FC98" s="59">
        <v>95274.854999999996</v>
      </c>
      <c r="FD98" s="59">
        <v>18102.222450000001</v>
      </c>
      <c r="FE98" s="59">
        <v>113377.07745</v>
      </c>
      <c r="FF98" s="59">
        <f t="shared" si="806"/>
        <v>88563.052499999991</v>
      </c>
      <c r="FG98" s="59">
        <f t="shared" si="807"/>
        <v>16826.979975000002</v>
      </c>
      <c r="FH98" s="59">
        <f t="shared" si="808"/>
        <v>105390.032475</v>
      </c>
      <c r="FI98" s="55">
        <v>68209.375</v>
      </c>
      <c r="FJ98" s="59">
        <f t="shared" si="1031"/>
        <v>12959.78125</v>
      </c>
      <c r="FK98" s="59">
        <f t="shared" si="1032"/>
        <v>81169.15625</v>
      </c>
      <c r="FL98" s="59">
        <v>79395.712499999994</v>
      </c>
      <c r="FM98" s="59">
        <v>15085.185374999999</v>
      </c>
      <c r="FN98" s="59">
        <v>94480.897874999995</v>
      </c>
      <c r="FO98" s="59">
        <f t="shared" si="809"/>
        <v>73802.543749999997</v>
      </c>
      <c r="FP98" s="59">
        <f t="shared" si="810"/>
        <v>14022.4833125</v>
      </c>
      <c r="FQ98" s="59">
        <f t="shared" si="811"/>
        <v>87825.027062499998</v>
      </c>
      <c r="FR98" s="55">
        <v>68209.375</v>
      </c>
      <c r="FS98" s="59">
        <f t="shared" si="1033"/>
        <v>12959.78125</v>
      </c>
      <c r="FT98" s="59">
        <f t="shared" si="1034"/>
        <v>81169.15625</v>
      </c>
      <c r="FU98" s="59">
        <v>79395.712499999994</v>
      </c>
      <c r="FV98" s="59">
        <v>15085.185374999999</v>
      </c>
      <c r="FW98" s="59">
        <v>94480.897874999995</v>
      </c>
      <c r="FX98" s="59">
        <f t="shared" si="812"/>
        <v>73802.543749999997</v>
      </c>
      <c r="FY98" s="59">
        <f t="shared" si="813"/>
        <v>14022.4833125</v>
      </c>
      <c r="FZ98" s="59">
        <f t="shared" si="814"/>
        <v>87825.027062499998</v>
      </c>
      <c r="GA98" s="55">
        <v>68209.375</v>
      </c>
      <c r="GB98" s="59">
        <f t="shared" si="1065"/>
        <v>12959.78125</v>
      </c>
      <c r="GC98" s="59">
        <f t="shared" si="1066"/>
        <v>81169.15625</v>
      </c>
      <c r="GD98" s="59">
        <v>79395.712499999994</v>
      </c>
      <c r="GE98" s="59">
        <v>15085.185374999999</v>
      </c>
      <c r="GF98" s="59">
        <v>94480.897874999995</v>
      </c>
      <c r="GG98" s="59">
        <f t="shared" si="815"/>
        <v>73802.543749999997</v>
      </c>
      <c r="GH98" s="59">
        <f t="shared" si="816"/>
        <v>14022.4833125</v>
      </c>
      <c r="GI98" s="59">
        <f t="shared" si="817"/>
        <v>87825.027062499998</v>
      </c>
      <c r="GJ98" s="55">
        <v>68209.375</v>
      </c>
      <c r="GK98" s="59">
        <f t="shared" si="1067"/>
        <v>12959.78125</v>
      </c>
      <c r="GL98" s="59">
        <f t="shared" si="1068"/>
        <v>81169.15625</v>
      </c>
      <c r="GM98" s="59">
        <v>79395.712499999994</v>
      </c>
      <c r="GN98" s="59">
        <v>15085.185374999999</v>
      </c>
      <c r="GO98" s="59">
        <v>94480.897874999995</v>
      </c>
      <c r="GP98" s="59">
        <f t="shared" si="818"/>
        <v>73802.543749999997</v>
      </c>
      <c r="GQ98" s="59">
        <f t="shared" si="819"/>
        <v>14022.4833125</v>
      </c>
      <c r="GR98" s="59">
        <f t="shared" si="820"/>
        <v>87825.027062499998</v>
      </c>
      <c r="GS98" s="55">
        <v>68209.375</v>
      </c>
      <c r="GT98" s="59">
        <f t="shared" si="1069"/>
        <v>12959.78125</v>
      </c>
      <c r="GU98" s="59">
        <f t="shared" si="1070"/>
        <v>81169.15625</v>
      </c>
      <c r="GV98" s="59">
        <v>79395.712499999994</v>
      </c>
      <c r="GW98" s="59">
        <v>15085.185374999999</v>
      </c>
      <c r="GX98" s="59">
        <v>94480.897874999995</v>
      </c>
      <c r="GY98" s="59">
        <f t="shared" si="821"/>
        <v>73802.543749999997</v>
      </c>
      <c r="GZ98" s="59">
        <f t="shared" si="822"/>
        <v>14022.4833125</v>
      </c>
      <c r="HA98" s="59">
        <f t="shared" si="823"/>
        <v>87825.027062499998</v>
      </c>
      <c r="HB98" s="58">
        <v>79982.5</v>
      </c>
      <c r="HC98" s="59">
        <f t="shared" si="1071"/>
        <v>15196.674999999999</v>
      </c>
      <c r="HD98" s="59">
        <f t="shared" si="1072"/>
        <v>95179.175000000003</v>
      </c>
      <c r="HE98" s="59">
        <v>93099.62999999999</v>
      </c>
      <c r="HF98" s="59">
        <v>17688.929699999997</v>
      </c>
      <c r="HG98" s="59">
        <v>110788.55969999998</v>
      </c>
      <c r="HH98" s="59">
        <f t="shared" si="824"/>
        <v>86541.065000000002</v>
      </c>
      <c r="HI98" s="59">
        <f t="shared" si="825"/>
        <v>16442.802349999998</v>
      </c>
      <c r="HJ98" s="59">
        <f t="shared" si="826"/>
        <v>102983.86734999999</v>
      </c>
      <c r="HK98" s="58">
        <v>208449</v>
      </c>
      <c r="HL98" s="59">
        <f t="shared" si="1073"/>
        <v>39605.31</v>
      </c>
      <c r="HM98" s="59">
        <f t="shared" si="1074"/>
        <v>248054.31</v>
      </c>
      <c r="HN98" s="59">
        <v>202195.53</v>
      </c>
      <c r="HO98" s="59">
        <v>38417.150699999998</v>
      </c>
      <c r="HP98" s="59">
        <v>240612.6807</v>
      </c>
      <c r="HQ98" s="59">
        <f t="shared" si="827"/>
        <v>205322.26500000001</v>
      </c>
      <c r="HR98" s="59">
        <f t="shared" si="828"/>
        <v>39011.230349999998</v>
      </c>
      <c r="HS98" s="59">
        <f t="shared" si="829"/>
        <v>244333.49534999998</v>
      </c>
      <c r="HT98" s="55">
        <v>45597.5</v>
      </c>
      <c r="HU98" s="55">
        <f t="shared" si="1075"/>
        <v>8663.5249999999996</v>
      </c>
      <c r="HV98" s="55">
        <f t="shared" si="1076"/>
        <v>54261.025000000001</v>
      </c>
      <c r="HW98" s="55">
        <v>202195.53</v>
      </c>
      <c r="HX98" s="55">
        <v>38417.150699999998</v>
      </c>
      <c r="HY98" s="55">
        <v>240612.6807</v>
      </c>
      <c r="HZ98" s="55">
        <f t="shared" si="830"/>
        <v>123896.515</v>
      </c>
      <c r="IA98" s="55">
        <f t="shared" si="831"/>
        <v>23540.33785</v>
      </c>
      <c r="IB98" s="55">
        <f t="shared" si="832"/>
        <v>147436.85285</v>
      </c>
      <c r="IC98" s="55">
        <v>69573.5625</v>
      </c>
      <c r="ID98" s="55">
        <f t="shared" si="1077"/>
        <v>13218.976875</v>
      </c>
      <c r="IE98" s="55">
        <f t="shared" si="1078"/>
        <v>82792.539374999993</v>
      </c>
      <c r="IF98" s="55">
        <v>208261.3959</v>
      </c>
      <c r="IG98" s="55">
        <v>39569.665221000003</v>
      </c>
      <c r="IH98" s="55">
        <v>247831.06112100001</v>
      </c>
      <c r="II98" s="55">
        <f t="shared" si="833"/>
        <v>138917.4792</v>
      </c>
      <c r="IJ98" s="55">
        <f t="shared" si="834"/>
        <v>26394.321048000002</v>
      </c>
      <c r="IK98" s="55">
        <f t="shared" si="835"/>
        <v>165311.80024800001</v>
      </c>
      <c r="IL98" s="58">
        <v>69517.5</v>
      </c>
      <c r="IM98" s="55">
        <f t="shared" si="1079"/>
        <v>13208.325000000001</v>
      </c>
      <c r="IN98" s="55">
        <f t="shared" si="1080"/>
        <v>82725.824999999997</v>
      </c>
      <c r="IO98" s="55">
        <v>145782.97713000001</v>
      </c>
      <c r="IP98" s="55">
        <v>27698.765654700004</v>
      </c>
      <c r="IQ98" s="55">
        <v>173481.74278470001</v>
      </c>
      <c r="IR98" s="55">
        <f t="shared" si="836"/>
        <v>107650.23856500001</v>
      </c>
      <c r="IS98" s="55">
        <f t="shared" si="837"/>
        <v>20453.545327350002</v>
      </c>
      <c r="IT98" s="55">
        <f t="shared" si="838"/>
        <v>128103.78389235001</v>
      </c>
      <c r="IV98" s="62"/>
    </row>
    <row r="99" spans="1:256" x14ac:dyDescent="0.2">
      <c r="A99" s="39">
        <v>93</v>
      </c>
      <c r="B99" s="124" t="s">
        <v>307</v>
      </c>
      <c r="C99" s="78">
        <v>5612</v>
      </c>
      <c r="D99" s="55">
        <f t="shared" si="1035"/>
        <v>1066.28</v>
      </c>
      <c r="E99" s="65">
        <f t="shared" si="1036"/>
        <v>6678.28</v>
      </c>
      <c r="F99" s="188">
        <v>7076.732</v>
      </c>
      <c r="G99" s="183">
        <f>F99*19%</f>
        <v>1344.57908</v>
      </c>
      <c r="H99" s="184">
        <f t="shared" si="840"/>
        <v>8421.3110799999995</v>
      </c>
      <c r="I99" s="78">
        <f t="shared" si="528"/>
        <v>6344.366</v>
      </c>
      <c r="J99" s="78">
        <f t="shared" si="529"/>
        <v>1205.4295400000001</v>
      </c>
      <c r="K99" s="78">
        <f t="shared" si="530"/>
        <v>7549.7955399999992</v>
      </c>
      <c r="L99" s="82">
        <v>44073.75</v>
      </c>
      <c r="M99" s="55">
        <f t="shared" si="1037"/>
        <v>8374.0125000000007</v>
      </c>
      <c r="N99" s="83">
        <f t="shared" si="1038"/>
        <v>52447.762499999997</v>
      </c>
      <c r="O99" s="78">
        <v>51301.845000000001</v>
      </c>
      <c r="P99" s="55">
        <v>9747.350550000001</v>
      </c>
      <c r="Q99" s="65">
        <v>61049.195550000004</v>
      </c>
      <c r="R99" s="191">
        <f t="shared" si="758"/>
        <v>47687.797500000001</v>
      </c>
      <c r="S99" s="191">
        <f t="shared" si="759"/>
        <v>9060.681525</v>
      </c>
      <c r="T99" s="191">
        <f t="shared" si="760"/>
        <v>56748.479025000001</v>
      </c>
      <c r="U99" s="78">
        <v>41450.3125</v>
      </c>
      <c r="V99" s="55">
        <f t="shared" si="1023"/>
        <v>7875.5593749999998</v>
      </c>
      <c r="W99" s="65">
        <f t="shared" si="1024"/>
        <v>49325.871874999997</v>
      </c>
      <c r="X99" s="82">
        <v>48248.16375</v>
      </c>
      <c r="Y99" s="55">
        <v>9167.1511124999997</v>
      </c>
      <c r="Z99" s="83">
        <v>57415.314862500003</v>
      </c>
      <c r="AA99" s="78">
        <f t="shared" si="761"/>
        <v>44849.238125000003</v>
      </c>
      <c r="AB99" s="78">
        <f t="shared" si="762"/>
        <v>8521.3552437500002</v>
      </c>
      <c r="AC99" s="78">
        <f t="shared" si="763"/>
        <v>53370.59336875</v>
      </c>
      <c r="AD99" s="82">
        <v>53518.125</v>
      </c>
      <c r="AE99" s="55">
        <f t="shared" si="1025"/>
        <v>10168.44375</v>
      </c>
      <c r="AF99" s="83">
        <f t="shared" si="1026"/>
        <v>63686.568749999999</v>
      </c>
      <c r="AG99" s="78">
        <v>62295.097500000003</v>
      </c>
      <c r="AH99" s="55">
        <v>11836.068525000001</v>
      </c>
      <c r="AI99" s="65">
        <v>74131.166024999999</v>
      </c>
      <c r="AJ99" s="191">
        <f t="shared" si="764"/>
        <v>57906.611250000002</v>
      </c>
      <c r="AK99" s="191">
        <f t="shared" si="765"/>
        <v>11002.2561375</v>
      </c>
      <c r="AL99" s="191">
        <f t="shared" si="766"/>
        <v>68908.867387499995</v>
      </c>
      <c r="AM99" s="78">
        <v>36933.974999999999</v>
      </c>
      <c r="AN99" s="55">
        <f t="shared" si="1039"/>
        <v>7017.45525</v>
      </c>
      <c r="AO99" s="65">
        <f t="shared" si="1040"/>
        <v>43951.430249999998</v>
      </c>
      <c r="AP99" s="82">
        <v>42991.1469</v>
      </c>
      <c r="AQ99" s="55">
        <v>8168.3179110000001</v>
      </c>
      <c r="AR99" s="83">
        <v>51159.464810999998</v>
      </c>
      <c r="AS99" s="78">
        <f t="shared" si="767"/>
        <v>39962.560949999999</v>
      </c>
      <c r="AT99" s="78">
        <f t="shared" si="768"/>
        <v>7592.8865805000005</v>
      </c>
      <c r="AU99" s="78">
        <f t="shared" si="769"/>
        <v>47555.447530499994</v>
      </c>
      <c r="AV99" s="82">
        <v>31481.25</v>
      </c>
      <c r="AW99" s="55">
        <f t="shared" si="1027"/>
        <v>5981.4375</v>
      </c>
      <c r="AX99" s="83">
        <f t="shared" si="1028"/>
        <v>37462.6875</v>
      </c>
      <c r="AY99" s="78">
        <v>36644.175000000003</v>
      </c>
      <c r="AZ99" s="55">
        <v>6962.393250000001</v>
      </c>
      <c r="BA99" s="65">
        <v>43606.568250000004</v>
      </c>
      <c r="BB99" s="82">
        <f t="shared" si="770"/>
        <v>34062.712500000001</v>
      </c>
      <c r="BC99" s="82">
        <f t="shared" si="771"/>
        <v>6471.9153750000005</v>
      </c>
      <c r="BD99" s="82">
        <f t="shared" si="772"/>
        <v>40534.627875000006</v>
      </c>
      <c r="BE99" s="78">
        <v>68209.375</v>
      </c>
      <c r="BF99" s="55">
        <f t="shared" si="1041"/>
        <v>12959.78125</v>
      </c>
      <c r="BG99" s="65">
        <f t="shared" si="1042"/>
        <v>81169.15625</v>
      </c>
      <c r="BH99" s="82">
        <v>79395.712499999994</v>
      </c>
      <c r="BI99" s="55">
        <v>15085.185374999999</v>
      </c>
      <c r="BJ99" s="83">
        <v>94480.897874999995</v>
      </c>
      <c r="BK99" s="78">
        <f t="shared" si="773"/>
        <v>73802.543749999997</v>
      </c>
      <c r="BL99" s="78">
        <f t="shared" si="774"/>
        <v>14022.4833125</v>
      </c>
      <c r="BM99" s="78">
        <f t="shared" si="775"/>
        <v>87825.027062499998</v>
      </c>
      <c r="BN99" s="82">
        <v>20000</v>
      </c>
      <c r="BO99" s="55">
        <f t="shared" ref="BO99" si="1081">+BN99*19%</f>
        <v>3800</v>
      </c>
      <c r="BP99" s="83">
        <f t="shared" ref="BP99" si="1082">+BN99+BO99</f>
        <v>23800</v>
      </c>
      <c r="BQ99" s="78">
        <v>29630</v>
      </c>
      <c r="BR99" s="55">
        <v>5629.7</v>
      </c>
      <c r="BS99" s="55">
        <v>35259.699999999997</v>
      </c>
      <c r="BT99" s="55">
        <f t="shared" si="776"/>
        <v>24815</v>
      </c>
      <c r="BU99" s="55">
        <f t="shared" si="777"/>
        <v>4714.8500000000004</v>
      </c>
      <c r="BV99" s="55">
        <f t="shared" si="778"/>
        <v>29529.85</v>
      </c>
      <c r="BW99" s="55" t="s">
        <v>218</v>
      </c>
      <c r="BX99" s="55" t="s">
        <v>218</v>
      </c>
      <c r="BY99" s="55" t="s">
        <v>218</v>
      </c>
      <c r="BZ99" s="55" t="s">
        <v>218</v>
      </c>
      <c r="CA99" s="55" t="s">
        <v>218</v>
      </c>
      <c r="CB99" s="55" t="s">
        <v>218</v>
      </c>
      <c r="CC99" s="55" t="s">
        <v>218</v>
      </c>
      <c r="CD99" s="55" t="s">
        <v>218</v>
      </c>
      <c r="CE99" s="55" t="s">
        <v>218</v>
      </c>
      <c r="CF99" s="55">
        <v>68209.375</v>
      </c>
      <c r="CG99" s="59">
        <f t="shared" si="1047"/>
        <v>12959.78125</v>
      </c>
      <c r="CH99" s="59">
        <f t="shared" si="1048"/>
        <v>81169.15625</v>
      </c>
      <c r="CI99" s="59">
        <v>135766.66837499998</v>
      </c>
      <c r="CJ99" s="59">
        <v>25795.666991249996</v>
      </c>
      <c r="CK99" s="59">
        <v>161562.33536624999</v>
      </c>
      <c r="CL99" s="59">
        <f t="shared" si="782"/>
        <v>101988.02168749999</v>
      </c>
      <c r="CM99" s="59">
        <f t="shared" si="783"/>
        <v>19377.724120624996</v>
      </c>
      <c r="CN99" s="59">
        <f t="shared" si="784"/>
        <v>121365.74580812499</v>
      </c>
      <c r="CO99" s="52">
        <v>20000</v>
      </c>
      <c r="CP99" s="55">
        <f t="shared" ref="CP99:CP108" si="1083">+CO99*19%</f>
        <v>3800</v>
      </c>
      <c r="CQ99" s="55">
        <f t="shared" ref="CQ99:CQ108" si="1084">+CO99+CP99</f>
        <v>23800</v>
      </c>
      <c r="CR99" s="55">
        <v>143912.66847749997</v>
      </c>
      <c r="CS99" s="55">
        <v>27343.407010724994</v>
      </c>
      <c r="CT99" s="55">
        <v>171256.07548822497</v>
      </c>
      <c r="CU99" s="55">
        <f t="shared" si="785"/>
        <v>81956.334238749987</v>
      </c>
      <c r="CV99" s="55">
        <f t="shared" si="786"/>
        <v>15571.703505362497</v>
      </c>
      <c r="CW99" s="55">
        <f t="shared" si="787"/>
        <v>97528.037744112487</v>
      </c>
      <c r="CX99" s="55" t="s">
        <v>218</v>
      </c>
      <c r="CY99" s="55" t="s">
        <v>218</v>
      </c>
      <c r="CZ99" s="55" t="s">
        <v>218</v>
      </c>
      <c r="DA99" s="55" t="s">
        <v>218</v>
      </c>
      <c r="DB99" s="55" t="s">
        <v>218</v>
      </c>
      <c r="DC99" s="55" t="s">
        <v>218</v>
      </c>
      <c r="DD99" s="55" t="s">
        <v>218</v>
      </c>
      <c r="DE99" s="55" t="s">
        <v>218</v>
      </c>
      <c r="DF99" s="55" t="s">
        <v>218</v>
      </c>
      <c r="DG99" s="55">
        <v>23086.25</v>
      </c>
      <c r="DH99" s="55">
        <f t="shared" si="1053"/>
        <v>4386.3874999999998</v>
      </c>
      <c r="DI99" s="55">
        <f t="shared" si="1054"/>
        <v>27472.637500000001</v>
      </c>
      <c r="DJ99" s="55">
        <v>26872.394999999997</v>
      </c>
      <c r="DK99" s="55">
        <v>5105.7550499999998</v>
      </c>
      <c r="DL99" s="55">
        <v>31978.150049999997</v>
      </c>
      <c r="DM99" s="55">
        <f t="shared" si="791"/>
        <v>24979.322499999998</v>
      </c>
      <c r="DN99" s="55">
        <f t="shared" si="792"/>
        <v>4746.0712750000002</v>
      </c>
      <c r="DO99" s="55">
        <f t="shared" si="793"/>
        <v>29725.393774999997</v>
      </c>
      <c r="DP99" s="59" t="s">
        <v>218</v>
      </c>
      <c r="DQ99" s="55" t="s">
        <v>218</v>
      </c>
      <c r="DR99" s="59" t="s">
        <v>218</v>
      </c>
      <c r="DS99" s="59" t="s">
        <v>652</v>
      </c>
      <c r="DT99" s="59" t="s">
        <v>652</v>
      </c>
      <c r="DU99" s="59" t="s">
        <v>652</v>
      </c>
      <c r="DV99" s="59" t="s">
        <v>218</v>
      </c>
      <c r="DW99" s="59" t="s">
        <v>218</v>
      </c>
      <c r="DX99" s="59" t="s">
        <v>218</v>
      </c>
      <c r="DY99" s="58" t="s">
        <v>218</v>
      </c>
      <c r="DZ99" s="55" t="s">
        <v>218</v>
      </c>
      <c r="EA99" s="58" t="s">
        <v>218</v>
      </c>
      <c r="EB99" s="58" t="s">
        <v>652</v>
      </c>
      <c r="EC99" s="58" t="s">
        <v>652</v>
      </c>
      <c r="ED99" s="58" t="s">
        <v>652</v>
      </c>
      <c r="EE99" s="58" t="s">
        <v>218</v>
      </c>
      <c r="EF99" s="58" t="s">
        <v>218</v>
      </c>
      <c r="EG99" s="58" t="s">
        <v>218</v>
      </c>
      <c r="EH99" s="68">
        <v>50000</v>
      </c>
      <c r="EI99" s="59">
        <f t="shared" si="1059"/>
        <v>9500</v>
      </c>
      <c r="EJ99" s="59">
        <f t="shared" si="1060"/>
        <v>59500</v>
      </c>
      <c r="EK99" s="59">
        <v>45000</v>
      </c>
      <c r="EL99" s="59">
        <v>8550</v>
      </c>
      <c r="EM99" s="59">
        <v>53550</v>
      </c>
      <c r="EN99" s="41">
        <f t="shared" si="800"/>
        <v>54750</v>
      </c>
      <c r="EO99" s="41">
        <f t="shared" si="801"/>
        <v>27250</v>
      </c>
      <c r="EP99" s="41">
        <f t="shared" si="802"/>
        <v>34025</v>
      </c>
      <c r="EQ99" s="58" t="s">
        <v>218</v>
      </c>
      <c r="ER99" s="55" t="s">
        <v>218</v>
      </c>
      <c r="ES99" s="58" t="s">
        <v>218</v>
      </c>
      <c r="ET99" s="58" t="s">
        <v>218</v>
      </c>
      <c r="EU99" s="58" t="s">
        <v>218</v>
      </c>
      <c r="EV99" s="58" t="s">
        <v>218</v>
      </c>
      <c r="EW99" s="58" t="s">
        <v>218</v>
      </c>
      <c r="EX99" s="58" t="s">
        <v>218</v>
      </c>
      <c r="EY99" s="58" t="s">
        <v>218</v>
      </c>
      <c r="EZ99" s="55">
        <v>81851.25</v>
      </c>
      <c r="FA99" s="59">
        <f t="shared" si="1063"/>
        <v>15551.737499999999</v>
      </c>
      <c r="FB99" s="59">
        <f t="shared" si="1064"/>
        <v>97402.987500000003</v>
      </c>
      <c r="FC99" s="59">
        <v>95274.854999999996</v>
      </c>
      <c r="FD99" s="59">
        <v>18102.222450000001</v>
      </c>
      <c r="FE99" s="59">
        <v>113377.07745</v>
      </c>
      <c r="FF99" s="59">
        <f t="shared" si="806"/>
        <v>88563.052499999991</v>
      </c>
      <c r="FG99" s="59">
        <f t="shared" si="807"/>
        <v>16826.979975000002</v>
      </c>
      <c r="FH99" s="59">
        <f t="shared" si="808"/>
        <v>105390.032475</v>
      </c>
      <c r="FI99" s="55">
        <v>68209.375</v>
      </c>
      <c r="FJ99" s="59">
        <f t="shared" si="1031"/>
        <v>12959.78125</v>
      </c>
      <c r="FK99" s="59">
        <f t="shared" si="1032"/>
        <v>81169.15625</v>
      </c>
      <c r="FL99" s="59">
        <v>79395.712499999994</v>
      </c>
      <c r="FM99" s="59">
        <v>15085.185374999999</v>
      </c>
      <c r="FN99" s="59">
        <v>94480.897874999995</v>
      </c>
      <c r="FO99" s="59">
        <f t="shared" si="809"/>
        <v>73802.543749999997</v>
      </c>
      <c r="FP99" s="59">
        <f t="shared" si="810"/>
        <v>14022.4833125</v>
      </c>
      <c r="FQ99" s="59">
        <f t="shared" si="811"/>
        <v>87825.027062499998</v>
      </c>
      <c r="FR99" s="55">
        <v>68209.375</v>
      </c>
      <c r="FS99" s="59">
        <f t="shared" si="1033"/>
        <v>12959.78125</v>
      </c>
      <c r="FT99" s="59">
        <f t="shared" si="1034"/>
        <v>81169.15625</v>
      </c>
      <c r="FU99" s="59">
        <v>79395.712499999994</v>
      </c>
      <c r="FV99" s="59">
        <v>15085.185374999999</v>
      </c>
      <c r="FW99" s="59">
        <v>94480.897874999995</v>
      </c>
      <c r="FX99" s="59">
        <f t="shared" si="812"/>
        <v>73802.543749999997</v>
      </c>
      <c r="FY99" s="59">
        <f t="shared" si="813"/>
        <v>14022.4833125</v>
      </c>
      <c r="FZ99" s="59">
        <f t="shared" si="814"/>
        <v>87825.027062499998</v>
      </c>
      <c r="GA99" s="55" t="s">
        <v>218</v>
      </c>
      <c r="GB99" s="55" t="s">
        <v>218</v>
      </c>
      <c r="GC99" s="55" t="s">
        <v>218</v>
      </c>
      <c r="GD99" s="55" t="s">
        <v>218</v>
      </c>
      <c r="GE99" s="55" t="s">
        <v>218</v>
      </c>
      <c r="GF99" s="55" t="s">
        <v>218</v>
      </c>
      <c r="GG99" s="58" t="s">
        <v>218</v>
      </c>
      <c r="GH99" s="58" t="s">
        <v>218</v>
      </c>
      <c r="GI99" s="58" t="s">
        <v>218</v>
      </c>
      <c r="GJ99" s="55">
        <v>68209.375</v>
      </c>
      <c r="GK99" s="59">
        <f t="shared" si="1067"/>
        <v>12959.78125</v>
      </c>
      <c r="GL99" s="59">
        <f t="shared" si="1068"/>
        <v>81169.15625</v>
      </c>
      <c r="GM99" s="59">
        <v>79395.712499999994</v>
      </c>
      <c r="GN99" s="59">
        <v>15085.185374999999</v>
      </c>
      <c r="GO99" s="59">
        <v>94480.897874999995</v>
      </c>
      <c r="GP99" s="59">
        <f t="shared" si="818"/>
        <v>73802.543749999997</v>
      </c>
      <c r="GQ99" s="59">
        <f t="shared" si="819"/>
        <v>14022.4833125</v>
      </c>
      <c r="GR99" s="59">
        <f t="shared" si="820"/>
        <v>87825.027062499998</v>
      </c>
      <c r="GS99" s="55">
        <v>68209.375</v>
      </c>
      <c r="GT99" s="59">
        <f t="shared" si="1069"/>
        <v>12959.78125</v>
      </c>
      <c r="GU99" s="59">
        <f t="shared" si="1070"/>
        <v>81169.15625</v>
      </c>
      <c r="GV99" s="59">
        <v>79395.712499999994</v>
      </c>
      <c r="GW99" s="59">
        <v>15085.185374999999</v>
      </c>
      <c r="GX99" s="59">
        <v>94480.897874999995</v>
      </c>
      <c r="GY99" s="59">
        <f t="shared" si="821"/>
        <v>73802.543749999997</v>
      </c>
      <c r="GZ99" s="59">
        <f t="shared" si="822"/>
        <v>14022.4833125</v>
      </c>
      <c r="HA99" s="59">
        <f t="shared" si="823"/>
        <v>87825.027062499998</v>
      </c>
      <c r="HB99" s="58" t="s">
        <v>218</v>
      </c>
      <c r="HC99" s="55" t="s">
        <v>218</v>
      </c>
      <c r="HD99" s="58" t="s">
        <v>218</v>
      </c>
      <c r="HE99" s="58" t="s">
        <v>218</v>
      </c>
      <c r="HF99" s="58" t="s">
        <v>218</v>
      </c>
      <c r="HG99" s="58" t="s">
        <v>218</v>
      </c>
      <c r="HH99" s="58" t="s">
        <v>218</v>
      </c>
      <c r="HI99" s="58" t="s">
        <v>218</v>
      </c>
      <c r="HJ99" s="58" t="s">
        <v>218</v>
      </c>
      <c r="HK99" s="58" t="s">
        <v>218</v>
      </c>
      <c r="HL99" s="55" t="s">
        <v>218</v>
      </c>
      <c r="HM99" s="58" t="s">
        <v>218</v>
      </c>
      <c r="HN99" s="58" t="s">
        <v>218</v>
      </c>
      <c r="HO99" s="58" t="s">
        <v>218</v>
      </c>
      <c r="HP99" s="58" t="s">
        <v>218</v>
      </c>
      <c r="HQ99" s="58" t="s">
        <v>218</v>
      </c>
      <c r="HR99" s="58" t="s">
        <v>218</v>
      </c>
      <c r="HS99" s="58" t="s">
        <v>218</v>
      </c>
      <c r="HT99" s="55" t="s">
        <v>218</v>
      </c>
      <c r="HU99" s="55" t="s">
        <v>218</v>
      </c>
      <c r="HV99" s="55" t="s">
        <v>218</v>
      </c>
      <c r="HW99" s="55" t="s">
        <v>218</v>
      </c>
      <c r="HX99" s="55" t="s">
        <v>218</v>
      </c>
      <c r="HY99" s="55" t="s">
        <v>218</v>
      </c>
      <c r="HZ99" s="34" t="s">
        <v>218</v>
      </c>
      <c r="IA99" s="34" t="s">
        <v>218</v>
      </c>
      <c r="IB99" s="34" t="s">
        <v>218</v>
      </c>
      <c r="IC99" s="55">
        <v>23547.974999999999</v>
      </c>
      <c r="ID99" s="55">
        <f t="shared" si="1077"/>
        <v>4474.1152499999998</v>
      </c>
      <c r="IE99" s="55">
        <f t="shared" si="1078"/>
        <v>28022.090249999997</v>
      </c>
      <c r="IF99" s="55">
        <v>86000</v>
      </c>
      <c r="IG99" s="55">
        <v>16340</v>
      </c>
      <c r="IH99" s="55">
        <v>102340</v>
      </c>
      <c r="II99" s="55">
        <f t="shared" si="833"/>
        <v>54773.987500000003</v>
      </c>
      <c r="IJ99" s="55">
        <f t="shared" si="834"/>
        <v>10407.057624999999</v>
      </c>
      <c r="IK99" s="55">
        <f t="shared" si="835"/>
        <v>65181.045124999997</v>
      </c>
      <c r="IL99" s="58" t="s">
        <v>218</v>
      </c>
      <c r="IM99" s="55" t="s">
        <v>218</v>
      </c>
      <c r="IN99" s="58" t="s">
        <v>218</v>
      </c>
      <c r="IO99" s="55" t="s">
        <v>218</v>
      </c>
      <c r="IP99" s="55" t="s">
        <v>218</v>
      </c>
      <c r="IQ99" s="55" t="s">
        <v>218</v>
      </c>
      <c r="IR99" s="34" t="s">
        <v>218</v>
      </c>
      <c r="IS99" s="34" t="s">
        <v>218</v>
      </c>
      <c r="IT99" s="34" t="s">
        <v>218</v>
      </c>
      <c r="IV99" s="62"/>
    </row>
    <row r="100" spans="1:256" x14ac:dyDescent="0.2">
      <c r="A100" s="39">
        <v>94</v>
      </c>
      <c r="B100" s="124" t="s">
        <v>308</v>
      </c>
      <c r="C100" s="78" t="s">
        <v>218</v>
      </c>
      <c r="D100" s="55" t="s">
        <v>218</v>
      </c>
      <c r="E100" s="65" t="s">
        <v>218</v>
      </c>
      <c r="F100" s="186" t="s">
        <v>218</v>
      </c>
      <c r="G100" s="186" t="s">
        <v>218</v>
      </c>
      <c r="H100" s="186" t="s">
        <v>218</v>
      </c>
      <c r="I100" s="186" t="s">
        <v>218</v>
      </c>
      <c r="J100" s="186" t="s">
        <v>218</v>
      </c>
      <c r="K100" s="186" t="s">
        <v>218</v>
      </c>
      <c r="L100" s="82">
        <v>56666.25</v>
      </c>
      <c r="M100" s="55">
        <f t="shared" si="1037"/>
        <v>10766.5875</v>
      </c>
      <c r="N100" s="83">
        <f t="shared" si="1038"/>
        <v>67432.837499999994</v>
      </c>
      <c r="O100" s="78">
        <v>65959.514999999999</v>
      </c>
      <c r="P100" s="55">
        <v>12532.307849999999</v>
      </c>
      <c r="Q100" s="65">
        <v>78491.822849999997</v>
      </c>
      <c r="R100" s="191">
        <f t="shared" si="758"/>
        <v>61312.8825</v>
      </c>
      <c r="S100" s="191">
        <f t="shared" si="759"/>
        <v>11649.447674999999</v>
      </c>
      <c r="T100" s="191">
        <f t="shared" si="760"/>
        <v>72962.330174999996</v>
      </c>
      <c r="U100" s="78">
        <v>50370</v>
      </c>
      <c r="V100" s="55">
        <f t="shared" si="1023"/>
        <v>9570.2999999999993</v>
      </c>
      <c r="W100" s="65">
        <f t="shared" si="1024"/>
        <v>59940.3</v>
      </c>
      <c r="X100" s="82">
        <v>58630.68</v>
      </c>
      <c r="Y100" s="55">
        <v>11139.8292</v>
      </c>
      <c r="Z100" s="83">
        <v>69770.5092</v>
      </c>
      <c r="AA100" s="78">
        <f t="shared" si="761"/>
        <v>54500.34</v>
      </c>
      <c r="AB100" s="78">
        <f t="shared" si="762"/>
        <v>10355.0646</v>
      </c>
      <c r="AC100" s="78">
        <f t="shared" si="763"/>
        <v>64855.404600000002</v>
      </c>
      <c r="AD100" s="82">
        <v>70308.125</v>
      </c>
      <c r="AE100" s="55">
        <f t="shared" si="1025"/>
        <v>13358.543750000001</v>
      </c>
      <c r="AF100" s="83">
        <f t="shared" si="1026"/>
        <v>83666.668749999997</v>
      </c>
      <c r="AG100" s="78">
        <v>81838.657500000001</v>
      </c>
      <c r="AH100" s="55">
        <v>15549.344925000001</v>
      </c>
      <c r="AI100" s="65">
        <v>97388.002424999999</v>
      </c>
      <c r="AJ100" s="191">
        <f t="shared" si="764"/>
        <v>76073.391250000001</v>
      </c>
      <c r="AK100" s="191">
        <f t="shared" si="765"/>
        <v>14453.944337500001</v>
      </c>
      <c r="AL100" s="191">
        <f t="shared" si="766"/>
        <v>90527.335587499998</v>
      </c>
      <c r="AM100" s="78">
        <v>12500.73</v>
      </c>
      <c r="AN100" s="55">
        <f t="shared" si="1039"/>
        <v>2375.1387</v>
      </c>
      <c r="AO100" s="65">
        <f t="shared" si="1040"/>
        <v>14875.868699999999</v>
      </c>
      <c r="AP100" s="82">
        <v>14550.84972</v>
      </c>
      <c r="AQ100" s="55">
        <v>2764.6614468000002</v>
      </c>
      <c r="AR100" s="83">
        <v>17315.511166799999</v>
      </c>
      <c r="AS100" s="78">
        <f t="shared" si="767"/>
        <v>13525.789860000001</v>
      </c>
      <c r="AT100" s="78">
        <f t="shared" si="768"/>
        <v>2569.9000734000001</v>
      </c>
      <c r="AU100" s="78">
        <f t="shared" si="769"/>
        <v>16095.689933399999</v>
      </c>
      <c r="AV100" s="82">
        <v>44073.75</v>
      </c>
      <c r="AW100" s="55">
        <f t="shared" si="1027"/>
        <v>8374.0125000000007</v>
      </c>
      <c r="AX100" s="83">
        <f t="shared" si="1028"/>
        <v>52447.762499999997</v>
      </c>
      <c r="AY100" s="78">
        <v>51301.845000000001</v>
      </c>
      <c r="AZ100" s="55">
        <v>9747.350550000001</v>
      </c>
      <c r="BA100" s="65">
        <v>61049.195550000004</v>
      </c>
      <c r="BB100" s="82">
        <f t="shared" si="770"/>
        <v>47687.797500000001</v>
      </c>
      <c r="BC100" s="82">
        <f t="shared" si="771"/>
        <v>9060.681525</v>
      </c>
      <c r="BD100" s="82">
        <f t="shared" si="772"/>
        <v>56748.479025000001</v>
      </c>
      <c r="BE100" s="78">
        <v>87622.8125</v>
      </c>
      <c r="BF100" s="55">
        <f t="shared" si="1041"/>
        <v>16648.334374999999</v>
      </c>
      <c r="BG100" s="65">
        <f t="shared" si="1042"/>
        <v>104271.14687500001</v>
      </c>
      <c r="BH100" s="82">
        <v>101992.95375</v>
      </c>
      <c r="BI100" s="55">
        <v>19378.661212499999</v>
      </c>
      <c r="BJ100" s="83">
        <v>121371.6149625</v>
      </c>
      <c r="BK100" s="78">
        <f t="shared" si="773"/>
        <v>94807.883124999993</v>
      </c>
      <c r="BL100" s="78">
        <f t="shared" si="774"/>
        <v>18013.497793750001</v>
      </c>
      <c r="BM100" s="78">
        <f t="shared" si="775"/>
        <v>112821.38091875</v>
      </c>
      <c r="BN100" s="82">
        <v>47877.375</v>
      </c>
      <c r="BO100" s="55">
        <f t="shared" ref="BO100:BO102" si="1085">+BN100*19%</f>
        <v>9096.7012500000001</v>
      </c>
      <c r="BP100" s="83">
        <f t="shared" ref="BP100:BP102" si="1086">+BN100+BO100</f>
        <v>56974.076249999998</v>
      </c>
      <c r="BQ100" s="78">
        <v>53075.49</v>
      </c>
      <c r="BR100" s="55">
        <v>10084.3431</v>
      </c>
      <c r="BS100" s="55">
        <v>63159.833099999996</v>
      </c>
      <c r="BT100" s="55">
        <f t="shared" si="776"/>
        <v>50476.432499999995</v>
      </c>
      <c r="BU100" s="55">
        <f t="shared" si="777"/>
        <v>9590.5221750000001</v>
      </c>
      <c r="BV100" s="55">
        <f t="shared" si="778"/>
        <v>60066.954675000001</v>
      </c>
      <c r="BW100" s="55">
        <v>45597.5</v>
      </c>
      <c r="BX100" s="55">
        <f t="shared" ref="BX100:BX101" si="1087">+BW100*19%</f>
        <v>8663.5249999999996</v>
      </c>
      <c r="BY100" s="55">
        <f t="shared" ref="BY100:BY101" si="1088">+BW100+BX100</f>
        <v>54261.025000000001</v>
      </c>
      <c r="BZ100" s="55">
        <v>55729.264499999997</v>
      </c>
      <c r="CA100" s="55">
        <v>10588.560255</v>
      </c>
      <c r="CB100" s="55">
        <v>66317.824754999994</v>
      </c>
      <c r="CC100" s="55">
        <f t="shared" si="779"/>
        <v>50663.382249999995</v>
      </c>
      <c r="CD100" s="55">
        <f t="shared" si="780"/>
        <v>9626.0426274999991</v>
      </c>
      <c r="CE100" s="55">
        <f t="shared" si="781"/>
        <v>60289.424877500001</v>
      </c>
      <c r="CF100" s="55">
        <v>120153.4375</v>
      </c>
      <c r="CG100" s="59">
        <f t="shared" si="1047"/>
        <v>22829.153125000001</v>
      </c>
      <c r="CH100" s="59">
        <f t="shared" si="1048"/>
        <v>142982.59062500001</v>
      </c>
      <c r="CI100" s="59">
        <v>174407.9509125</v>
      </c>
      <c r="CJ100" s="59">
        <v>33137.510673375</v>
      </c>
      <c r="CK100" s="59">
        <v>207545.46158587502</v>
      </c>
      <c r="CL100" s="59">
        <f t="shared" si="782"/>
        <v>147280.69420625002</v>
      </c>
      <c r="CM100" s="59">
        <f t="shared" si="783"/>
        <v>27983.331899187498</v>
      </c>
      <c r="CN100" s="59">
        <f t="shared" si="784"/>
        <v>175264.02610543752</v>
      </c>
      <c r="CO100" s="68">
        <v>25225.25</v>
      </c>
      <c r="CP100" s="55">
        <f t="shared" si="1083"/>
        <v>4792.7974999999997</v>
      </c>
      <c r="CQ100" s="55">
        <f t="shared" si="1084"/>
        <v>30018.047500000001</v>
      </c>
      <c r="CR100" s="55">
        <v>184872.42796725</v>
      </c>
      <c r="CS100" s="55">
        <v>35125.761313777497</v>
      </c>
      <c r="CT100" s="55">
        <v>219998.1892810275</v>
      </c>
      <c r="CU100" s="55">
        <f t="shared" si="785"/>
        <v>105048.838983625</v>
      </c>
      <c r="CV100" s="55">
        <f t="shared" si="786"/>
        <v>19959.279406888749</v>
      </c>
      <c r="CW100" s="55">
        <f t="shared" si="787"/>
        <v>125008.11839051376</v>
      </c>
      <c r="CX100" s="55">
        <v>14380.75</v>
      </c>
      <c r="CY100" s="55">
        <f t="shared" ref="CY100:CY101" si="1089">+CX100*19%</f>
        <v>2732.3425000000002</v>
      </c>
      <c r="CZ100" s="55">
        <f t="shared" ref="CZ100:CZ101" si="1090">+CX100+CY100</f>
        <v>17113.092499999999</v>
      </c>
      <c r="DA100" s="55">
        <v>184872.42796725</v>
      </c>
      <c r="DB100" s="55">
        <v>35125.761313777497</v>
      </c>
      <c r="DC100" s="55">
        <v>219998.1892810275</v>
      </c>
      <c r="DD100" s="55">
        <f t="shared" si="788"/>
        <v>99626.588983624999</v>
      </c>
      <c r="DE100" s="55">
        <f t="shared" si="789"/>
        <v>18929.051906888748</v>
      </c>
      <c r="DF100" s="55">
        <f t="shared" si="790"/>
        <v>118555.64089051375</v>
      </c>
      <c r="DG100" s="55">
        <v>22036.875</v>
      </c>
      <c r="DH100" s="55">
        <f t="shared" si="1053"/>
        <v>4187.0062500000004</v>
      </c>
      <c r="DI100" s="55">
        <f t="shared" si="1054"/>
        <v>26223.881249999999</v>
      </c>
      <c r="DJ100" s="55">
        <v>25650.922500000001</v>
      </c>
      <c r="DK100" s="55">
        <v>4873.6752750000005</v>
      </c>
      <c r="DL100" s="55">
        <v>30524.597775000002</v>
      </c>
      <c r="DM100" s="55">
        <f t="shared" si="791"/>
        <v>23843.89875</v>
      </c>
      <c r="DN100" s="55">
        <f t="shared" si="792"/>
        <v>4530.3407625</v>
      </c>
      <c r="DO100" s="55">
        <f t="shared" si="793"/>
        <v>28374.2395125</v>
      </c>
      <c r="DP100" s="58">
        <v>25225.25</v>
      </c>
      <c r="DQ100" s="55">
        <f t="shared" ref="DQ100:DQ101" si="1091">+DP100*19%</f>
        <v>4792.7974999999997</v>
      </c>
      <c r="DR100" s="55">
        <f t="shared" ref="DR100:DR101" si="1092">+DP100+DQ100</f>
        <v>30018.047500000001</v>
      </c>
      <c r="DS100" s="55">
        <v>29362.190999999999</v>
      </c>
      <c r="DT100" s="55">
        <v>5578.8162899999998</v>
      </c>
      <c r="DU100" s="55">
        <v>34941.007290000001</v>
      </c>
      <c r="DV100" s="55">
        <f t="shared" si="794"/>
        <v>27293.720499999999</v>
      </c>
      <c r="DW100" s="55">
        <f t="shared" si="795"/>
        <v>5185.8068949999997</v>
      </c>
      <c r="DX100" s="55">
        <f t="shared" si="796"/>
        <v>32479.527395000001</v>
      </c>
      <c r="DY100" s="58">
        <v>89303.25</v>
      </c>
      <c r="DZ100" s="55">
        <f t="shared" ref="DZ100:DZ101" si="1093">+DY100*19%</f>
        <v>16967.6175</v>
      </c>
      <c r="EA100" s="55">
        <f t="shared" ref="EA100:EA101" si="1094">+DY100+DZ100</f>
        <v>106270.86749999999</v>
      </c>
      <c r="EB100" s="55">
        <v>103948.98299999999</v>
      </c>
      <c r="EC100" s="55">
        <v>19750.306769999999</v>
      </c>
      <c r="ED100" s="55">
        <v>123699.28976999999</v>
      </c>
      <c r="EE100" s="55">
        <f t="shared" si="797"/>
        <v>96626.116500000004</v>
      </c>
      <c r="EF100" s="55">
        <f t="shared" si="798"/>
        <v>18358.962135000002</v>
      </c>
      <c r="EG100" s="55">
        <f t="shared" si="799"/>
        <v>114985.07863499998</v>
      </c>
      <c r="EH100" s="68">
        <v>26250</v>
      </c>
      <c r="EI100" s="59">
        <f t="shared" ref="EI100:EI101" si="1095">+EH100*19%</f>
        <v>4987.5</v>
      </c>
      <c r="EJ100" s="59">
        <f t="shared" ref="EJ100:EJ101" si="1096">+EH100+EI100</f>
        <v>31237.5</v>
      </c>
      <c r="EK100" s="59">
        <v>103948.98299999999</v>
      </c>
      <c r="EL100" s="59">
        <v>19750.306769999999</v>
      </c>
      <c r="EM100" s="59">
        <v>123699.28976999999</v>
      </c>
      <c r="EN100" s="41">
        <f t="shared" si="800"/>
        <v>28743.75</v>
      </c>
      <c r="EO100" s="41">
        <f t="shared" si="801"/>
        <v>54468.241499999996</v>
      </c>
      <c r="EP100" s="41">
        <f t="shared" si="802"/>
        <v>25493.903384999998</v>
      </c>
      <c r="EQ100" s="58">
        <v>25000</v>
      </c>
      <c r="ER100" s="59">
        <f t="shared" ref="ER100:ER101" si="1097">+EQ100*19%</f>
        <v>4750</v>
      </c>
      <c r="ES100" s="59">
        <f t="shared" ref="ES100:ES101" si="1098">+EQ100+ER100</f>
        <v>29750</v>
      </c>
      <c r="ET100" s="59">
        <v>29100</v>
      </c>
      <c r="EU100" s="59">
        <v>5529</v>
      </c>
      <c r="EV100" s="59">
        <v>34629</v>
      </c>
      <c r="EW100" s="59">
        <f t="shared" si="803"/>
        <v>27050</v>
      </c>
      <c r="EX100" s="59">
        <f t="shared" si="804"/>
        <v>5139.5</v>
      </c>
      <c r="EY100" s="59">
        <f t="shared" si="805"/>
        <v>32189.5</v>
      </c>
      <c r="EZ100" s="55">
        <v>56666.25</v>
      </c>
      <c r="FA100" s="59">
        <f t="shared" si="1063"/>
        <v>10766.5875</v>
      </c>
      <c r="FB100" s="59">
        <f t="shared" si="1064"/>
        <v>67432.837499999994</v>
      </c>
      <c r="FC100" s="59">
        <v>65959.514999999999</v>
      </c>
      <c r="FD100" s="59">
        <v>12532.307849999999</v>
      </c>
      <c r="FE100" s="59">
        <v>78491.822849999997</v>
      </c>
      <c r="FF100" s="59">
        <f t="shared" si="806"/>
        <v>61312.8825</v>
      </c>
      <c r="FG100" s="59">
        <f t="shared" si="807"/>
        <v>11649.447674999999</v>
      </c>
      <c r="FH100" s="59">
        <f t="shared" si="808"/>
        <v>72962.330174999996</v>
      </c>
      <c r="FI100" s="55">
        <v>99165.9375</v>
      </c>
      <c r="FJ100" s="59">
        <f t="shared" si="1031"/>
        <v>18841.528125000001</v>
      </c>
      <c r="FK100" s="59">
        <f t="shared" si="1032"/>
        <v>118007.465625</v>
      </c>
      <c r="FL100" s="59">
        <v>115429.15125000001</v>
      </c>
      <c r="FM100" s="59">
        <v>21931.538737500003</v>
      </c>
      <c r="FN100" s="59">
        <v>137360.68998750002</v>
      </c>
      <c r="FO100" s="59">
        <f t="shared" si="809"/>
        <v>107297.544375</v>
      </c>
      <c r="FP100" s="59">
        <f t="shared" si="810"/>
        <v>20386.533431250002</v>
      </c>
      <c r="FQ100" s="59">
        <f t="shared" si="811"/>
        <v>127684.07780625002</v>
      </c>
      <c r="FR100" s="55">
        <v>120153.4375</v>
      </c>
      <c r="FS100" s="59">
        <f t="shared" si="1033"/>
        <v>22829.153125000001</v>
      </c>
      <c r="FT100" s="59">
        <f t="shared" si="1034"/>
        <v>142982.59062500001</v>
      </c>
      <c r="FU100" s="59">
        <v>139858.60125000001</v>
      </c>
      <c r="FV100" s="59">
        <v>26573.134237500002</v>
      </c>
      <c r="FW100" s="59">
        <v>166431.7354875</v>
      </c>
      <c r="FX100" s="59">
        <f t="shared" si="812"/>
        <v>130006.019375</v>
      </c>
      <c r="FY100" s="59">
        <f t="shared" si="813"/>
        <v>24701.143681250003</v>
      </c>
      <c r="FZ100" s="59">
        <f t="shared" si="814"/>
        <v>154707.16305625002</v>
      </c>
      <c r="GA100" s="55">
        <v>23610.9375</v>
      </c>
      <c r="GB100" s="59">
        <f t="shared" ref="GB100:GB101" si="1099">+GA100*19%</f>
        <v>4486.078125</v>
      </c>
      <c r="GC100" s="59">
        <f t="shared" ref="GC100:GC101" si="1100">+GA100+GB100</f>
        <v>28097.015625</v>
      </c>
      <c r="GD100" s="59">
        <v>27483.131249999999</v>
      </c>
      <c r="GE100" s="59">
        <v>5221.7949374999998</v>
      </c>
      <c r="GF100" s="59">
        <v>32704.926187499997</v>
      </c>
      <c r="GG100" s="59">
        <f t="shared" si="815"/>
        <v>25547.034374999999</v>
      </c>
      <c r="GH100" s="59">
        <f t="shared" si="816"/>
        <v>4853.9365312499995</v>
      </c>
      <c r="GI100" s="59">
        <f t="shared" si="817"/>
        <v>30400.970906249997</v>
      </c>
      <c r="GJ100" s="55">
        <v>24135.625</v>
      </c>
      <c r="GK100" s="59">
        <f t="shared" si="1067"/>
        <v>4585.7687500000002</v>
      </c>
      <c r="GL100" s="59">
        <f t="shared" si="1068"/>
        <v>28721.393749999999</v>
      </c>
      <c r="GM100" s="59">
        <v>28093.8675</v>
      </c>
      <c r="GN100" s="59">
        <v>5337.8348249999999</v>
      </c>
      <c r="GO100" s="59">
        <v>33431.702324999998</v>
      </c>
      <c r="GP100" s="59">
        <f t="shared" si="818"/>
        <v>26114.74625</v>
      </c>
      <c r="GQ100" s="59">
        <f t="shared" si="819"/>
        <v>4961.8017875000005</v>
      </c>
      <c r="GR100" s="59">
        <f t="shared" si="820"/>
        <v>31076.548037499997</v>
      </c>
      <c r="GS100" s="55">
        <v>23610.9375</v>
      </c>
      <c r="GT100" s="59">
        <f t="shared" si="1069"/>
        <v>4486.078125</v>
      </c>
      <c r="GU100" s="59">
        <f t="shared" si="1070"/>
        <v>28097.015625</v>
      </c>
      <c r="GV100" s="59">
        <v>27483.131249999999</v>
      </c>
      <c r="GW100" s="59">
        <v>5221.7949374999998</v>
      </c>
      <c r="GX100" s="59">
        <v>32704.926187499997</v>
      </c>
      <c r="GY100" s="59">
        <f t="shared" si="821"/>
        <v>25547.034374999999</v>
      </c>
      <c r="GZ100" s="59">
        <f t="shared" si="822"/>
        <v>4853.9365312499995</v>
      </c>
      <c r="HA100" s="59">
        <f t="shared" si="823"/>
        <v>30400.970906249997</v>
      </c>
      <c r="HB100" s="58">
        <v>27686.25</v>
      </c>
      <c r="HC100" s="59">
        <f t="shared" ref="HC100:HC101" si="1101">+HB100*19%</f>
        <v>5260.3874999999998</v>
      </c>
      <c r="HD100" s="59">
        <f t="shared" ref="HD100:HD101" si="1102">+HB100+HC100</f>
        <v>32946.637499999997</v>
      </c>
      <c r="HE100" s="59">
        <v>32226.794999999998</v>
      </c>
      <c r="HF100" s="59">
        <v>6123.09105</v>
      </c>
      <c r="HG100" s="59">
        <v>38349.886050000001</v>
      </c>
      <c r="HH100" s="59">
        <f t="shared" si="824"/>
        <v>29956.522499999999</v>
      </c>
      <c r="HI100" s="59">
        <f t="shared" si="825"/>
        <v>5691.7392749999999</v>
      </c>
      <c r="HJ100" s="59">
        <f t="shared" si="826"/>
        <v>35648.261774999999</v>
      </c>
      <c r="HK100" s="58">
        <v>60000</v>
      </c>
      <c r="HL100" s="59">
        <f t="shared" ref="HL100:HL101" si="1103">+HK100*19%</f>
        <v>11400</v>
      </c>
      <c r="HM100" s="59">
        <f t="shared" ref="HM100:HM101" si="1104">+HK100+HL100</f>
        <v>71400</v>
      </c>
      <c r="HN100" s="59">
        <v>58200</v>
      </c>
      <c r="HO100" s="59">
        <v>11058</v>
      </c>
      <c r="HP100" s="59">
        <v>69258</v>
      </c>
      <c r="HQ100" s="59">
        <f t="shared" si="827"/>
        <v>59100</v>
      </c>
      <c r="HR100" s="59">
        <f t="shared" si="828"/>
        <v>11229</v>
      </c>
      <c r="HS100" s="59">
        <f t="shared" si="829"/>
        <v>70329</v>
      </c>
      <c r="HT100" s="55">
        <v>45597.5</v>
      </c>
      <c r="HU100" s="55">
        <f t="shared" ref="HU100:HU101" si="1105">+HT100*19%</f>
        <v>8663.5249999999996</v>
      </c>
      <c r="HV100" s="55">
        <f t="shared" ref="HV100:HV101" si="1106">+HT100+HU100</f>
        <v>54261.025000000001</v>
      </c>
      <c r="HW100" s="55">
        <v>58200</v>
      </c>
      <c r="HX100" s="55">
        <v>11058</v>
      </c>
      <c r="HY100" s="55">
        <v>69258</v>
      </c>
      <c r="HZ100" s="55">
        <f t="shared" si="830"/>
        <v>51898.75</v>
      </c>
      <c r="IA100" s="55">
        <f t="shared" si="831"/>
        <v>9860.7625000000007</v>
      </c>
      <c r="IB100" s="55">
        <f t="shared" si="832"/>
        <v>61759.512499999997</v>
      </c>
      <c r="IC100" s="55">
        <v>22477.612499999999</v>
      </c>
      <c r="ID100" s="55">
        <f t="shared" si="1077"/>
        <v>4270.7463749999997</v>
      </c>
      <c r="IE100" s="55">
        <f t="shared" si="1078"/>
        <v>26748.358874999998</v>
      </c>
      <c r="IF100" s="55">
        <v>59946</v>
      </c>
      <c r="IG100" s="55">
        <v>11389.74</v>
      </c>
      <c r="IH100" s="55">
        <v>71335.740000000005</v>
      </c>
      <c r="II100" s="55">
        <f t="shared" si="833"/>
        <v>41211.806250000001</v>
      </c>
      <c r="IJ100" s="55">
        <f t="shared" si="834"/>
        <v>7830.2431875000002</v>
      </c>
      <c r="IK100" s="55">
        <f t="shared" si="835"/>
        <v>49042.049437499998</v>
      </c>
      <c r="IL100" s="58">
        <v>91089.315000000002</v>
      </c>
      <c r="IM100" s="55">
        <f t="shared" ref="IM100:IM101" si="1107">+IL100*19%</f>
        <v>17306.969850000001</v>
      </c>
      <c r="IN100" s="55">
        <f t="shared" ref="IN100:IN101" si="1108">+IL100+IM100</f>
        <v>108396.28485</v>
      </c>
      <c r="IO100" s="55">
        <v>41962.2</v>
      </c>
      <c r="IP100" s="55">
        <v>7972.8179999999993</v>
      </c>
      <c r="IQ100" s="55">
        <v>49935.017999999996</v>
      </c>
      <c r="IR100" s="55">
        <f t="shared" si="836"/>
        <v>66525.757500000007</v>
      </c>
      <c r="IS100" s="55">
        <f t="shared" si="837"/>
        <v>12639.893925</v>
      </c>
      <c r="IT100" s="55">
        <f t="shared" si="838"/>
        <v>79165.651424999989</v>
      </c>
      <c r="IV100" s="62"/>
    </row>
    <row r="101" spans="1:256" x14ac:dyDescent="0.2">
      <c r="A101" s="39">
        <v>95</v>
      </c>
      <c r="B101" s="124" t="s">
        <v>309</v>
      </c>
      <c r="C101" s="78" t="s">
        <v>218</v>
      </c>
      <c r="D101" s="55" t="s">
        <v>218</v>
      </c>
      <c r="E101" s="65" t="s">
        <v>218</v>
      </c>
      <c r="F101" s="186" t="s">
        <v>218</v>
      </c>
      <c r="G101" s="186" t="s">
        <v>218</v>
      </c>
      <c r="H101" s="186" t="s">
        <v>218</v>
      </c>
      <c r="I101" s="186" t="s">
        <v>218</v>
      </c>
      <c r="J101" s="186" t="s">
        <v>218</v>
      </c>
      <c r="K101" s="186" t="s">
        <v>218</v>
      </c>
      <c r="L101" s="82" t="s">
        <v>218</v>
      </c>
      <c r="M101" s="55" t="s">
        <v>218</v>
      </c>
      <c r="N101" s="83" t="s">
        <v>218</v>
      </c>
      <c r="O101" s="78" t="s">
        <v>218</v>
      </c>
      <c r="P101" s="55" t="s">
        <v>218</v>
      </c>
      <c r="Q101" s="65" t="s">
        <v>218</v>
      </c>
      <c r="R101" s="65" t="s">
        <v>218</v>
      </c>
      <c r="S101" s="65" t="s">
        <v>218</v>
      </c>
      <c r="T101" s="65" t="s">
        <v>218</v>
      </c>
      <c r="U101" s="78" t="s">
        <v>218</v>
      </c>
      <c r="V101" s="55" t="s">
        <v>218</v>
      </c>
      <c r="W101" s="65" t="s">
        <v>218</v>
      </c>
      <c r="X101" s="82" t="s">
        <v>218</v>
      </c>
      <c r="Y101" s="55" t="s">
        <v>218</v>
      </c>
      <c r="Z101" s="83" t="s">
        <v>218</v>
      </c>
      <c r="AA101" s="83" t="s">
        <v>218</v>
      </c>
      <c r="AB101" s="83" t="s">
        <v>218</v>
      </c>
      <c r="AC101" s="83" t="s">
        <v>218</v>
      </c>
      <c r="AD101" s="82" t="s">
        <v>218</v>
      </c>
      <c r="AE101" s="55" t="s">
        <v>218</v>
      </c>
      <c r="AF101" s="83" t="s">
        <v>218</v>
      </c>
      <c r="AG101" s="78" t="s">
        <v>218</v>
      </c>
      <c r="AH101" s="55" t="s">
        <v>218</v>
      </c>
      <c r="AI101" s="65" t="s">
        <v>218</v>
      </c>
      <c r="AJ101" s="65" t="s">
        <v>218</v>
      </c>
      <c r="AK101" s="65" t="s">
        <v>218</v>
      </c>
      <c r="AL101" s="65" t="s">
        <v>218</v>
      </c>
      <c r="AM101" s="78">
        <v>276436.59749999997</v>
      </c>
      <c r="AN101" s="55">
        <f t="shared" si="1039"/>
        <v>52522.953524999997</v>
      </c>
      <c r="AO101" s="65">
        <f t="shared" si="1040"/>
        <v>328959.55102499999</v>
      </c>
      <c r="AP101" s="82">
        <v>321772.19948999997</v>
      </c>
      <c r="AQ101" s="55">
        <v>61136.717903099998</v>
      </c>
      <c r="AR101" s="83">
        <v>382908.91739309998</v>
      </c>
      <c r="AS101" s="78">
        <f t="shared" si="767"/>
        <v>299104.39849499997</v>
      </c>
      <c r="AT101" s="78">
        <f t="shared" si="768"/>
        <v>56829.835714050001</v>
      </c>
      <c r="AU101" s="78">
        <f t="shared" si="769"/>
        <v>355934.23420904996</v>
      </c>
      <c r="AV101" s="82">
        <v>302220</v>
      </c>
      <c r="AW101" s="55">
        <f t="shared" si="1027"/>
        <v>57421.8</v>
      </c>
      <c r="AX101" s="83">
        <f t="shared" si="1028"/>
        <v>359641.8</v>
      </c>
      <c r="AY101" s="78">
        <v>351784.08</v>
      </c>
      <c r="AZ101" s="55">
        <v>66838.975200000001</v>
      </c>
      <c r="BA101" s="65">
        <v>418623.0552</v>
      </c>
      <c r="BB101" s="82">
        <f t="shared" si="770"/>
        <v>327002.04000000004</v>
      </c>
      <c r="BC101" s="82">
        <f t="shared" si="771"/>
        <v>62130.387600000002</v>
      </c>
      <c r="BD101" s="82">
        <f t="shared" si="772"/>
        <v>389132.4276</v>
      </c>
      <c r="BE101" s="78">
        <v>68209.375</v>
      </c>
      <c r="BF101" s="55">
        <f t="shared" si="1041"/>
        <v>12959.78125</v>
      </c>
      <c r="BG101" s="65">
        <f t="shared" si="1042"/>
        <v>81169.15625</v>
      </c>
      <c r="BH101" s="82">
        <v>79395.712499999994</v>
      </c>
      <c r="BI101" s="55">
        <v>15085.185374999999</v>
      </c>
      <c r="BJ101" s="83">
        <v>94480.897874999995</v>
      </c>
      <c r="BK101" s="78">
        <f t="shared" si="773"/>
        <v>73802.543749999997</v>
      </c>
      <c r="BL101" s="78">
        <f t="shared" si="774"/>
        <v>14022.4833125</v>
      </c>
      <c r="BM101" s="78">
        <f t="shared" si="775"/>
        <v>87825.027062499998</v>
      </c>
      <c r="BN101" s="82">
        <v>47877.375</v>
      </c>
      <c r="BO101" s="55">
        <f t="shared" si="1085"/>
        <v>9096.7012500000001</v>
      </c>
      <c r="BP101" s="83">
        <f t="shared" si="1086"/>
        <v>56974.076249999998</v>
      </c>
      <c r="BQ101" s="78">
        <v>53075.49</v>
      </c>
      <c r="BR101" s="55">
        <v>10084.3431</v>
      </c>
      <c r="BS101" s="55">
        <v>63159.833099999996</v>
      </c>
      <c r="BT101" s="55">
        <f t="shared" si="776"/>
        <v>50476.432499999995</v>
      </c>
      <c r="BU101" s="55">
        <f t="shared" si="777"/>
        <v>9590.5221750000001</v>
      </c>
      <c r="BV101" s="55">
        <f t="shared" si="778"/>
        <v>60066.954675000001</v>
      </c>
      <c r="BW101" s="55">
        <v>45597.5</v>
      </c>
      <c r="BX101" s="55">
        <f t="shared" si="1087"/>
        <v>8663.5249999999996</v>
      </c>
      <c r="BY101" s="55">
        <f t="shared" si="1088"/>
        <v>54261.025000000001</v>
      </c>
      <c r="BZ101" s="55">
        <v>55729.264499999997</v>
      </c>
      <c r="CA101" s="55">
        <v>10588.560255</v>
      </c>
      <c r="CB101" s="55">
        <v>66317.824754999994</v>
      </c>
      <c r="CC101" s="55">
        <f t="shared" si="779"/>
        <v>50663.382249999995</v>
      </c>
      <c r="CD101" s="55">
        <f t="shared" si="780"/>
        <v>9626.0426274999991</v>
      </c>
      <c r="CE101" s="55">
        <f t="shared" si="781"/>
        <v>60289.424877500001</v>
      </c>
      <c r="CF101" s="55">
        <v>68209.375</v>
      </c>
      <c r="CG101" s="59">
        <f t="shared" si="1047"/>
        <v>12959.78125</v>
      </c>
      <c r="CH101" s="59">
        <f t="shared" si="1048"/>
        <v>81169.15625</v>
      </c>
      <c r="CI101" s="59">
        <v>135766.66837499998</v>
      </c>
      <c r="CJ101" s="59">
        <v>25795.666991249996</v>
      </c>
      <c r="CK101" s="59">
        <v>161562.33536624999</v>
      </c>
      <c r="CL101" s="59">
        <f t="shared" si="782"/>
        <v>101988.02168749999</v>
      </c>
      <c r="CM101" s="59">
        <f t="shared" si="783"/>
        <v>19377.724120624996</v>
      </c>
      <c r="CN101" s="59">
        <f t="shared" si="784"/>
        <v>121365.74580812499</v>
      </c>
      <c r="CO101" s="68">
        <v>79982.5</v>
      </c>
      <c r="CP101" s="55">
        <f t="shared" si="1083"/>
        <v>15196.674999999999</v>
      </c>
      <c r="CQ101" s="55">
        <f t="shared" si="1084"/>
        <v>95179.175000000003</v>
      </c>
      <c r="CR101" s="55">
        <v>143912.66847749997</v>
      </c>
      <c r="CS101" s="55">
        <v>27343.407010724994</v>
      </c>
      <c r="CT101" s="55">
        <v>171256.07548822497</v>
      </c>
      <c r="CU101" s="55">
        <f t="shared" si="785"/>
        <v>111947.58423874999</v>
      </c>
      <c r="CV101" s="55">
        <f t="shared" si="786"/>
        <v>21270.041005362495</v>
      </c>
      <c r="CW101" s="55">
        <f t="shared" si="787"/>
        <v>133217.62524411248</v>
      </c>
      <c r="CX101" s="55">
        <v>45597.5</v>
      </c>
      <c r="CY101" s="55">
        <f t="shared" si="1089"/>
        <v>8663.5249999999996</v>
      </c>
      <c r="CZ101" s="55">
        <f t="shared" si="1090"/>
        <v>54261.025000000001</v>
      </c>
      <c r="DA101" s="55">
        <v>143912.66847749997</v>
      </c>
      <c r="DB101" s="55">
        <v>27343.407010724994</v>
      </c>
      <c r="DC101" s="55">
        <v>171256.07548822497</v>
      </c>
      <c r="DD101" s="55">
        <f t="shared" si="788"/>
        <v>94755.084238749987</v>
      </c>
      <c r="DE101" s="55">
        <f t="shared" si="789"/>
        <v>18003.466005362498</v>
      </c>
      <c r="DF101" s="55">
        <f t="shared" si="790"/>
        <v>112758.55024411248</v>
      </c>
      <c r="DG101" s="55" t="s">
        <v>218</v>
      </c>
      <c r="DH101" s="55" t="s">
        <v>218</v>
      </c>
      <c r="DI101" s="55" t="s">
        <v>218</v>
      </c>
      <c r="DJ101" s="55" t="s">
        <v>218</v>
      </c>
      <c r="DK101" s="55" t="s">
        <v>218</v>
      </c>
      <c r="DL101" s="55" t="s">
        <v>218</v>
      </c>
      <c r="DM101" s="55" t="s">
        <v>218</v>
      </c>
      <c r="DN101" s="55" t="s">
        <v>218</v>
      </c>
      <c r="DO101" s="55" t="s">
        <v>218</v>
      </c>
      <c r="DP101" s="58">
        <v>79982.5</v>
      </c>
      <c r="DQ101" s="55">
        <f t="shared" si="1091"/>
        <v>15196.674999999999</v>
      </c>
      <c r="DR101" s="55">
        <f t="shared" si="1092"/>
        <v>95179.175000000003</v>
      </c>
      <c r="DS101" s="55">
        <v>93099.62999999999</v>
      </c>
      <c r="DT101" s="55">
        <v>17688.929699999997</v>
      </c>
      <c r="DU101" s="55">
        <v>110788.55969999998</v>
      </c>
      <c r="DV101" s="55">
        <f t="shared" si="794"/>
        <v>86541.065000000002</v>
      </c>
      <c r="DW101" s="55">
        <f t="shared" si="795"/>
        <v>16442.802349999998</v>
      </c>
      <c r="DX101" s="55">
        <f t="shared" si="796"/>
        <v>102983.86734999999</v>
      </c>
      <c r="DY101" s="58">
        <v>69517.5</v>
      </c>
      <c r="DZ101" s="55">
        <f t="shared" si="1093"/>
        <v>13208.325000000001</v>
      </c>
      <c r="EA101" s="55">
        <f t="shared" si="1094"/>
        <v>82725.824999999997</v>
      </c>
      <c r="EB101" s="55">
        <v>80918.37000000001</v>
      </c>
      <c r="EC101" s="55">
        <v>15374.490300000001</v>
      </c>
      <c r="ED101" s="55">
        <v>96292.860300000015</v>
      </c>
      <c r="EE101" s="55">
        <f t="shared" si="797"/>
        <v>75217.934999999998</v>
      </c>
      <c r="EF101" s="55">
        <f t="shared" si="798"/>
        <v>14291.407650000001</v>
      </c>
      <c r="EG101" s="55">
        <f t="shared" si="799"/>
        <v>89509.342650000006</v>
      </c>
      <c r="EH101" s="58">
        <v>126000</v>
      </c>
      <c r="EI101" s="59">
        <f t="shared" si="1095"/>
        <v>23940</v>
      </c>
      <c r="EJ101" s="59">
        <f t="shared" si="1096"/>
        <v>149940</v>
      </c>
      <c r="EK101" s="59">
        <v>80918.37000000001</v>
      </c>
      <c r="EL101" s="59">
        <v>15374.490300000001</v>
      </c>
      <c r="EM101" s="59">
        <v>96292.860300000015</v>
      </c>
      <c r="EN101" s="41">
        <f t="shared" si="800"/>
        <v>137970</v>
      </c>
      <c r="EO101" s="41">
        <f t="shared" si="801"/>
        <v>52429.185000000005</v>
      </c>
      <c r="EP101" s="41">
        <f t="shared" si="802"/>
        <v>82657.245150000002</v>
      </c>
      <c r="EQ101" s="58">
        <v>120000</v>
      </c>
      <c r="ER101" s="59">
        <f t="shared" si="1097"/>
        <v>22800</v>
      </c>
      <c r="ES101" s="59">
        <f t="shared" si="1098"/>
        <v>142800</v>
      </c>
      <c r="ET101" s="59">
        <v>139680</v>
      </c>
      <c r="EU101" s="59">
        <v>26539.200000000001</v>
      </c>
      <c r="EV101" s="59">
        <v>166219.20000000001</v>
      </c>
      <c r="EW101" s="59">
        <f t="shared" si="803"/>
        <v>129840</v>
      </c>
      <c r="EX101" s="59">
        <f t="shared" si="804"/>
        <v>24669.599999999999</v>
      </c>
      <c r="EY101" s="59">
        <f t="shared" si="805"/>
        <v>154509.6</v>
      </c>
      <c r="EZ101" s="55" t="s">
        <v>218</v>
      </c>
      <c r="FA101" s="55" t="s">
        <v>218</v>
      </c>
      <c r="FB101" s="55" t="s">
        <v>218</v>
      </c>
      <c r="FC101" s="55" t="s">
        <v>218</v>
      </c>
      <c r="FD101" s="55" t="s">
        <v>218</v>
      </c>
      <c r="FE101" s="55" t="s">
        <v>218</v>
      </c>
      <c r="FF101" s="58" t="s">
        <v>218</v>
      </c>
      <c r="FG101" s="58" t="s">
        <v>218</v>
      </c>
      <c r="FH101" s="58" t="s">
        <v>218</v>
      </c>
      <c r="FI101" s="55">
        <v>68209.375</v>
      </c>
      <c r="FJ101" s="59">
        <f t="shared" si="1031"/>
        <v>12959.78125</v>
      </c>
      <c r="FK101" s="59">
        <f t="shared" si="1032"/>
        <v>81169.15625</v>
      </c>
      <c r="FL101" s="59">
        <v>79395.712499999994</v>
      </c>
      <c r="FM101" s="59">
        <v>15085.185374999999</v>
      </c>
      <c r="FN101" s="59">
        <v>94480.897874999995</v>
      </c>
      <c r="FO101" s="59">
        <f t="shared" si="809"/>
        <v>73802.543749999997</v>
      </c>
      <c r="FP101" s="59">
        <f t="shared" si="810"/>
        <v>14022.4833125</v>
      </c>
      <c r="FQ101" s="59">
        <f t="shared" si="811"/>
        <v>87825.027062499998</v>
      </c>
      <c r="FR101" s="55">
        <v>68209.375</v>
      </c>
      <c r="FS101" s="59">
        <f t="shared" si="1033"/>
        <v>12959.78125</v>
      </c>
      <c r="FT101" s="59">
        <f t="shared" si="1034"/>
        <v>81169.15625</v>
      </c>
      <c r="FU101" s="59">
        <v>79395.712499999994</v>
      </c>
      <c r="FV101" s="59">
        <v>15085.185374999999</v>
      </c>
      <c r="FW101" s="59">
        <v>94480.897874999995</v>
      </c>
      <c r="FX101" s="59">
        <f t="shared" si="812"/>
        <v>73802.543749999997</v>
      </c>
      <c r="FY101" s="59">
        <f t="shared" si="813"/>
        <v>14022.4833125</v>
      </c>
      <c r="FZ101" s="59">
        <f t="shared" si="814"/>
        <v>87825.027062499998</v>
      </c>
      <c r="GA101" s="55">
        <v>68209.375</v>
      </c>
      <c r="GB101" s="59">
        <f t="shared" si="1099"/>
        <v>12959.78125</v>
      </c>
      <c r="GC101" s="59">
        <f t="shared" si="1100"/>
        <v>81169.15625</v>
      </c>
      <c r="GD101" s="59">
        <v>79395.712499999994</v>
      </c>
      <c r="GE101" s="59">
        <v>15085.185374999999</v>
      </c>
      <c r="GF101" s="59">
        <v>94480.897874999995</v>
      </c>
      <c r="GG101" s="59">
        <f t="shared" si="815"/>
        <v>73802.543749999997</v>
      </c>
      <c r="GH101" s="59">
        <f t="shared" si="816"/>
        <v>14022.4833125</v>
      </c>
      <c r="GI101" s="59">
        <f t="shared" si="817"/>
        <v>87825.027062499998</v>
      </c>
      <c r="GJ101" s="55">
        <v>68209.375</v>
      </c>
      <c r="GK101" s="59">
        <f t="shared" si="1067"/>
        <v>12959.78125</v>
      </c>
      <c r="GL101" s="59">
        <f t="shared" si="1068"/>
        <v>81169.15625</v>
      </c>
      <c r="GM101" s="59">
        <v>79395.712499999994</v>
      </c>
      <c r="GN101" s="59">
        <v>15085.185374999999</v>
      </c>
      <c r="GO101" s="59">
        <v>94480.897874999995</v>
      </c>
      <c r="GP101" s="59">
        <f t="shared" si="818"/>
        <v>73802.543749999997</v>
      </c>
      <c r="GQ101" s="59">
        <f t="shared" si="819"/>
        <v>14022.4833125</v>
      </c>
      <c r="GR101" s="59">
        <f t="shared" si="820"/>
        <v>87825.027062499998</v>
      </c>
      <c r="GS101" s="55">
        <v>68209.375</v>
      </c>
      <c r="GT101" s="59">
        <f t="shared" si="1069"/>
        <v>12959.78125</v>
      </c>
      <c r="GU101" s="59">
        <f t="shared" si="1070"/>
        <v>81169.15625</v>
      </c>
      <c r="GV101" s="59">
        <v>79395.712499999994</v>
      </c>
      <c r="GW101" s="59">
        <v>15085.185374999999</v>
      </c>
      <c r="GX101" s="59">
        <v>94480.897874999995</v>
      </c>
      <c r="GY101" s="59">
        <f t="shared" si="821"/>
        <v>73802.543749999997</v>
      </c>
      <c r="GZ101" s="59">
        <f t="shared" si="822"/>
        <v>14022.4833125</v>
      </c>
      <c r="HA101" s="59">
        <f t="shared" si="823"/>
        <v>87825.027062499998</v>
      </c>
      <c r="HB101" s="58">
        <v>79982.5</v>
      </c>
      <c r="HC101" s="59">
        <f t="shared" si="1101"/>
        <v>15196.674999999999</v>
      </c>
      <c r="HD101" s="59">
        <f t="shared" si="1102"/>
        <v>95179.175000000003</v>
      </c>
      <c r="HE101" s="59">
        <v>93099.62999999999</v>
      </c>
      <c r="HF101" s="59">
        <v>17688.929699999997</v>
      </c>
      <c r="HG101" s="59">
        <v>110788.55969999998</v>
      </c>
      <c r="HH101" s="59">
        <f t="shared" si="824"/>
        <v>86541.065000000002</v>
      </c>
      <c r="HI101" s="59">
        <f t="shared" si="825"/>
        <v>16442.802349999998</v>
      </c>
      <c r="HJ101" s="59">
        <f t="shared" si="826"/>
        <v>102983.86734999999</v>
      </c>
      <c r="HK101" s="58">
        <v>350000</v>
      </c>
      <c r="HL101" s="59">
        <f t="shared" si="1103"/>
        <v>66500</v>
      </c>
      <c r="HM101" s="59">
        <f t="shared" si="1104"/>
        <v>416500</v>
      </c>
      <c r="HN101" s="59">
        <v>339500</v>
      </c>
      <c r="HO101" s="59">
        <v>64505</v>
      </c>
      <c r="HP101" s="59">
        <v>404005</v>
      </c>
      <c r="HQ101" s="59">
        <f t="shared" si="827"/>
        <v>344750</v>
      </c>
      <c r="HR101" s="59">
        <f t="shared" si="828"/>
        <v>65502.5</v>
      </c>
      <c r="HS101" s="59">
        <f t="shared" si="829"/>
        <v>410252.5</v>
      </c>
      <c r="HT101" s="55">
        <v>45597.5</v>
      </c>
      <c r="HU101" s="55">
        <f t="shared" si="1105"/>
        <v>8663.5249999999996</v>
      </c>
      <c r="HV101" s="55">
        <f t="shared" si="1106"/>
        <v>54261.025000000001</v>
      </c>
      <c r="HW101" s="55">
        <v>339500</v>
      </c>
      <c r="HX101" s="55">
        <v>64505</v>
      </c>
      <c r="HY101" s="55">
        <v>404005</v>
      </c>
      <c r="HZ101" s="55">
        <f t="shared" si="830"/>
        <v>192548.75</v>
      </c>
      <c r="IA101" s="55">
        <f t="shared" si="831"/>
        <v>36584.262499999997</v>
      </c>
      <c r="IB101" s="55">
        <f t="shared" si="832"/>
        <v>229133.01250000001</v>
      </c>
      <c r="IC101" s="55">
        <v>110000</v>
      </c>
      <c r="ID101" s="55">
        <f t="shared" ref="ID101" si="1109">+IC101*19%</f>
        <v>20900</v>
      </c>
      <c r="IE101" s="55">
        <f t="shared" ref="IE101" si="1110">+IC101+ID101</f>
        <v>130900</v>
      </c>
      <c r="IF101" s="55">
        <v>349685</v>
      </c>
      <c r="IG101" s="55">
        <v>66440.149999999994</v>
      </c>
      <c r="IH101" s="55">
        <v>416125.15</v>
      </c>
      <c r="II101" s="55">
        <f t="shared" si="833"/>
        <v>229842.5</v>
      </c>
      <c r="IJ101" s="55">
        <f t="shared" si="834"/>
        <v>43670.074999999997</v>
      </c>
      <c r="IK101" s="55">
        <f t="shared" si="835"/>
        <v>273512.57500000001</v>
      </c>
      <c r="IL101" s="58">
        <v>70907.850000000006</v>
      </c>
      <c r="IM101" s="55">
        <f t="shared" si="1107"/>
        <v>13472.491500000002</v>
      </c>
      <c r="IN101" s="55">
        <f t="shared" si="1108"/>
        <v>84380.34150000001</v>
      </c>
      <c r="IO101" s="55">
        <v>244779.5</v>
      </c>
      <c r="IP101" s="55">
        <v>46508.105000000003</v>
      </c>
      <c r="IQ101" s="55">
        <v>291287.60499999998</v>
      </c>
      <c r="IR101" s="55">
        <f t="shared" si="836"/>
        <v>157843.67499999999</v>
      </c>
      <c r="IS101" s="55">
        <f t="shared" si="837"/>
        <v>29990.298250000003</v>
      </c>
      <c r="IT101" s="55">
        <f t="shared" si="838"/>
        <v>187833.97324999998</v>
      </c>
      <c r="IV101" s="62"/>
    </row>
    <row r="102" spans="1:256" x14ac:dyDescent="0.2">
      <c r="A102" s="39">
        <v>96</v>
      </c>
      <c r="B102" s="124" t="s">
        <v>310</v>
      </c>
      <c r="C102" s="78" t="s">
        <v>218</v>
      </c>
      <c r="D102" s="55" t="s">
        <v>218</v>
      </c>
      <c r="E102" s="65" t="s">
        <v>218</v>
      </c>
      <c r="F102" s="186" t="s">
        <v>218</v>
      </c>
      <c r="G102" s="186" t="s">
        <v>218</v>
      </c>
      <c r="H102" s="186" t="s">
        <v>218</v>
      </c>
      <c r="I102" s="186" t="s">
        <v>218</v>
      </c>
      <c r="J102" s="186" t="s">
        <v>218</v>
      </c>
      <c r="K102" s="186" t="s">
        <v>218</v>
      </c>
      <c r="L102" s="82" t="s">
        <v>218</v>
      </c>
      <c r="M102" s="55" t="s">
        <v>218</v>
      </c>
      <c r="N102" s="83" t="s">
        <v>218</v>
      </c>
      <c r="O102" s="78" t="s">
        <v>218</v>
      </c>
      <c r="P102" s="55" t="s">
        <v>218</v>
      </c>
      <c r="Q102" s="65" t="s">
        <v>218</v>
      </c>
      <c r="R102" s="65" t="s">
        <v>218</v>
      </c>
      <c r="S102" s="65" t="s">
        <v>218</v>
      </c>
      <c r="T102" s="65" t="s">
        <v>218</v>
      </c>
      <c r="U102" s="78" t="s">
        <v>218</v>
      </c>
      <c r="V102" s="55" t="s">
        <v>218</v>
      </c>
      <c r="W102" s="65" t="s">
        <v>218</v>
      </c>
      <c r="X102" s="82" t="s">
        <v>218</v>
      </c>
      <c r="Y102" s="55" t="s">
        <v>218</v>
      </c>
      <c r="Z102" s="83" t="s">
        <v>218</v>
      </c>
      <c r="AA102" s="83" t="s">
        <v>218</v>
      </c>
      <c r="AB102" s="83" t="s">
        <v>218</v>
      </c>
      <c r="AC102" s="83" t="s">
        <v>218</v>
      </c>
      <c r="AD102" s="82">
        <v>1709431.875</v>
      </c>
      <c r="AE102" s="55">
        <f t="shared" ref="AE102:AE108" si="1111">+AD102*19%</f>
        <v>324792.05625000002</v>
      </c>
      <c r="AF102" s="83">
        <f t="shared" ref="AF102:AF108" si="1112">+AD102+AE102</f>
        <v>2034223.9312499999</v>
      </c>
      <c r="AG102" s="78">
        <v>1989778.7024999999</v>
      </c>
      <c r="AH102" s="55">
        <v>378057.95347499999</v>
      </c>
      <c r="AI102" s="65">
        <v>2367836.655975</v>
      </c>
      <c r="AJ102" s="191">
        <f t="shared" si="764"/>
        <v>1849605.2887499998</v>
      </c>
      <c r="AK102" s="191">
        <f t="shared" si="765"/>
        <v>351425.00486250001</v>
      </c>
      <c r="AL102" s="191">
        <f t="shared" si="766"/>
        <v>2201030.2936124997</v>
      </c>
      <c r="AM102" s="78">
        <v>36933.974999999999</v>
      </c>
      <c r="AN102" s="55">
        <f t="shared" si="1039"/>
        <v>7017.45525</v>
      </c>
      <c r="AO102" s="65">
        <f t="shared" si="1040"/>
        <v>43951.430249999998</v>
      </c>
      <c r="AP102" s="82">
        <v>42991.1469</v>
      </c>
      <c r="AQ102" s="55">
        <v>8168.3179110000001</v>
      </c>
      <c r="AR102" s="83">
        <v>51159.464810999998</v>
      </c>
      <c r="AS102" s="78">
        <f t="shared" si="767"/>
        <v>39962.560949999999</v>
      </c>
      <c r="AT102" s="78">
        <f t="shared" si="768"/>
        <v>7592.8865805000005</v>
      </c>
      <c r="AU102" s="78">
        <f t="shared" si="769"/>
        <v>47555.447530499994</v>
      </c>
      <c r="AV102" s="82" t="s">
        <v>218</v>
      </c>
      <c r="AW102" s="55" t="s">
        <v>218</v>
      </c>
      <c r="AX102" s="83" t="s">
        <v>218</v>
      </c>
      <c r="AY102" s="78" t="s">
        <v>218</v>
      </c>
      <c r="AZ102" s="55" t="s">
        <v>218</v>
      </c>
      <c r="BA102" s="65" t="s">
        <v>218</v>
      </c>
      <c r="BB102" s="65" t="s">
        <v>218</v>
      </c>
      <c r="BC102" s="65" t="s">
        <v>218</v>
      </c>
      <c r="BD102" s="65" t="s">
        <v>218</v>
      </c>
      <c r="BE102" s="78">
        <v>974869.375</v>
      </c>
      <c r="BF102" s="55">
        <f t="shared" si="1041"/>
        <v>185225.18124999999</v>
      </c>
      <c r="BG102" s="65">
        <f t="shared" si="1042"/>
        <v>1160094.5562499999</v>
      </c>
      <c r="BH102" s="82">
        <v>1134747.9524999999</v>
      </c>
      <c r="BI102" s="55">
        <v>215602.11097499999</v>
      </c>
      <c r="BJ102" s="83">
        <v>1350350.063475</v>
      </c>
      <c r="BK102" s="78">
        <f t="shared" si="773"/>
        <v>1054808.6637499998</v>
      </c>
      <c r="BL102" s="78">
        <f t="shared" si="774"/>
        <v>200413.64611249999</v>
      </c>
      <c r="BM102" s="78">
        <f t="shared" si="775"/>
        <v>1255222.3098625001</v>
      </c>
      <c r="BN102" s="82">
        <v>250000</v>
      </c>
      <c r="BO102" s="55">
        <f t="shared" si="1085"/>
        <v>47500</v>
      </c>
      <c r="BP102" s="83">
        <f t="shared" si="1086"/>
        <v>297500</v>
      </c>
      <c r="BQ102" s="78">
        <v>890000</v>
      </c>
      <c r="BR102" s="55">
        <v>169100</v>
      </c>
      <c r="BS102" s="55">
        <v>1059100</v>
      </c>
      <c r="BT102" s="55">
        <f t="shared" si="776"/>
        <v>570000</v>
      </c>
      <c r="BU102" s="55">
        <f t="shared" si="777"/>
        <v>108300</v>
      </c>
      <c r="BV102" s="55">
        <f t="shared" si="778"/>
        <v>678300</v>
      </c>
      <c r="BW102" s="55" t="s">
        <v>218</v>
      </c>
      <c r="BX102" s="55" t="s">
        <v>218</v>
      </c>
      <c r="BY102" s="55" t="s">
        <v>218</v>
      </c>
      <c r="BZ102" s="55" t="s">
        <v>218</v>
      </c>
      <c r="CA102" s="55" t="s">
        <v>218</v>
      </c>
      <c r="CB102" s="55" t="s">
        <v>218</v>
      </c>
      <c r="CC102" s="55" t="s">
        <v>218</v>
      </c>
      <c r="CD102" s="55" t="s">
        <v>218</v>
      </c>
      <c r="CE102" s="55" t="s">
        <v>218</v>
      </c>
      <c r="CF102" s="55">
        <v>68209.375</v>
      </c>
      <c r="CG102" s="59">
        <f t="shared" si="1047"/>
        <v>12959.78125</v>
      </c>
      <c r="CH102" s="59">
        <f t="shared" si="1048"/>
        <v>81169.15625</v>
      </c>
      <c r="CI102" s="59">
        <v>1940418.998775</v>
      </c>
      <c r="CJ102" s="59">
        <v>368679.60976725002</v>
      </c>
      <c r="CK102" s="59">
        <v>2309098.60854225</v>
      </c>
      <c r="CL102" s="59">
        <f t="shared" si="782"/>
        <v>1004314.1868875</v>
      </c>
      <c r="CM102" s="59">
        <f t="shared" si="783"/>
        <v>190819.69550862501</v>
      </c>
      <c r="CN102" s="59">
        <f t="shared" si="784"/>
        <v>1195133.882396125</v>
      </c>
      <c r="CO102" s="52">
        <v>380000</v>
      </c>
      <c r="CP102" s="55">
        <f t="shared" si="1083"/>
        <v>72200</v>
      </c>
      <c r="CQ102" s="55">
        <f t="shared" si="1084"/>
        <v>452200</v>
      </c>
      <c r="CR102" s="55">
        <v>2056844.1387014999</v>
      </c>
      <c r="CS102" s="55">
        <v>390800.38635328499</v>
      </c>
      <c r="CT102" s="55">
        <v>2447644.525054785</v>
      </c>
      <c r="CU102" s="55">
        <f t="shared" si="785"/>
        <v>1218422.06935075</v>
      </c>
      <c r="CV102" s="55">
        <f t="shared" si="786"/>
        <v>231500.1931766425</v>
      </c>
      <c r="CW102" s="55">
        <f t="shared" si="787"/>
        <v>1449922.2625273925</v>
      </c>
      <c r="CX102" s="55" t="s">
        <v>218</v>
      </c>
      <c r="CY102" s="55" t="s">
        <v>218</v>
      </c>
      <c r="CZ102" s="55" t="s">
        <v>218</v>
      </c>
      <c r="DA102" s="55" t="s">
        <v>218</v>
      </c>
      <c r="DB102" s="55" t="s">
        <v>218</v>
      </c>
      <c r="DC102" s="55" t="s">
        <v>218</v>
      </c>
      <c r="DD102" s="55" t="s">
        <v>218</v>
      </c>
      <c r="DE102" s="55" t="s">
        <v>218</v>
      </c>
      <c r="DF102" s="55" t="s">
        <v>218</v>
      </c>
      <c r="DG102" s="55" t="s">
        <v>218</v>
      </c>
      <c r="DH102" s="55" t="s">
        <v>218</v>
      </c>
      <c r="DI102" s="55" t="s">
        <v>218</v>
      </c>
      <c r="DJ102" s="55" t="s">
        <v>218</v>
      </c>
      <c r="DK102" s="55" t="s">
        <v>218</v>
      </c>
      <c r="DL102" s="55" t="s">
        <v>218</v>
      </c>
      <c r="DM102" s="55" t="s">
        <v>218</v>
      </c>
      <c r="DN102" s="55" t="s">
        <v>218</v>
      </c>
      <c r="DO102" s="55" t="s">
        <v>218</v>
      </c>
      <c r="DP102" s="59" t="s">
        <v>218</v>
      </c>
      <c r="DQ102" s="55" t="s">
        <v>218</v>
      </c>
      <c r="DR102" s="59" t="s">
        <v>218</v>
      </c>
      <c r="DS102" s="59" t="s">
        <v>218</v>
      </c>
      <c r="DT102" s="59" t="s">
        <v>218</v>
      </c>
      <c r="DU102" s="59" t="s">
        <v>218</v>
      </c>
      <c r="DV102" s="59" t="s">
        <v>218</v>
      </c>
      <c r="DW102" s="59" t="s">
        <v>218</v>
      </c>
      <c r="DX102" s="59" t="s">
        <v>218</v>
      </c>
      <c r="DY102" s="58" t="s">
        <v>218</v>
      </c>
      <c r="DZ102" s="55" t="s">
        <v>218</v>
      </c>
      <c r="EA102" s="58" t="s">
        <v>218</v>
      </c>
      <c r="EB102" s="58" t="s">
        <v>218</v>
      </c>
      <c r="EC102" s="58" t="s">
        <v>218</v>
      </c>
      <c r="ED102" s="58" t="s">
        <v>218</v>
      </c>
      <c r="EE102" s="58" t="s">
        <v>218</v>
      </c>
      <c r="EF102" s="58" t="s">
        <v>218</v>
      </c>
      <c r="EG102" s="58" t="s">
        <v>218</v>
      </c>
      <c r="EH102" s="58" t="s">
        <v>218</v>
      </c>
      <c r="EI102" s="55" t="s">
        <v>218</v>
      </c>
      <c r="EJ102" s="58" t="s">
        <v>218</v>
      </c>
      <c r="EK102" s="58" t="s">
        <v>218</v>
      </c>
      <c r="EL102" s="58" t="s">
        <v>218</v>
      </c>
      <c r="EM102" s="58" t="s">
        <v>218</v>
      </c>
      <c r="EN102" s="41" t="s">
        <v>218</v>
      </c>
      <c r="EO102" s="41" t="s">
        <v>218</v>
      </c>
      <c r="EP102" s="41" t="s">
        <v>218</v>
      </c>
      <c r="EQ102" s="58" t="s">
        <v>218</v>
      </c>
      <c r="ER102" s="55" t="s">
        <v>218</v>
      </c>
      <c r="ES102" s="58" t="s">
        <v>218</v>
      </c>
      <c r="ET102" s="58" t="s">
        <v>218</v>
      </c>
      <c r="EU102" s="58" t="s">
        <v>218</v>
      </c>
      <c r="EV102" s="58" t="s">
        <v>218</v>
      </c>
      <c r="EW102" s="58" t="s">
        <v>218</v>
      </c>
      <c r="EX102" s="58" t="s">
        <v>218</v>
      </c>
      <c r="EY102" s="58" t="s">
        <v>218</v>
      </c>
      <c r="EZ102" s="55" t="s">
        <v>218</v>
      </c>
      <c r="FA102" s="55" t="s">
        <v>218</v>
      </c>
      <c r="FB102" s="55" t="s">
        <v>218</v>
      </c>
      <c r="FC102" s="55" t="s">
        <v>218</v>
      </c>
      <c r="FD102" s="55" t="s">
        <v>218</v>
      </c>
      <c r="FE102" s="55" t="s">
        <v>218</v>
      </c>
      <c r="FF102" s="58" t="s">
        <v>218</v>
      </c>
      <c r="FG102" s="58" t="s">
        <v>218</v>
      </c>
      <c r="FH102" s="58" t="s">
        <v>218</v>
      </c>
      <c r="FI102" s="55" t="s">
        <v>218</v>
      </c>
      <c r="FJ102" s="55" t="s">
        <v>218</v>
      </c>
      <c r="FK102" s="55" t="s">
        <v>218</v>
      </c>
      <c r="FL102" s="55" t="s">
        <v>218</v>
      </c>
      <c r="FM102" s="55" t="s">
        <v>218</v>
      </c>
      <c r="FN102" s="55" t="s">
        <v>218</v>
      </c>
      <c r="FO102" s="55" t="s">
        <v>218</v>
      </c>
      <c r="FP102" s="55" t="s">
        <v>218</v>
      </c>
      <c r="FQ102" s="55" t="s">
        <v>218</v>
      </c>
      <c r="FR102" s="55">
        <v>68209.375</v>
      </c>
      <c r="FS102" s="59">
        <f t="shared" si="1033"/>
        <v>12959.78125</v>
      </c>
      <c r="FT102" s="59">
        <f t="shared" si="1034"/>
        <v>81169.15625</v>
      </c>
      <c r="FU102" s="59">
        <v>79395.712499999994</v>
      </c>
      <c r="FV102" s="59">
        <v>15085.185374999999</v>
      </c>
      <c r="FW102" s="59">
        <v>94480.897874999995</v>
      </c>
      <c r="FX102" s="59">
        <f t="shared" si="812"/>
        <v>73802.543749999997</v>
      </c>
      <c r="FY102" s="59">
        <f t="shared" si="813"/>
        <v>14022.4833125</v>
      </c>
      <c r="FZ102" s="59">
        <f t="shared" si="814"/>
        <v>87825.027062499998</v>
      </c>
      <c r="GA102" s="55" t="s">
        <v>218</v>
      </c>
      <c r="GB102" s="55" t="s">
        <v>218</v>
      </c>
      <c r="GC102" s="55" t="s">
        <v>218</v>
      </c>
      <c r="GD102" s="55" t="s">
        <v>218</v>
      </c>
      <c r="GE102" s="55" t="s">
        <v>218</v>
      </c>
      <c r="GF102" s="55" t="s">
        <v>218</v>
      </c>
      <c r="GG102" s="58" t="s">
        <v>218</v>
      </c>
      <c r="GH102" s="58" t="s">
        <v>218</v>
      </c>
      <c r="GI102" s="58" t="s">
        <v>218</v>
      </c>
      <c r="GJ102" s="59" t="s">
        <v>652</v>
      </c>
      <c r="GK102" s="59" t="s">
        <v>652</v>
      </c>
      <c r="GL102" s="59" t="s">
        <v>652</v>
      </c>
      <c r="GM102" s="59" t="s">
        <v>652</v>
      </c>
      <c r="GN102" s="59" t="s">
        <v>652</v>
      </c>
      <c r="GO102" s="59" t="s">
        <v>652</v>
      </c>
      <c r="GP102" s="59" t="s">
        <v>652</v>
      </c>
      <c r="GQ102" s="59" t="s">
        <v>652</v>
      </c>
      <c r="GR102" s="59" t="s">
        <v>652</v>
      </c>
      <c r="GS102" s="55" t="s">
        <v>218</v>
      </c>
      <c r="GT102" s="55" t="s">
        <v>218</v>
      </c>
      <c r="GU102" s="55" t="s">
        <v>218</v>
      </c>
      <c r="GV102" s="55" t="s">
        <v>218</v>
      </c>
      <c r="GW102" s="55" t="s">
        <v>218</v>
      </c>
      <c r="GX102" s="55" t="s">
        <v>218</v>
      </c>
      <c r="GY102" s="58" t="s">
        <v>218</v>
      </c>
      <c r="GZ102" s="58" t="s">
        <v>218</v>
      </c>
      <c r="HA102" s="58" t="s">
        <v>218</v>
      </c>
      <c r="HB102" s="58" t="s">
        <v>218</v>
      </c>
      <c r="HC102" s="55" t="s">
        <v>218</v>
      </c>
      <c r="HD102" s="58" t="s">
        <v>218</v>
      </c>
      <c r="HE102" s="58" t="s">
        <v>218</v>
      </c>
      <c r="HF102" s="58" t="s">
        <v>218</v>
      </c>
      <c r="HG102" s="58" t="s">
        <v>218</v>
      </c>
      <c r="HH102" s="58" t="s">
        <v>218</v>
      </c>
      <c r="HI102" s="58" t="s">
        <v>218</v>
      </c>
      <c r="HJ102" s="58" t="s">
        <v>218</v>
      </c>
      <c r="HK102" s="58" t="s">
        <v>218</v>
      </c>
      <c r="HL102" s="55" t="s">
        <v>218</v>
      </c>
      <c r="HM102" s="58" t="s">
        <v>218</v>
      </c>
      <c r="HN102" s="58" t="s">
        <v>218</v>
      </c>
      <c r="HO102" s="58" t="s">
        <v>218</v>
      </c>
      <c r="HP102" s="58" t="s">
        <v>218</v>
      </c>
      <c r="HQ102" s="58" t="s">
        <v>218</v>
      </c>
      <c r="HR102" s="58" t="s">
        <v>218</v>
      </c>
      <c r="HS102" s="58" t="s">
        <v>218</v>
      </c>
      <c r="HT102" s="55" t="s">
        <v>218</v>
      </c>
      <c r="HU102" s="55" t="s">
        <v>218</v>
      </c>
      <c r="HV102" s="55" t="s">
        <v>218</v>
      </c>
      <c r="HW102" s="55" t="s">
        <v>218</v>
      </c>
      <c r="HX102" s="55" t="s">
        <v>218</v>
      </c>
      <c r="HY102" s="55" t="s">
        <v>218</v>
      </c>
      <c r="HZ102" s="34" t="s">
        <v>218</v>
      </c>
      <c r="IA102" s="34" t="s">
        <v>218</v>
      </c>
      <c r="IB102" s="34" t="s">
        <v>218</v>
      </c>
      <c r="IC102" s="55" t="s">
        <v>218</v>
      </c>
      <c r="ID102" s="55" t="s">
        <v>218</v>
      </c>
      <c r="IE102" s="55" t="s">
        <v>218</v>
      </c>
      <c r="IF102" s="55" t="s">
        <v>218</v>
      </c>
      <c r="IG102" s="55" t="s">
        <v>218</v>
      </c>
      <c r="IH102" s="55" t="s">
        <v>218</v>
      </c>
      <c r="II102" s="55" t="s">
        <v>218</v>
      </c>
      <c r="IJ102" s="55" t="s">
        <v>218</v>
      </c>
      <c r="IK102" s="55" t="s">
        <v>218</v>
      </c>
      <c r="IL102" s="58" t="s">
        <v>218</v>
      </c>
      <c r="IM102" s="55" t="s">
        <v>218</v>
      </c>
      <c r="IN102" s="58" t="s">
        <v>218</v>
      </c>
      <c r="IO102" s="58" t="s">
        <v>218</v>
      </c>
      <c r="IP102" s="58" t="s">
        <v>218</v>
      </c>
      <c r="IQ102" s="58" t="s">
        <v>218</v>
      </c>
      <c r="IR102" s="34" t="s">
        <v>218</v>
      </c>
      <c r="IS102" s="34" t="s">
        <v>218</v>
      </c>
      <c r="IT102" s="34" t="s">
        <v>218</v>
      </c>
      <c r="IV102" s="62"/>
    </row>
    <row r="103" spans="1:256" ht="13.5" thickBot="1" x14ac:dyDescent="0.25">
      <c r="A103" s="39">
        <v>97</v>
      </c>
      <c r="B103" s="124" t="s">
        <v>311</v>
      </c>
      <c r="C103" s="78" t="s">
        <v>218</v>
      </c>
      <c r="D103" s="55" t="s">
        <v>218</v>
      </c>
      <c r="E103" s="65" t="s">
        <v>218</v>
      </c>
      <c r="F103" s="186" t="s">
        <v>218</v>
      </c>
      <c r="G103" s="186" t="s">
        <v>218</v>
      </c>
      <c r="H103" s="186" t="s">
        <v>218</v>
      </c>
      <c r="I103" s="186" t="s">
        <v>218</v>
      </c>
      <c r="J103" s="186" t="s">
        <v>218</v>
      </c>
      <c r="K103" s="186" t="s">
        <v>218</v>
      </c>
      <c r="L103" s="82">
        <v>183115.9375</v>
      </c>
      <c r="M103" s="55">
        <f t="shared" ref="M103:M108" si="1113">+L103*19%</f>
        <v>34792.028124999997</v>
      </c>
      <c r="N103" s="83">
        <f t="shared" ref="N103:N108" si="1114">+L103+M103</f>
        <v>217907.96562500001</v>
      </c>
      <c r="O103" s="78">
        <v>213146.95125000001</v>
      </c>
      <c r="P103" s="55">
        <v>40497.920737500004</v>
      </c>
      <c r="Q103" s="65">
        <v>253644.87198750002</v>
      </c>
      <c r="R103" s="191">
        <f t="shared" si="758"/>
        <v>198131.44437500002</v>
      </c>
      <c r="S103" s="191">
        <f t="shared" si="759"/>
        <v>37644.974431249997</v>
      </c>
      <c r="T103" s="191">
        <f t="shared" si="760"/>
        <v>235776.41880625003</v>
      </c>
      <c r="U103" s="78" t="s">
        <v>218</v>
      </c>
      <c r="V103" s="55" t="s">
        <v>218</v>
      </c>
      <c r="W103" s="65" t="s">
        <v>218</v>
      </c>
      <c r="X103" s="82" t="s">
        <v>218</v>
      </c>
      <c r="Y103" s="55" t="s">
        <v>218</v>
      </c>
      <c r="Z103" s="83" t="s">
        <v>218</v>
      </c>
      <c r="AA103" s="83" t="s">
        <v>218</v>
      </c>
      <c r="AB103" s="83" t="s">
        <v>218</v>
      </c>
      <c r="AC103" s="83" t="s">
        <v>218</v>
      </c>
      <c r="AD103" s="82">
        <v>182591.25</v>
      </c>
      <c r="AE103" s="55">
        <f t="shared" si="1111"/>
        <v>34692.337500000001</v>
      </c>
      <c r="AF103" s="83">
        <f t="shared" si="1112"/>
        <v>217283.58749999999</v>
      </c>
      <c r="AG103" s="78">
        <v>212536.21500000003</v>
      </c>
      <c r="AH103" s="55">
        <v>40381.880850000009</v>
      </c>
      <c r="AI103" s="65">
        <v>252918.09585000004</v>
      </c>
      <c r="AJ103" s="191">
        <f t="shared" si="764"/>
        <v>197563.73250000001</v>
      </c>
      <c r="AK103" s="191">
        <f t="shared" si="765"/>
        <v>37537.109175000005</v>
      </c>
      <c r="AL103" s="191">
        <f t="shared" si="766"/>
        <v>235100.84167500003</v>
      </c>
      <c r="AM103" s="78" t="s">
        <v>218</v>
      </c>
      <c r="AN103" s="55" t="s">
        <v>218</v>
      </c>
      <c r="AO103" s="65" t="s">
        <v>218</v>
      </c>
      <c r="AP103" s="82" t="s">
        <v>218</v>
      </c>
      <c r="AQ103" s="55" t="s">
        <v>218</v>
      </c>
      <c r="AR103" s="83" t="s">
        <v>218</v>
      </c>
      <c r="AS103" s="83" t="s">
        <v>218</v>
      </c>
      <c r="AT103" s="83" t="s">
        <v>218</v>
      </c>
      <c r="AU103" s="83" t="s">
        <v>218</v>
      </c>
      <c r="AV103" s="82" t="s">
        <v>218</v>
      </c>
      <c r="AW103" s="55" t="s">
        <v>218</v>
      </c>
      <c r="AX103" s="83" t="s">
        <v>218</v>
      </c>
      <c r="AY103" s="78" t="s">
        <v>218</v>
      </c>
      <c r="AZ103" s="55" t="s">
        <v>218</v>
      </c>
      <c r="BA103" s="65" t="s">
        <v>218</v>
      </c>
      <c r="BB103" s="65" t="s">
        <v>218</v>
      </c>
      <c r="BC103" s="65" t="s">
        <v>218</v>
      </c>
      <c r="BD103" s="65" t="s">
        <v>218</v>
      </c>
      <c r="BE103" s="78">
        <v>68209.375</v>
      </c>
      <c r="BF103" s="55">
        <f t="shared" si="1041"/>
        <v>12959.78125</v>
      </c>
      <c r="BG103" s="65">
        <f t="shared" si="1042"/>
        <v>81169.15625</v>
      </c>
      <c r="BH103" s="82">
        <v>79395.712499999994</v>
      </c>
      <c r="BI103" s="55">
        <v>15085.185374999999</v>
      </c>
      <c r="BJ103" s="83">
        <v>94480.897874999995</v>
      </c>
      <c r="BK103" s="78">
        <f t="shared" si="773"/>
        <v>73802.543749999997</v>
      </c>
      <c r="BL103" s="78">
        <f t="shared" si="774"/>
        <v>14022.4833125</v>
      </c>
      <c r="BM103" s="78">
        <f t="shared" si="775"/>
        <v>87825.027062499998</v>
      </c>
      <c r="BN103" s="82">
        <v>58926</v>
      </c>
      <c r="BO103" s="55">
        <f>+BN103*19%</f>
        <v>11195.94</v>
      </c>
      <c r="BP103" s="83">
        <f>+BN103+BO103</f>
        <v>70121.94</v>
      </c>
      <c r="BQ103" s="78">
        <v>68589.864000000001</v>
      </c>
      <c r="BR103" s="55">
        <v>13032.07416</v>
      </c>
      <c r="BS103" s="55">
        <v>81621.938160000005</v>
      </c>
      <c r="BT103" s="55">
        <f t="shared" si="776"/>
        <v>63757.932000000001</v>
      </c>
      <c r="BU103" s="55">
        <f t="shared" si="777"/>
        <v>12114.007079999999</v>
      </c>
      <c r="BV103" s="55">
        <f t="shared" si="778"/>
        <v>75871.939080000011</v>
      </c>
      <c r="BW103" s="55">
        <v>58926</v>
      </c>
      <c r="BX103" s="55">
        <f>+BW103*19%</f>
        <v>11195.94</v>
      </c>
      <c r="BY103" s="55">
        <f>+BW103+BX103</f>
        <v>70121.94</v>
      </c>
      <c r="BZ103" s="55">
        <v>72019.357199999999</v>
      </c>
      <c r="CA103" s="55">
        <v>13683.677868000001</v>
      </c>
      <c r="CB103" s="55">
        <v>85703.035067999997</v>
      </c>
      <c r="CC103" s="55">
        <f t="shared" si="779"/>
        <v>65472.678599999999</v>
      </c>
      <c r="CD103" s="55">
        <f t="shared" si="780"/>
        <v>12439.808934000001</v>
      </c>
      <c r="CE103" s="55">
        <f t="shared" si="781"/>
        <v>77912.487534</v>
      </c>
      <c r="CF103" s="55">
        <v>97067.1875</v>
      </c>
      <c r="CG103" s="59">
        <f t="shared" si="1047"/>
        <v>18442.765625</v>
      </c>
      <c r="CH103" s="59">
        <f t="shared" si="1048"/>
        <v>115509.953125</v>
      </c>
      <c r="CI103" s="59">
        <v>135766.66837499998</v>
      </c>
      <c r="CJ103" s="59">
        <v>25795.666991249996</v>
      </c>
      <c r="CK103" s="59">
        <v>161562.33536624999</v>
      </c>
      <c r="CL103" s="59">
        <f t="shared" si="782"/>
        <v>116416.92793749999</v>
      </c>
      <c r="CM103" s="59">
        <f t="shared" si="783"/>
        <v>22119.216308124996</v>
      </c>
      <c r="CN103" s="59">
        <f t="shared" si="784"/>
        <v>138536.14424562501</v>
      </c>
      <c r="CO103" s="52">
        <v>150000</v>
      </c>
      <c r="CP103" s="55">
        <f t="shared" si="1083"/>
        <v>28500</v>
      </c>
      <c r="CQ103" s="55">
        <f t="shared" si="1084"/>
        <v>178500</v>
      </c>
      <c r="CR103" s="55">
        <v>143912.66847749997</v>
      </c>
      <c r="CS103" s="55">
        <v>27343.407010724994</v>
      </c>
      <c r="CT103" s="55">
        <v>171256.07548822497</v>
      </c>
      <c r="CU103" s="55">
        <f t="shared" si="785"/>
        <v>146956.33423874999</v>
      </c>
      <c r="CV103" s="55">
        <f t="shared" si="786"/>
        <v>27921.703505362497</v>
      </c>
      <c r="CW103" s="55">
        <f t="shared" si="787"/>
        <v>174878.03774411249</v>
      </c>
      <c r="CX103" s="55" t="s">
        <v>218</v>
      </c>
      <c r="CY103" s="55" t="s">
        <v>218</v>
      </c>
      <c r="CZ103" s="55" t="s">
        <v>218</v>
      </c>
      <c r="DA103" s="55" t="s">
        <v>218</v>
      </c>
      <c r="DB103" s="55" t="s">
        <v>218</v>
      </c>
      <c r="DC103" s="55" t="s">
        <v>218</v>
      </c>
      <c r="DD103" s="55" t="s">
        <v>218</v>
      </c>
      <c r="DE103" s="55" t="s">
        <v>218</v>
      </c>
      <c r="DF103" s="55" t="s">
        <v>218</v>
      </c>
      <c r="DG103" s="55" t="s">
        <v>218</v>
      </c>
      <c r="DH103" s="55" t="s">
        <v>218</v>
      </c>
      <c r="DI103" s="55" t="s">
        <v>218</v>
      </c>
      <c r="DJ103" s="55" t="s">
        <v>218</v>
      </c>
      <c r="DK103" s="55" t="s">
        <v>218</v>
      </c>
      <c r="DL103" s="55" t="s">
        <v>218</v>
      </c>
      <c r="DM103" s="55" t="s">
        <v>218</v>
      </c>
      <c r="DN103" s="55" t="s">
        <v>218</v>
      </c>
      <c r="DO103" s="55" t="s">
        <v>218</v>
      </c>
      <c r="DP103" s="59" t="s">
        <v>218</v>
      </c>
      <c r="DQ103" s="55" t="s">
        <v>218</v>
      </c>
      <c r="DR103" s="59" t="s">
        <v>218</v>
      </c>
      <c r="DS103" s="59" t="s">
        <v>218</v>
      </c>
      <c r="DT103" s="59" t="s">
        <v>218</v>
      </c>
      <c r="DU103" s="59" t="s">
        <v>218</v>
      </c>
      <c r="DV103" s="59" t="s">
        <v>218</v>
      </c>
      <c r="DW103" s="59" t="s">
        <v>218</v>
      </c>
      <c r="DX103" s="59" t="s">
        <v>218</v>
      </c>
      <c r="DY103" s="58" t="s">
        <v>218</v>
      </c>
      <c r="DZ103" s="55" t="s">
        <v>218</v>
      </c>
      <c r="EA103" s="58" t="s">
        <v>218</v>
      </c>
      <c r="EB103" s="58" t="s">
        <v>218</v>
      </c>
      <c r="EC103" s="58" t="s">
        <v>218</v>
      </c>
      <c r="ED103" s="58" t="s">
        <v>218</v>
      </c>
      <c r="EE103" s="58" t="s">
        <v>218</v>
      </c>
      <c r="EF103" s="58" t="s">
        <v>218</v>
      </c>
      <c r="EG103" s="58" t="s">
        <v>218</v>
      </c>
      <c r="EH103" s="68">
        <v>280000</v>
      </c>
      <c r="EI103" s="59">
        <f t="shared" ref="EI103:EI104" si="1115">+EH103*19%</f>
        <v>53200</v>
      </c>
      <c r="EJ103" s="59">
        <f t="shared" ref="EJ103:EJ104" si="1116">+EH103+EI103</f>
        <v>333200</v>
      </c>
      <c r="EK103" s="59">
        <v>80000</v>
      </c>
      <c r="EL103" s="59">
        <v>15200</v>
      </c>
      <c r="EM103" s="59">
        <v>95200</v>
      </c>
      <c r="EN103" s="41">
        <f t="shared" si="800"/>
        <v>306600</v>
      </c>
      <c r="EO103" s="41">
        <f t="shared" si="801"/>
        <v>66600</v>
      </c>
      <c r="EP103" s="41">
        <f t="shared" si="802"/>
        <v>174200</v>
      </c>
      <c r="EQ103" s="58" t="s">
        <v>218</v>
      </c>
      <c r="ER103" s="55" t="s">
        <v>218</v>
      </c>
      <c r="ES103" s="58" t="s">
        <v>218</v>
      </c>
      <c r="ET103" s="58" t="s">
        <v>218</v>
      </c>
      <c r="EU103" s="58" t="s">
        <v>218</v>
      </c>
      <c r="EV103" s="58" t="s">
        <v>218</v>
      </c>
      <c r="EW103" s="58" t="s">
        <v>218</v>
      </c>
      <c r="EX103" s="58" t="s">
        <v>218</v>
      </c>
      <c r="EY103" s="58" t="s">
        <v>218</v>
      </c>
      <c r="EZ103" s="55" t="s">
        <v>218</v>
      </c>
      <c r="FA103" s="55" t="s">
        <v>218</v>
      </c>
      <c r="FB103" s="55" t="s">
        <v>218</v>
      </c>
      <c r="FC103" s="55" t="s">
        <v>218</v>
      </c>
      <c r="FD103" s="55" t="s">
        <v>218</v>
      </c>
      <c r="FE103" s="55" t="s">
        <v>218</v>
      </c>
      <c r="FF103" s="58" t="s">
        <v>218</v>
      </c>
      <c r="FG103" s="58" t="s">
        <v>218</v>
      </c>
      <c r="FH103" s="58" t="s">
        <v>218</v>
      </c>
      <c r="FI103" s="55" t="s">
        <v>218</v>
      </c>
      <c r="FJ103" s="55" t="s">
        <v>218</v>
      </c>
      <c r="FK103" s="55" t="s">
        <v>218</v>
      </c>
      <c r="FL103" s="55" t="s">
        <v>218</v>
      </c>
      <c r="FM103" s="55" t="s">
        <v>218</v>
      </c>
      <c r="FN103" s="55" t="s">
        <v>218</v>
      </c>
      <c r="FO103" s="55" t="s">
        <v>218</v>
      </c>
      <c r="FP103" s="55" t="s">
        <v>218</v>
      </c>
      <c r="FQ103" s="55" t="s">
        <v>218</v>
      </c>
      <c r="FR103" s="55" t="s">
        <v>218</v>
      </c>
      <c r="FS103" s="55" t="s">
        <v>218</v>
      </c>
      <c r="FT103" s="55" t="s">
        <v>218</v>
      </c>
      <c r="FU103" s="55" t="s">
        <v>218</v>
      </c>
      <c r="FV103" s="55" t="s">
        <v>218</v>
      </c>
      <c r="FW103" s="55" t="s">
        <v>218</v>
      </c>
      <c r="FX103" s="58" t="s">
        <v>218</v>
      </c>
      <c r="FY103" s="58" t="s">
        <v>218</v>
      </c>
      <c r="FZ103" s="58" t="s">
        <v>218</v>
      </c>
      <c r="GA103" s="55" t="s">
        <v>218</v>
      </c>
      <c r="GB103" s="55" t="s">
        <v>218</v>
      </c>
      <c r="GC103" s="55" t="s">
        <v>218</v>
      </c>
      <c r="GD103" s="55" t="s">
        <v>218</v>
      </c>
      <c r="GE103" s="55" t="s">
        <v>218</v>
      </c>
      <c r="GF103" s="55" t="s">
        <v>218</v>
      </c>
      <c r="GG103" s="58" t="s">
        <v>218</v>
      </c>
      <c r="GH103" s="58" t="s">
        <v>218</v>
      </c>
      <c r="GI103" s="58" t="s">
        <v>218</v>
      </c>
      <c r="GJ103" s="59" t="s">
        <v>652</v>
      </c>
      <c r="GK103" s="59" t="s">
        <v>652</v>
      </c>
      <c r="GL103" s="59" t="s">
        <v>652</v>
      </c>
      <c r="GM103" s="59" t="s">
        <v>652</v>
      </c>
      <c r="GN103" s="59" t="s">
        <v>652</v>
      </c>
      <c r="GO103" s="59" t="s">
        <v>652</v>
      </c>
      <c r="GP103" s="59" t="s">
        <v>652</v>
      </c>
      <c r="GQ103" s="59" t="s">
        <v>652</v>
      </c>
      <c r="GR103" s="59" t="s">
        <v>652</v>
      </c>
      <c r="GS103" s="55" t="s">
        <v>218</v>
      </c>
      <c r="GT103" s="55" t="s">
        <v>218</v>
      </c>
      <c r="GU103" s="55" t="s">
        <v>218</v>
      </c>
      <c r="GV103" s="55" t="s">
        <v>218</v>
      </c>
      <c r="GW103" s="55" t="s">
        <v>218</v>
      </c>
      <c r="GX103" s="55" t="s">
        <v>218</v>
      </c>
      <c r="GY103" s="58" t="s">
        <v>218</v>
      </c>
      <c r="GZ103" s="58" t="s">
        <v>218</v>
      </c>
      <c r="HA103" s="58" t="s">
        <v>218</v>
      </c>
      <c r="HB103" s="58" t="s">
        <v>218</v>
      </c>
      <c r="HC103" s="55" t="s">
        <v>218</v>
      </c>
      <c r="HD103" s="58" t="s">
        <v>218</v>
      </c>
      <c r="HE103" s="58" t="s">
        <v>218</v>
      </c>
      <c r="HF103" s="58" t="s">
        <v>218</v>
      </c>
      <c r="HG103" s="58" t="s">
        <v>218</v>
      </c>
      <c r="HH103" s="58" t="s">
        <v>218</v>
      </c>
      <c r="HI103" s="58" t="s">
        <v>218</v>
      </c>
      <c r="HJ103" s="58" t="s">
        <v>218</v>
      </c>
      <c r="HK103" s="58" t="s">
        <v>218</v>
      </c>
      <c r="HL103" s="55" t="s">
        <v>218</v>
      </c>
      <c r="HM103" s="58" t="s">
        <v>218</v>
      </c>
      <c r="HN103" s="58" t="s">
        <v>218</v>
      </c>
      <c r="HO103" s="58" t="s">
        <v>218</v>
      </c>
      <c r="HP103" s="58" t="s">
        <v>218</v>
      </c>
      <c r="HQ103" s="58" t="s">
        <v>218</v>
      </c>
      <c r="HR103" s="58" t="s">
        <v>218</v>
      </c>
      <c r="HS103" s="58" t="s">
        <v>218</v>
      </c>
      <c r="HT103" s="34" t="s">
        <v>218</v>
      </c>
      <c r="HU103" s="34" t="s">
        <v>218</v>
      </c>
      <c r="HV103" s="34" t="s">
        <v>218</v>
      </c>
      <c r="HW103" s="34" t="s">
        <v>218</v>
      </c>
      <c r="HX103" s="34" t="s">
        <v>218</v>
      </c>
      <c r="HY103" s="34" t="s">
        <v>218</v>
      </c>
      <c r="HZ103" s="34" t="s">
        <v>218</v>
      </c>
      <c r="IA103" s="34" t="s">
        <v>218</v>
      </c>
      <c r="IB103" s="34" t="s">
        <v>218</v>
      </c>
      <c r="IC103" s="55" t="s">
        <v>218</v>
      </c>
      <c r="ID103" s="55" t="s">
        <v>218</v>
      </c>
      <c r="IE103" s="55" t="s">
        <v>218</v>
      </c>
      <c r="IF103" s="55" t="s">
        <v>218</v>
      </c>
      <c r="IG103" s="55" t="s">
        <v>218</v>
      </c>
      <c r="IH103" s="55" t="s">
        <v>218</v>
      </c>
      <c r="II103" s="55" t="s">
        <v>218</v>
      </c>
      <c r="IJ103" s="55" t="s">
        <v>218</v>
      </c>
      <c r="IK103" s="55" t="s">
        <v>218</v>
      </c>
      <c r="IL103" s="58" t="s">
        <v>218</v>
      </c>
      <c r="IM103" s="55" t="s">
        <v>218</v>
      </c>
      <c r="IN103" s="58" t="s">
        <v>218</v>
      </c>
      <c r="IO103" s="58" t="s">
        <v>218</v>
      </c>
      <c r="IP103" s="58" t="s">
        <v>218</v>
      </c>
      <c r="IQ103" s="58" t="s">
        <v>218</v>
      </c>
      <c r="IR103" s="34" t="s">
        <v>218</v>
      </c>
      <c r="IS103" s="34" t="s">
        <v>218</v>
      </c>
      <c r="IT103" s="34" t="s">
        <v>218</v>
      </c>
      <c r="IV103" s="62"/>
    </row>
    <row r="104" spans="1:256" ht="13.5" thickBot="1" x14ac:dyDescent="0.25">
      <c r="A104" s="39">
        <v>98</v>
      </c>
      <c r="B104" s="124" t="s">
        <v>312</v>
      </c>
      <c r="C104" s="78">
        <v>55137.899999999994</v>
      </c>
      <c r="D104" s="55">
        <f t="shared" ref="D104:D107" si="1117">+C104*19%</f>
        <v>10476.200999999999</v>
      </c>
      <c r="E104" s="65">
        <f t="shared" ref="E104:E107" si="1118">+C104+D104</f>
        <v>65614.100999999995</v>
      </c>
      <c r="F104" s="188">
        <v>69528.891899999988</v>
      </c>
      <c r="G104" s="183">
        <f t="shared" si="839"/>
        <v>13210.489460999997</v>
      </c>
      <c r="H104" s="184">
        <f t="shared" si="840"/>
        <v>82739.381360999978</v>
      </c>
      <c r="I104" s="78">
        <f t="shared" ref="I104:I165" si="1119">(C104+F104)/2</f>
        <v>62333.395949999991</v>
      </c>
      <c r="J104" s="78">
        <f t="shared" ref="J104:J165" si="1120">(D104+G104)/2</f>
        <v>11843.345230499999</v>
      </c>
      <c r="K104" s="78">
        <f t="shared" ref="K104:K165" si="1121">(E104+H104)/2</f>
        <v>74176.741180499987</v>
      </c>
      <c r="L104" s="82">
        <v>96017.8125</v>
      </c>
      <c r="M104" s="55">
        <f t="shared" si="1113"/>
        <v>18243.384375000001</v>
      </c>
      <c r="N104" s="83">
        <f t="shared" si="1114"/>
        <v>114261.19687499999</v>
      </c>
      <c r="O104" s="78">
        <v>111764.73375</v>
      </c>
      <c r="P104" s="55">
        <v>21235.2994125</v>
      </c>
      <c r="Q104" s="65">
        <v>133000.03316250001</v>
      </c>
      <c r="R104" s="191">
        <f t="shared" si="758"/>
        <v>103891.27312500001</v>
      </c>
      <c r="S104" s="191">
        <f t="shared" si="759"/>
        <v>19739.341893750003</v>
      </c>
      <c r="T104" s="191">
        <f t="shared" si="760"/>
        <v>123630.61501875</v>
      </c>
      <c r="U104" s="78">
        <v>40400.9375</v>
      </c>
      <c r="V104" s="55">
        <f t="shared" ref="V104:V105" si="1122">+U104*19%</f>
        <v>7676.1781250000004</v>
      </c>
      <c r="W104" s="65">
        <f t="shared" ref="W104:W105" si="1123">+U104+V104</f>
        <v>48077.115624999999</v>
      </c>
      <c r="X104" s="82">
        <v>47026.691250000003</v>
      </c>
      <c r="Y104" s="55">
        <v>8935.0713375000014</v>
      </c>
      <c r="Z104" s="83">
        <v>55961.762587500009</v>
      </c>
      <c r="AA104" s="78">
        <f t="shared" si="761"/>
        <v>43713.814375000002</v>
      </c>
      <c r="AB104" s="78">
        <f t="shared" si="762"/>
        <v>8305.6247312500018</v>
      </c>
      <c r="AC104" s="78">
        <f t="shared" si="763"/>
        <v>52019.439106250007</v>
      </c>
      <c r="AD104" s="82">
        <v>149535.9375</v>
      </c>
      <c r="AE104" s="55">
        <f t="shared" si="1111"/>
        <v>28411.828125</v>
      </c>
      <c r="AF104" s="83">
        <f t="shared" si="1112"/>
        <v>177947.765625</v>
      </c>
      <c r="AG104" s="78">
        <v>174059.83124999999</v>
      </c>
      <c r="AH104" s="55">
        <v>33071.367937499999</v>
      </c>
      <c r="AI104" s="65">
        <v>207131.19918749999</v>
      </c>
      <c r="AJ104" s="191">
        <f t="shared" si="764"/>
        <v>161797.88437499999</v>
      </c>
      <c r="AK104" s="191">
        <f t="shared" si="765"/>
        <v>30741.59803125</v>
      </c>
      <c r="AL104" s="191">
        <f t="shared" si="766"/>
        <v>192539.48240625</v>
      </c>
      <c r="AM104" s="78">
        <v>33240.577499999999</v>
      </c>
      <c r="AN104" s="55">
        <f t="shared" ref="AN104:AN106" si="1124">+AM104*19%</f>
        <v>6315.7097249999997</v>
      </c>
      <c r="AO104" s="65">
        <f t="shared" ref="AO104:AO106" si="1125">+AM104+AN104</f>
        <v>39556.287225</v>
      </c>
      <c r="AP104" s="82">
        <v>38692.032209999998</v>
      </c>
      <c r="AQ104" s="55">
        <v>7351.4861198999997</v>
      </c>
      <c r="AR104" s="83">
        <v>46043.518329899998</v>
      </c>
      <c r="AS104" s="78">
        <f t="shared" si="767"/>
        <v>35966.304854999995</v>
      </c>
      <c r="AT104" s="78">
        <f t="shared" si="768"/>
        <v>6833.5979224499997</v>
      </c>
      <c r="AU104" s="78">
        <f t="shared" si="769"/>
        <v>42799.902777449999</v>
      </c>
      <c r="AV104" s="82">
        <v>137468.125</v>
      </c>
      <c r="AW104" s="55">
        <f t="shared" ref="AW104:AW105" si="1126">+AV104*19%</f>
        <v>26118.943749999999</v>
      </c>
      <c r="AX104" s="83">
        <f t="shared" ref="AX104:AX105" si="1127">+AV104+AW104</f>
        <v>163587.06875000001</v>
      </c>
      <c r="AY104" s="78">
        <v>160012.89749999999</v>
      </c>
      <c r="AZ104" s="55">
        <v>30402.450525</v>
      </c>
      <c r="BA104" s="65">
        <v>190415.34802499998</v>
      </c>
      <c r="BB104" s="82">
        <f t="shared" si="770"/>
        <v>148740.51124999998</v>
      </c>
      <c r="BC104" s="82">
        <f t="shared" si="771"/>
        <v>28260.697137499999</v>
      </c>
      <c r="BD104" s="82">
        <f t="shared" si="772"/>
        <v>177001.2083875</v>
      </c>
      <c r="BE104" s="78" t="s">
        <v>218</v>
      </c>
      <c r="BF104" s="55" t="s">
        <v>218</v>
      </c>
      <c r="BG104" s="65" t="s">
        <v>218</v>
      </c>
      <c r="BH104" s="82" t="s">
        <v>218</v>
      </c>
      <c r="BI104" s="55" t="s">
        <v>218</v>
      </c>
      <c r="BJ104" s="83" t="s">
        <v>218</v>
      </c>
      <c r="BK104" s="83" t="s">
        <v>218</v>
      </c>
      <c r="BL104" s="83" t="s">
        <v>218</v>
      </c>
      <c r="BM104" s="83" t="s">
        <v>218</v>
      </c>
      <c r="BN104" s="82" t="s">
        <v>218</v>
      </c>
      <c r="BO104" s="55" t="s">
        <v>218</v>
      </c>
      <c r="BP104" s="83" t="s">
        <v>218</v>
      </c>
      <c r="BQ104" s="78" t="s">
        <v>218</v>
      </c>
      <c r="BR104" s="55" t="s">
        <v>218</v>
      </c>
      <c r="BS104" s="55" t="s">
        <v>218</v>
      </c>
      <c r="BT104" s="83" t="s">
        <v>218</v>
      </c>
      <c r="BU104" s="83" t="s">
        <v>218</v>
      </c>
      <c r="BV104" s="83" t="s">
        <v>218</v>
      </c>
      <c r="BW104" s="55" t="s">
        <v>218</v>
      </c>
      <c r="BX104" s="55" t="s">
        <v>218</v>
      </c>
      <c r="BY104" s="55" t="s">
        <v>218</v>
      </c>
      <c r="BZ104" s="55" t="s">
        <v>218</v>
      </c>
      <c r="CA104" s="55" t="s">
        <v>218</v>
      </c>
      <c r="CB104" s="55" t="s">
        <v>218</v>
      </c>
      <c r="CC104" s="55" t="s">
        <v>218</v>
      </c>
      <c r="CD104" s="55" t="s">
        <v>218</v>
      </c>
      <c r="CE104" s="55" t="s">
        <v>218</v>
      </c>
      <c r="CF104" s="115" t="s">
        <v>218</v>
      </c>
      <c r="CG104" s="115" t="s">
        <v>218</v>
      </c>
      <c r="CH104" s="115" t="s">
        <v>218</v>
      </c>
      <c r="CI104" s="115" t="s">
        <v>218</v>
      </c>
      <c r="CJ104" s="115" t="s">
        <v>218</v>
      </c>
      <c r="CK104" s="115" t="s">
        <v>218</v>
      </c>
      <c r="CL104" s="55" t="s">
        <v>218</v>
      </c>
      <c r="CM104" s="55" t="s">
        <v>218</v>
      </c>
      <c r="CN104" s="55" t="s">
        <v>218</v>
      </c>
      <c r="CO104" s="52" t="s">
        <v>218</v>
      </c>
      <c r="CP104" s="59" t="s">
        <v>218</v>
      </c>
      <c r="CQ104" s="59" t="s">
        <v>218</v>
      </c>
      <c r="CR104" s="59" t="s">
        <v>218</v>
      </c>
      <c r="CS104" s="59" t="s">
        <v>218</v>
      </c>
      <c r="CT104" s="59" t="s">
        <v>218</v>
      </c>
      <c r="CU104" s="59" t="s">
        <v>218</v>
      </c>
      <c r="CV104" s="59" t="s">
        <v>218</v>
      </c>
      <c r="CW104" s="59" t="s">
        <v>218</v>
      </c>
      <c r="CX104" s="55" t="s">
        <v>218</v>
      </c>
      <c r="CY104" s="55" t="s">
        <v>218</v>
      </c>
      <c r="CZ104" s="55" t="s">
        <v>218</v>
      </c>
      <c r="DA104" s="55" t="s">
        <v>218</v>
      </c>
      <c r="DB104" s="55" t="s">
        <v>218</v>
      </c>
      <c r="DC104" s="55" t="s">
        <v>218</v>
      </c>
      <c r="DD104" s="55" t="s">
        <v>218</v>
      </c>
      <c r="DE104" s="55" t="s">
        <v>218</v>
      </c>
      <c r="DF104" s="55" t="s">
        <v>218</v>
      </c>
      <c r="DG104" s="55" t="s">
        <v>218</v>
      </c>
      <c r="DH104" s="55" t="s">
        <v>218</v>
      </c>
      <c r="DI104" s="55" t="s">
        <v>218</v>
      </c>
      <c r="DJ104" s="55" t="s">
        <v>218</v>
      </c>
      <c r="DK104" s="55" t="s">
        <v>218</v>
      </c>
      <c r="DL104" s="55" t="s">
        <v>218</v>
      </c>
      <c r="DM104" s="55" t="s">
        <v>218</v>
      </c>
      <c r="DN104" s="55" t="s">
        <v>218</v>
      </c>
      <c r="DO104" s="55" t="s">
        <v>218</v>
      </c>
      <c r="DP104" s="59" t="s">
        <v>218</v>
      </c>
      <c r="DQ104" s="55" t="s">
        <v>218</v>
      </c>
      <c r="DR104" s="59" t="s">
        <v>218</v>
      </c>
      <c r="DS104" s="59" t="s">
        <v>218</v>
      </c>
      <c r="DT104" s="59" t="s">
        <v>218</v>
      </c>
      <c r="DU104" s="59" t="s">
        <v>218</v>
      </c>
      <c r="DV104" s="59" t="s">
        <v>218</v>
      </c>
      <c r="DW104" s="59" t="s">
        <v>218</v>
      </c>
      <c r="DX104" s="59" t="s">
        <v>218</v>
      </c>
      <c r="DY104" s="58" t="s">
        <v>218</v>
      </c>
      <c r="DZ104" s="55" t="s">
        <v>218</v>
      </c>
      <c r="EA104" s="58" t="s">
        <v>218</v>
      </c>
      <c r="EB104" s="58" t="s">
        <v>218</v>
      </c>
      <c r="EC104" s="58" t="s">
        <v>218</v>
      </c>
      <c r="ED104" s="58" t="s">
        <v>218</v>
      </c>
      <c r="EE104" s="58" t="s">
        <v>218</v>
      </c>
      <c r="EF104" s="58" t="s">
        <v>218</v>
      </c>
      <c r="EG104" s="58" t="s">
        <v>218</v>
      </c>
      <c r="EH104" s="68">
        <v>320000</v>
      </c>
      <c r="EI104" s="59">
        <f t="shared" si="1115"/>
        <v>60800</v>
      </c>
      <c r="EJ104" s="59">
        <f t="shared" si="1116"/>
        <v>380800</v>
      </c>
      <c r="EK104" s="59">
        <v>150000</v>
      </c>
      <c r="EL104" s="59">
        <v>28500</v>
      </c>
      <c r="EM104" s="59">
        <v>178500</v>
      </c>
      <c r="EN104" s="41">
        <f t="shared" si="800"/>
        <v>350400</v>
      </c>
      <c r="EO104" s="41">
        <f t="shared" si="801"/>
        <v>105400</v>
      </c>
      <c r="EP104" s="41">
        <f t="shared" si="802"/>
        <v>204650</v>
      </c>
      <c r="EQ104" s="58" t="s">
        <v>218</v>
      </c>
      <c r="ER104" s="55" t="s">
        <v>218</v>
      </c>
      <c r="ES104" s="58" t="s">
        <v>218</v>
      </c>
      <c r="ET104" s="58" t="s">
        <v>218</v>
      </c>
      <c r="EU104" s="58" t="s">
        <v>218</v>
      </c>
      <c r="EV104" s="58" t="s">
        <v>218</v>
      </c>
      <c r="EW104" s="58" t="s">
        <v>218</v>
      </c>
      <c r="EX104" s="58" t="s">
        <v>218</v>
      </c>
      <c r="EY104" s="58" t="s">
        <v>218</v>
      </c>
      <c r="EZ104" s="55" t="s">
        <v>218</v>
      </c>
      <c r="FA104" s="55" t="s">
        <v>218</v>
      </c>
      <c r="FB104" s="55" t="s">
        <v>218</v>
      </c>
      <c r="FC104" s="55" t="s">
        <v>218</v>
      </c>
      <c r="FD104" s="55" t="s">
        <v>218</v>
      </c>
      <c r="FE104" s="55" t="s">
        <v>218</v>
      </c>
      <c r="FF104" s="58" t="s">
        <v>218</v>
      </c>
      <c r="FG104" s="58" t="s">
        <v>218</v>
      </c>
      <c r="FH104" s="58" t="s">
        <v>218</v>
      </c>
      <c r="FI104" s="55" t="s">
        <v>218</v>
      </c>
      <c r="FJ104" s="55" t="s">
        <v>218</v>
      </c>
      <c r="FK104" s="55" t="s">
        <v>218</v>
      </c>
      <c r="FL104" s="55" t="s">
        <v>218</v>
      </c>
      <c r="FM104" s="55" t="s">
        <v>218</v>
      </c>
      <c r="FN104" s="55" t="s">
        <v>218</v>
      </c>
      <c r="FO104" s="55" t="s">
        <v>218</v>
      </c>
      <c r="FP104" s="55" t="s">
        <v>218</v>
      </c>
      <c r="FQ104" s="55" t="s">
        <v>218</v>
      </c>
      <c r="FR104" s="55">
        <v>68209.375</v>
      </c>
      <c r="FS104" s="59">
        <f t="shared" ref="FS104:FS106" si="1128">+FR104*19%</f>
        <v>12959.78125</v>
      </c>
      <c r="FT104" s="59">
        <f t="shared" ref="FT104:FT106" si="1129">+FR104+FS104</f>
        <v>81169.15625</v>
      </c>
      <c r="FU104" s="59">
        <v>79395.712499999994</v>
      </c>
      <c r="FV104" s="59">
        <v>15085.185374999999</v>
      </c>
      <c r="FW104" s="59">
        <v>94480.897874999995</v>
      </c>
      <c r="FX104" s="59">
        <f t="shared" si="812"/>
        <v>73802.543749999997</v>
      </c>
      <c r="FY104" s="59">
        <f t="shared" si="813"/>
        <v>14022.4833125</v>
      </c>
      <c r="FZ104" s="59">
        <f t="shared" si="814"/>
        <v>87825.027062499998</v>
      </c>
      <c r="GA104" s="55" t="s">
        <v>218</v>
      </c>
      <c r="GB104" s="55" t="s">
        <v>218</v>
      </c>
      <c r="GC104" s="55" t="s">
        <v>218</v>
      </c>
      <c r="GD104" s="55" t="s">
        <v>218</v>
      </c>
      <c r="GE104" s="55" t="s">
        <v>218</v>
      </c>
      <c r="GF104" s="55" t="s">
        <v>218</v>
      </c>
      <c r="GG104" s="58" t="s">
        <v>218</v>
      </c>
      <c r="GH104" s="58" t="s">
        <v>218</v>
      </c>
      <c r="GI104" s="58" t="s">
        <v>218</v>
      </c>
      <c r="GJ104" s="59" t="s">
        <v>652</v>
      </c>
      <c r="GK104" s="59" t="s">
        <v>652</v>
      </c>
      <c r="GL104" s="59" t="s">
        <v>652</v>
      </c>
      <c r="GM104" s="59" t="s">
        <v>652</v>
      </c>
      <c r="GN104" s="59" t="s">
        <v>652</v>
      </c>
      <c r="GO104" s="59" t="s">
        <v>652</v>
      </c>
      <c r="GP104" s="59" t="s">
        <v>652</v>
      </c>
      <c r="GQ104" s="59" t="s">
        <v>652</v>
      </c>
      <c r="GR104" s="59" t="s">
        <v>652</v>
      </c>
      <c r="GS104" s="55">
        <v>68209.375</v>
      </c>
      <c r="GT104" s="59">
        <f t="shared" ref="GT104:GT105" si="1130">+GS104*19%</f>
        <v>12959.78125</v>
      </c>
      <c r="GU104" s="59">
        <f t="shared" ref="GU104:GU105" si="1131">+GS104+GT104</f>
        <v>81169.15625</v>
      </c>
      <c r="GV104" s="59">
        <v>79395.712499999994</v>
      </c>
      <c r="GW104" s="59">
        <v>15085.185374999999</v>
      </c>
      <c r="GX104" s="59">
        <v>94480.897874999995</v>
      </c>
      <c r="GY104" s="59">
        <f t="shared" si="821"/>
        <v>73802.543749999997</v>
      </c>
      <c r="GZ104" s="59">
        <f t="shared" si="822"/>
        <v>14022.4833125</v>
      </c>
      <c r="HA104" s="59">
        <f t="shared" si="823"/>
        <v>87825.027062499998</v>
      </c>
      <c r="HB104" s="58" t="s">
        <v>218</v>
      </c>
      <c r="HC104" s="55" t="s">
        <v>218</v>
      </c>
      <c r="HD104" s="58" t="s">
        <v>218</v>
      </c>
      <c r="HE104" s="58" t="s">
        <v>218</v>
      </c>
      <c r="HF104" s="58" t="s">
        <v>218</v>
      </c>
      <c r="HG104" s="58" t="s">
        <v>218</v>
      </c>
      <c r="HH104" s="58" t="s">
        <v>218</v>
      </c>
      <c r="HI104" s="58" t="s">
        <v>218</v>
      </c>
      <c r="HJ104" s="58" t="s">
        <v>218</v>
      </c>
      <c r="HK104" s="58" t="s">
        <v>218</v>
      </c>
      <c r="HL104" s="55" t="s">
        <v>218</v>
      </c>
      <c r="HM104" s="58" t="s">
        <v>218</v>
      </c>
      <c r="HN104" s="58" t="s">
        <v>218</v>
      </c>
      <c r="HO104" s="58" t="s">
        <v>218</v>
      </c>
      <c r="HP104" s="58" t="s">
        <v>218</v>
      </c>
      <c r="HQ104" s="58" t="s">
        <v>218</v>
      </c>
      <c r="HR104" s="58" t="s">
        <v>218</v>
      </c>
      <c r="HS104" s="58" t="s">
        <v>218</v>
      </c>
      <c r="HT104" s="55" t="s">
        <v>218</v>
      </c>
      <c r="HU104" s="55" t="s">
        <v>218</v>
      </c>
      <c r="HV104" s="55" t="s">
        <v>218</v>
      </c>
      <c r="HW104" s="55" t="s">
        <v>218</v>
      </c>
      <c r="HX104" s="55" t="s">
        <v>218</v>
      </c>
      <c r="HY104" s="55" t="s">
        <v>218</v>
      </c>
      <c r="HZ104" s="34" t="s">
        <v>218</v>
      </c>
      <c r="IA104" s="34" t="s">
        <v>218</v>
      </c>
      <c r="IB104" s="34" t="s">
        <v>218</v>
      </c>
      <c r="IC104" s="55" t="s">
        <v>218</v>
      </c>
      <c r="ID104" s="55" t="s">
        <v>218</v>
      </c>
      <c r="IE104" s="55" t="s">
        <v>218</v>
      </c>
      <c r="IF104" s="55" t="s">
        <v>218</v>
      </c>
      <c r="IG104" s="55" t="s">
        <v>218</v>
      </c>
      <c r="IH104" s="55" t="s">
        <v>218</v>
      </c>
      <c r="II104" s="55" t="s">
        <v>218</v>
      </c>
      <c r="IJ104" s="55" t="s">
        <v>218</v>
      </c>
      <c r="IK104" s="55" t="s">
        <v>218</v>
      </c>
      <c r="IL104" s="58" t="s">
        <v>218</v>
      </c>
      <c r="IM104" s="55" t="s">
        <v>218</v>
      </c>
      <c r="IN104" s="58" t="s">
        <v>218</v>
      </c>
      <c r="IO104" s="58" t="s">
        <v>218</v>
      </c>
      <c r="IP104" s="58" t="s">
        <v>218</v>
      </c>
      <c r="IQ104" s="58" t="s">
        <v>218</v>
      </c>
      <c r="IR104" s="34" t="s">
        <v>218</v>
      </c>
      <c r="IS104" s="34" t="s">
        <v>218</v>
      </c>
      <c r="IT104" s="34" t="s">
        <v>218</v>
      </c>
      <c r="IV104" s="62"/>
    </row>
    <row r="105" spans="1:256" ht="13.5" thickBot="1" x14ac:dyDescent="0.25">
      <c r="A105" s="39">
        <v>99</v>
      </c>
      <c r="B105" s="124" t="s">
        <v>313</v>
      </c>
      <c r="C105" s="78">
        <v>18239</v>
      </c>
      <c r="D105" s="55">
        <f t="shared" si="1117"/>
        <v>3465.41</v>
      </c>
      <c r="E105" s="65">
        <f t="shared" si="1118"/>
        <v>21704.41</v>
      </c>
      <c r="F105" s="188">
        <v>22999.379000000001</v>
      </c>
      <c r="G105" s="183">
        <f t="shared" si="839"/>
        <v>4369.8820100000003</v>
      </c>
      <c r="H105" s="184">
        <f t="shared" si="840"/>
        <v>27369.261010000002</v>
      </c>
      <c r="I105" s="78">
        <f t="shared" si="1119"/>
        <v>20619.1895</v>
      </c>
      <c r="J105" s="78">
        <f t="shared" si="1120"/>
        <v>3917.6460050000001</v>
      </c>
      <c r="K105" s="78">
        <f t="shared" si="1121"/>
        <v>24536.835505000003</v>
      </c>
      <c r="L105" s="82">
        <v>55092.1875</v>
      </c>
      <c r="M105" s="55">
        <f t="shared" si="1113"/>
        <v>10467.515625</v>
      </c>
      <c r="N105" s="83">
        <f t="shared" si="1114"/>
        <v>65559.703125</v>
      </c>
      <c r="O105" s="78">
        <v>64127.306250000001</v>
      </c>
      <c r="P105" s="55">
        <v>12184.1881875</v>
      </c>
      <c r="Q105" s="65">
        <v>76311.494437500005</v>
      </c>
      <c r="R105" s="191">
        <f t="shared" si="758"/>
        <v>59609.746874999997</v>
      </c>
      <c r="S105" s="191">
        <f t="shared" si="759"/>
        <v>11325.85190625</v>
      </c>
      <c r="T105" s="191">
        <f t="shared" si="760"/>
        <v>70935.59878125001</v>
      </c>
      <c r="U105" s="78">
        <v>79227.8125</v>
      </c>
      <c r="V105" s="55">
        <f t="shared" si="1122"/>
        <v>15053.284374999999</v>
      </c>
      <c r="W105" s="65">
        <f t="shared" si="1123"/>
        <v>94281.096875000003</v>
      </c>
      <c r="X105" s="82">
        <v>92221.173749999987</v>
      </c>
      <c r="Y105" s="55">
        <v>17522.023012499998</v>
      </c>
      <c r="Z105" s="83">
        <v>109743.19676249998</v>
      </c>
      <c r="AA105" s="78">
        <f t="shared" si="761"/>
        <v>85724.493124999994</v>
      </c>
      <c r="AB105" s="78">
        <f t="shared" si="762"/>
        <v>16287.653693749999</v>
      </c>
      <c r="AC105" s="78">
        <f t="shared" si="763"/>
        <v>102012.14681874998</v>
      </c>
      <c r="AD105" s="82">
        <v>418700.625</v>
      </c>
      <c r="AE105" s="55">
        <f t="shared" si="1111"/>
        <v>79553.118749999994</v>
      </c>
      <c r="AF105" s="83">
        <f t="shared" si="1112"/>
        <v>498253.74375000002</v>
      </c>
      <c r="AG105" s="78">
        <v>487367.52750000003</v>
      </c>
      <c r="AH105" s="55">
        <v>92599.830225000012</v>
      </c>
      <c r="AI105" s="65">
        <v>579967.35772500001</v>
      </c>
      <c r="AJ105" s="191">
        <f t="shared" si="764"/>
        <v>453034.07625000004</v>
      </c>
      <c r="AK105" s="191">
        <f t="shared" si="765"/>
        <v>86076.474487500003</v>
      </c>
      <c r="AL105" s="191">
        <f t="shared" si="766"/>
        <v>539110.55073749996</v>
      </c>
      <c r="AM105" s="78">
        <v>158247.8775</v>
      </c>
      <c r="AN105" s="55">
        <f t="shared" si="1124"/>
        <v>30067.096724999999</v>
      </c>
      <c r="AO105" s="65">
        <f t="shared" si="1125"/>
        <v>188314.97422500001</v>
      </c>
      <c r="AP105" s="82">
        <v>184200.52941000002</v>
      </c>
      <c r="AQ105" s="55">
        <v>34998.1005879</v>
      </c>
      <c r="AR105" s="83">
        <v>219198.62999790002</v>
      </c>
      <c r="AS105" s="78">
        <f t="shared" si="767"/>
        <v>171224.20345500001</v>
      </c>
      <c r="AT105" s="78">
        <f t="shared" si="768"/>
        <v>32532.598656449998</v>
      </c>
      <c r="AU105" s="78">
        <f t="shared" si="769"/>
        <v>203756.80211145</v>
      </c>
      <c r="AV105" s="82">
        <v>186788.75</v>
      </c>
      <c r="AW105" s="55">
        <f t="shared" si="1126"/>
        <v>35489.862500000003</v>
      </c>
      <c r="AX105" s="83">
        <f t="shared" si="1127"/>
        <v>222278.61249999999</v>
      </c>
      <c r="AY105" s="78">
        <v>217422.10499999998</v>
      </c>
      <c r="AZ105" s="55">
        <v>41310.199949999995</v>
      </c>
      <c r="BA105" s="65">
        <v>258732.30494999996</v>
      </c>
      <c r="BB105" s="82">
        <f t="shared" si="770"/>
        <v>202105.42749999999</v>
      </c>
      <c r="BC105" s="82">
        <f t="shared" si="771"/>
        <v>38400.031224999999</v>
      </c>
      <c r="BD105" s="82">
        <f t="shared" si="772"/>
        <v>240505.45872499997</v>
      </c>
      <c r="BE105" s="78">
        <v>181541.875</v>
      </c>
      <c r="BF105" s="55">
        <f>+BE105*19%</f>
        <v>34492.956250000003</v>
      </c>
      <c r="BG105" s="65">
        <f>+BE105+BF105</f>
        <v>216034.83124999999</v>
      </c>
      <c r="BH105" s="82">
        <v>211314.74249999999</v>
      </c>
      <c r="BI105" s="55">
        <v>40149.801074999996</v>
      </c>
      <c r="BJ105" s="83">
        <v>251464.54357499999</v>
      </c>
      <c r="BK105" s="78">
        <f t="shared" si="773"/>
        <v>196428.30875</v>
      </c>
      <c r="BL105" s="78">
        <f t="shared" si="774"/>
        <v>37321.378662499999</v>
      </c>
      <c r="BM105" s="78">
        <f t="shared" si="775"/>
        <v>233749.68741249997</v>
      </c>
      <c r="BN105" s="82">
        <v>43142.25</v>
      </c>
      <c r="BO105" s="55">
        <f>+BN105*19%</f>
        <v>8197.0275000000001</v>
      </c>
      <c r="BP105" s="83">
        <f>+BN105+BO105</f>
        <v>51339.277499999997</v>
      </c>
      <c r="BQ105" s="78">
        <v>50217.578999999998</v>
      </c>
      <c r="BR105" s="55">
        <v>9541.3400099999999</v>
      </c>
      <c r="BS105" s="55">
        <v>59758.919009999998</v>
      </c>
      <c r="BT105" s="55">
        <f t="shared" si="776"/>
        <v>46679.914499999999</v>
      </c>
      <c r="BU105" s="55">
        <f t="shared" si="777"/>
        <v>8869.183755</v>
      </c>
      <c r="BV105" s="55">
        <f t="shared" si="778"/>
        <v>55549.098254999997</v>
      </c>
      <c r="BW105" s="55">
        <v>43142.25</v>
      </c>
      <c r="BX105" s="55">
        <f>+BW105*19%</f>
        <v>8197.0275000000001</v>
      </c>
      <c r="BY105" s="55">
        <f>+BW105+BX105</f>
        <v>51339.277499999997</v>
      </c>
      <c r="BZ105" s="55">
        <v>52728.457949999996</v>
      </c>
      <c r="CA105" s="55">
        <v>10018.407010499999</v>
      </c>
      <c r="CB105" s="55">
        <v>62746.864960499996</v>
      </c>
      <c r="CC105" s="55">
        <f t="shared" si="779"/>
        <v>47935.353974999998</v>
      </c>
      <c r="CD105" s="55">
        <f t="shared" si="780"/>
        <v>9107.7172552499997</v>
      </c>
      <c r="CE105" s="55">
        <f t="shared" si="781"/>
        <v>57043.071230249996</v>
      </c>
      <c r="CF105" s="55">
        <v>104412.8125</v>
      </c>
      <c r="CG105" s="59">
        <f t="shared" ref="CG105:CG106" si="1132">+CF105*19%</f>
        <v>19838.434375000001</v>
      </c>
      <c r="CH105" s="59">
        <f t="shared" ref="CH105:CH106" si="1133">+CF105+CG105</f>
        <v>124251.246875</v>
      </c>
      <c r="CI105" s="59">
        <v>361348.20967499993</v>
      </c>
      <c r="CJ105" s="59">
        <v>68656.159838249994</v>
      </c>
      <c r="CK105" s="59">
        <v>430004.36951324996</v>
      </c>
      <c r="CL105" s="59">
        <f t="shared" si="782"/>
        <v>232880.51108749997</v>
      </c>
      <c r="CM105" s="59">
        <f t="shared" si="783"/>
        <v>44247.297106624996</v>
      </c>
      <c r="CN105" s="59">
        <f t="shared" si="784"/>
        <v>277127.80819412495</v>
      </c>
      <c r="CO105" s="68">
        <v>39535.964999999997</v>
      </c>
      <c r="CP105" s="55">
        <f t="shared" si="1083"/>
        <v>7511.833349999999</v>
      </c>
      <c r="CQ105" s="55">
        <f t="shared" si="1084"/>
        <v>47047.798349999997</v>
      </c>
      <c r="CR105" s="55">
        <v>383029.10225549992</v>
      </c>
      <c r="CS105" s="55">
        <v>72775.529428544993</v>
      </c>
      <c r="CT105" s="55">
        <v>455804.6316840449</v>
      </c>
      <c r="CU105" s="55">
        <f t="shared" si="785"/>
        <v>211282.53362774994</v>
      </c>
      <c r="CV105" s="55">
        <f t="shared" si="786"/>
        <v>40143.681389272497</v>
      </c>
      <c r="CW105" s="55">
        <f t="shared" si="787"/>
        <v>251426.21501702245</v>
      </c>
      <c r="CX105" s="55">
        <v>22097.25</v>
      </c>
      <c r="CY105" s="55">
        <f t="shared" ref="CY105:CY106" si="1134">+CX105*19%</f>
        <v>4198.4775</v>
      </c>
      <c r="CZ105" s="55">
        <f t="shared" ref="CZ105:CZ106" si="1135">+CX105+CY105</f>
        <v>26295.727500000001</v>
      </c>
      <c r="DA105" s="55">
        <v>383029.10225549992</v>
      </c>
      <c r="DB105" s="55">
        <v>72775.529428544993</v>
      </c>
      <c r="DC105" s="55">
        <v>455804.6316840449</v>
      </c>
      <c r="DD105" s="55">
        <f t="shared" si="788"/>
        <v>202563.17612774996</v>
      </c>
      <c r="DE105" s="55">
        <f t="shared" si="789"/>
        <v>38487.003464272493</v>
      </c>
      <c r="DF105" s="55">
        <f t="shared" si="790"/>
        <v>241050.17959202244</v>
      </c>
      <c r="DG105" s="55">
        <v>31481.25</v>
      </c>
      <c r="DH105" s="55">
        <f t="shared" ref="DH105:DH106" si="1136">+DG105*19%</f>
        <v>5981.4375</v>
      </c>
      <c r="DI105" s="55">
        <f t="shared" ref="DI105:DI106" si="1137">+DG105+DH105</f>
        <v>37462.6875</v>
      </c>
      <c r="DJ105" s="55">
        <v>36644.175000000003</v>
      </c>
      <c r="DK105" s="55">
        <v>6962.393250000001</v>
      </c>
      <c r="DL105" s="55">
        <v>43606.568250000004</v>
      </c>
      <c r="DM105" s="55">
        <f t="shared" si="791"/>
        <v>34062.712500000001</v>
      </c>
      <c r="DN105" s="55">
        <f t="shared" si="792"/>
        <v>6471.9153750000005</v>
      </c>
      <c r="DO105" s="55">
        <f t="shared" si="793"/>
        <v>40534.627875000006</v>
      </c>
      <c r="DP105" s="58">
        <v>38760.75</v>
      </c>
      <c r="DQ105" s="55">
        <f t="shared" ref="DQ105:DQ106" si="1138">+DP105*19%</f>
        <v>7364.5425000000005</v>
      </c>
      <c r="DR105" s="55">
        <f t="shared" ref="DR105:DR106" si="1139">+DP105+DQ105</f>
        <v>46125.292500000003</v>
      </c>
      <c r="DS105" s="55">
        <v>45117.512999999999</v>
      </c>
      <c r="DT105" s="55">
        <v>8572.3274700000002</v>
      </c>
      <c r="DU105" s="55">
        <v>53689.840469999996</v>
      </c>
      <c r="DV105" s="55">
        <f t="shared" si="794"/>
        <v>41939.131500000003</v>
      </c>
      <c r="DW105" s="55">
        <f t="shared" si="795"/>
        <v>7968.4349849999999</v>
      </c>
      <c r="DX105" s="55">
        <f t="shared" si="796"/>
        <v>49907.566485000003</v>
      </c>
      <c r="DY105" s="58">
        <v>185023.5</v>
      </c>
      <c r="DZ105" s="55">
        <f t="shared" ref="DZ105:DZ106" si="1140">+DY105*19%</f>
        <v>35154.465000000004</v>
      </c>
      <c r="EA105" s="55">
        <f t="shared" ref="EA105:EA106" si="1141">+DY105+DZ105</f>
        <v>220177.965</v>
      </c>
      <c r="EB105" s="55">
        <v>53689.840470000003</v>
      </c>
      <c r="EC105" s="55">
        <v>10201.0696893</v>
      </c>
      <c r="ED105" s="55">
        <v>63890.910159300001</v>
      </c>
      <c r="EE105" s="55">
        <f t="shared" si="797"/>
        <v>119356.670235</v>
      </c>
      <c r="EF105" s="55">
        <f t="shared" si="798"/>
        <v>22677.767344650001</v>
      </c>
      <c r="EG105" s="55">
        <f t="shared" si="799"/>
        <v>142034.43757965</v>
      </c>
      <c r="EH105" s="58">
        <v>37800</v>
      </c>
      <c r="EI105" s="59">
        <f t="shared" ref="EI105:EI107" si="1142">+EH105*19%</f>
        <v>7182</v>
      </c>
      <c r="EJ105" s="59">
        <f t="shared" ref="EJ105:EJ107" si="1143">+EH105+EI105</f>
        <v>44982</v>
      </c>
      <c r="EK105" s="59">
        <v>213572.62604999999</v>
      </c>
      <c r="EL105" s="59">
        <v>40578.7989495</v>
      </c>
      <c r="EM105" s="59">
        <v>254151.42499949998</v>
      </c>
      <c r="EN105" s="41">
        <f t="shared" si="800"/>
        <v>41391</v>
      </c>
      <c r="EO105" s="41">
        <f t="shared" si="801"/>
        <v>110377.313025</v>
      </c>
      <c r="EP105" s="41">
        <f t="shared" si="802"/>
        <v>42780.399474749996</v>
      </c>
      <c r="EQ105" s="58">
        <v>36000</v>
      </c>
      <c r="ER105" s="59">
        <f t="shared" ref="ER105:ER106" si="1144">+EQ105*19%</f>
        <v>6840</v>
      </c>
      <c r="ES105" s="59">
        <f t="shared" ref="ES105:ES106" si="1145">+EQ105+ER105</f>
        <v>42840</v>
      </c>
      <c r="ET105" s="59">
        <v>41904</v>
      </c>
      <c r="EU105" s="59">
        <v>7961.76</v>
      </c>
      <c r="EV105" s="59">
        <v>49865.760000000002</v>
      </c>
      <c r="EW105" s="59">
        <f t="shared" si="803"/>
        <v>38952</v>
      </c>
      <c r="EX105" s="59">
        <f t="shared" si="804"/>
        <v>7400.88</v>
      </c>
      <c r="EY105" s="59">
        <f t="shared" si="805"/>
        <v>46352.880000000005</v>
      </c>
      <c r="EZ105" s="55">
        <v>108295.5</v>
      </c>
      <c r="FA105" s="59">
        <f t="shared" ref="FA105" si="1146">+EZ105*19%</f>
        <v>20576.145</v>
      </c>
      <c r="FB105" s="59">
        <f t="shared" ref="FB105" si="1147">+EZ105+FA105</f>
        <v>128871.645</v>
      </c>
      <c r="FC105" s="59">
        <v>126055.962</v>
      </c>
      <c r="FD105" s="59">
        <v>23950.63278</v>
      </c>
      <c r="FE105" s="59">
        <v>150006.59477999998</v>
      </c>
      <c r="FF105" s="59">
        <f t="shared" si="806"/>
        <v>117175.731</v>
      </c>
      <c r="FG105" s="59">
        <f t="shared" si="807"/>
        <v>22263.388890000002</v>
      </c>
      <c r="FH105" s="59">
        <f t="shared" si="808"/>
        <v>139439.11989</v>
      </c>
      <c r="FI105" s="55">
        <v>531508.4375</v>
      </c>
      <c r="FJ105" s="59">
        <f t="shared" ref="FJ105:FJ106" si="1148">+FI105*19%</f>
        <v>100986.60312499999</v>
      </c>
      <c r="FK105" s="59">
        <f t="shared" ref="FK105:FK106" si="1149">+FI105+FJ105</f>
        <v>632495.04062500002</v>
      </c>
      <c r="FL105" s="59">
        <v>618675.82125000004</v>
      </c>
      <c r="FM105" s="59">
        <v>117548.40603750001</v>
      </c>
      <c r="FN105" s="59">
        <v>736224.22728750005</v>
      </c>
      <c r="FO105" s="59">
        <f t="shared" si="809"/>
        <v>575092.12937500002</v>
      </c>
      <c r="FP105" s="59">
        <f t="shared" si="810"/>
        <v>109267.50458125</v>
      </c>
      <c r="FQ105" s="59">
        <f t="shared" si="811"/>
        <v>684359.63395625004</v>
      </c>
      <c r="FR105" s="55">
        <v>104412.8125</v>
      </c>
      <c r="FS105" s="59">
        <f t="shared" si="1128"/>
        <v>19838.434375000001</v>
      </c>
      <c r="FT105" s="59">
        <f t="shared" si="1129"/>
        <v>124251.246875</v>
      </c>
      <c r="FU105" s="59">
        <v>121536.51375000001</v>
      </c>
      <c r="FV105" s="59">
        <v>23091.937612500002</v>
      </c>
      <c r="FW105" s="59">
        <v>144628.45136250003</v>
      </c>
      <c r="FX105" s="59">
        <f t="shared" si="812"/>
        <v>112974.66312500001</v>
      </c>
      <c r="FY105" s="59">
        <f t="shared" si="813"/>
        <v>21465.185993750001</v>
      </c>
      <c r="FZ105" s="59">
        <f t="shared" si="814"/>
        <v>134439.84911875002</v>
      </c>
      <c r="GA105" s="55">
        <v>63487.1875</v>
      </c>
      <c r="GB105" s="59">
        <f t="shared" ref="GB105:GB106" si="1150">+GA105*19%</f>
        <v>12062.565624999999</v>
      </c>
      <c r="GC105" s="59">
        <f t="shared" ref="GC105:GC106" si="1151">+GA105+GB105</f>
        <v>75549.753125000003</v>
      </c>
      <c r="GD105" s="59">
        <v>73899.086250000008</v>
      </c>
      <c r="GE105" s="59">
        <v>14040.826387500001</v>
      </c>
      <c r="GF105" s="59">
        <v>87939.912637500005</v>
      </c>
      <c r="GG105" s="59">
        <f t="shared" si="815"/>
        <v>68693.136874999997</v>
      </c>
      <c r="GH105" s="59">
        <f t="shared" si="816"/>
        <v>13051.69600625</v>
      </c>
      <c r="GI105" s="59">
        <f t="shared" si="817"/>
        <v>81744.832881250011</v>
      </c>
      <c r="GJ105" s="55">
        <v>28333.125</v>
      </c>
      <c r="GK105" s="59">
        <f t="shared" ref="GK105" si="1152">+GJ105*19%</f>
        <v>5383.2937499999998</v>
      </c>
      <c r="GL105" s="59">
        <f t="shared" ref="GL105" si="1153">+GJ105+GK105</f>
        <v>33716.418749999997</v>
      </c>
      <c r="GM105" s="59">
        <v>32979.7575</v>
      </c>
      <c r="GN105" s="59">
        <v>6266.1539249999996</v>
      </c>
      <c r="GO105" s="59">
        <v>39245.911424999998</v>
      </c>
      <c r="GP105" s="59">
        <f t="shared" si="818"/>
        <v>30656.44125</v>
      </c>
      <c r="GQ105" s="59">
        <f t="shared" si="819"/>
        <v>5824.7238374999997</v>
      </c>
      <c r="GR105" s="59">
        <f t="shared" si="820"/>
        <v>36481.165087499998</v>
      </c>
      <c r="GS105" s="55">
        <v>28333.125</v>
      </c>
      <c r="GT105" s="59">
        <f t="shared" si="1130"/>
        <v>5383.2937499999998</v>
      </c>
      <c r="GU105" s="59">
        <f t="shared" si="1131"/>
        <v>33716.418749999997</v>
      </c>
      <c r="GV105" s="59">
        <v>32979.7575</v>
      </c>
      <c r="GW105" s="59">
        <v>6266.1539249999996</v>
      </c>
      <c r="GX105" s="59">
        <v>39245.911424999998</v>
      </c>
      <c r="GY105" s="59">
        <f t="shared" si="821"/>
        <v>30656.44125</v>
      </c>
      <c r="GZ105" s="59">
        <f t="shared" si="822"/>
        <v>5824.7238374999997</v>
      </c>
      <c r="HA105" s="59">
        <f t="shared" si="823"/>
        <v>36481.165087499998</v>
      </c>
      <c r="HB105" s="58">
        <v>74445.25</v>
      </c>
      <c r="HC105" s="59">
        <f t="shared" ref="HC105:HC106" si="1154">+HB105*19%</f>
        <v>14144.5975</v>
      </c>
      <c r="HD105" s="59">
        <f t="shared" ref="HD105:HD106" si="1155">+HB105+HC105</f>
        <v>88589.847500000003</v>
      </c>
      <c r="HE105" s="59">
        <v>86654.271000000008</v>
      </c>
      <c r="HF105" s="59">
        <v>16464.31149</v>
      </c>
      <c r="HG105" s="59">
        <v>103118.58249</v>
      </c>
      <c r="HH105" s="59">
        <f t="shared" si="824"/>
        <v>80549.760500000004</v>
      </c>
      <c r="HI105" s="59">
        <f t="shared" si="825"/>
        <v>15304.454495</v>
      </c>
      <c r="HJ105" s="59">
        <f t="shared" si="826"/>
        <v>95854.214995000002</v>
      </c>
      <c r="HK105" s="58">
        <v>31694</v>
      </c>
      <c r="HL105" s="59">
        <f t="shared" ref="HL105:HL106" si="1156">+HK105*19%</f>
        <v>6021.86</v>
      </c>
      <c r="HM105" s="59">
        <f t="shared" ref="HM105:HM106" si="1157">+HK105+HL105</f>
        <v>37715.86</v>
      </c>
      <c r="HN105" s="59">
        <v>30743.18</v>
      </c>
      <c r="HO105" s="59">
        <v>5841.2042000000001</v>
      </c>
      <c r="HP105" s="59">
        <v>36584.3842</v>
      </c>
      <c r="HQ105" s="59">
        <f t="shared" si="827"/>
        <v>31218.59</v>
      </c>
      <c r="HR105" s="59">
        <f t="shared" si="828"/>
        <v>5931.5321000000004</v>
      </c>
      <c r="HS105" s="59">
        <f t="shared" si="829"/>
        <v>37150.122100000001</v>
      </c>
      <c r="HT105" s="55">
        <v>43142.25</v>
      </c>
      <c r="HU105" s="55">
        <f>+HT105*19%</f>
        <v>8197.0275000000001</v>
      </c>
      <c r="HV105" s="55">
        <f>+HT105+HU105</f>
        <v>51339.277499999997</v>
      </c>
      <c r="HW105" s="55">
        <v>30743.18</v>
      </c>
      <c r="HX105" s="55">
        <v>5841.2042000000001</v>
      </c>
      <c r="HY105" s="55">
        <v>36584.3842</v>
      </c>
      <c r="HZ105" s="55">
        <f t="shared" si="830"/>
        <v>36942.714999999997</v>
      </c>
      <c r="IA105" s="55">
        <f t="shared" si="831"/>
        <v>7019.1158500000001</v>
      </c>
      <c r="IB105" s="55">
        <f t="shared" si="832"/>
        <v>43961.830849999998</v>
      </c>
      <c r="IC105" s="55">
        <v>31481.25</v>
      </c>
      <c r="ID105" s="55">
        <f t="shared" ref="ID105" si="1158">+IC105*19%</f>
        <v>5981.4375</v>
      </c>
      <c r="IE105" s="55">
        <f t="shared" ref="IE105" si="1159">+IC105+ID105</f>
        <v>37462.6875</v>
      </c>
      <c r="IF105" s="55">
        <v>31665.475399999999</v>
      </c>
      <c r="IG105" s="55">
        <v>6016.4403259999999</v>
      </c>
      <c r="IH105" s="55">
        <v>37681.915725999999</v>
      </c>
      <c r="II105" s="55">
        <f t="shared" si="833"/>
        <v>31573.362699999998</v>
      </c>
      <c r="IJ105" s="55">
        <f t="shared" si="834"/>
        <v>5998.938913</v>
      </c>
      <c r="IK105" s="55">
        <f t="shared" si="835"/>
        <v>37572.301613000003</v>
      </c>
      <c r="IL105" s="58">
        <v>185023.5</v>
      </c>
      <c r="IM105" s="55">
        <f t="shared" ref="IM105" si="1160">+IL105*19%</f>
        <v>35154.465000000004</v>
      </c>
      <c r="IN105" s="55">
        <f t="shared" ref="IN105" si="1161">+IL105+IM105</f>
        <v>220177.965</v>
      </c>
      <c r="IO105" s="55">
        <v>22165.832780000001</v>
      </c>
      <c r="IP105" s="55">
        <v>4211.5082282000003</v>
      </c>
      <c r="IQ105" s="55">
        <v>26377.341008200001</v>
      </c>
      <c r="IR105" s="55">
        <f t="shared" si="836"/>
        <v>103594.66639</v>
      </c>
      <c r="IS105" s="55">
        <f t="shared" si="837"/>
        <v>19682.986614100002</v>
      </c>
      <c r="IT105" s="55">
        <f t="shared" si="838"/>
        <v>123277.65300409999</v>
      </c>
      <c r="IV105" s="62"/>
    </row>
    <row r="106" spans="1:256" ht="13.5" thickBot="1" x14ac:dyDescent="0.25">
      <c r="A106" s="39">
        <v>100</v>
      </c>
      <c r="B106" s="124" t="s">
        <v>314</v>
      </c>
      <c r="C106" s="78">
        <v>37179.5</v>
      </c>
      <c r="D106" s="55">
        <f t="shared" si="1117"/>
        <v>7064.1050000000005</v>
      </c>
      <c r="E106" s="65">
        <f t="shared" si="1118"/>
        <v>44243.605000000003</v>
      </c>
      <c r="F106" s="188">
        <v>46883.349499999997</v>
      </c>
      <c r="G106" s="183">
        <f t="shared" si="839"/>
        <v>8907.836405</v>
      </c>
      <c r="H106" s="184">
        <f t="shared" si="840"/>
        <v>55791.185904999998</v>
      </c>
      <c r="I106" s="78">
        <f t="shared" si="1119"/>
        <v>42031.424749999998</v>
      </c>
      <c r="J106" s="78">
        <f t="shared" si="1120"/>
        <v>7985.9707025000007</v>
      </c>
      <c r="K106" s="78">
        <f t="shared" si="1121"/>
        <v>50017.395452500001</v>
      </c>
      <c r="L106" s="82">
        <v>31481.25</v>
      </c>
      <c r="M106" s="55">
        <f t="shared" si="1113"/>
        <v>5981.4375</v>
      </c>
      <c r="N106" s="83">
        <f t="shared" si="1114"/>
        <v>37462.6875</v>
      </c>
      <c r="O106" s="78">
        <v>36644.175000000003</v>
      </c>
      <c r="P106" s="55">
        <v>6962.393250000001</v>
      </c>
      <c r="Q106" s="65">
        <v>43606.568250000004</v>
      </c>
      <c r="R106" s="191">
        <f t="shared" si="758"/>
        <v>34062.712500000001</v>
      </c>
      <c r="S106" s="191">
        <f t="shared" si="759"/>
        <v>6471.9153750000005</v>
      </c>
      <c r="T106" s="191">
        <f t="shared" si="760"/>
        <v>40534.627875000006</v>
      </c>
      <c r="U106" s="78" t="s">
        <v>218</v>
      </c>
      <c r="V106" s="55" t="s">
        <v>218</v>
      </c>
      <c r="W106" s="65" t="s">
        <v>218</v>
      </c>
      <c r="X106" s="82" t="s">
        <v>218</v>
      </c>
      <c r="Y106" s="55" t="s">
        <v>218</v>
      </c>
      <c r="Z106" s="83" t="s">
        <v>218</v>
      </c>
      <c r="AA106" s="83" t="s">
        <v>218</v>
      </c>
      <c r="AB106" s="83" t="s">
        <v>218</v>
      </c>
      <c r="AC106" s="83" t="s">
        <v>218</v>
      </c>
      <c r="AD106" s="82">
        <v>69258.75</v>
      </c>
      <c r="AE106" s="55">
        <f t="shared" si="1111"/>
        <v>13159.1625</v>
      </c>
      <c r="AF106" s="83">
        <f t="shared" si="1112"/>
        <v>82417.912500000006</v>
      </c>
      <c r="AG106" s="78">
        <v>80617.184999999998</v>
      </c>
      <c r="AH106" s="55">
        <v>15317.265149999999</v>
      </c>
      <c r="AI106" s="65">
        <v>95934.45014999999</v>
      </c>
      <c r="AJ106" s="191">
        <f t="shared" si="764"/>
        <v>74937.967499999999</v>
      </c>
      <c r="AK106" s="191">
        <f t="shared" si="765"/>
        <v>14238.213824999999</v>
      </c>
      <c r="AL106" s="191">
        <f t="shared" si="766"/>
        <v>89176.181324999998</v>
      </c>
      <c r="AM106" s="78">
        <v>36933.974999999999</v>
      </c>
      <c r="AN106" s="55">
        <f t="shared" si="1124"/>
        <v>7017.45525</v>
      </c>
      <c r="AO106" s="65">
        <f t="shared" si="1125"/>
        <v>43951.430249999998</v>
      </c>
      <c r="AP106" s="82">
        <v>42991.1469</v>
      </c>
      <c r="AQ106" s="55">
        <v>8168.3179110000001</v>
      </c>
      <c r="AR106" s="83">
        <v>51159.464810999998</v>
      </c>
      <c r="AS106" s="78">
        <f t="shared" si="767"/>
        <v>39962.560949999999</v>
      </c>
      <c r="AT106" s="78">
        <f t="shared" si="768"/>
        <v>7592.8865805000005</v>
      </c>
      <c r="AU106" s="78">
        <f t="shared" si="769"/>
        <v>47555.447530499994</v>
      </c>
      <c r="AV106" s="82" t="s">
        <v>218</v>
      </c>
      <c r="AW106" s="55" t="s">
        <v>218</v>
      </c>
      <c r="AX106" s="83" t="s">
        <v>218</v>
      </c>
      <c r="AY106" s="78" t="s">
        <v>218</v>
      </c>
      <c r="AZ106" s="55" t="s">
        <v>218</v>
      </c>
      <c r="BA106" s="65" t="s">
        <v>218</v>
      </c>
      <c r="BB106" s="65" t="s">
        <v>218</v>
      </c>
      <c r="BC106" s="65" t="s">
        <v>218</v>
      </c>
      <c r="BD106" s="65" t="s">
        <v>218</v>
      </c>
      <c r="BE106" s="78" t="s">
        <v>218</v>
      </c>
      <c r="BF106" s="55" t="s">
        <v>218</v>
      </c>
      <c r="BG106" s="65" t="s">
        <v>218</v>
      </c>
      <c r="BH106" s="82" t="s">
        <v>218</v>
      </c>
      <c r="BI106" s="55" t="s">
        <v>218</v>
      </c>
      <c r="BJ106" s="83" t="s">
        <v>218</v>
      </c>
      <c r="BK106" s="83" t="s">
        <v>218</v>
      </c>
      <c r="BL106" s="83" t="s">
        <v>218</v>
      </c>
      <c r="BM106" s="83" t="s">
        <v>218</v>
      </c>
      <c r="BN106" s="82">
        <v>220000</v>
      </c>
      <c r="BO106" s="55">
        <f t="shared" ref="BO106" si="1162">+BN106*19%</f>
        <v>41800</v>
      </c>
      <c r="BP106" s="83">
        <f t="shared" ref="BP106" si="1163">+BN106+BO106</f>
        <v>261800</v>
      </c>
      <c r="BQ106" s="78">
        <v>78000</v>
      </c>
      <c r="BR106" s="55">
        <v>14820</v>
      </c>
      <c r="BS106" s="55">
        <v>92820</v>
      </c>
      <c r="BT106" s="55">
        <f t="shared" si="776"/>
        <v>149000</v>
      </c>
      <c r="BU106" s="55">
        <f t="shared" si="777"/>
        <v>28310</v>
      </c>
      <c r="BV106" s="55">
        <f t="shared" si="778"/>
        <v>177310</v>
      </c>
      <c r="BW106" s="55" t="s">
        <v>218</v>
      </c>
      <c r="BX106" s="55" t="s">
        <v>218</v>
      </c>
      <c r="BY106" s="55" t="s">
        <v>218</v>
      </c>
      <c r="BZ106" s="55" t="s">
        <v>218</v>
      </c>
      <c r="CA106" s="55" t="s">
        <v>218</v>
      </c>
      <c r="CB106" s="55" t="s">
        <v>218</v>
      </c>
      <c r="CC106" s="55" t="s">
        <v>218</v>
      </c>
      <c r="CD106" s="55" t="s">
        <v>218</v>
      </c>
      <c r="CE106" s="55" t="s">
        <v>218</v>
      </c>
      <c r="CF106" s="55">
        <v>433391.875</v>
      </c>
      <c r="CG106" s="59">
        <f t="shared" si="1132"/>
        <v>82344.456250000003</v>
      </c>
      <c r="CH106" s="59">
        <f t="shared" si="1133"/>
        <v>515736.33124999999</v>
      </c>
      <c r="CI106" s="59">
        <v>87000</v>
      </c>
      <c r="CJ106" s="59">
        <v>16530</v>
      </c>
      <c r="CK106" s="59">
        <v>103530</v>
      </c>
      <c r="CL106" s="59">
        <f t="shared" si="782"/>
        <v>260195.9375</v>
      </c>
      <c r="CM106" s="59">
        <f t="shared" si="783"/>
        <v>49437.228125000001</v>
      </c>
      <c r="CN106" s="59">
        <f t="shared" si="784"/>
        <v>309633.16562500002</v>
      </c>
      <c r="CO106" s="68">
        <v>40791.074999999997</v>
      </c>
      <c r="CP106" s="55">
        <f t="shared" si="1083"/>
        <v>7750.3042499999992</v>
      </c>
      <c r="CQ106" s="55">
        <f t="shared" si="1084"/>
        <v>48541.379249999998</v>
      </c>
      <c r="CR106" s="55">
        <v>110000</v>
      </c>
      <c r="CS106" s="55">
        <v>20900</v>
      </c>
      <c r="CT106" s="55">
        <v>130900</v>
      </c>
      <c r="CU106" s="55">
        <f t="shared" si="785"/>
        <v>75395.537500000006</v>
      </c>
      <c r="CV106" s="55">
        <f t="shared" si="786"/>
        <v>14325.152125000001</v>
      </c>
      <c r="CW106" s="55">
        <f t="shared" si="787"/>
        <v>89720.689624999999</v>
      </c>
      <c r="CX106" s="55">
        <v>22798.75</v>
      </c>
      <c r="CY106" s="55">
        <f t="shared" si="1134"/>
        <v>4331.7624999999998</v>
      </c>
      <c r="CZ106" s="55">
        <f t="shared" si="1135"/>
        <v>27130.512500000001</v>
      </c>
      <c r="DA106" s="55">
        <v>110000</v>
      </c>
      <c r="DB106" s="55">
        <v>20900</v>
      </c>
      <c r="DC106" s="55">
        <v>130900</v>
      </c>
      <c r="DD106" s="55">
        <f t="shared" si="788"/>
        <v>66399.375</v>
      </c>
      <c r="DE106" s="55">
        <f t="shared" si="789"/>
        <v>12615.88125</v>
      </c>
      <c r="DF106" s="55">
        <f t="shared" si="790"/>
        <v>79015.256250000006</v>
      </c>
      <c r="DG106" s="55">
        <v>29382.5</v>
      </c>
      <c r="DH106" s="55">
        <f t="shared" si="1136"/>
        <v>5582.6750000000002</v>
      </c>
      <c r="DI106" s="55">
        <f t="shared" si="1137"/>
        <v>34965.175000000003</v>
      </c>
      <c r="DJ106" s="55">
        <v>34201.230000000003</v>
      </c>
      <c r="DK106" s="55">
        <v>6498.2337000000007</v>
      </c>
      <c r="DL106" s="55">
        <v>40699.463700000008</v>
      </c>
      <c r="DM106" s="55">
        <f t="shared" si="791"/>
        <v>31791.865000000002</v>
      </c>
      <c r="DN106" s="55">
        <f t="shared" si="792"/>
        <v>6040.45435</v>
      </c>
      <c r="DO106" s="55">
        <f t="shared" si="793"/>
        <v>37832.319350000005</v>
      </c>
      <c r="DP106" s="58">
        <v>39991.25</v>
      </c>
      <c r="DQ106" s="55">
        <f t="shared" si="1138"/>
        <v>7598.3374999999996</v>
      </c>
      <c r="DR106" s="55">
        <f t="shared" si="1139"/>
        <v>47589.587500000001</v>
      </c>
      <c r="DS106" s="55">
        <v>46549.814999999995</v>
      </c>
      <c r="DT106" s="55">
        <v>8844.4648499999985</v>
      </c>
      <c r="DU106" s="55">
        <v>55394.279849999992</v>
      </c>
      <c r="DV106" s="55">
        <f t="shared" si="794"/>
        <v>43270.532500000001</v>
      </c>
      <c r="DW106" s="55">
        <f t="shared" si="795"/>
        <v>8221.4011749999991</v>
      </c>
      <c r="DX106" s="55">
        <f t="shared" si="796"/>
        <v>51491.933674999993</v>
      </c>
      <c r="DY106" s="58">
        <v>40000</v>
      </c>
      <c r="DZ106" s="55">
        <f t="shared" si="1140"/>
        <v>7600</v>
      </c>
      <c r="EA106" s="55">
        <f t="shared" si="1141"/>
        <v>47600</v>
      </c>
      <c r="EB106" s="55">
        <v>55394.279850000006</v>
      </c>
      <c r="EC106" s="55">
        <v>10524.913171500002</v>
      </c>
      <c r="ED106" s="55">
        <v>65919.193021500003</v>
      </c>
      <c r="EE106" s="55">
        <f t="shared" si="797"/>
        <v>47697.139925000003</v>
      </c>
      <c r="EF106" s="55">
        <f t="shared" si="798"/>
        <v>9062.456585750002</v>
      </c>
      <c r="EG106" s="55">
        <f t="shared" si="799"/>
        <v>56759.596510750001</v>
      </c>
      <c r="EH106" s="58">
        <v>35700</v>
      </c>
      <c r="EI106" s="59">
        <f t="shared" si="1142"/>
        <v>6783</v>
      </c>
      <c r="EJ106" s="59">
        <f t="shared" si="1143"/>
        <v>42483</v>
      </c>
      <c r="EK106" s="59">
        <v>46172</v>
      </c>
      <c r="EL106" s="59">
        <v>8772.68</v>
      </c>
      <c r="EM106" s="59">
        <v>54944.68</v>
      </c>
      <c r="EN106" s="41">
        <f t="shared" si="800"/>
        <v>39091.5</v>
      </c>
      <c r="EO106" s="41">
        <f t="shared" si="801"/>
        <v>26477.5</v>
      </c>
      <c r="EP106" s="41">
        <f t="shared" si="802"/>
        <v>25627.84</v>
      </c>
      <c r="EQ106" s="58">
        <v>34000</v>
      </c>
      <c r="ER106" s="59">
        <f t="shared" si="1144"/>
        <v>6460</v>
      </c>
      <c r="ES106" s="59">
        <f t="shared" si="1145"/>
        <v>40460</v>
      </c>
      <c r="ET106" s="59">
        <v>39576</v>
      </c>
      <c r="EU106" s="59">
        <v>7519.4400000000005</v>
      </c>
      <c r="EV106" s="59">
        <v>47095.44</v>
      </c>
      <c r="EW106" s="59">
        <f t="shared" si="803"/>
        <v>36788</v>
      </c>
      <c r="EX106" s="59">
        <f t="shared" si="804"/>
        <v>6989.72</v>
      </c>
      <c r="EY106" s="59">
        <f t="shared" si="805"/>
        <v>43777.72</v>
      </c>
      <c r="EZ106" s="55" t="s">
        <v>218</v>
      </c>
      <c r="FA106" s="55" t="s">
        <v>218</v>
      </c>
      <c r="FB106" s="55" t="s">
        <v>218</v>
      </c>
      <c r="FC106" s="55" t="s">
        <v>218</v>
      </c>
      <c r="FD106" s="55" t="s">
        <v>218</v>
      </c>
      <c r="FE106" s="55" t="s">
        <v>218</v>
      </c>
      <c r="FF106" s="58" t="s">
        <v>218</v>
      </c>
      <c r="FG106" s="58" t="s">
        <v>218</v>
      </c>
      <c r="FH106" s="58" t="s">
        <v>218</v>
      </c>
      <c r="FI106" s="55">
        <v>68209.375</v>
      </c>
      <c r="FJ106" s="59">
        <f t="shared" si="1148"/>
        <v>12959.78125</v>
      </c>
      <c r="FK106" s="59">
        <f t="shared" si="1149"/>
        <v>81169.15625</v>
      </c>
      <c r="FL106" s="59">
        <v>79395.712499999994</v>
      </c>
      <c r="FM106" s="59">
        <v>15085.185374999999</v>
      </c>
      <c r="FN106" s="59">
        <v>94480.897874999995</v>
      </c>
      <c r="FO106" s="59">
        <f t="shared" si="809"/>
        <v>73802.543749999997</v>
      </c>
      <c r="FP106" s="59">
        <f t="shared" si="810"/>
        <v>14022.4833125</v>
      </c>
      <c r="FQ106" s="59">
        <f t="shared" si="811"/>
        <v>87825.027062499998</v>
      </c>
      <c r="FR106" s="55">
        <v>433391.875</v>
      </c>
      <c r="FS106" s="59">
        <f t="shared" si="1128"/>
        <v>82344.456250000003</v>
      </c>
      <c r="FT106" s="59">
        <f t="shared" si="1129"/>
        <v>515736.33124999999</v>
      </c>
      <c r="FU106" s="59">
        <v>504468.14250000002</v>
      </c>
      <c r="FV106" s="59">
        <v>95848.947075000004</v>
      </c>
      <c r="FW106" s="59">
        <v>600317.08957499999</v>
      </c>
      <c r="FX106" s="59">
        <f t="shared" si="812"/>
        <v>468930.00875000004</v>
      </c>
      <c r="FY106" s="59">
        <f t="shared" si="813"/>
        <v>89096.701662500011</v>
      </c>
      <c r="FZ106" s="59">
        <f t="shared" si="814"/>
        <v>558026.71041249996</v>
      </c>
      <c r="GA106" s="55">
        <v>150585.3125</v>
      </c>
      <c r="GB106" s="59">
        <f t="shared" si="1150"/>
        <v>28611.209374999999</v>
      </c>
      <c r="GC106" s="59">
        <f t="shared" si="1151"/>
        <v>179196.52187500001</v>
      </c>
      <c r="GD106" s="59">
        <v>175281.30374999999</v>
      </c>
      <c r="GE106" s="59">
        <v>33303.447712499998</v>
      </c>
      <c r="GF106" s="59">
        <v>208584.75146249999</v>
      </c>
      <c r="GG106" s="59">
        <f t="shared" si="815"/>
        <v>162933.30812499998</v>
      </c>
      <c r="GH106" s="59">
        <f t="shared" si="816"/>
        <v>30957.328543749998</v>
      </c>
      <c r="GI106" s="59">
        <f t="shared" si="817"/>
        <v>193890.63666875</v>
      </c>
      <c r="GJ106" s="59" t="s">
        <v>652</v>
      </c>
      <c r="GK106" s="59" t="s">
        <v>652</v>
      </c>
      <c r="GL106" s="59" t="s">
        <v>652</v>
      </c>
      <c r="GM106" s="59" t="s">
        <v>652</v>
      </c>
      <c r="GN106" s="59" t="s">
        <v>652</v>
      </c>
      <c r="GO106" s="59" t="s">
        <v>652</v>
      </c>
      <c r="GP106" s="59" t="s">
        <v>652</v>
      </c>
      <c r="GQ106" s="59" t="s">
        <v>652</v>
      </c>
      <c r="GR106" s="59" t="s">
        <v>652</v>
      </c>
      <c r="GS106" s="55" t="s">
        <v>218</v>
      </c>
      <c r="GT106" s="55" t="s">
        <v>218</v>
      </c>
      <c r="GU106" s="55" t="s">
        <v>218</v>
      </c>
      <c r="GV106" s="55" t="s">
        <v>218</v>
      </c>
      <c r="GW106" s="55" t="s">
        <v>218</v>
      </c>
      <c r="GX106" s="55" t="s">
        <v>218</v>
      </c>
      <c r="GY106" s="58" t="s">
        <v>218</v>
      </c>
      <c r="GZ106" s="58" t="s">
        <v>218</v>
      </c>
      <c r="HA106" s="58" t="s">
        <v>218</v>
      </c>
      <c r="HB106" s="58">
        <v>176576.75</v>
      </c>
      <c r="HC106" s="59">
        <f t="shared" si="1154"/>
        <v>33549.582499999997</v>
      </c>
      <c r="HD106" s="59">
        <f t="shared" si="1155"/>
        <v>210126.33249999999</v>
      </c>
      <c r="HE106" s="59">
        <v>205535.337</v>
      </c>
      <c r="HF106" s="59">
        <v>39051.714030000003</v>
      </c>
      <c r="HG106" s="59">
        <v>244587.05103</v>
      </c>
      <c r="HH106" s="59">
        <f t="shared" si="824"/>
        <v>191056.0435</v>
      </c>
      <c r="HI106" s="59">
        <f t="shared" si="825"/>
        <v>36300.648264999996</v>
      </c>
      <c r="HJ106" s="59">
        <f t="shared" si="826"/>
        <v>227356.691765</v>
      </c>
      <c r="HK106" s="58">
        <v>64607</v>
      </c>
      <c r="HL106" s="59">
        <f t="shared" si="1156"/>
        <v>12275.33</v>
      </c>
      <c r="HM106" s="59">
        <f t="shared" si="1157"/>
        <v>76882.33</v>
      </c>
      <c r="HN106" s="59">
        <v>62668.79</v>
      </c>
      <c r="HO106" s="59">
        <v>11907.070100000001</v>
      </c>
      <c r="HP106" s="59">
        <v>74575.860100000005</v>
      </c>
      <c r="HQ106" s="59">
        <f t="shared" si="827"/>
        <v>63637.895000000004</v>
      </c>
      <c r="HR106" s="59">
        <f t="shared" si="828"/>
        <v>12091.200049999999</v>
      </c>
      <c r="HS106" s="59">
        <f t="shared" si="829"/>
        <v>75729.095050000004</v>
      </c>
      <c r="HT106" s="55" t="s">
        <v>218</v>
      </c>
      <c r="HU106" s="55" t="s">
        <v>218</v>
      </c>
      <c r="HV106" s="55" t="s">
        <v>218</v>
      </c>
      <c r="HW106" s="55" t="s">
        <v>218</v>
      </c>
      <c r="HX106" s="55" t="s">
        <v>218</v>
      </c>
      <c r="HY106" s="55" t="s">
        <v>218</v>
      </c>
      <c r="HZ106" s="34" t="s">
        <v>218</v>
      </c>
      <c r="IA106" s="34" t="s">
        <v>218</v>
      </c>
      <c r="IB106" s="34" t="s">
        <v>218</v>
      </c>
      <c r="IC106" s="55" t="s">
        <v>218</v>
      </c>
      <c r="ID106" s="55" t="s">
        <v>218</v>
      </c>
      <c r="IE106" s="55" t="s">
        <v>218</v>
      </c>
      <c r="IF106" s="55" t="s">
        <v>218</v>
      </c>
      <c r="IG106" s="55" t="s">
        <v>218</v>
      </c>
      <c r="IH106" s="55" t="s">
        <v>218</v>
      </c>
      <c r="II106" s="55" t="s">
        <v>218</v>
      </c>
      <c r="IJ106" s="55" t="s">
        <v>218</v>
      </c>
      <c r="IK106" s="55" t="s">
        <v>218</v>
      </c>
      <c r="IL106" s="55" t="s">
        <v>218</v>
      </c>
      <c r="IM106" s="55" t="s">
        <v>218</v>
      </c>
      <c r="IN106" s="55" t="s">
        <v>218</v>
      </c>
      <c r="IO106" s="55" t="s">
        <v>218</v>
      </c>
      <c r="IP106" s="55" t="s">
        <v>218</v>
      </c>
      <c r="IQ106" s="55" t="s">
        <v>218</v>
      </c>
      <c r="IR106" s="34" t="s">
        <v>218</v>
      </c>
      <c r="IS106" s="34" t="s">
        <v>218</v>
      </c>
      <c r="IT106" s="34" t="s">
        <v>218</v>
      </c>
      <c r="IV106" s="62"/>
    </row>
    <row r="107" spans="1:256" x14ac:dyDescent="0.2">
      <c r="A107" s="39">
        <v>101</v>
      </c>
      <c r="B107" s="124" t="s">
        <v>315</v>
      </c>
      <c r="C107" s="78">
        <v>71272.399999999994</v>
      </c>
      <c r="D107" s="55">
        <f t="shared" si="1117"/>
        <v>13541.755999999999</v>
      </c>
      <c r="E107" s="65">
        <f t="shared" si="1118"/>
        <v>84814.155999999988</v>
      </c>
      <c r="F107" s="188">
        <v>89874.496399999989</v>
      </c>
      <c r="G107" s="183">
        <f>F107*19%</f>
        <v>17076.154315999996</v>
      </c>
      <c r="H107" s="184">
        <f t="shared" si="840"/>
        <v>106950.65071599999</v>
      </c>
      <c r="I107" s="78">
        <f t="shared" si="1119"/>
        <v>80573.448199999984</v>
      </c>
      <c r="J107" s="78">
        <f t="shared" si="1120"/>
        <v>15308.955157999997</v>
      </c>
      <c r="K107" s="78">
        <f t="shared" si="1121"/>
        <v>95882.403357999981</v>
      </c>
      <c r="L107" s="82">
        <v>47221.875</v>
      </c>
      <c r="M107" s="55">
        <f t="shared" si="1113"/>
        <v>8972.15625</v>
      </c>
      <c r="N107" s="83">
        <f t="shared" si="1114"/>
        <v>56194.03125</v>
      </c>
      <c r="O107" s="78">
        <v>54966.262499999997</v>
      </c>
      <c r="P107" s="55">
        <v>10443.589875</v>
      </c>
      <c r="Q107" s="65">
        <v>65409.852374999995</v>
      </c>
      <c r="R107" s="191">
        <f t="shared" si="758"/>
        <v>51094.068749999999</v>
      </c>
      <c r="S107" s="191">
        <f t="shared" si="759"/>
        <v>9707.8730624999989</v>
      </c>
      <c r="T107" s="191">
        <f t="shared" si="760"/>
        <v>60801.941812499994</v>
      </c>
      <c r="U107" s="78">
        <v>68209.375</v>
      </c>
      <c r="V107" s="55">
        <f t="shared" ref="V107:V108" si="1164">+U107*19%</f>
        <v>12959.78125</v>
      </c>
      <c r="W107" s="65">
        <f t="shared" ref="W107:W108" si="1165">+U107+V107</f>
        <v>81169.15625</v>
      </c>
      <c r="X107" s="82">
        <v>79395.712499999994</v>
      </c>
      <c r="Y107" s="55">
        <v>15085.185374999999</v>
      </c>
      <c r="Z107" s="83">
        <v>94480.897874999995</v>
      </c>
      <c r="AA107" s="78">
        <f t="shared" si="761"/>
        <v>73802.543749999997</v>
      </c>
      <c r="AB107" s="78">
        <f t="shared" si="762"/>
        <v>14022.4833125</v>
      </c>
      <c r="AC107" s="78">
        <f t="shared" si="763"/>
        <v>87825.027062499998</v>
      </c>
      <c r="AD107" s="82">
        <v>43549.0625</v>
      </c>
      <c r="AE107" s="55">
        <f t="shared" si="1111"/>
        <v>8274.3218749999996</v>
      </c>
      <c r="AF107" s="83">
        <f t="shared" si="1112"/>
        <v>51823.384375000001</v>
      </c>
      <c r="AG107" s="78">
        <v>50691.108749999999</v>
      </c>
      <c r="AH107" s="55">
        <v>9631.3106625</v>
      </c>
      <c r="AI107" s="65">
        <v>60322.419412499999</v>
      </c>
      <c r="AJ107" s="191">
        <f t="shared" si="764"/>
        <v>47120.085625</v>
      </c>
      <c r="AK107" s="191">
        <f t="shared" si="765"/>
        <v>8952.8162687500007</v>
      </c>
      <c r="AL107" s="191">
        <f t="shared" si="766"/>
        <v>56072.90189375</v>
      </c>
      <c r="AM107" s="78" t="s">
        <v>218</v>
      </c>
      <c r="AN107" s="55" t="s">
        <v>218</v>
      </c>
      <c r="AO107" s="65" t="s">
        <v>218</v>
      </c>
      <c r="AP107" s="82" t="s">
        <v>218</v>
      </c>
      <c r="AQ107" s="55" t="s">
        <v>218</v>
      </c>
      <c r="AR107" s="83" t="s">
        <v>218</v>
      </c>
      <c r="AS107" s="83" t="s">
        <v>218</v>
      </c>
      <c r="AT107" s="83" t="s">
        <v>218</v>
      </c>
      <c r="AU107" s="83" t="s">
        <v>218</v>
      </c>
      <c r="AV107" s="82">
        <v>68209.375</v>
      </c>
      <c r="AW107" s="55">
        <f t="shared" ref="AW107:AW108" si="1166">+AV107*19%</f>
        <v>12959.78125</v>
      </c>
      <c r="AX107" s="83">
        <f t="shared" ref="AX107:AX108" si="1167">+AV107+AW107</f>
        <v>81169.15625</v>
      </c>
      <c r="AY107" s="78">
        <v>79395.712499999994</v>
      </c>
      <c r="AZ107" s="55">
        <v>15085.185374999999</v>
      </c>
      <c r="BA107" s="65">
        <v>94480.897874999995</v>
      </c>
      <c r="BB107" s="82">
        <f t="shared" si="770"/>
        <v>73802.543749999997</v>
      </c>
      <c r="BC107" s="82">
        <f t="shared" si="771"/>
        <v>14022.4833125</v>
      </c>
      <c r="BD107" s="82">
        <f t="shared" si="772"/>
        <v>87825.027062499998</v>
      </c>
      <c r="BE107" s="78" t="s">
        <v>218</v>
      </c>
      <c r="BF107" s="55" t="s">
        <v>218</v>
      </c>
      <c r="BG107" s="65" t="s">
        <v>218</v>
      </c>
      <c r="BH107" s="82" t="s">
        <v>218</v>
      </c>
      <c r="BI107" s="55" t="s">
        <v>218</v>
      </c>
      <c r="BJ107" s="83" t="s">
        <v>218</v>
      </c>
      <c r="BK107" s="83" t="s">
        <v>218</v>
      </c>
      <c r="BL107" s="83" t="s">
        <v>218</v>
      </c>
      <c r="BM107" s="83" t="s">
        <v>218</v>
      </c>
      <c r="BN107" s="82" t="s">
        <v>218</v>
      </c>
      <c r="BO107" s="55" t="s">
        <v>218</v>
      </c>
      <c r="BP107" s="83" t="s">
        <v>218</v>
      </c>
      <c r="BQ107" s="78" t="s">
        <v>218</v>
      </c>
      <c r="BR107" s="55" t="s">
        <v>218</v>
      </c>
      <c r="BS107" s="55" t="s">
        <v>218</v>
      </c>
      <c r="BT107" s="83" t="s">
        <v>218</v>
      </c>
      <c r="BU107" s="83" t="s">
        <v>218</v>
      </c>
      <c r="BV107" s="83" t="s">
        <v>218</v>
      </c>
      <c r="BW107" s="55" t="s">
        <v>218</v>
      </c>
      <c r="BX107" s="55" t="s">
        <v>218</v>
      </c>
      <c r="BY107" s="55" t="s">
        <v>218</v>
      </c>
      <c r="BZ107" s="55" t="s">
        <v>218</v>
      </c>
      <c r="CA107" s="55" t="s">
        <v>218</v>
      </c>
      <c r="CB107" s="55" t="s">
        <v>218</v>
      </c>
      <c r="CC107" s="55" t="s">
        <v>218</v>
      </c>
      <c r="CD107" s="55" t="s">
        <v>218</v>
      </c>
      <c r="CE107" s="55" t="s">
        <v>218</v>
      </c>
      <c r="CF107" s="55" t="s">
        <v>218</v>
      </c>
      <c r="CG107" s="55" t="s">
        <v>218</v>
      </c>
      <c r="CH107" s="55" t="s">
        <v>218</v>
      </c>
      <c r="CI107" s="55" t="s">
        <v>218</v>
      </c>
      <c r="CJ107" s="55" t="s">
        <v>218</v>
      </c>
      <c r="CK107" s="55" t="s">
        <v>218</v>
      </c>
      <c r="CL107" s="55" t="s">
        <v>218</v>
      </c>
      <c r="CM107" s="55" t="s">
        <v>218</v>
      </c>
      <c r="CN107" s="55" t="s">
        <v>218</v>
      </c>
      <c r="CO107" s="52" t="s">
        <v>218</v>
      </c>
      <c r="CP107" s="59" t="s">
        <v>218</v>
      </c>
      <c r="CQ107" s="59" t="s">
        <v>218</v>
      </c>
      <c r="CR107" s="59" t="s">
        <v>218</v>
      </c>
      <c r="CS107" s="59" t="s">
        <v>218</v>
      </c>
      <c r="CT107" s="59" t="s">
        <v>218</v>
      </c>
      <c r="CU107" s="59" t="s">
        <v>218</v>
      </c>
      <c r="CV107" s="59" t="s">
        <v>218</v>
      </c>
      <c r="CW107" s="59" t="s">
        <v>218</v>
      </c>
      <c r="CX107" s="55" t="s">
        <v>218</v>
      </c>
      <c r="CY107" s="55" t="s">
        <v>218</v>
      </c>
      <c r="CZ107" s="55" t="s">
        <v>218</v>
      </c>
      <c r="DA107" s="55" t="s">
        <v>218</v>
      </c>
      <c r="DB107" s="55" t="s">
        <v>218</v>
      </c>
      <c r="DC107" s="55" t="s">
        <v>218</v>
      </c>
      <c r="DD107" s="55" t="s">
        <v>218</v>
      </c>
      <c r="DE107" s="55" t="s">
        <v>218</v>
      </c>
      <c r="DF107" s="55" t="s">
        <v>218</v>
      </c>
      <c r="DG107" s="55" t="s">
        <v>218</v>
      </c>
      <c r="DH107" s="55" t="s">
        <v>218</v>
      </c>
      <c r="DI107" s="55" t="s">
        <v>218</v>
      </c>
      <c r="DJ107" s="55" t="s">
        <v>218</v>
      </c>
      <c r="DK107" s="55" t="s">
        <v>218</v>
      </c>
      <c r="DL107" s="55" t="s">
        <v>218</v>
      </c>
      <c r="DM107" s="55" t="s">
        <v>218</v>
      </c>
      <c r="DN107" s="55" t="s">
        <v>218</v>
      </c>
      <c r="DO107" s="55" t="s">
        <v>218</v>
      </c>
      <c r="DP107" s="59" t="s">
        <v>218</v>
      </c>
      <c r="DQ107" s="55" t="s">
        <v>218</v>
      </c>
      <c r="DR107" s="59" t="s">
        <v>218</v>
      </c>
      <c r="DS107" s="59" t="s">
        <v>218</v>
      </c>
      <c r="DT107" s="59" t="s">
        <v>218</v>
      </c>
      <c r="DU107" s="59" t="s">
        <v>218</v>
      </c>
      <c r="DV107" s="59" t="s">
        <v>218</v>
      </c>
      <c r="DW107" s="59" t="s">
        <v>218</v>
      </c>
      <c r="DX107" s="59" t="s">
        <v>218</v>
      </c>
      <c r="DY107" s="58" t="s">
        <v>218</v>
      </c>
      <c r="DZ107" s="55" t="s">
        <v>218</v>
      </c>
      <c r="EA107" s="58" t="s">
        <v>218</v>
      </c>
      <c r="EB107" s="58" t="s">
        <v>218</v>
      </c>
      <c r="EC107" s="58" t="s">
        <v>218</v>
      </c>
      <c r="ED107" s="58" t="s">
        <v>218</v>
      </c>
      <c r="EE107" s="58" t="s">
        <v>218</v>
      </c>
      <c r="EF107" s="58" t="s">
        <v>218</v>
      </c>
      <c r="EG107" s="58" t="s">
        <v>218</v>
      </c>
      <c r="EH107" s="68">
        <v>120000</v>
      </c>
      <c r="EI107" s="59">
        <f t="shared" si="1142"/>
        <v>22800</v>
      </c>
      <c r="EJ107" s="59">
        <f t="shared" si="1143"/>
        <v>142800</v>
      </c>
      <c r="EK107" s="59">
        <v>95000</v>
      </c>
      <c r="EL107" s="59">
        <v>18050</v>
      </c>
      <c r="EM107" s="59">
        <v>113050</v>
      </c>
      <c r="EN107" s="41">
        <f t="shared" si="800"/>
        <v>131400</v>
      </c>
      <c r="EO107" s="41">
        <f t="shared" si="801"/>
        <v>58900</v>
      </c>
      <c r="EP107" s="41">
        <f t="shared" si="802"/>
        <v>80425</v>
      </c>
      <c r="EQ107" s="58" t="s">
        <v>218</v>
      </c>
      <c r="ER107" s="55" t="s">
        <v>218</v>
      </c>
      <c r="ES107" s="58" t="s">
        <v>218</v>
      </c>
      <c r="ET107" s="58" t="s">
        <v>218</v>
      </c>
      <c r="EU107" s="58" t="s">
        <v>218</v>
      </c>
      <c r="EV107" s="58" t="s">
        <v>218</v>
      </c>
      <c r="EW107" s="58" t="s">
        <v>218</v>
      </c>
      <c r="EX107" s="58" t="s">
        <v>218</v>
      </c>
      <c r="EY107" s="58" t="s">
        <v>218</v>
      </c>
      <c r="EZ107" s="55" t="s">
        <v>218</v>
      </c>
      <c r="FA107" s="55" t="s">
        <v>218</v>
      </c>
      <c r="FB107" s="55" t="s">
        <v>218</v>
      </c>
      <c r="FC107" s="55" t="s">
        <v>218</v>
      </c>
      <c r="FD107" s="55" t="s">
        <v>218</v>
      </c>
      <c r="FE107" s="55" t="s">
        <v>218</v>
      </c>
      <c r="FF107" s="58" t="s">
        <v>218</v>
      </c>
      <c r="FG107" s="58" t="s">
        <v>218</v>
      </c>
      <c r="FH107" s="58" t="s">
        <v>218</v>
      </c>
      <c r="FI107" s="55" t="s">
        <v>218</v>
      </c>
      <c r="FJ107" s="55" t="s">
        <v>218</v>
      </c>
      <c r="FK107" s="55" t="s">
        <v>218</v>
      </c>
      <c r="FL107" s="55" t="s">
        <v>218</v>
      </c>
      <c r="FM107" s="55" t="s">
        <v>218</v>
      </c>
      <c r="FN107" s="55" t="s">
        <v>218</v>
      </c>
      <c r="FO107" s="55" t="s">
        <v>218</v>
      </c>
      <c r="FP107" s="55" t="s">
        <v>218</v>
      </c>
      <c r="FQ107" s="55" t="s">
        <v>218</v>
      </c>
      <c r="FR107" s="55" t="s">
        <v>218</v>
      </c>
      <c r="FS107" s="55" t="s">
        <v>218</v>
      </c>
      <c r="FT107" s="55" t="s">
        <v>218</v>
      </c>
      <c r="FU107" s="55" t="s">
        <v>218</v>
      </c>
      <c r="FV107" s="55" t="s">
        <v>218</v>
      </c>
      <c r="FW107" s="55" t="s">
        <v>218</v>
      </c>
      <c r="FX107" s="58" t="s">
        <v>218</v>
      </c>
      <c r="FY107" s="58" t="s">
        <v>218</v>
      </c>
      <c r="FZ107" s="58" t="s">
        <v>218</v>
      </c>
      <c r="GA107" s="55" t="s">
        <v>218</v>
      </c>
      <c r="GB107" s="55" t="s">
        <v>218</v>
      </c>
      <c r="GC107" s="55" t="s">
        <v>218</v>
      </c>
      <c r="GD107" s="55" t="s">
        <v>218</v>
      </c>
      <c r="GE107" s="55" t="s">
        <v>218</v>
      </c>
      <c r="GF107" s="55" t="s">
        <v>218</v>
      </c>
      <c r="GG107" s="58" t="s">
        <v>218</v>
      </c>
      <c r="GH107" s="58" t="s">
        <v>218</v>
      </c>
      <c r="GI107" s="58" t="s">
        <v>218</v>
      </c>
      <c r="GJ107" s="59" t="s">
        <v>652</v>
      </c>
      <c r="GK107" s="59" t="s">
        <v>652</v>
      </c>
      <c r="GL107" s="59" t="s">
        <v>652</v>
      </c>
      <c r="GM107" s="59" t="s">
        <v>652</v>
      </c>
      <c r="GN107" s="59" t="s">
        <v>652</v>
      </c>
      <c r="GO107" s="59" t="s">
        <v>652</v>
      </c>
      <c r="GP107" s="59" t="s">
        <v>652</v>
      </c>
      <c r="GQ107" s="59" t="s">
        <v>652</v>
      </c>
      <c r="GR107" s="59" t="s">
        <v>652</v>
      </c>
      <c r="GS107" s="55" t="s">
        <v>218</v>
      </c>
      <c r="GT107" s="55" t="s">
        <v>218</v>
      </c>
      <c r="GU107" s="55" t="s">
        <v>218</v>
      </c>
      <c r="GV107" s="55" t="s">
        <v>218</v>
      </c>
      <c r="GW107" s="55" t="s">
        <v>218</v>
      </c>
      <c r="GX107" s="55" t="s">
        <v>218</v>
      </c>
      <c r="GY107" s="58" t="s">
        <v>218</v>
      </c>
      <c r="GZ107" s="58" t="s">
        <v>218</v>
      </c>
      <c r="HA107" s="58" t="s">
        <v>218</v>
      </c>
      <c r="HB107" s="58" t="s">
        <v>218</v>
      </c>
      <c r="HC107" s="55" t="s">
        <v>218</v>
      </c>
      <c r="HD107" s="58" t="s">
        <v>218</v>
      </c>
      <c r="HE107" s="58" t="s">
        <v>218</v>
      </c>
      <c r="HF107" s="58" t="s">
        <v>218</v>
      </c>
      <c r="HG107" s="58" t="s">
        <v>218</v>
      </c>
      <c r="HH107" s="58" t="s">
        <v>218</v>
      </c>
      <c r="HI107" s="58" t="s">
        <v>218</v>
      </c>
      <c r="HJ107" s="58" t="s">
        <v>218</v>
      </c>
      <c r="HK107" s="58" t="s">
        <v>218</v>
      </c>
      <c r="HL107" s="55" t="s">
        <v>218</v>
      </c>
      <c r="HM107" s="58" t="s">
        <v>218</v>
      </c>
      <c r="HN107" s="58" t="s">
        <v>218</v>
      </c>
      <c r="HO107" s="58" t="s">
        <v>218</v>
      </c>
      <c r="HP107" s="58" t="s">
        <v>218</v>
      </c>
      <c r="HQ107" s="58" t="s">
        <v>218</v>
      </c>
      <c r="HR107" s="58" t="s">
        <v>218</v>
      </c>
      <c r="HS107" s="58" t="s">
        <v>218</v>
      </c>
      <c r="HT107" s="55" t="s">
        <v>218</v>
      </c>
      <c r="HU107" s="55" t="s">
        <v>218</v>
      </c>
      <c r="HV107" s="55" t="s">
        <v>218</v>
      </c>
      <c r="HW107" s="55" t="s">
        <v>218</v>
      </c>
      <c r="HX107" s="55" t="s">
        <v>218</v>
      </c>
      <c r="HY107" s="55" t="s">
        <v>218</v>
      </c>
      <c r="HZ107" s="34" t="s">
        <v>218</v>
      </c>
      <c r="IA107" s="34" t="s">
        <v>218</v>
      </c>
      <c r="IB107" s="34" t="s">
        <v>218</v>
      </c>
      <c r="IC107" s="55" t="s">
        <v>218</v>
      </c>
      <c r="ID107" s="55" t="s">
        <v>218</v>
      </c>
      <c r="IE107" s="55" t="s">
        <v>218</v>
      </c>
      <c r="IF107" s="55" t="s">
        <v>218</v>
      </c>
      <c r="IG107" s="55" t="s">
        <v>218</v>
      </c>
      <c r="IH107" s="55" t="s">
        <v>218</v>
      </c>
      <c r="II107" s="55" t="s">
        <v>218</v>
      </c>
      <c r="IJ107" s="55" t="s">
        <v>218</v>
      </c>
      <c r="IK107" s="55" t="s">
        <v>218</v>
      </c>
      <c r="IL107" s="58" t="s">
        <v>218</v>
      </c>
      <c r="IM107" s="55" t="s">
        <v>218</v>
      </c>
      <c r="IN107" s="58" t="s">
        <v>218</v>
      </c>
      <c r="IO107" s="58" t="s">
        <v>218</v>
      </c>
      <c r="IP107" s="58" t="s">
        <v>218</v>
      </c>
      <c r="IQ107" s="58" t="s">
        <v>218</v>
      </c>
      <c r="IR107" s="34" t="s">
        <v>218</v>
      </c>
      <c r="IS107" s="34" t="s">
        <v>218</v>
      </c>
      <c r="IT107" s="34" t="s">
        <v>218</v>
      </c>
      <c r="IV107" s="62"/>
    </row>
    <row r="108" spans="1:256" x14ac:dyDescent="0.2">
      <c r="A108" s="39">
        <v>102</v>
      </c>
      <c r="B108" s="124" t="s">
        <v>316</v>
      </c>
      <c r="C108" s="78" t="s">
        <v>218</v>
      </c>
      <c r="D108" s="55" t="s">
        <v>218</v>
      </c>
      <c r="E108" s="65" t="s">
        <v>218</v>
      </c>
      <c r="F108" s="186" t="s">
        <v>218</v>
      </c>
      <c r="G108" s="186" t="s">
        <v>218</v>
      </c>
      <c r="H108" s="186" t="s">
        <v>218</v>
      </c>
      <c r="I108" s="186" t="s">
        <v>218</v>
      </c>
      <c r="J108" s="186" t="s">
        <v>218</v>
      </c>
      <c r="K108" s="186" t="s">
        <v>218</v>
      </c>
      <c r="L108" s="82">
        <v>71882.1875</v>
      </c>
      <c r="M108" s="55">
        <f t="shared" si="1113"/>
        <v>13657.615625</v>
      </c>
      <c r="N108" s="83">
        <f t="shared" si="1114"/>
        <v>85539.803125000006</v>
      </c>
      <c r="O108" s="78">
        <v>83670.866250000006</v>
      </c>
      <c r="P108" s="55">
        <v>15897.464587500001</v>
      </c>
      <c r="Q108" s="65">
        <v>99568.330837500005</v>
      </c>
      <c r="R108" s="191">
        <f t="shared" si="758"/>
        <v>77776.52687500001</v>
      </c>
      <c r="S108" s="191">
        <f t="shared" si="759"/>
        <v>14777.54010625</v>
      </c>
      <c r="T108" s="191">
        <f t="shared" si="760"/>
        <v>92554.066981250013</v>
      </c>
      <c r="U108" s="78">
        <v>68209.375</v>
      </c>
      <c r="V108" s="55">
        <f t="shared" si="1164"/>
        <v>12959.78125</v>
      </c>
      <c r="W108" s="65">
        <f t="shared" si="1165"/>
        <v>81169.15625</v>
      </c>
      <c r="X108" s="82">
        <v>79395.712499999994</v>
      </c>
      <c r="Y108" s="55">
        <v>15085.185374999999</v>
      </c>
      <c r="Z108" s="83">
        <v>94480.897874999995</v>
      </c>
      <c r="AA108" s="78">
        <f t="shared" si="761"/>
        <v>73802.543749999997</v>
      </c>
      <c r="AB108" s="78">
        <f t="shared" si="762"/>
        <v>14022.4833125</v>
      </c>
      <c r="AC108" s="78">
        <f t="shared" si="763"/>
        <v>87825.027062499998</v>
      </c>
      <c r="AD108" s="82">
        <v>699933.125</v>
      </c>
      <c r="AE108" s="55">
        <f t="shared" si="1111"/>
        <v>132987.29375000001</v>
      </c>
      <c r="AF108" s="83">
        <f t="shared" si="1112"/>
        <v>832920.41874999995</v>
      </c>
      <c r="AG108" s="78">
        <v>814722.15749999997</v>
      </c>
      <c r="AH108" s="55">
        <v>154797.209925</v>
      </c>
      <c r="AI108" s="65">
        <v>969519.36742499995</v>
      </c>
      <c r="AJ108" s="191">
        <f t="shared" si="764"/>
        <v>757327.64124999999</v>
      </c>
      <c r="AK108" s="191">
        <f t="shared" si="765"/>
        <v>143892.25183750002</v>
      </c>
      <c r="AL108" s="191">
        <f t="shared" si="766"/>
        <v>901219.89308750001</v>
      </c>
      <c r="AM108" s="78">
        <v>63640.079999999994</v>
      </c>
      <c r="AN108" s="55">
        <f t="shared" ref="AN108" si="1168">+AM108*19%</f>
        <v>12091.615199999998</v>
      </c>
      <c r="AO108" s="65">
        <f t="shared" ref="AO108" si="1169">+AM108+AN108</f>
        <v>75731.695199999987</v>
      </c>
      <c r="AP108" s="82">
        <v>74077.053119999997</v>
      </c>
      <c r="AQ108" s="55">
        <v>14074.6400928</v>
      </c>
      <c r="AR108" s="83">
        <v>88151.69321279999</v>
      </c>
      <c r="AS108" s="78">
        <f t="shared" si="767"/>
        <v>68858.566559999992</v>
      </c>
      <c r="AT108" s="78">
        <f t="shared" si="768"/>
        <v>13083.1276464</v>
      </c>
      <c r="AU108" s="78">
        <f t="shared" si="769"/>
        <v>81941.694206399989</v>
      </c>
      <c r="AV108" s="82">
        <v>78703.125</v>
      </c>
      <c r="AW108" s="55">
        <f t="shared" si="1166"/>
        <v>14953.59375</v>
      </c>
      <c r="AX108" s="83">
        <f t="shared" si="1167"/>
        <v>93656.71875</v>
      </c>
      <c r="AY108" s="78">
        <v>91610.4375</v>
      </c>
      <c r="AZ108" s="55">
        <v>17405.983124999999</v>
      </c>
      <c r="BA108" s="65">
        <v>109016.420625</v>
      </c>
      <c r="BB108" s="82">
        <f t="shared" si="770"/>
        <v>85156.78125</v>
      </c>
      <c r="BC108" s="82">
        <f t="shared" si="771"/>
        <v>16179.788437499999</v>
      </c>
      <c r="BD108" s="82">
        <f t="shared" si="772"/>
        <v>101336.5696875</v>
      </c>
      <c r="BE108" s="78" t="s">
        <v>218</v>
      </c>
      <c r="BF108" s="55" t="s">
        <v>218</v>
      </c>
      <c r="BG108" s="65" t="s">
        <v>218</v>
      </c>
      <c r="BH108" s="82" t="s">
        <v>218</v>
      </c>
      <c r="BI108" s="55" t="s">
        <v>218</v>
      </c>
      <c r="BJ108" s="83" t="s">
        <v>218</v>
      </c>
      <c r="BK108" s="83" t="s">
        <v>218</v>
      </c>
      <c r="BL108" s="83" t="s">
        <v>218</v>
      </c>
      <c r="BM108" s="83" t="s">
        <v>218</v>
      </c>
      <c r="BN108" s="82">
        <v>143456.75</v>
      </c>
      <c r="BO108" s="55">
        <f>+BN108*19%</f>
        <v>27256.782500000001</v>
      </c>
      <c r="BP108" s="83">
        <f>+BN108+BO108</f>
        <v>170713.5325</v>
      </c>
      <c r="BQ108" s="78">
        <v>166983.65699999998</v>
      </c>
      <c r="BR108" s="55">
        <v>31726.894829999997</v>
      </c>
      <c r="BS108" s="55">
        <v>198710.55182999998</v>
      </c>
      <c r="BT108" s="55">
        <f t="shared" si="776"/>
        <v>155220.2035</v>
      </c>
      <c r="BU108" s="55">
        <f t="shared" si="777"/>
        <v>29491.838664999999</v>
      </c>
      <c r="BV108" s="55">
        <f t="shared" si="778"/>
        <v>184712.04216499999</v>
      </c>
      <c r="BW108" s="55">
        <v>143456.75</v>
      </c>
      <c r="BX108" s="55">
        <f>+BW108*19%</f>
        <v>27256.782500000001</v>
      </c>
      <c r="BY108" s="55">
        <f>+BW108+BX108</f>
        <v>170713.5325</v>
      </c>
      <c r="BZ108" s="55">
        <v>175332.83984999999</v>
      </c>
      <c r="CA108" s="55">
        <v>33313.239571499995</v>
      </c>
      <c r="CB108" s="55">
        <v>208646.07942149998</v>
      </c>
      <c r="CC108" s="55">
        <f t="shared" si="779"/>
        <v>159394.79492499999</v>
      </c>
      <c r="CD108" s="55">
        <f t="shared" si="780"/>
        <v>30285.011035749998</v>
      </c>
      <c r="CE108" s="55">
        <f t="shared" si="781"/>
        <v>189679.80596074997</v>
      </c>
      <c r="CF108" s="55">
        <v>276510.3125</v>
      </c>
      <c r="CG108" s="59">
        <f t="shared" ref="CG108" si="1170">+CF108*19%</f>
        <v>52536.959374999999</v>
      </c>
      <c r="CH108" s="59">
        <f t="shared" ref="CH108" si="1171">+CF108+CG108</f>
        <v>329047.27187499998</v>
      </c>
      <c r="CI108" s="59">
        <v>254000</v>
      </c>
      <c r="CJ108" s="59">
        <v>48260</v>
      </c>
      <c r="CK108" s="59">
        <v>302260</v>
      </c>
      <c r="CL108" s="59">
        <f t="shared" si="782"/>
        <v>265255.15625</v>
      </c>
      <c r="CM108" s="59">
        <f t="shared" si="783"/>
        <v>50398.479687500003</v>
      </c>
      <c r="CN108" s="59">
        <f t="shared" si="784"/>
        <v>315653.63593749999</v>
      </c>
      <c r="CO108" s="52">
        <v>150000</v>
      </c>
      <c r="CP108" s="55">
        <f t="shared" si="1083"/>
        <v>28500</v>
      </c>
      <c r="CQ108" s="55">
        <f t="shared" si="1084"/>
        <v>178500</v>
      </c>
      <c r="CR108" s="55">
        <v>310000</v>
      </c>
      <c r="CS108" s="55">
        <v>58900</v>
      </c>
      <c r="CT108" s="55">
        <v>368900</v>
      </c>
      <c r="CU108" s="55">
        <f t="shared" si="785"/>
        <v>230000</v>
      </c>
      <c r="CV108" s="55">
        <f t="shared" si="786"/>
        <v>43700</v>
      </c>
      <c r="CW108" s="55">
        <f t="shared" si="787"/>
        <v>273700</v>
      </c>
      <c r="CX108" s="55" t="s">
        <v>218</v>
      </c>
      <c r="CY108" s="55" t="s">
        <v>218</v>
      </c>
      <c r="CZ108" s="55" t="s">
        <v>218</v>
      </c>
      <c r="DA108" s="55" t="s">
        <v>218</v>
      </c>
      <c r="DB108" s="55" t="s">
        <v>218</v>
      </c>
      <c r="DC108" s="55" t="s">
        <v>218</v>
      </c>
      <c r="DD108" s="55" t="s">
        <v>218</v>
      </c>
      <c r="DE108" s="55" t="s">
        <v>218</v>
      </c>
      <c r="DF108" s="55" t="s">
        <v>218</v>
      </c>
      <c r="DG108" s="55" t="s">
        <v>218</v>
      </c>
      <c r="DH108" s="55" t="s">
        <v>218</v>
      </c>
      <c r="DI108" s="55" t="s">
        <v>218</v>
      </c>
      <c r="DJ108" s="55" t="s">
        <v>218</v>
      </c>
      <c r="DK108" s="55" t="s">
        <v>218</v>
      </c>
      <c r="DL108" s="55" t="s">
        <v>218</v>
      </c>
      <c r="DM108" s="55" t="s">
        <v>218</v>
      </c>
      <c r="DN108" s="55" t="s">
        <v>218</v>
      </c>
      <c r="DO108" s="55" t="s">
        <v>218</v>
      </c>
      <c r="DP108" s="59" t="s">
        <v>218</v>
      </c>
      <c r="DQ108" s="55" t="s">
        <v>218</v>
      </c>
      <c r="DR108" s="59" t="s">
        <v>218</v>
      </c>
      <c r="DS108" s="59" t="s">
        <v>218</v>
      </c>
      <c r="DT108" s="59" t="s">
        <v>218</v>
      </c>
      <c r="DU108" s="59" t="s">
        <v>218</v>
      </c>
      <c r="DV108" s="59" t="s">
        <v>218</v>
      </c>
      <c r="DW108" s="59" t="s">
        <v>218</v>
      </c>
      <c r="DX108" s="59" t="s">
        <v>218</v>
      </c>
      <c r="DY108" s="58" t="s">
        <v>218</v>
      </c>
      <c r="DZ108" s="55" t="s">
        <v>218</v>
      </c>
      <c r="EA108" s="58" t="s">
        <v>218</v>
      </c>
      <c r="EB108" s="58" t="s">
        <v>218</v>
      </c>
      <c r="EC108" s="58" t="s">
        <v>218</v>
      </c>
      <c r="ED108" s="58" t="s">
        <v>218</v>
      </c>
      <c r="EE108" s="58" t="s">
        <v>218</v>
      </c>
      <c r="EF108" s="58" t="s">
        <v>218</v>
      </c>
      <c r="EG108" s="58" t="s">
        <v>218</v>
      </c>
      <c r="EH108" s="59" t="s">
        <v>218</v>
      </c>
      <c r="EI108" s="34" t="s">
        <v>218</v>
      </c>
      <c r="EJ108" s="34" t="s">
        <v>218</v>
      </c>
      <c r="EK108" s="34" t="s">
        <v>218</v>
      </c>
      <c r="EL108" s="34" t="s">
        <v>218</v>
      </c>
      <c r="EM108" s="34" t="s">
        <v>218</v>
      </c>
      <c r="EN108" s="41" t="s">
        <v>218</v>
      </c>
      <c r="EO108" s="41" t="s">
        <v>218</v>
      </c>
      <c r="EP108" s="41" t="s">
        <v>218</v>
      </c>
      <c r="EQ108" s="58" t="s">
        <v>218</v>
      </c>
      <c r="ER108" s="55" t="s">
        <v>218</v>
      </c>
      <c r="ES108" s="58" t="s">
        <v>218</v>
      </c>
      <c r="ET108" s="58" t="s">
        <v>218</v>
      </c>
      <c r="EU108" s="58" t="s">
        <v>218</v>
      </c>
      <c r="EV108" s="58" t="s">
        <v>218</v>
      </c>
      <c r="EW108" s="58" t="s">
        <v>218</v>
      </c>
      <c r="EX108" s="58" t="s">
        <v>218</v>
      </c>
      <c r="EY108" s="58" t="s">
        <v>218</v>
      </c>
      <c r="EZ108" s="55" t="s">
        <v>218</v>
      </c>
      <c r="FA108" s="55" t="s">
        <v>218</v>
      </c>
      <c r="FB108" s="55" t="s">
        <v>218</v>
      </c>
      <c r="FC108" s="55" t="s">
        <v>218</v>
      </c>
      <c r="FD108" s="55" t="s">
        <v>218</v>
      </c>
      <c r="FE108" s="55" t="s">
        <v>218</v>
      </c>
      <c r="FF108" s="58" t="s">
        <v>218</v>
      </c>
      <c r="FG108" s="58" t="s">
        <v>218</v>
      </c>
      <c r="FH108" s="58" t="s">
        <v>218</v>
      </c>
      <c r="FI108" s="55">
        <v>68209.375</v>
      </c>
      <c r="FJ108" s="59">
        <f t="shared" ref="FJ108" si="1172">+FI108*19%</f>
        <v>12959.78125</v>
      </c>
      <c r="FK108" s="59">
        <f t="shared" ref="FK108" si="1173">+FI108+FJ108</f>
        <v>81169.15625</v>
      </c>
      <c r="FL108" s="59">
        <v>79395.712499999994</v>
      </c>
      <c r="FM108" s="59">
        <v>15085.185374999999</v>
      </c>
      <c r="FN108" s="59">
        <v>94480.897874999995</v>
      </c>
      <c r="FO108" s="59">
        <f t="shared" si="809"/>
        <v>73802.543749999997</v>
      </c>
      <c r="FP108" s="59">
        <f t="shared" si="810"/>
        <v>14022.4833125</v>
      </c>
      <c r="FQ108" s="59">
        <f t="shared" si="811"/>
        <v>87825.027062499998</v>
      </c>
      <c r="FR108" s="55">
        <v>276510.3125</v>
      </c>
      <c r="FS108" s="59">
        <f t="shared" ref="FS108" si="1174">+FR108*19%</f>
        <v>52536.959374999999</v>
      </c>
      <c r="FT108" s="59">
        <f t="shared" ref="FT108" si="1175">+FR108+FS108</f>
        <v>329047.27187499998</v>
      </c>
      <c r="FU108" s="59">
        <v>321858.00374999997</v>
      </c>
      <c r="FV108" s="59">
        <v>61153.020712499994</v>
      </c>
      <c r="FW108" s="59">
        <v>383011.02446249995</v>
      </c>
      <c r="FX108" s="59">
        <f t="shared" si="812"/>
        <v>299184.15812499996</v>
      </c>
      <c r="FY108" s="59">
        <f t="shared" si="813"/>
        <v>56844.990043749996</v>
      </c>
      <c r="FZ108" s="59">
        <f t="shared" si="814"/>
        <v>356029.14816874999</v>
      </c>
      <c r="GA108" s="55" t="s">
        <v>218</v>
      </c>
      <c r="GB108" s="55" t="s">
        <v>218</v>
      </c>
      <c r="GC108" s="55" t="s">
        <v>218</v>
      </c>
      <c r="GD108" s="55" t="s">
        <v>218</v>
      </c>
      <c r="GE108" s="55" t="s">
        <v>218</v>
      </c>
      <c r="GF108" s="55" t="s">
        <v>218</v>
      </c>
      <c r="GG108" s="58" t="s">
        <v>218</v>
      </c>
      <c r="GH108" s="58" t="s">
        <v>218</v>
      </c>
      <c r="GI108" s="58" t="s">
        <v>218</v>
      </c>
      <c r="GJ108" s="59" t="s">
        <v>652</v>
      </c>
      <c r="GK108" s="59" t="s">
        <v>652</v>
      </c>
      <c r="GL108" s="59" t="s">
        <v>652</v>
      </c>
      <c r="GM108" s="59" t="s">
        <v>652</v>
      </c>
      <c r="GN108" s="59" t="s">
        <v>652</v>
      </c>
      <c r="GO108" s="59" t="s">
        <v>652</v>
      </c>
      <c r="GP108" s="59" t="s">
        <v>652</v>
      </c>
      <c r="GQ108" s="59" t="s">
        <v>652</v>
      </c>
      <c r="GR108" s="59" t="s">
        <v>652</v>
      </c>
      <c r="GS108" s="55">
        <v>248701.875</v>
      </c>
      <c r="GT108" s="59">
        <f t="shared" ref="GT108" si="1176">+GS108*19%</f>
        <v>47253.356249999997</v>
      </c>
      <c r="GU108" s="59">
        <f t="shared" ref="GU108" si="1177">+GS108+GT108</f>
        <v>295955.23125000001</v>
      </c>
      <c r="GV108" s="59">
        <v>289488.98250000004</v>
      </c>
      <c r="GW108" s="59">
        <v>55002.906675000006</v>
      </c>
      <c r="GX108" s="59">
        <v>344491.88917500002</v>
      </c>
      <c r="GY108" s="59">
        <f t="shared" si="821"/>
        <v>269095.42875000002</v>
      </c>
      <c r="GZ108" s="59">
        <f t="shared" si="822"/>
        <v>51128.131462500001</v>
      </c>
      <c r="HA108" s="59">
        <f t="shared" si="823"/>
        <v>320223.56021250004</v>
      </c>
      <c r="HB108" s="58" t="s">
        <v>218</v>
      </c>
      <c r="HC108" s="55" t="s">
        <v>218</v>
      </c>
      <c r="HD108" s="58" t="s">
        <v>218</v>
      </c>
      <c r="HE108" s="58" t="s">
        <v>218</v>
      </c>
      <c r="HF108" s="58" t="s">
        <v>218</v>
      </c>
      <c r="HG108" s="58" t="s">
        <v>218</v>
      </c>
      <c r="HH108" s="58" t="s">
        <v>218</v>
      </c>
      <c r="HI108" s="58" t="s">
        <v>218</v>
      </c>
      <c r="HJ108" s="58" t="s">
        <v>218</v>
      </c>
      <c r="HK108" s="58" t="s">
        <v>218</v>
      </c>
      <c r="HL108" s="55" t="s">
        <v>218</v>
      </c>
      <c r="HM108" s="58" t="s">
        <v>218</v>
      </c>
      <c r="HN108" s="58" t="s">
        <v>218</v>
      </c>
      <c r="HO108" s="58" t="s">
        <v>218</v>
      </c>
      <c r="HP108" s="58" t="s">
        <v>218</v>
      </c>
      <c r="HQ108" s="58" t="s">
        <v>218</v>
      </c>
      <c r="HR108" s="58" t="s">
        <v>218</v>
      </c>
      <c r="HS108" s="58" t="s">
        <v>218</v>
      </c>
      <c r="HT108" s="55" t="s">
        <v>218</v>
      </c>
      <c r="HU108" s="55" t="s">
        <v>218</v>
      </c>
      <c r="HV108" s="55" t="s">
        <v>218</v>
      </c>
      <c r="HW108" s="55" t="s">
        <v>218</v>
      </c>
      <c r="HX108" s="55" t="s">
        <v>218</v>
      </c>
      <c r="HY108" s="55" t="s">
        <v>218</v>
      </c>
      <c r="HZ108" s="34" t="s">
        <v>218</v>
      </c>
      <c r="IA108" s="34" t="s">
        <v>218</v>
      </c>
      <c r="IB108" s="34" t="s">
        <v>218</v>
      </c>
      <c r="IC108" s="55" t="s">
        <v>218</v>
      </c>
      <c r="ID108" s="55" t="s">
        <v>218</v>
      </c>
      <c r="IE108" s="55" t="s">
        <v>218</v>
      </c>
      <c r="IF108" s="55" t="s">
        <v>218</v>
      </c>
      <c r="IG108" s="55" t="s">
        <v>218</v>
      </c>
      <c r="IH108" s="55" t="s">
        <v>218</v>
      </c>
      <c r="II108" s="55" t="s">
        <v>218</v>
      </c>
      <c r="IJ108" s="55" t="s">
        <v>218</v>
      </c>
      <c r="IK108" s="55" t="s">
        <v>218</v>
      </c>
      <c r="IL108" s="58" t="s">
        <v>218</v>
      </c>
      <c r="IM108" s="55" t="s">
        <v>218</v>
      </c>
      <c r="IN108" s="58" t="s">
        <v>218</v>
      </c>
      <c r="IO108" s="58" t="s">
        <v>218</v>
      </c>
      <c r="IP108" s="58" t="s">
        <v>218</v>
      </c>
      <c r="IQ108" s="58" t="s">
        <v>218</v>
      </c>
      <c r="IR108" s="34" t="s">
        <v>218</v>
      </c>
      <c r="IS108" s="34" t="s">
        <v>218</v>
      </c>
      <c r="IT108" s="34" t="s">
        <v>218</v>
      </c>
      <c r="IV108" s="62"/>
    </row>
    <row r="109" spans="1:256" x14ac:dyDescent="0.2">
      <c r="A109" s="37"/>
      <c r="B109" s="126" t="s">
        <v>4</v>
      </c>
      <c r="C109" s="119">
        <f>SUM(C39:C108)</f>
        <v>1601795.3999999994</v>
      </c>
      <c r="D109" s="119">
        <f t="shared" ref="D109:BO109" si="1178">SUM(D39:D108)</f>
        <v>291041.12599999993</v>
      </c>
      <c r="E109" s="119">
        <f t="shared" si="1178"/>
        <v>1892836.5259999994</v>
      </c>
      <c r="F109" s="119">
        <f t="shared" si="1178"/>
        <v>2020593.9994000001</v>
      </c>
      <c r="G109" s="119">
        <f t="shared" si="1178"/>
        <v>383912.85988599993</v>
      </c>
      <c r="H109" s="119">
        <f t="shared" si="1178"/>
        <v>2404506.859286</v>
      </c>
      <c r="I109" s="119">
        <f t="shared" si="1178"/>
        <v>1811194.6997</v>
      </c>
      <c r="J109" s="119">
        <f t="shared" si="1178"/>
        <v>337476.99294299999</v>
      </c>
      <c r="K109" s="119">
        <f t="shared" si="1178"/>
        <v>2148671.6926430007</v>
      </c>
      <c r="L109" s="119">
        <f t="shared" si="1178"/>
        <v>10390472.75</v>
      </c>
      <c r="M109" s="119">
        <f t="shared" si="1178"/>
        <v>1960889.8224999998</v>
      </c>
      <c r="N109" s="119">
        <f t="shared" si="1178"/>
        <v>12351362.572499998</v>
      </c>
      <c r="O109" s="119">
        <f t="shared" si="1178"/>
        <v>12102030.281000005</v>
      </c>
      <c r="P109" s="119">
        <f t="shared" si="1178"/>
        <v>2299385.7533900007</v>
      </c>
      <c r="Q109" s="119">
        <f t="shared" si="1178"/>
        <v>14401416.034389995</v>
      </c>
      <c r="R109" s="119">
        <f t="shared" si="1178"/>
        <v>11246251.515499996</v>
      </c>
      <c r="S109" s="119">
        <f t="shared" si="1178"/>
        <v>2130137.7879449995</v>
      </c>
      <c r="T109" s="119">
        <f t="shared" si="1178"/>
        <v>13376389.303445</v>
      </c>
      <c r="U109" s="119">
        <f t="shared" si="1178"/>
        <v>10746168.375</v>
      </c>
      <c r="V109" s="119">
        <f t="shared" si="1178"/>
        <v>2028471.99125</v>
      </c>
      <c r="W109" s="119">
        <f t="shared" si="1178"/>
        <v>12774640.366249999</v>
      </c>
      <c r="X109" s="119">
        <f t="shared" si="1178"/>
        <v>12516059.988499997</v>
      </c>
      <c r="Y109" s="119">
        <f t="shared" si="1178"/>
        <v>2378051.3978149998</v>
      </c>
      <c r="Z109" s="119">
        <f t="shared" si="1178"/>
        <v>14894111.386314997</v>
      </c>
      <c r="AA109" s="119">
        <f t="shared" si="1178"/>
        <v>11631114.181749994</v>
      </c>
      <c r="AB109" s="119">
        <f t="shared" si="1178"/>
        <v>2203261.6945325006</v>
      </c>
      <c r="AC109" s="119">
        <f t="shared" si="1178"/>
        <v>13834375.8762825</v>
      </c>
      <c r="AD109" s="119">
        <f t="shared" si="1178"/>
        <v>23517742.875</v>
      </c>
      <c r="AE109" s="119">
        <f t="shared" si="1178"/>
        <v>4455071.1462500012</v>
      </c>
      <c r="AF109" s="119">
        <f t="shared" si="1178"/>
        <v>27972814.021249991</v>
      </c>
      <c r="AG109" s="119">
        <f t="shared" si="1178"/>
        <v>27382172.70649999</v>
      </c>
      <c r="AH109" s="119">
        <f t="shared" si="1178"/>
        <v>5202612.8142350018</v>
      </c>
      <c r="AI109" s="119">
        <f t="shared" si="1178"/>
        <v>32584785.520734996</v>
      </c>
      <c r="AJ109" s="119">
        <f t="shared" si="1178"/>
        <v>25449957.790750001</v>
      </c>
      <c r="AK109" s="119">
        <f t="shared" si="1178"/>
        <v>4828841.9802425029</v>
      </c>
      <c r="AL109" s="119">
        <f t="shared" si="1178"/>
        <v>30278799.77099251</v>
      </c>
      <c r="AM109" s="119">
        <f t="shared" si="1178"/>
        <v>5253541.3374999994</v>
      </c>
      <c r="AN109" s="119">
        <f t="shared" si="1178"/>
        <v>984872.85412499984</v>
      </c>
      <c r="AO109" s="119">
        <f t="shared" si="1178"/>
        <v>6238414.1916250009</v>
      </c>
      <c r="AP109" s="119">
        <f t="shared" si="1178"/>
        <v>6122642.1168499999</v>
      </c>
      <c r="AQ109" s="119">
        <f t="shared" si="1178"/>
        <v>1163302.0022014997</v>
      </c>
      <c r="AR109" s="119">
        <f t="shared" si="1178"/>
        <v>7285944.1190514993</v>
      </c>
      <c r="AS109" s="119">
        <f t="shared" si="1178"/>
        <v>5688091.7271749992</v>
      </c>
      <c r="AT109" s="119">
        <f t="shared" si="1178"/>
        <v>1074087.4281632502</v>
      </c>
      <c r="AU109" s="119">
        <f t="shared" si="1178"/>
        <v>6762179.1553382492</v>
      </c>
      <c r="AV109" s="119">
        <f t="shared" si="1178"/>
        <v>10271696.875</v>
      </c>
      <c r="AW109" s="119">
        <f t="shared" si="1178"/>
        <v>1938322.4062500002</v>
      </c>
      <c r="AX109" s="119">
        <f t="shared" si="1178"/>
        <v>12210019.28125</v>
      </c>
      <c r="AY109" s="119">
        <f t="shared" si="1178"/>
        <v>11963775.162500003</v>
      </c>
      <c r="AZ109" s="119">
        <f t="shared" si="1178"/>
        <v>2273117.2808749997</v>
      </c>
      <c r="BA109" s="119">
        <f t="shared" si="1178"/>
        <v>14236892.443374999</v>
      </c>
      <c r="BB109" s="119">
        <f t="shared" si="1178"/>
        <v>11117736.018749995</v>
      </c>
      <c r="BC109" s="119">
        <f t="shared" si="1178"/>
        <v>2105719.8435624992</v>
      </c>
      <c r="BD109" s="119">
        <f t="shared" si="1178"/>
        <v>13223455.862312496</v>
      </c>
      <c r="BE109" s="119">
        <f t="shared" si="1178"/>
        <v>10744803</v>
      </c>
      <c r="BF109" s="119">
        <f t="shared" si="1178"/>
        <v>2028212.5699999994</v>
      </c>
      <c r="BG109" s="119">
        <f t="shared" si="1178"/>
        <v>12773015.635624997</v>
      </c>
      <c r="BH109" s="119">
        <f t="shared" si="1178"/>
        <v>12514470.692000007</v>
      </c>
      <c r="BI109" s="119">
        <f t="shared" si="1178"/>
        <v>2377749.4314799984</v>
      </c>
      <c r="BJ109" s="119">
        <f t="shared" si="1178"/>
        <v>14892220.12348</v>
      </c>
      <c r="BK109" s="119">
        <f t="shared" si="1178"/>
        <v>11629636.845999997</v>
      </c>
      <c r="BL109" s="119">
        <f t="shared" si="1178"/>
        <v>2202981.00074</v>
      </c>
      <c r="BM109" s="119">
        <f t="shared" si="1178"/>
        <v>13832617.879552504</v>
      </c>
      <c r="BN109" s="119">
        <f t="shared" si="1178"/>
        <v>15162225.3375</v>
      </c>
      <c r="BO109" s="119">
        <f t="shared" si="1178"/>
        <v>2866857.8141249996</v>
      </c>
      <c r="BP109" s="119">
        <f t="shared" ref="BP109:EA109" si="1179">SUM(BP39:BP108)</f>
        <v>18029083.151625004</v>
      </c>
      <c r="BQ109" s="119">
        <f t="shared" si="1179"/>
        <v>10374372.646250002</v>
      </c>
      <c r="BR109" s="119">
        <f t="shared" si="1179"/>
        <v>1971130.8027875002</v>
      </c>
      <c r="BS109" s="119">
        <f t="shared" si="1179"/>
        <v>12345503.449037505</v>
      </c>
      <c r="BT109" s="119">
        <f t="shared" si="1179"/>
        <v>12768298.991874995</v>
      </c>
      <c r="BU109" s="119">
        <f t="shared" si="1179"/>
        <v>2418994.3084562514</v>
      </c>
      <c r="BV109" s="119">
        <f t="shared" si="1179"/>
        <v>15187293.300331254</v>
      </c>
      <c r="BW109" s="119">
        <f t="shared" si="1179"/>
        <v>6367716.25</v>
      </c>
      <c r="BX109" s="119">
        <f t="shared" si="1179"/>
        <v>1196566.0874999999</v>
      </c>
      <c r="BY109" s="119">
        <f t="shared" si="1179"/>
        <v>7564282.3374999994</v>
      </c>
      <c r="BZ109" s="119">
        <f t="shared" si="1179"/>
        <v>7786068.8007499985</v>
      </c>
      <c r="CA109" s="119">
        <f t="shared" si="1179"/>
        <v>1479353.0721424997</v>
      </c>
      <c r="CB109" s="119">
        <f t="shared" si="1179"/>
        <v>9265421.872892499</v>
      </c>
      <c r="CC109" s="119">
        <f t="shared" si="1179"/>
        <v>7076892.5253749983</v>
      </c>
      <c r="CD109" s="119">
        <f t="shared" si="1179"/>
        <v>1337959.5798212499</v>
      </c>
      <c r="CE109" s="119">
        <f t="shared" si="1179"/>
        <v>8414852.1051962506</v>
      </c>
      <c r="CF109" s="119">
        <f t="shared" si="1179"/>
        <v>18587099.5625</v>
      </c>
      <c r="CG109" s="119">
        <f t="shared" si="1179"/>
        <v>3518248.9168750006</v>
      </c>
      <c r="CH109" s="119">
        <f t="shared" si="1179"/>
        <v>22105348.479375001</v>
      </c>
      <c r="CI109" s="119">
        <f t="shared" si="1179"/>
        <v>22171918.153795004</v>
      </c>
      <c r="CJ109" s="119">
        <f t="shared" si="1179"/>
        <v>4212664.4492210504</v>
      </c>
      <c r="CK109" s="119">
        <f t="shared" si="1179"/>
        <v>26384582.603016037</v>
      </c>
      <c r="CL109" s="119">
        <f t="shared" si="1179"/>
        <v>20379508.858147498</v>
      </c>
      <c r="CM109" s="119">
        <f t="shared" si="1179"/>
        <v>3865456.6830480238</v>
      </c>
      <c r="CN109" s="119">
        <f t="shared" si="1179"/>
        <v>24244965.541195519</v>
      </c>
      <c r="CO109" s="119">
        <f t="shared" si="1179"/>
        <v>24144602.63499999</v>
      </c>
      <c r="CP109" s="119">
        <f t="shared" si="1179"/>
        <v>4573908.5006500008</v>
      </c>
      <c r="CQ109" s="119">
        <f t="shared" si="1179"/>
        <v>28718511.135649979</v>
      </c>
      <c r="CR109" s="119">
        <f t="shared" si="1179"/>
        <v>25762408.176319212</v>
      </c>
      <c r="CS109" s="119">
        <f t="shared" si="1179"/>
        <v>4894857.5535006467</v>
      </c>
      <c r="CT109" s="119">
        <f t="shared" si="1179"/>
        <v>30657265.729819849</v>
      </c>
      <c r="CU109" s="119">
        <f t="shared" si="1179"/>
        <v>24953505.405659594</v>
      </c>
      <c r="CV109" s="119">
        <f t="shared" si="1179"/>
        <v>4734383.0270753242</v>
      </c>
      <c r="CW109" s="119">
        <f t="shared" si="1179"/>
        <v>29687888.432734914</v>
      </c>
      <c r="CX109" s="119">
        <f t="shared" si="1179"/>
        <v>5523461</v>
      </c>
      <c r="CY109" s="119">
        <f t="shared" si="1179"/>
        <v>1036157.5900000001</v>
      </c>
      <c r="CZ109" s="119">
        <f t="shared" si="1179"/>
        <v>6559618.5900000026</v>
      </c>
      <c r="DA109" s="119">
        <f t="shared" si="1179"/>
        <v>20708585.451625463</v>
      </c>
      <c r="DB109" s="119">
        <f t="shared" si="1179"/>
        <v>3934631.2358088335</v>
      </c>
      <c r="DC109" s="119">
        <f t="shared" si="1179"/>
        <v>24643216.687434286</v>
      </c>
      <c r="DD109" s="119">
        <f t="shared" si="1179"/>
        <v>13116023.225812729</v>
      </c>
      <c r="DE109" s="119">
        <f t="shared" si="1179"/>
        <v>2485394.4129044171</v>
      </c>
      <c r="DF109" s="119">
        <f t="shared" si="1179"/>
        <v>15601417.638717134</v>
      </c>
      <c r="DG109" s="119">
        <f t="shared" si="1179"/>
        <v>9081486.3125</v>
      </c>
      <c r="DH109" s="119">
        <f t="shared" si="1179"/>
        <v>1712182.3993749998</v>
      </c>
      <c r="DI109" s="119">
        <f t="shared" si="1179"/>
        <v>10793668.711875003</v>
      </c>
      <c r="DJ109" s="119">
        <f t="shared" si="1179"/>
        <v>8592603.5602500066</v>
      </c>
      <c r="DK109" s="119">
        <f t="shared" si="1179"/>
        <v>1632594.6764474988</v>
      </c>
      <c r="DL109" s="119">
        <f t="shared" si="1179"/>
        <v>10225198.236697495</v>
      </c>
      <c r="DM109" s="119">
        <f t="shared" si="1179"/>
        <v>8837044.9363750014</v>
      </c>
      <c r="DN109" s="119">
        <f t="shared" si="1179"/>
        <v>1672388.5379112496</v>
      </c>
      <c r="DO109" s="119">
        <f t="shared" si="1179"/>
        <v>10509433.474286251</v>
      </c>
      <c r="DP109" s="119">
        <f t="shared" si="1179"/>
        <v>9555924.5</v>
      </c>
      <c r="DQ109" s="119">
        <f t="shared" si="1179"/>
        <v>1802325.655</v>
      </c>
      <c r="DR109" s="119">
        <f t="shared" si="1179"/>
        <v>11358250.155000009</v>
      </c>
      <c r="DS109" s="119">
        <f t="shared" si="1179"/>
        <v>11130616.118000004</v>
      </c>
      <c r="DT109" s="119">
        <f t="shared" si="1179"/>
        <v>2114817.0624200003</v>
      </c>
      <c r="DU109" s="119">
        <f t="shared" si="1179"/>
        <v>13245433.180419995</v>
      </c>
      <c r="DV109" s="119">
        <f t="shared" si="1179"/>
        <v>10343270.308999998</v>
      </c>
      <c r="DW109" s="119">
        <f t="shared" si="1179"/>
        <v>1958571.3587099998</v>
      </c>
      <c r="DX109" s="119">
        <f t="shared" si="1179"/>
        <v>12301841.667710008</v>
      </c>
      <c r="DY109" s="119">
        <f t="shared" si="1179"/>
        <v>8372980.75</v>
      </c>
      <c r="DZ109" s="119">
        <f t="shared" si="1179"/>
        <v>1577566.3424999993</v>
      </c>
      <c r="EA109" s="119">
        <f t="shared" si="1179"/>
        <v>9950547.0925000012</v>
      </c>
      <c r="EB109" s="119">
        <f t="shared" ref="EB109:GM109" si="1180">SUM(EB39:EB108)</f>
        <v>13754077.590319991</v>
      </c>
      <c r="EC109" s="119">
        <f t="shared" si="1180"/>
        <v>2613274.7421608008</v>
      </c>
      <c r="ED109" s="119">
        <f t="shared" si="1180"/>
        <v>16367352.332480807</v>
      </c>
      <c r="EE109" s="119">
        <f t="shared" si="1180"/>
        <v>11063529.170159999</v>
      </c>
      <c r="EF109" s="119">
        <f t="shared" si="1180"/>
        <v>2095420.5423303994</v>
      </c>
      <c r="EG109" s="119">
        <f t="shared" si="1180"/>
        <v>13158949.7124904</v>
      </c>
      <c r="EH109" s="119">
        <f t="shared" si="1180"/>
        <v>19425055.975000001</v>
      </c>
      <c r="EI109" s="119">
        <f t="shared" si="1180"/>
        <v>3676795.6352500003</v>
      </c>
      <c r="EJ109" s="119">
        <f t="shared" si="1180"/>
        <v>23101851.610249996</v>
      </c>
      <c r="EK109" s="119">
        <f t="shared" si="1180"/>
        <v>17074809.489049993</v>
      </c>
      <c r="EL109" s="119">
        <f t="shared" si="1180"/>
        <v>3244213.8029195028</v>
      </c>
      <c r="EM109" s="119">
        <f t="shared" si="1180"/>
        <v>20319023.291969504</v>
      </c>
      <c r="EN109" s="119">
        <f t="shared" si="1180"/>
        <v>21263453.79262498</v>
      </c>
      <c r="EO109" s="119">
        <f t="shared" si="1180"/>
        <v>10375802.562149998</v>
      </c>
      <c r="EP109" s="119">
        <f t="shared" si="1180"/>
        <v>13173032.706584753</v>
      </c>
      <c r="EQ109" s="119">
        <f t="shared" si="1180"/>
        <v>7333616.75</v>
      </c>
      <c r="ER109" s="119">
        <f t="shared" si="1180"/>
        <v>1380087.1824999994</v>
      </c>
      <c r="ES109" s="119">
        <f t="shared" si="1180"/>
        <v>8713703.932500001</v>
      </c>
      <c r="ET109" s="119">
        <f t="shared" si="1180"/>
        <v>10661373.379999993</v>
      </c>
      <c r="EU109" s="119">
        <f t="shared" si="1180"/>
        <v>2025660.9422000004</v>
      </c>
      <c r="EV109" s="119">
        <f t="shared" si="1180"/>
        <v>12687034.322199995</v>
      </c>
      <c r="EW109" s="119">
        <f t="shared" si="1180"/>
        <v>8997495.0649999976</v>
      </c>
      <c r="EX109" s="119">
        <f t="shared" si="1180"/>
        <v>1702874.0623500005</v>
      </c>
      <c r="EY109" s="119">
        <f t="shared" si="1180"/>
        <v>10700369.127350004</v>
      </c>
      <c r="EZ109" s="119">
        <f t="shared" si="1180"/>
        <v>10770456</v>
      </c>
      <c r="FA109" s="119">
        <f t="shared" si="1180"/>
        <v>2033086.6400000004</v>
      </c>
      <c r="FB109" s="119">
        <f t="shared" si="1180"/>
        <v>12803542.640000006</v>
      </c>
      <c r="FC109" s="119">
        <f t="shared" si="1180"/>
        <v>7497015.2270000018</v>
      </c>
      <c r="FD109" s="119">
        <f t="shared" si="1180"/>
        <v>1424432.8931299997</v>
      </c>
      <c r="FE109" s="119">
        <f t="shared" si="1180"/>
        <v>8921448.120129995</v>
      </c>
      <c r="FF109" s="119">
        <f t="shared" si="1180"/>
        <v>9133735.6135000028</v>
      </c>
      <c r="FG109" s="119">
        <f t="shared" si="1180"/>
        <v>1728759.7665650004</v>
      </c>
      <c r="FH109" s="119">
        <f t="shared" si="1180"/>
        <v>10862495.380065005</v>
      </c>
      <c r="FI109" s="119">
        <f t="shared" si="1180"/>
        <v>10260939.0625</v>
      </c>
      <c r="FJ109" s="119">
        <f t="shared" si="1180"/>
        <v>1936278.421875</v>
      </c>
      <c r="FK109" s="119">
        <f t="shared" si="1180"/>
        <v>12197217.484374998</v>
      </c>
      <c r="FL109" s="119">
        <f t="shared" si="1180"/>
        <v>14893484.228750002</v>
      </c>
      <c r="FM109" s="119">
        <f t="shared" si="1180"/>
        <v>2829762.003462499</v>
      </c>
      <c r="FN109" s="119">
        <f t="shared" si="1180"/>
        <v>17723246.232212503</v>
      </c>
      <c r="FO109" s="119">
        <f t="shared" si="1180"/>
        <v>12577211.645624995</v>
      </c>
      <c r="FP109" s="119">
        <f t="shared" si="1180"/>
        <v>2383020.2126687509</v>
      </c>
      <c r="FQ109" s="119">
        <f t="shared" si="1180"/>
        <v>14960231.858293748</v>
      </c>
      <c r="FR109" s="119">
        <f t="shared" si="1180"/>
        <v>17521333</v>
      </c>
      <c r="FS109" s="119">
        <f t="shared" si="1180"/>
        <v>3315753.2700000005</v>
      </c>
      <c r="FT109" s="119">
        <f t="shared" si="1180"/>
        <v>20837086.269999996</v>
      </c>
      <c r="FU109" s="119">
        <f t="shared" si="1180"/>
        <v>26025667.62199999</v>
      </c>
      <c r="FV109" s="119">
        <f t="shared" si="1180"/>
        <v>4944876.8481800025</v>
      </c>
      <c r="FW109" s="119">
        <f t="shared" si="1180"/>
        <v>30970544.470179997</v>
      </c>
      <c r="FX109" s="119">
        <f t="shared" si="1180"/>
        <v>21773500.310999986</v>
      </c>
      <c r="FY109" s="119">
        <f t="shared" si="1180"/>
        <v>4130315.059090001</v>
      </c>
      <c r="FZ109" s="119">
        <f t="shared" si="1180"/>
        <v>25903815.370090019</v>
      </c>
      <c r="GA109" s="119">
        <f t="shared" si="1180"/>
        <v>5983818.5625</v>
      </c>
      <c r="GB109" s="119">
        <f t="shared" si="1180"/>
        <v>1123625.5268750002</v>
      </c>
      <c r="GC109" s="119">
        <f t="shared" si="1180"/>
        <v>7107444.0893749995</v>
      </c>
      <c r="GD109" s="119">
        <f t="shared" si="1180"/>
        <v>6769941.3237500014</v>
      </c>
      <c r="GE109" s="119">
        <f t="shared" si="1180"/>
        <v>1286288.8515125001</v>
      </c>
      <c r="GF109" s="119">
        <f t="shared" si="1180"/>
        <v>8056230.1752624987</v>
      </c>
      <c r="GG109" s="119">
        <f t="shared" si="1180"/>
        <v>6376879.9431250002</v>
      </c>
      <c r="GH109" s="119">
        <f t="shared" si="1180"/>
        <v>1204957.1891937503</v>
      </c>
      <c r="GI109" s="119">
        <f t="shared" si="1180"/>
        <v>7581837.13231875</v>
      </c>
      <c r="GJ109" s="119">
        <f t="shared" si="1180"/>
        <v>3701001.3125</v>
      </c>
      <c r="GK109" s="119">
        <f t="shared" si="1180"/>
        <v>689890.24937500001</v>
      </c>
      <c r="GL109" s="119">
        <f t="shared" si="1180"/>
        <v>4390891.5618750006</v>
      </c>
      <c r="GM109" s="119">
        <f t="shared" si="1180"/>
        <v>3926018.3299999996</v>
      </c>
      <c r="GN109" s="119">
        <f t="shared" ref="GN109:IT109" si="1181">SUM(GN39:GN108)</f>
        <v>745943.48270000005</v>
      </c>
      <c r="GO109" s="119">
        <f t="shared" si="1181"/>
        <v>4671961.8126999978</v>
      </c>
      <c r="GP109" s="119">
        <f t="shared" si="1181"/>
        <v>3813509.8212500005</v>
      </c>
      <c r="GQ109" s="119">
        <f t="shared" si="1181"/>
        <v>717916.86603749986</v>
      </c>
      <c r="GR109" s="119">
        <f t="shared" si="1181"/>
        <v>4531426.6872874973</v>
      </c>
      <c r="GS109" s="119">
        <f t="shared" si="1181"/>
        <v>3964922.8125</v>
      </c>
      <c r="GT109" s="119">
        <f t="shared" si="1181"/>
        <v>740035.33437499998</v>
      </c>
      <c r="GU109" s="119">
        <f t="shared" si="1181"/>
        <v>4704958.1468750006</v>
      </c>
      <c r="GV109" s="119">
        <f t="shared" si="1181"/>
        <v>4297009.1374999993</v>
      </c>
      <c r="GW109" s="119">
        <f t="shared" si="1181"/>
        <v>816431.73612500017</v>
      </c>
      <c r="GX109" s="119">
        <f t="shared" si="1181"/>
        <v>5113440.8736249981</v>
      </c>
      <c r="GY109" s="119">
        <f t="shared" si="1181"/>
        <v>4130965.975000001</v>
      </c>
      <c r="GZ109" s="119">
        <f t="shared" si="1181"/>
        <v>778233.53524999996</v>
      </c>
      <c r="HA109" s="119">
        <f t="shared" si="1181"/>
        <v>4909199.5102499984</v>
      </c>
      <c r="HB109" s="119">
        <f t="shared" si="1181"/>
        <v>6345568.4500000002</v>
      </c>
      <c r="HC109" s="119">
        <f t="shared" si="1181"/>
        <v>1192358.0055</v>
      </c>
      <c r="HD109" s="119">
        <f t="shared" si="1181"/>
        <v>7537926.4555000011</v>
      </c>
      <c r="HE109" s="119">
        <f t="shared" si="1181"/>
        <v>8222183.6768000005</v>
      </c>
      <c r="HF109" s="119">
        <f t="shared" si="1181"/>
        <v>1562214.8985919999</v>
      </c>
      <c r="HG109" s="119">
        <f t="shared" si="1181"/>
        <v>9784398.5753920004</v>
      </c>
      <c r="HH109" s="119">
        <f t="shared" si="1181"/>
        <v>7283876.0634000013</v>
      </c>
      <c r="HI109" s="119">
        <f t="shared" si="1181"/>
        <v>1377286.4520460002</v>
      </c>
      <c r="HJ109" s="119">
        <f t="shared" si="1181"/>
        <v>8661162.5154459979</v>
      </c>
      <c r="HK109" s="119">
        <f t="shared" si="1181"/>
        <v>4898169.5999999996</v>
      </c>
      <c r="HL109" s="119">
        <f t="shared" si="1181"/>
        <v>917352.22399999993</v>
      </c>
      <c r="HM109" s="119">
        <f t="shared" si="1181"/>
        <v>5815521.8239999982</v>
      </c>
      <c r="HN109" s="119">
        <f t="shared" si="1181"/>
        <v>4484456.0599999996</v>
      </c>
      <c r="HO109" s="119">
        <f t="shared" si="1181"/>
        <v>852046.65140000009</v>
      </c>
      <c r="HP109" s="119">
        <f t="shared" si="1181"/>
        <v>5336502.7114000004</v>
      </c>
      <c r="HQ109" s="119">
        <f t="shared" si="1181"/>
        <v>4691312.8299999991</v>
      </c>
      <c r="HR109" s="119">
        <f t="shared" si="1181"/>
        <v>884699.43769999989</v>
      </c>
      <c r="HS109" s="119">
        <f t="shared" si="1181"/>
        <v>5576012.2677000007</v>
      </c>
      <c r="HT109" s="119">
        <f t="shared" si="1181"/>
        <v>6222713.75</v>
      </c>
      <c r="HU109" s="119">
        <f t="shared" si="1181"/>
        <v>1169015.6125</v>
      </c>
      <c r="HV109" s="119">
        <f t="shared" si="1181"/>
        <v>7391729.3624999998</v>
      </c>
      <c r="HW109" s="119">
        <f t="shared" si="1181"/>
        <v>5076137.2699999996</v>
      </c>
      <c r="HX109" s="119">
        <f t="shared" si="1181"/>
        <v>964466.08130000019</v>
      </c>
      <c r="HY109" s="119">
        <f t="shared" si="1181"/>
        <v>6040603.3513000002</v>
      </c>
      <c r="HZ109" s="119">
        <f t="shared" si="1181"/>
        <v>5649425.5099999998</v>
      </c>
      <c r="IA109" s="119">
        <f t="shared" si="1181"/>
        <v>1066740.8468999998</v>
      </c>
      <c r="IB109" s="119">
        <f t="shared" si="1181"/>
        <v>6716166.3569000009</v>
      </c>
      <c r="IC109" s="119">
        <f t="shared" si="1181"/>
        <v>7532331.7012499999</v>
      </c>
      <c r="ID109" s="119">
        <f t="shared" si="1181"/>
        <v>1417577.0232375001</v>
      </c>
      <c r="IE109" s="119">
        <f t="shared" si="1181"/>
        <v>8949908.7244875003</v>
      </c>
      <c r="IF109" s="119">
        <f t="shared" si="1181"/>
        <v>4882901.3880999992</v>
      </c>
      <c r="IG109" s="119">
        <f t="shared" si="1181"/>
        <v>927751.26373899973</v>
      </c>
      <c r="IH109" s="119">
        <f t="shared" si="1181"/>
        <v>5810652.6518390011</v>
      </c>
      <c r="II109" s="119">
        <f t="shared" si="1181"/>
        <v>6207616.5446750009</v>
      </c>
      <c r="IJ109" s="119">
        <f t="shared" si="1181"/>
        <v>1172664.1434882497</v>
      </c>
      <c r="IK109" s="119">
        <f t="shared" si="1181"/>
        <v>7380280.6881632507</v>
      </c>
      <c r="IL109" s="119">
        <f t="shared" si="1181"/>
        <v>8542041.7619999982</v>
      </c>
      <c r="IM109" s="119">
        <f t="shared" si="1181"/>
        <v>1609421.9347800002</v>
      </c>
      <c r="IN109" s="119">
        <f t="shared" si="1181"/>
        <v>10151463.696779998</v>
      </c>
      <c r="IO109" s="119">
        <f t="shared" si="1181"/>
        <v>3501530.9716700003</v>
      </c>
      <c r="IP109" s="119">
        <f t="shared" si="1181"/>
        <v>665290.88461730012</v>
      </c>
      <c r="IQ109" s="119">
        <f t="shared" si="1181"/>
        <v>4166821.8562872997</v>
      </c>
      <c r="IR109" s="119">
        <f t="shared" si="1181"/>
        <v>6021786.366835</v>
      </c>
      <c r="IS109" s="119">
        <f t="shared" si="1181"/>
        <v>1137356.4096986498</v>
      </c>
      <c r="IT109" s="119">
        <f t="shared" si="1181"/>
        <v>7159142.7765336493</v>
      </c>
      <c r="IV109" s="62"/>
    </row>
    <row r="110" spans="1:256" ht="26.25" thickBot="1" x14ac:dyDescent="0.25">
      <c r="A110" s="37"/>
      <c r="B110" s="123" t="s">
        <v>56</v>
      </c>
      <c r="C110" s="118" t="s">
        <v>533</v>
      </c>
      <c r="D110" s="87" t="s">
        <v>530</v>
      </c>
      <c r="E110" s="129" t="s">
        <v>531</v>
      </c>
      <c r="F110" s="56" t="s">
        <v>533</v>
      </c>
      <c r="G110" s="56" t="s">
        <v>530</v>
      </c>
      <c r="H110" s="56" t="s">
        <v>531</v>
      </c>
      <c r="I110" s="56" t="s">
        <v>533</v>
      </c>
      <c r="J110" s="56" t="s">
        <v>530</v>
      </c>
      <c r="K110" s="56" t="s">
        <v>531</v>
      </c>
      <c r="L110" s="133" t="s">
        <v>533</v>
      </c>
      <c r="M110" s="88" t="s">
        <v>530</v>
      </c>
      <c r="N110" s="134" t="s">
        <v>531</v>
      </c>
      <c r="O110" s="132" t="s">
        <v>533</v>
      </c>
      <c r="P110" s="88" t="s">
        <v>530</v>
      </c>
      <c r="Q110" s="136" t="s">
        <v>531</v>
      </c>
      <c r="R110" s="132" t="s">
        <v>533</v>
      </c>
      <c r="S110" s="88" t="s">
        <v>530</v>
      </c>
      <c r="T110" s="136" t="s">
        <v>531</v>
      </c>
      <c r="U110" s="137" t="s">
        <v>533</v>
      </c>
      <c r="V110" s="89" t="s">
        <v>530</v>
      </c>
      <c r="W110" s="138" t="s">
        <v>531</v>
      </c>
      <c r="X110" s="139" t="s">
        <v>533</v>
      </c>
      <c r="Y110" s="89" t="s">
        <v>530</v>
      </c>
      <c r="Z110" s="140" t="s">
        <v>531</v>
      </c>
      <c r="AA110" s="139" t="s">
        <v>533</v>
      </c>
      <c r="AB110" s="89" t="s">
        <v>530</v>
      </c>
      <c r="AC110" s="140" t="s">
        <v>531</v>
      </c>
      <c r="AD110" s="142" t="s">
        <v>533</v>
      </c>
      <c r="AE110" s="90" t="s">
        <v>530</v>
      </c>
      <c r="AF110" s="143" t="s">
        <v>531</v>
      </c>
      <c r="AG110" s="141" t="s">
        <v>533</v>
      </c>
      <c r="AH110" s="90" t="s">
        <v>530</v>
      </c>
      <c r="AI110" s="144" t="s">
        <v>531</v>
      </c>
      <c r="AJ110" s="141" t="s">
        <v>533</v>
      </c>
      <c r="AK110" s="90" t="s">
        <v>530</v>
      </c>
      <c r="AL110" s="144" t="s">
        <v>531</v>
      </c>
      <c r="AM110" s="145" t="s">
        <v>533</v>
      </c>
      <c r="AN110" s="91" t="s">
        <v>530</v>
      </c>
      <c r="AO110" s="146" t="s">
        <v>531</v>
      </c>
      <c r="AP110" s="147" t="s">
        <v>533</v>
      </c>
      <c r="AQ110" s="91" t="s">
        <v>530</v>
      </c>
      <c r="AR110" s="148" t="s">
        <v>531</v>
      </c>
      <c r="AS110" s="147" t="s">
        <v>533</v>
      </c>
      <c r="AT110" s="91" t="s">
        <v>530</v>
      </c>
      <c r="AU110" s="148" t="s">
        <v>531</v>
      </c>
      <c r="AV110" s="151" t="s">
        <v>533</v>
      </c>
      <c r="AW110" s="92" t="s">
        <v>530</v>
      </c>
      <c r="AX110" s="152" t="s">
        <v>531</v>
      </c>
      <c r="AY110" s="149" t="s">
        <v>533</v>
      </c>
      <c r="AZ110" s="92" t="s">
        <v>530</v>
      </c>
      <c r="BA110" s="155" t="s">
        <v>531</v>
      </c>
      <c r="BB110" s="149" t="s">
        <v>533</v>
      </c>
      <c r="BC110" s="92" t="s">
        <v>530</v>
      </c>
      <c r="BD110" s="155" t="s">
        <v>531</v>
      </c>
      <c r="BE110" s="157" t="s">
        <v>533</v>
      </c>
      <c r="BF110" s="93" t="s">
        <v>530</v>
      </c>
      <c r="BG110" s="158" t="s">
        <v>531</v>
      </c>
      <c r="BH110" s="159" t="s">
        <v>533</v>
      </c>
      <c r="BI110" s="93" t="s">
        <v>530</v>
      </c>
      <c r="BJ110" s="160" t="s">
        <v>531</v>
      </c>
      <c r="BK110" s="159" t="s">
        <v>533</v>
      </c>
      <c r="BL110" s="93" t="s">
        <v>530</v>
      </c>
      <c r="BM110" s="160" t="s">
        <v>531</v>
      </c>
      <c r="BN110" s="164" t="s">
        <v>533</v>
      </c>
      <c r="BO110" s="94" t="s">
        <v>530</v>
      </c>
      <c r="BP110" s="165" t="s">
        <v>531</v>
      </c>
      <c r="BQ110" s="161" t="s">
        <v>533</v>
      </c>
      <c r="BR110" s="94" t="s">
        <v>530</v>
      </c>
      <c r="BS110" s="94" t="s">
        <v>531</v>
      </c>
      <c r="BT110" s="161" t="s">
        <v>533</v>
      </c>
      <c r="BU110" s="94" t="s">
        <v>530</v>
      </c>
      <c r="BV110" s="94" t="s">
        <v>531</v>
      </c>
      <c r="BW110" s="116" t="s">
        <v>533</v>
      </c>
      <c r="BX110" s="116" t="s">
        <v>530</v>
      </c>
      <c r="BY110" s="116" t="s">
        <v>531</v>
      </c>
      <c r="BZ110" s="95" t="s">
        <v>533</v>
      </c>
      <c r="CA110" s="95" t="s">
        <v>530</v>
      </c>
      <c r="CB110" s="95" t="s">
        <v>531</v>
      </c>
      <c r="CC110" s="95" t="s">
        <v>533</v>
      </c>
      <c r="CD110" s="95" t="s">
        <v>530</v>
      </c>
      <c r="CE110" s="95" t="s">
        <v>531</v>
      </c>
      <c r="CF110" s="96" t="s">
        <v>533</v>
      </c>
      <c r="CG110" s="96" t="s">
        <v>530</v>
      </c>
      <c r="CH110" s="96" t="s">
        <v>531</v>
      </c>
      <c r="CI110" s="96" t="s">
        <v>533</v>
      </c>
      <c r="CJ110" s="96" t="s">
        <v>530</v>
      </c>
      <c r="CK110" s="96" t="s">
        <v>531</v>
      </c>
      <c r="CL110" s="96" t="s">
        <v>533</v>
      </c>
      <c r="CM110" s="96" t="s">
        <v>530</v>
      </c>
      <c r="CN110" s="96" t="s">
        <v>531</v>
      </c>
      <c r="CO110" s="97" t="s">
        <v>533</v>
      </c>
      <c r="CP110" s="97" t="s">
        <v>530</v>
      </c>
      <c r="CQ110" s="97" t="s">
        <v>531</v>
      </c>
      <c r="CR110" s="97" t="s">
        <v>533</v>
      </c>
      <c r="CS110" s="97" t="s">
        <v>530</v>
      </c>
      <c r="CT110" s="97" t="s">
        <v>531</v>
      </c>
      <c r="CU110" s="97" t="s">
        <v>533</v>
      </c>
      <c r="CV110" s="97" t="s">
        <v>530</v>
      </c>
      <c r="CW110" s="97" t="s">
        <v>531</v>
      </c>
      <c r="CX110" s="98" t="s">
        <v>533</v>
      </c>
      <c r="CY110" s="98" t="s">
        <v>530</v>
      </c>
      <c r="CZ110" s="98" t="s">
        <v>531</v>
      </c>
      <c r="DA110" s="98" t="s">
        <v>533</v>
      </c>
      <c r="DB110" s="98" t="s">
        <v>530</v>
      </c>
      <c r="DC110" s="98" t="s">
        <v>531</v>
      </c>
      <c r="DD110" s="98" t="s">
        <v>533</v>
      </c>
      <c r="DE110" s="98" t="s">
        <v>530</v>
      </c>
      <c r="DF110" s="98" t="s">
        <v>531</v>
      </c>
      <c r="DG110" s="99" t="s">
        <v>533</v>
      </c>
      <c r="DH110" s="99" t="s">
        <v>530</v>
      </c>
      <c r="DI110" s="99" t="s">
        <v>531</v>
      </c>
      <c r="DJ110" s="99" t="s">
        <v>533</v>
      </c>
      <c r="DK110" s="99" t="s">
        <v>530</v>
      </c>
      <c r="DL110" s="99" t="s">
        <v>531</v>
      </c>
      <c r="DM110" s="99" t="s">
        <v>533</v>
      </c>
      <c r="DN110" s="99" t="s">
        <v>530</v>
      </c>
      <c r="DO110" s="99" t="s">
        <v>531</v>
      </c>
      <c r="DP110" s="100" t="s">
        <v>533</v>
      </c>
      <c r="DQ110" s="100" t="s">
        <v>530</v>
      </c>
      <c r="DR110" s="100" t="s">
        <v>531</v>
      </c>
      <c r="DS110" s="100" t="s">
        <v>533</v>
      </c>
      <c r="DT110" s="100" t="s">
        <v>530</v>
      </c>
      <c r="DU110" s="100" t="s">
        <v>531</v>
      </c>
      <c r="DV110" s="100" t="s">
        <v>533</v>
      </c>
      <c r="DW110" s="100" t="s">
        <v>530</v>
      </c>
      <c r="DX110" s="100" t="s">
        <v>531</v>
      </c>
      <c r="DY110" s="101" t="s">
        <v>556</v>
      </c>
      <c r="DZ110" s="101" t="s">
        <v>530</v>
      </c>
      <c r="EA110" s="101" t="s">
        <v>531</v>
      </c>
      <c r="EB110" s="101" t="s">
        <v>533</v>
      </c>
      <c r="EC110" s="101" t="s">
        <v>530</v>
      </c>
      <c r="ED110" s="101" t="s">
        <v>531</v>
      </c>
      <c r="EE110" s="101" t="s">
        <v>533</v>
      </c>
      <c r="EF110" s="101" t="s">
        <v>530</v>
      </c>
      <c r="EG110" s="101" t="s">
        <v>531</v>
      </c>
      <c r="EH110" s="102" t="s">
        <v>533</v>
      </c>
      <c r="EI110" s="103" t="s">
        <v>530</v>
      </c>
      <c r="EJ110" s="103" t="s">
        <v>531</v>
      </c>
      <c r="EK110" s="102" t="s">
        <v>533</v>
      </c>
      <c r="EL110" s="103" t="s">
        <v>530</v>
      </c>
      <c r="EM110" s="103" t="s">
        <v>531</v>
      </c>
      <c r="EN110" s="103" t="s">
        <v>533</v>
      </c>
      <c r="EO110" s="103" t="s">
        <v>530</v>
      </c>
      <c r="EP110" s="103" t="s">
        <v>531</v>
      </c>
      <c r="EQ110" s="104" t="s">
        <v>533</v>
      </c>
      <c r="ER110" s="104" t="s">
        <v>530</v>
      </c>
      <c r="ES110" s="104" t="s">
        <v>531</v>
      </c>
      <c r="ET110" s="104" t="s">
        <v>533</v>
      </c>
      <c r="EU110" s="104" t="s">
        <v>530</v>
      </c>
      <c r="EV110" s="104" t="s">
        <v>531</v>
      </c>
      <c r="EW110" s="104" t="s">
        <v>533</v>
      </c>
      <c r="EX110" s="104" t="s">
        <v>530</v>
      </c>
      <c r="EY110" s="104" t="s">
        <v>531</v>
      </c>
      <c r="EZ110" s="105" t="s">
        <v>533</v>
      </c>
      <c r="FA110" s="105" t="s">
        <v>530</v>
      </c>
      <c r="FB110" s="105" t="s">
        <v>531</v>
      </c>
      <c r="FC110" s="105" t="s">
        <v>533</v>
      </c>
      <c r="FD110" s="105" t="s">
        <v>530</v>
      </c>
      <c r="FE110" s="105" t="s">
        <v>531</v>
      </c>
      <c r="FF110" s="105" t="s">
        <v>533</v>
      </c>
      <c r="FG110" s="105" t="s">
        <v>530</v>
      </c>
      <c r="FH110" s="105" t="s">
        <v>531</v>
      </c>
      <c r="FI110" s="106" t="s">
        <v>533</v>
      </c>
      <c r="FJ110" s="106" t="s">
        <v>530</v>
      </c>
      <c r="FK110" s="106" t="s">
        <v>531</v>
      </c>
      <c r="FL110" s="106" t="s">
        <v>533</v>
      </c>
      <c r="FM110" s="106" t="s">
        <v>530</v>
      </c>
      <c r="FN110" s="106" t="s">
        <v>531</v>
      </c>
      <c r="FO110" s="106" t="s">
        <v>533</v>
      </c>
      <c r="FP110" s="106" t="s">
        <v>530</v>
      </c>
      <c r="FQ110" s="106" t="s">
        <v>531</v>
      </c>
      <c r="FR110" s="107" t="s">
        <v>533</v>
      </c>
      <c r="FS110" s="107" t="s">
        <v>530</v>
      </c>
      <c r="FT110" s="107" t="s">
        <v>531</v>
      </c>
      <c r="FU110" s="107" t="s">
        <v>533</v>
      </c>
      <c r="FV110" s="107" t="s">
        <v>530</v>
      </c>
      <c r="FW110" s="107" t="s">
        <v>531</v>
      </c>
      <c r="FX110" s="107" t="s">
        <v>533</v>
      </c>
      <c r="FY110" s="107" t="s">
        <v>530</v>
      </c>
      <c r="FZ110" s="107" t="s">
        <v>531</v>
      </c>
      <c r="GA110" s="108" t="s">
        <v>533</v>
      </c>
      <c r="GB110" s="108" t="s">
        <v>530</v>
      </c>
      <c r="GC110" s="108" t="s">
        <v>531</v>
      </c>
      <c r="GD110" s="108" t="s">
        <v>533</v>
      </c>
      <c r="GE110" s="108" t="s">
        <v>530</v>
      </c>
      <c r="GF110" s="108" t="s">
        <v>531</v>
      </c>
      <c r="GG110" s="108" t="s">
        <v>533</v>
      </c>
      <c r="GH110" s="108" t="s">
        <v>530</v>
      </c>
      <c r="GI110" s="108" t="s">
        <v>531</v>
      </c>
      <c r="GJ110" s="109" t="s">
        <v>533</v>
      </c>
      <c r="GK110" s="109" t="s">
        <v>530</v>
      </c>
      <c r="GL110" s="109" t="s">
        <v>531</v>
      </c>
      <c r="GM110" s="109" t="s">
        <v>533</v>
      </c>
      <c r="GN110" s="109" t="s">
        <v>530</v>
      </c>
      <c r="GO110" s="109" t="s">
        <v>531</v>
      </c>
      <c r="GP110" s="109" t="s">
        <v>533</v>
      </c>
      <c r="GQ110" s="109" t="s">
        <v>530</v>
      </c>
      <c r="GR110" s="109" t="s">
        <v>531</v>
      </c>
      <c r="GS110" s="110" t="s">
        <v>533</v>
      </c>
      <c r="GT110" s="110" t="s">
        <v>530</v>
      </c>
      <c r="GU110" s="110" t="s">
        <v>531</v>
      </c>
      <c r="GV110" s="110" t="s">
        <v>533</v>
      </c>
      <c r="GW110" s="110" t="s">
        <v>530</v>
      </c>
      <c r="GX110" s="110" t="s">
        <v>531</v>
      </c>
      <c r="GY110" s="110" t="s">
        <v>533</v>
      </c>
      <c r="GZ110" s="110" t="s">
        <v>530</v>
      </c>
      <c r="HA110" s="110" t="s">
        <v>531</v>
      </c>
      <c r="HB110" s="111" t="s">
        <v>533</v>
      </c>
      <c r="HC110" s="111" t="s">
        <v>530</v>
      </c>
      <c r="HD110" s="111" t="s">
        <v>531</v>
      </c>
      <c r="HE110" s="111" t="s">
        <v>533</v>
      </c>
      <c r="HF110" s="111" t="s">
        <v>530</v>
      </c>
      <c r="HG110" s="111" t="s">
        <v>531</v>
      </c>
      <c r="HH110" s="111" t="s">
        <v>533</v>
      </c>
      <c r="HI110" s="111" t="s">
        <v>530</v>
      </c>
      <c r="HJ110" s="111" t="s">
        <v>531</v>
      </c>
      <c r="HK110" s="112" t="s">
        <v>533</v>
      </c>
      <c r="HL110" s="112" t="s">
        <v>530</v>
      </c>
      <c r="HM110" s="112" t="s">
        <v>531</v>
      </c>
      <c r="HN110" s="112" t="s">
        <v>533</v>
      </c>
      <c r="HO110" s="112" t="s">
        <v>530</v>
      </c>
      <c r="HP110" s="112" t="s">
        <v>531</v>
      </c>
      <c r="HQ110" s="112" t="s">
        <v>533</v>
      </c>
      <c r="HR110" s="112" t="s">
        <v>530</v>
      </c>
      <c r="HS110" s="112" t="s">
        <v>531</v>
      </c>
      <c r="HT110" s="113" t="s">
        <v>533</v>
      </c>
      <c r="HU110" s="113" t="s">
        <v>530</v>
      </c>
      <c r="HV110" s="113" t="s">
        <v>531</v>
      </c>
      <c r="HW110" s="113" t="s">
        <v>533</v>
      </c>
      <c r="HX110" s="113" t="s">
        <v>530</v>
      </c>
      <c r="HY110" s="113" t="s">
        <v>531</v>
      </c>
      <c r="HZ110" s="113" t="s">
        <v>533</v>
      </c>
      <c r="IA110" s="113" t="s">
        <v>530</v>
      </c>
      <c r="IB110" s="113" t="s">
        <v>531</v>
      </c>
      <c r="IC110" s="114" t="s">
        <v>533</v>
      </c>
      <c r="ID110" s="114" t="s">
        <v>530</v>
      </c>
      <c r="IE110" s="114" t="s">
        <v>531</v>
      </c>
      <c r="IF110" s="114" t="s">
        <v>533</v>
      </c>
      <c r="IG110" s="114" t="s">
        <v>530</v>
      </c>
      <c r="IH110" s="114" t="s">
        <v>531</v>
      </c>
      <c r="II110" s="114" t="s">
        <v>533</v>
      </c>
      <c r="IJ110" s="114" t="s">
        <v>530</v>
      </c>
      <c r="IK110" s="114" t="s">
        <v>531</v>
      </c>
      <c r="IL110" s="81" t="s">
        <v>533</v>
      </c>
      <c r="IM110" s="81" t="s">
        <v>530</v>
      </c>
      <c r="IN110" s="81" t="s">
        <v>531</v>
      </c>
      <c r="IO110" s="81" t="s">
        <v>533</v>
      </c>
      <c r="IP110" s="81" t="s">
        <v>530</v>
      </c>
      <c r="IQ110" s="81" t="s">
        <v>531</v>
      </c>
      <c r="IR110" s="81" t="s">
        <v>533</v>
      </c>
      <c r="IS110" s="81" t="s">
        <v>530</v>
      </c>
      <c r="IT110" s="81" t="s">
        <v>531</v>
      </c>
      <c r="IV110" s="62"/>
    </row>
    <row r="111" spans="1:256" ht="13.5" thickBot="1" x14ac:dyDescent="0.25">
      <c r="A111" s="39">
        <v>103</v>
      </c>
      <c r="B111" s="124" t="s">
        <v>317</v>
      </c>
      <c r="C111" s="78">
        <v>14170.3</v>
      </c>
      <c r="D111" s="55">
        <f t="shared" ref="D111:D116" si="1182">+C111*19%</f>
        <v>2692.357</v>
      </c>
      <c r="E111" s="65">
        <f t="shared" ref="E111:E116" si="1183">+C111+D111</f>
        <v>16862.656999999999</v>
      </c>
      <c r="F111" s="188">
        <v>17868.748299999999</v>
      </c>
      <c r="G111" s="183">
        <f t="shared" si="839"/>
        <v>3395.0621769999998</v>
      </c>
      <c r="H111" s="184">
        <f t="shared" si="840"/>
        <v>21263.810476999999</v>
      </c>
      <c r="I111" s="78">
        <f t="shared" si="1119"/>
        <v>16019.524149999999</v>
      </c>
      <c r="J111" s="78">
        <f t="shared" si="1120"/>
        <v>3043.7095884999999</v>
      </c>
      <c r="K111" s="78">
        <f t="shared" si="1121"/>
        <v>19063.233738499999</v>
      </c>
      <c r="L111" s="82">
        <v>391416.875</v>
      </c>
      <c r="M111" s="55">
        <f t="shared" ref="M111:M113" si="1184">+L111*19%</f>
        <v>74369.206250000003</v>
      </c>
      <c r="N111" s="83">
        <f t="shared" ref="N111:N113" si="1185">+L111+M111</f>
        <v>465786.08124999999</v>
      </c>
      <c r="O111" s="78">
        <v>455609.24250000005</v>
      </c>
      <c r="P111" s="55">
        <v>86565.756075000012</v>
      </c>
      <c r="Q111" s="65">
        <v>542174.99857500009</v>
      </c>
      <c r="R111" s="191">
        <f t="shared" si="758"/>
        <v>423513.05875000003</v>
      </c>
      <c r="S111" s="191">
        <f t="shared" si="759"/>
        <v>80467.481162500015</v>
      </c>
      <c r="T111" s="191">
        <f t="shared" si="760"/>
        <v>503980.53991250007</v>
      </c>
      <c r="U111" s="78">
        <v>370429.375</v>
      </c>
      <c r="V111" s="55">
        <f t="shared" ref="V111" si="1186">+U111*19%</f>
        <v>70381.581250000003</v>
      </c>
      <c r="W111" s="65">
        <f t="shared" ref="W111" si="1187">+U111+V111</f>
        <v>440810.95624999999</v>
      </c>
      <c r="X111" s="82">
        <v>431179.79250000004</v>
      </c>
      <c r="Y111" s="55">
        <v>81924.160575000002</v>
      </c>
      <c r="Z111" s="83">
        <v>513103.95307500003</v>
      </c>
      <c r="AA111" s="78">
        <f t="shared" si="761"/>
        <v>400804.58374999999</v>
      </c>
      <c r="AB111" s="78">
        <f t="shared" si="762"/>
        <v>76152.870912500002</v>
      </c>
      <c r="AC111" s="78">
        <f t="shared" si="763"/>
        <v>476957.45466250001</v>
      </c>
      <c r="AD111" s="82">
        <v>461725</v>
      </c>
      <c r="AE111" s="55">
        <f t="shared" ref="AE111:AE153" si="1188">+AD111*19%</f>
        <v>87727.75</v>
      </c>
      <c r="AF111" s="83">
        <f t="shared" ref="AF111:AF153" si="1189">+AD111+AE111</f>
        <v>549452.75</v>
      </c>
      <c r="AG111" s="78">
        <v>537447.9</v>
      </c>
      <c r="AH111" s="55">
        <v>102115.10100000001</v>
      </c>
      <c r="AI111" s="65">
        <v>639563.00100000005</v>
      </c>
      <c r="AJ111" s="191">
        <f t="shared" si="764"/>
        <v>499586.45</v>
      </c>
      <c r="AK111" s="191">
        <f t="shared" si="765"/>
        <v>94921.425500000012</v>
      </c>
      <c r="AL111" s="191">
        <f t="shared" si="766"/>
        <v>594507.87550000008</v>
      </c>
      <c r="AM111" s="78">
        <v>143758.39499999999</v>
      </c>
      <c r="AN111" s="55">
        <f t="shared" ref="AN111:AN116" si="1190">+AM111*19%</f>
        <v>27314.09505</v>
      </c>
      <c r="AO111" s="65">
        <f t="shared" ref="AO111:AO116" si="1191">+AM111+AN111</f>
        <v>171072.49004999999</v>
      </c>
      <c r="AP111" s="82">
        <v>167334.77177999998</v>
      </c>
      <c r="AQ111" s="55">
        <v>31793.606638199995</v>
      </c>
      <c r="AR111" s="83">
        <v>199128.37841819998</v>
      </c>
      <c r="AS111" s="78">
        <f t="shared" si="767"/>
        <v>155546.58338999999</v>
      </c>
      <c r="AT111" s="78">
        <f t="shared" si="768"/>
        <v>29553.850844099998</v>
      </c>
      <c r="AU111" s="78">
        <f t="shared" si="769"/>
        <v>185100.43423409999</v>
      </c>
      <c r="AV111" s="82">
        <v>98641.25</v>
      </c>
      <c r="AW111" s="55">
        <f t="shared" ref="AW111:AW116" si="1192">+AV111*19%</f>
        <v>18741.837500000001</v>
      </c>
      <c r="AX111" s="83">
        <f t="shared" ref="AX111:AX116" si="1193">+AV111+AW111</f>
        <v>117383.08749999999</v>
      </c>
      <c r="AY111" s="78">
        <v>114818.41499999999</v>
      </c>
      <c r="AZ111" s="55">
        <v>21815.49885</v>
      </c>
      <c r="BA111" s="65">
        <v>136633.91384999998</v>
      </c>
      <c r="BB111" s="82">
        <f t="shared" si="770"/>
        <v>106729.83249999999</v>
      </c>
      <c r="BC111" s="82">
        <f t="shared" si="771"/>
        <v>20278.668174999999</v>
      </c>
      <c r="BD111" s="82">
        <f t="shared" si="772"/>
        <v>127008.50067499999</v>
      </c>
      <c r="BE111" s="78" t="s">
        <v>218</v>
      </c>
      <c r="BF111" s="55" t="s">
        <v>218</v>
      </c>
      <c r="BG111" s="65" t="s">
        <v>218</v>
      </c>
      <c r="BH111" s="82" t="s">
        <v>218</v>
      </c>
      <c r="BI111" s="55" t="s">
        <v>218</v>
      </c>
      <c r="BJ111" s="83" t="s">
        <v>218</v>
      </c>
      <c r="BK111" s="83" t="s">
        <v>218</v>
      </c>
      <c r="BL111" s="83" t="s">
        <v>218</v>
      </c>
      <c r="BM111" s="83" t="s">
        <v>218</v>
      </c>
      <c r="BN111" s="82">
        <v>149893.01250000001</v>
      </c>
      <c r="BO111" s="55">
        <f t="shared" ref="BO111:BO116" si="1194">+BN111*19%</f>
        <v>28479.672375000002</v>
      </c>
      <c r="BP111" s="83">
        <f t="shared" ref="BP111:BP116" si="1195">+BN111+BO111</f>
        <v>178372.68487500001</v>
      </c>
      <c r="BQ111" s="78">
        <v>166167.111</v>
      </c>
      <c r="BR111" s="55">
        <v>31571.751090000002</v>
      </c>
      <c r="BS111" s="55">
        <v>197738.86209000001</v>
      </c>
      <c r="BT111" s="55">
        <f t="shared" si="776"/>
        <v>158030.06174999999</v>
      </c>
      <c r="BU111" s="55">
        <f t="shared" si="777"/>
        <v>30025.7117325</v>
      </c>
      <c r="BV111" s="55">
        <f t="shared" si="778"/>
        <v>188055.77348249999</v>
      </c>
      <c r="BW111" s="55">
        <v>142755.25</v>
      </c>
      <c r="BX111" s="55">
        <f t="shared" ref="BX111:BX116" si="1196">+BW111*19%</f>
        <v>27123.497500000001</v>
      </c>
      <c r="BY111" s="55">
        <f t="shared" ref="BY111:BY116" si="1197">+BW111+BX111</f>
        <v>169878.7475</v>
      </c>
      <c r="BZ111" s="55">
        <v>174475.46655000001</v>
      </c>
      <c r="CA111" s="55">
        <v>33150.3386445</v>
      </c>
      <c r="CB111" s="55">
        <v>207625.80519450002</v>
      </c>
      <c r="CC111" s="55">
        <f t="shared" si="779"/>
        <v>158615.35827500001</v>
      </c>
      <c r="CD111" s="55">
        <f t="shared" si="780"/>
        <v>30136.918072250002</v>
      </c>
      <c r="CE111" s="55">
        <f t="shared" si="781"/>
        <v>188752.27634725001</v>
      </c>
      <c r="CF111" s="55">
        <v>498453.125</v>
      </c>
      <c r="CG111" s="59">
        <f t="shared" ref="CG111:CG116" si="1198">+CF111*19%</f>
        <v>94706.09375</v>
      </c>
      <c r="CH111" s="59">
        <f t="shared" ref="CH111:CH116" si="1199">+CF111+CG111</f>
        <v>593159.21875</v>
      </c>
      <c r="CI111" s="59">
        <v>1495503.9990000001</v>
      </c>
      <c r="CJ111" s="59">
        <v>284145.75981000002</v>
      </c>
      <c r="CK111" s="59">
        <v>1779649.75881</v>
      </c>
      <c r="CL111" s="59">
        <f t="shared" si="782"/>
        <v>996978.56200000003</v>
      </c>
      <c r="CM111" s="59">
        <f t="shared" si="783"/>
        <v>189425.92678000001</v>
      </c>
      <c r="CN111" s="59">
        <f t="shared" si="784"/>
        <v>1186404.48878</v>
      </c>
      <c r="CO111" s="58">
        <v>529028.86499999999</v>
      </c>
      <c r="CP111" s="55">
        <f t="shared" ref="CP111:CP116" si="1200">+CO111*19%</f>
        <v>100515.48435</v>
      </c>
      <c r="CQ111" s="55">
        <f t="shared" ref="CQ111:CQ116" si="1201">+CO111+CP111</f>
        <v>629544.34935000003</v>
      </c>
      <c r="CR111" s="55">
        <v>1585234.2389400001</v>
      </c>
      <c r="CS111" s="55">
        <v>301194.50539860001</v>
      </c>
      <c r="CT111" s="55">
        <v>1886428.7443386</v>
      </c>
      <c r="CU111" s="55">
        <f t="shared" si="785"/>
        <v>1057131.5519699999</v>
      </c>
      <c r="CV111" s="55">
        <f t="shared" si="786"/>
        <v>200854.9948743</v>
      </c>
      <c r="CW111" s="55">
        <f t="shared" si="787"/>
        <v>1257986.5468442999</v>
      </c>
      <c r="CX111" s="55">
        <v>295682.25</v>
      </c>
      <c r="CY111" s="55">
        <f t="shared" ref="CY111:CY136" si="1202">+CX111*19%</f>
        <v>56179.627500000002</v>
      </c>
      <c r="CZ111" s="55">
        <f t="shared" ref="CZ111:CZ136" si="1203">+CX111+CY111</f>
        <v>351861.8775</v>
      </c>
      <c r="DA111" s="55">
        <v>1585234.2389400001</v>
      </c>
      <c r="DB111" s="55">
        <v>301194.50539860001</v>
      </c>
      <c r="DC111" s="55">
        <v>1886428.7443386</v>
      </c>
      <c r="DD111" s="55">
        <f t="shared" si="788"/>
        <v>940458.24447000003</v>
      </c>
      <c r="DE111" s="55">
        <f t="shared" si="789"/>
        <v>178687.06644930001</v>
      </c>
      <c r="DF111" s="55">
        <f t="shared" si="790"/>
        <v>1119145.3109193</v>
      </c>
      <c r="DG111" s="55">
        <v>414503.125</v>
      </c>
      <c r="DH111" s="55">
        <f t="shared" ref="DH111:DH116" si="1204">+DG111*19%</f>
        <v>78755.59375</v>
      </c>
      <c r="DI111" s="55">
        <f t="shared" ref="DI111:DI116" si="1205">+DG111+DH111</f>
        <v>493258.71875</v>
      </c>
      <c r="DJ111" s="55">
        <v>482481.63750000001</v>
      </c>
      <c r="DK111" s="55">
        <v>91671.511125000005</v>
      </c>
      <c r="DL111" s="55">
        <v>574153.14862500003</v>
      </c>
      <c r="DM111" s="55">
        <f t="shared" si="791"/>
        <v>448492.38124999998</v>
      </c>
      <c r="DN111" s="55">
        <f t="shared" si="792"/>
        <v>85213.55243750001</v>
      </c>
      <c r="DO111" s="55">
        <f t="shared" si="793"/>
        <v>533705.93368749996</v>
      </c>
      <c r="DP111" s="58">
        <v>518655.75</v>
      </c>
      <c r="DQ111" s="55">
        <f t="shared" ref="DQ111:DQ116" si="1206">+DP111*19%</f>
        <v>98544.592499999999</v>
      </c>
      <c r="DR111" s="55">
        <f t="shared" ref="DR111:DR116" si="1207">+DP111+DQ111</f>
        <v>617200.34250000003</v>
      </c>
      <c r="DS111" s="55">
        <v>603715.29300000006</v>
      </c>
      <c r="DT111" s="55">
        <v>114705.90567000001</v>
      </c>
      <c r="DU111" s="55">
        <v>718421.19867000007</v>
      </c>
      <c r="DV111" s="55">
        <f t="shared" si="794"/>
        <v>561185.52150000003</v>
      </c>
      <c r="DW111" s="55">
        <f t="shared" si="795"/>
        <v>106625.249085</v>
      </c>
      <c r="DX111" s="55">
        <f t="shared" si="796"/>
        <v>667810.77058500005</v>
      </c>
      <c r="DY111" s="58" t="s">
        <v>218</v>
      </c>
      <c r="DZ111" s="55" t="s">
        <v>218</v>
      </c>
      <c r="EA111" s="58" t="s">
        <v>218</v>
      </c>
      <c r="EB111" s="58" t="s">
        <v>652</v>
      </c>
      <c r="EC111" s="58" t="s">
        <v>652</v>
      </c>
      <c r="ED111" s="58" t="s">
        <v>652</v>
      </c>
      <c r="EE111" s="58" t="s">
        <v>218</v>
      </c>
      <c r="EF111" s="58" t="s">
        <v>218</v>
      </c>
      <c r="EG111" s="58" t="s">
        <v>218</v>
      </c>
      <c r="EH111" s="59" t="s">
        <v>218</v>
      </c>
      <c r="EI111" s="34" t="s">
        <v>218</v>
      </c>
      <c r="EJ111" s="34" t="s">
        <v>218</v>
      </c>
      <c r="EK111" s="34" t="s">
        <v>218</v>
      </c>
      <c r="EL111" s="34" t="s">
        <v>218</v>
      </c>
      <c r="EM111" s="34" t="s">
        <v>218</v>
      </c>
      <c r="EN111" s="41" t="s">
        <v>218</v>
      </c>
      <c r="EO111" s="41" t="s">
        <v>218</v>
      </c>
      <c r="EP111" s="41" t="s">
        <v>218</v>
      </c>
      <c r="EQ111" s="58">
        <v>467877.5</v>
      </c>
      <c r="ER111" s="59">
        <f t="shared" ref="ER111:ER116" si="1208">+EQ111*19%</f>
        <v>88896.725000000006</v>
      </c>
      <c r="ES111" s="59">
        <f t="shared" ref="ES111:ES116" si="1209">+EQ111+ER111</f>
        <v>556774.22499999998</v>
      </c>
      <c r="ET111" s="59">
        <v>544609.41</v>
      </c>
      <c r="EU111" s="59">
        <v>103475.78790000001</v>
      </c>
      <c r="EV111" s="59">
        <v>648085.19790000003</v>
      </c>
      <c r="EW111" s="59">
        <f t="shared" si="803"/>
        <v>506243.45500000002</v>
      </c>
      <c r="EX111" s="59">
        <f t="shared" si="804"/>
        <v>96186.256450000015</v>
      </c>
      <c r="EY111" s="59">
        <f t="shared" si="805"/>
        <v>602429.71145000006</v>
      </c>
      <c r="EZ111" s="55">
        <v>170628.375</v>
      </c>
      <c r="FA111" s="59">
        <f t="shared" ref="FA111:FA115" si="1210">+EZ111*19%</f>
        <v>32419.391250000001</v>
      </c>
      <c r="FB111" s="59">
        <f t="shared" ref="FB111:FB115" si="1211">+EZ111+FA111</f>
        <v>203047.76624999999</v>
      </c>
      <c r="FC111" s="59">
        <v>198611.42849999998</v>
      </c>
      <c r="FD111" s="59">
        <v>37736.171414999997</v>
      </c>
      <c r="FE111" s="59">
        <v>236347.59991499997</v>
      </c>
      <c r="FF111" s="59">
        <f t="shared" si="806"/>
        <v>184619.90174999999</v>
      </c>
      <c r="FG111" s="59">
        <f t="shared" si="807"/>
        <v>35077.781332500002</v>
      </c>
      <c r="FH111" s="59">
        <f t="shared" si="808"/>
        <v>219697.68308249998</v>
      </c>
      <c r="FI111" s="55">
        <v>293825</v>
      </c>
      <c r="FJ111" s="59">
        <f t="shared" ref="FJ111:FJ114" si="1212">+FI111*19%</f>
        <v>55826.75</v>
      </c>
      <c r="FK111" s="59">
        <f t="shared" ref="FK111:FK114" si="1213">+FI111+FJ111</f>
        <v>349651.75</v>
      </c>
      <c r="FL111" s="59">
        <v>342012.3</v>
      </c>
      <c r="FM111" s="59">
        <v>64982.337</v>
      </c>
      <c r="FN111" s="59">
        <v>406994.63699999999</v>
      </c>
      <c r="FO111" s="59">
        <f t="shared" si="809"/>
        <v>317918.65000000002</v>
      </c>
      <c r="FP111" s="59">
        <f t="shared" si="810"/>
        <v>60404.5435</v>
      </c>
      <c r="FQ111" s="59">
        <f t="shared" si="811"/>
        <v>378323.19349999999</v>
      </c>
      <c r="FR111" s="55">
        <v>498453.125</v>
      </c>
      <c r="FS111" s="59">
        <f t="shared" ref="FS111:FS116" si="1214">+FR111*19%</f>
        <v>94706.09375</v>
      </c>
      <c r="FT111" s="59">
        <f t="shared" ref="FT111:FT116" si="1215">+FR111+FS111</f>
        <v>593159.21875</v>
      </c>
      <c r="FU111" s="59">
        <v>580199.4375</v>
      </c>
      <c r="FV111" s="59">
        <v>110237.893125</v>
      </c>
      <c r="FW111" s="59">
        <v>690437.33062499994</v>
      </c>
      <c r="FX111" s="59">
        <f t="shared" si="812"/>
        <v>539326.28125</v>
      </c>
      <c r="FY111" s="59">
        <f t="shared" si="813"/>
        <v>102471.9934375</v>
      </c>
      <c r="FZ111" s="59">
        <f t="shared" si="814"/>
        <v>641798.27468749997</v>
      </c>
      <c r="GA111" s="55">
        <v>73456.25</v>
      </c>
      <c r="GB111" s="59">
        <f t="shared" ref="GB111:GB112" si="1216">+GA111*19%</f>
        <v>13956.6875</v>
      </c>
      <c r="GC111" s="59">
        <f t="shared" ref="GC111:GC112" si="1217">+GA111+GB111</f>
        <v>87412.9375</v>
      </c>
      <c r="GD111" s="59">
        <v>85503.074999999997</v>
      </c>
      <c r="GE111" s="59">
        <v>16245.58425</v>
      </c>
      <c r="GF111" s="59">
        <v>101748.65925</v>
      </c>
      <c r="GG111" s="59">
        <f t="shared" si="815"/>
        <v>79479.662500000006</v>
      </c>
      <c r="GH111" s="59">
        <f t="shared" si="816"/>
        <v>15101.135875</v>
      </c>
      <c r="GI111" s="59">
        <f t="shared" si="817"/>
        <v>94580.798374999998</v>
      </c>
      <c r="GJ111" s="55">
        <v>94443.75</v>
      </c>
      <c r="GK111" s="59">
        <f t="shared" ref="GK111:GK112" si="1218">+GJ111*19%</f>
        <v>17944.3125</v>
      </c>
      <c r="GL111" s="59">
        <f t="shared" ref="GL111:GL112" si="1219">+GJ111+GK111</f>
        <v>112388.0625</v>
      </c>
      <c r="GM111" s="59">
        <v>109932.52499999999</v>
      </c>
      <c r="GN111" s="59">
        <v>20887.179749999999</v>
      </c>
      <c r="GO111" s="59">
        <v>130819.70474999999</v>
      </c>
      <c r="GP111" s="59">
        <f t="shared" si="818"/>
        <v>102188.1375</v>
      </c>
      <c r="GQ111" s="59">
        <f t="shared" si="819"/>
        <v>19415.746124999998</v>
      </c>
      <c r="GR111" s="59">
        <f t="shared" si="820"/>
        <v>121603.88362499999</v>
      </c>
      <c r="GS111" s="55">
        <v>94968.4375</v>
      </c>
      <c r="GT111" s="59">
        <f t="shared" ref="GT111:GT112" si="1220">+GS111*19%</f>
        <v>18044.003124999999</v>
      </c>
      <c r="GU111" s="59">
        <f t="shared" ref="GU111:GU112" si="1221">+GS111+GT111</f>
        <v>113012.440625</v>
      </c>
      <c r="GV111" s="59">
        <v>110543.26125</v>
      </c>
      <c r="GW111" s="59">
        <v>21003.219637499998</v>
      </c>
      <c r="GX111" s="59">
        <v>131546.48088749999</v>
      </c>
      <c r="GY111" s="59">
        <f t="shared" si="821"/>
        <v>102755.84937499999</v>
      </c>
      <c r="GZ111" s="59">
        <f t="shared" si="822"/>
        <v>19523.611381249997</v>
      </c>
      <c r="HA111" s="59">
        <f t="shared" si="823"/>
        <v>122279.46075624999</v>
      </c>
      <c r="HB111" s="58">
        <v>86135</v>
      </c>
      <c r="HC111" s="59">
        <f t="shared" ref="HC111:HC112" si="1222">+HB111*19%</f>
        <v>16365.65</v>
      </c>
      <c r="HD111" s="59">
        <f t="shared" ref="HD111:HD112" si="1223">+HB111+HC111</f>
        <v>102500.65</v>
      </c>
      <c r="HE111" s="59">
        <v>100261.14</v>
      </c>
      <c r="HF111" s="59">
        <v>19049.616600000001</v>
      </c>
      <c r="HG111" s="59">
        <v>119310.75659999999</v>
      </c>
      <c r="HH111" s="59">
        <f t="shared" si="824"/>
        <v>93198.07</v>
      </c>
      <c r="HI111" s="59">
        <f t="shared" si="825"/>
        <v>17707.633300000001</v>
      </c>
      <c r="HJ111" s="59">
        <f t="shared" si="826"/>
        <v>110905.70329999999</v>
      </c>
      <c r="HK111" s="58">
        <v>24623.8</v>
      </c>
      <c r="HL111" s="59">
        <f t="shared" ref="HL111:HL112" si="1224">+HK111*19%</f>
        <v>4678.5219999999999</v>
      </c>
      <c r="HM111" s="59">
        <f t="shared" ref="HM111:HM112" si="1225">+HK111+HL111</f>
        <v>29302.322</v>
      </c>
      <c r="HN111" s="59">
        <v>23885.085999999999</v>
      </c>
      <c r="HO111" s="59">
        <v>4538.1663399999998</v>
      </c>
      <c r="HP111" s="59">
        <v>28423.252339999999</v>
      </c>
      <c r="HQ111" s="59">
        <f t="shared" si="827"/>
        <v>24254.442999999999</v>
      </c>
      <c r="HR111" s="59">
        <f t="shared" si="828"/>
        <v>4608.3441700000003</v>
      </c>
      <c r="HS111" s="59">
        <f t="shared" si="829"/>
        <v>28862.78717</v>
      </c>
      <c r="HT111" s="55">
        <v>142755.25</v>
      </c>
      <c r="HU111" s="55">
        <f t="shared" ref="HU111:HU113" si="1226">+HT111*19%</f>
        <v>27123.497500000001</v>
      </c>
      <c r="HV111" s="55">
        <f t="shared" ref="HV111:HV113" si="1227">+HT111+HU111</f>
        <v>169878.7475</v>
      </c>
      <c r="HW111" s="55">
        <v>23885.085999999999</v>
      </c>
      <c r="HX111" s="55">
        <v>4538.1663399999998</v>
      </c>
      <c r="HY111" s="55">
        <v>28423.252339999999</v>
      </c>
      <c r="HZ111" s="55">
        <f t="shared" si="830"/>
        <v>83320.168000000005</v>
      </c>
      <c r="IA111" s="55">
        <f t="shared" si="831"/>
        <v>15830.831920000001</v>
      </c>
      <c r="IB111" s="55">
        <f t="shared" si="832"/>
        <v>99150.999920000002</v>
      </c>
      <c r="IC111" s="55">
        <v>414503.125</v>
      </c>
      <c r="ID111" s="55">
        <f t="shared" ref="ID111:ID113" si="1228">+IC111*19%</f>
        <v>78755.59375</v>
      </c>
      <c r="IE111" s="55">
        <f t="shared" ref="IE111:IE113" si="1229">+IC111+ID111</f>
        <v>493258.71875</v>
      </c>
      <c r="IF111" s="55">
        <v>24601.638579999999</v>
      </c>
      <c r="IG111" s="55">
        <v>4674.3113302000002</v>
      </c>
      <c r="IH111" s="55">
        <v>29275.949910199997</v>
      </c>
      <c r="II111" s="55">
        <f t="shared" si="833"/>
        <v>219552.38179000001</v>
      </c>
      <c r="IJ111" s="55">
        <f t="shared" si="834"/>
        <v>41714.952540099999</v>
      </c>
      <c r="IK111" s="55">
        <f t="shared" si="835"/>
        <v>261267.33433009998</v>
      </c>
      <c r="IL111" s="34" t="s">
        <v>218</v>
      </c>
      <c r="IM111" s="115" t="s">
        <v>218</v>
      </c>
      <c r="IN111" s="35" t="s">
        <v>218</v>
      </c>
      <c r="IO111" s="35" t="s">
        <v>218</v>
      </c>
      <c r="IP111" s="35" t="s">
        <v>218</v>
      </c>
      <c r="IQ111" s="35" t="s">
        <v>218</v>
      </c>
      <c r="IR111" s="34" t="s">
        <v>218</v>
      </c>
      <c r="IS111" s="34" t="s">
        <v>218</v>
      </c>
      <c r="IT111" s="34" t="s">
        <v>218</v>
      </c>
      <c r="IV111" s="62"/>
    </row>
    <row r="112" spans="1:256" ht="13.5" thickBot="1" x14ac:dyDescent="0.25">
      <c r="A112" s="39">
        <v>104</v>
      </c>
      <c r="B112" s="124" t="s">
        <v>542</v>
      </c>
      <c r="C112" s="78">
        <v>15573.3</v>
      </c>
      <c r="D112" s="55">
        <f t="shared" si="1182"/>
        <v>2958.9269999999997</v>
      </c>
      <c r="E112" s="65">
        <f t="shared" si="1183"/>
        <v>18532.226999999999</v>
      </c>
      <c r="F112" s="29">
        <v>78000</v>
      </c>
      <c r="G112" s="183">
        <f t="shared" si="839"/>
        <v>14820</v>
      </c>
      <c r="H112" s="184">
        <f t="shared" si="840"/>
        <v>92820</v>
      </c>
      <c r="I112" s="78">
        <f t="shared" si="1119"/>
        <v>46786.65</v>
      </c>
      <c r="J112" s="78">
        <f t="shared" si="1120"/>
        <v>8889.4634999999998</v>
      </c>
      <c r="K112" s="78">
        <f t="shared" si="1121"/>
        <v>55676.113499999999</v>
      </c>
      <c r="L112" s="82">
        <v>45123.125</v>
      </c>
      <c r="M112" s="55">
        <f t="shared" si="1184"/>
        <v>8573.3937499999993</v>
      </c>
      <c r="N112" s="83">
        <f t="shared" si="1185"/>
        <v>53696.518750000003</v>
      </c>
      <c r="O112" s="78">
        <v>78000</v>
      </c>
      <c r="P112" s="55">
        <v>14820</v>
      </c>
      <c r="Q112" s="65">
        <v>92820</v>
      </c>
      <c r="R112" s="191">
        <f t="shared" si="758"/>
        <v>61561.5625</v>
      </c>
      <c r="S112" s="191">
        <f t="shared" si="759"/>
        <v>11696.696875</v>
      </c>
      <c r="T112" s="191">
        <f t="shared" si="760"/>
        <v>73258.259374999994</v>
      </c>
      <c r="U112" s="78" t="s">
        <v>218</v>
      </c>
      <c r="V112" s="55" t="s">
        <v>218</v>
      </c>
      <c r="W112" s="65" t="s">
        <v>218</v>
      </c>
      <c r="X112" s="65" t="s">
        <v>218</v>
      </c>
      <c r="Y112" s="65" t="s">
        <v>218</v>
      </c>
      <c r="Z112" s="65" t="s">
        <v>218</v>
      </c>
      <c r="AA112" s="65" t="s">
        <v>218</v>
      </c>
      <c r="AB112" s="65" t="s">
        <v>218</v>
      </c>
      <c r="AC112" s="65" t="s">
        <v>218</v>
      </c>
      <c r="AD112" s="82">
        <v>25185</v>
      </c>
      <c r="AE112" s="55">
        <f t="shared" si="1188"/>
        <v>4785.1499999999996</v>
      </c>
      <c r="AF112" s="83">
        <f t="shared" si="1189"/>
        <v>29970.15</v>
      </c>
      <c r="AG112" s="78">
        <v>78000</v>
      </c>
      <c r="AH112" s="55">
        <v>14820</v>
      </c>
      <c r="AI112" s="65">
        <v>92820</v>
      </c>
      <c r="AJ112" s="191">
        <f t="shared" si="764"/>
        <v>51592.5</v>
      </c>
      <c r="AK112" s="191">
        <f t="shared" si="765"/>
        <v>9802.5750000000007</v>
      </c>
      <c r="AL112" s="191">
        <f t="shared" si="766"/>
        <v>61395.074999999997</v>
      </c>
      <c r="AM112" s="78">
        <v>115631.75249999999</v>
      </c>
      <c r="AN112" s="55">
        <f t="shared" si="1190"/>
        <v>21970.032974999998</v>
      </c>
      <c r="AO112" s="65">
        <f t="shared" si="1191"/>
        <v>137601.78547499998</v>
      </c>
      <c r="AP112" s="82">
        <v>78000</v>
      </c>
      <c r="AQ112" s="55">
        <v>14820</v>
      </c>
      <c r="AR112" s="83">
        <v>92820</v>
      </c>
      <c r="AS112" s="78">
        <f t="shared" si="767"/>
        <v>96815.876250000001</v>
      </c>
      <c r="AT112" s="78">
        <f t="shared" si="768"/>
        <v>18395.016487499997</v>
      </c>
      <c r="AU112" s="78">
        <f t="shared" si="769"/>
        <v>115210.89273749999</v>
      </c>
      <c r="AV112" s="82">
        <v>311664.375</v>
      </c>
      <c r="AW112" s="55">
        <f t="shared" si="1192"/>
        <v>59216.231249999997</v>
      </c>
      <c r="AX112" s="83">
        <f t="shared" si="1193"/>
        <v>370880.60625000001</v>
      </c>
      <c r="AY112" s="78">
        <v>78000</v>
      </c>
      <c r="AZ112" s="55">
        <v>14820</v>
      </c>
      <c r="BA112" s="65">
        <v>92820</v>
      </c>
      <c r="BB112" s="82">
        <f t="shared" si="770"/>
        <v>194832.1875</v>
      </c>
      <c r="BC112" s="82">
        <f t="shared" si="771"/>
        <v>37018.115624999999</v>
      </c>
      <c r="BD112" s="82">
        <f t="shared" si="772"/>
        <v>231850.30312500001</v>
      </c>
      <c r="BE112" s="78">
        <v>70000</v>
      </c>
      <c r="BF112" s="55">
        <v>0</v>
      </c>
      <c r="BG112" s="65">
        <f t="shared" ref="BG112" si="1230">+BE112+BF112</f>
        <v>70000</v>
      </c>
      <c r="BH112" s="82">
        <v>78000</v>
      </c>
      <c r="BI112" s="55">
        <v>14820</v>
      </c>
      <c r="BJ112" s="83">
        <v>92820</v>
      </c>
      <c r="BK112" s="78">
        <f t="shared" si="773"/>
        <v>74000</v>
      </c>
      <c r="BL112" s="78">
        <f t="shared" si="774"/>
        <v>7410</v>
      </c>
      <c r="BM112" s="78">
        <f t="shared" si="775"/>
        <v>81410</v>
      </c>
      <c r="BN112" s="82">
        <v>53033.4</v>
      </c>
      <c r="BO112" s="55">
        <f t="shared" si="1194"/>
        <v>10076.346</v>
      </c>
      <c r="BP112" s="83">
        <f t="shared" si="1195"/>
        <v>63109.745999999999</v>
      </c>
      <c r="BQ112" s="78">
        <v>78000</v>
      </c>
      <c r="BR112" s="55">
        <v>14820</v>
      </c>
      <c r="BS112" s="55">
        <v>92820</v>
      </c>
      <c r="BT112" s="55">
        <f t="shared" si="776"/>
        <v>65516.7</v>
      </c>
      <c r="BU112" s="55">
        <f t="shared" si="777"/>
        <v>12448.172999999999</v>
      </c>
      <c r="BV112" s="55">
        <f t="shared" si="778"/>
        <v>77964.872999999992</v>
      </c>
      <c r="BW112" s="55">
        <v>50508</v>
      </c>
      <c r="BX112" s="55">
        <f t="shared" si="1196"/>
        <v>9596.52</v>
      </c>
      <c r="BY112" s="55">
        <f t="shared" si="1197"/>
        <v>60104.520000000004</v>
      </c>
      <c r="BZ112" s="55">
        <v>78000</v>
      </c>
      <c r="CA112" s="55">
        <v>14820</v>
      </c>
      <c r="CB112" s="55">
        <v>92820</v>
      </c>
      <c r="CC112" s="55">
        <f t="shared" si="779"/>
        <v>64254</v>
      </c>
      <c r="CD112" s="55">
        <f t="shared" si="780"/>
        <v>12208.26</v>
      </c>
      <c r="CE112" s="55">
        <f t="shared" si="781"/>
        <v>76462.260000000009</v>
      </c>
      <c r="CF112" s="55">
        <v>68209.375</v>
      </c>
      <c r="CG112" s="59">
        <f t="shared" si="1198"/>
        <v>12959.78125</v>
      </c>
      <c r="CH112" s="59">
        <f t="shared" si="1199"/>
        <v>81169.15625</v>
      </c>
      <c r="CI112" s="59">
        <v>78000</v>
      </c>
      <c r="CJ112" s="59">
        <v>14820</v>
      </c>
      <c r="CK112" s="59">
        <v>92820</v>
      </c>
      <c r="CL112" s="59">
        <f t="shared" si="782"/>
        <v>73104.6875</v>
      </c>
      <c r="CM112" s="59">
        <f t="shared" si="783"/>
        <v>13889.890625</v>
      </c>
      <c r="CN112" s="59">
        <f t="shared" si="784"/>
        <v>86994.578125</v>
      </c>
      <c r="CO112" s="58">
        <v>81582.149999999994</v>
      </c>
      <c r="CP112" s="55">
        <f t="shared" si="1200"/>
        <v>15500.608499999998</v>
      </c>
      <c r="CQ112" s="55">
        <f t="shared" si="1201"/>
        <v>97082.758499999996</v>
      </c>
      <c r="CR112" s="55">
        <v>78000</v>
      </c>
      <c r="CS112" s="55">
        <v>14820</v>
      </c>
      <c r="CT112" s="55">
        <v>92820</v>
      </c>
      <c r="CU112" s="55">
        <f t="shared" si="785"/>
        <v>79791.074999999997</v>
      </c>
      <c r="CV112" s="55">
        <f t="shared" si="786"/>
        <v>15160.304249999999</v>
      </c>
      <c r="CW112" s="55">
        <f t="shared" si="787"/>
        <v>94951.379249999998</v>
      </c>
      <c r="CX112" s="55">
        <v>45597.5</v>
      </c>
      <c r="CY112" s="55">
        <f t="shared" si="1202"/>
        <v>8663.5249999999996</v>
      </c>
      <c r="CZ112" s="55">
        <f t="shared" si="1203"/>
        <v>54261.025000000001</v>
      </c>
      <c r="DA112" s="55">
        <v>78000</v>
      </c>
      <c r="DB112" s="55">
        <v>14820</v>
      </c>
      <c r="DC112" s="55">
        <v>92820</v>
      </c>
      <c r="DD112" s="55">
        <f t="shared" si="788"/>
        <v>61798.75</v>
      </c>
      <c r="DE112" s="55">
        <f t="shared" si="789"/>
        <v>11741.762500000001</v>
      </c>
      <c r="DF112" s="55">
        <f t="shared" si="790"/>
        <v>73540.512499999997</v>
      </c>
      <c r="DG112" s="55">
        <v>68209.375</v>
      </c>
      <c r="DH112" s="55">
        <f t="shared" si="1204"/>
        <v>12959.78125</v>
      </c>
      <c r="DI112" s="55">
        <f t="shared" si="1205"/>
        <v>81169.15625</v>
      </c>
      <c r="DJ112" s="55">
        <v>78000</v>
      </c>
      <c r="DK112" s="55">
        <v>14820</v>
      </c>
      <c r="DL112" s="55">
        <v>92820</v>
      </c>
      <c r="DM112" s="55">
        <f t="shared" si="791"/>
        <v>73104.6875</v>
      </c>
      <c r="DN112" s="55">
        <f t="shared" si="792"/>
        <v>13889.890625</v>
      </c>
      <c r="DO112" s="55">
        <f t="shared" si="793"/>
        <v>86994.578125</v>
      </c>
      <c r="DP112" s="58">
        <v>79982.5</v>
      </c>
      <c r="DQ112" s="55">
        <f t="shared" si="1206"/>
        <v>15196.674999999999</v>
      </c>
      <c r="DR112" s="55">
        <f t="shared" si="1207"/>
        <v>95179.175000000003</v>
      </c>
      <c r="DS112" s="55">
        <v>78000</v>
      </c>
      <c r="DT112" s="55">
        <v>14820</v>
      </c>
      <c r="DU112" s="55">
        <v>92820</v>
      </c>
      <c r="DV112" s="55">
        <f t="shared" si="794"/>
        <v>78991.25</v>
      </c>
      <c r="DW112" s="55">
        <f t="shared" si="795"/>
        <v>15008.3375</v>
      </c>
      <c r="DX112" s="55">
        <f t="shared" si="796"/>
        <v>93999.587499999994</v>
      </c>
      <c r="DY112" s="68">
        <v>70000</v>
      </c>
      <c r="DZ112" s="55">
        <v>0</v>
      </c>
      <c r="EA112" s="55">
        <f t="shared" ref="EA112" si="1231">+DY112+DZ112</f>
        <v>70000</v>
      </c>
      <c r="EB112" s="55">
        <v>78000</v>
      </c>
      <c r="EC112" s="55">
        <v>14820</v>
      </c>
      <c r="ED112" s="55">
        <v>92820</v>
      </c>
      <c r="EE112" s="55">
        <f t="shared" si="797"/>
        <v>74000</v>
      </c>
      <c r="EF112" s="55">
        <f t="shared" si="798"/>
        <v>7410</v>
      </c>
      <c r="EG112" s="55">
        <f t="shared" si="799"/>
        <v>81410</v>
      </c>
      <c r="EH112" s="59" t="s">
        <v>218</v>
      </c>
      <c r="EI112" s="34" t="s">
        <v>218</v>
      </c>
      <c r="EJ112" s="34" t="s">
        <v>218</v>
      </c>
      <c r="EK112" s="34" t="s">
        <v>218</v>
      </c>
      <c r="EL112" s="34" t="s">
        <v>218</v>
      </c>
      <c r="EM112" s="34" t="s">
        <v>218</v>
      </c>
      <c r="EN112" s="41" t="s">
        <v>218</v>
      </c>
      <c r="EO112" s="41" t="s">
        <v>218</v>
      </c>
      <c r="EP112" s="41" t="s">
        <v>218</v>
      </c>
      <c r="EQ112" s="58">
        <v>76992.5</v>
      </c>
      <c r="ER112" s="59">
        <f t="shared" si="1208"/>
        <v>14628.575000000001</v>
      </c>
      <c r="ES112" s="59">
        <f t="shared" si="1209"/>
        <v>91621.074999999997</v>
      </c>
      <c r="ET112" s="59">
        <v>78000</v>
      </c>
      <c r="EU112" s="59">
        <v>14820</v>
      </c>
      <c r="EV112" s="59">
        <v>92820</v>
      </c>
      <c r="EW112" s="59">
        <f t="shared" si="803"/>
        <v>77496.25</v>
      </c>
      <c r="EX112" s="59">
        <f t="shared" si="804"/>
        <v>14724.2875</v>
      </c>
      <c r="EY112" s="59">
        <f t="shared" si="805"/>
        <v>92220.537500000006</v>
      </c>
      <c r="EZ112" s="55">
        <v>81851.25</v>
      </c>
      <c r="FA112" s="59">
        <f t="shared" si="1210"/>
        <v>15551.737499999999</v>
      </c>
      <c r="FB112" s="59">
        <f t="shared" si="1211"/>
        <v>97402.987500000003</v>
      </c>
      <c r="FC112" s="59">
        <v>78000</v>
      </c>
      <c r="FD112" s="59">
        <v>14820</v>
      </c>
      <c r="FE112" s="59">
        <v>92820</v>
      </c>
      <c r="FF112" s="59">
        <f t="shared" si="806"/>
        <v>79925.625</v>
      </c>
      <c r="FG112" s="59">
        <f t="shared" si="807"/>
        <v>15185.86875</v>
      </c>
      <c r="FH112" s="59">
        <f t="shared" si="808"/>
        <v>95111.493749999994</v>
      </c>
      <c r="FI112" s="55">
        <v>70308.125</v>
      </c>
      <c r="FJ112" s="59">
        <f t="shared" si="1212"/>
        <v>13358.543750000001</v>
      </c>
      <c r="FK112" s="59">
        <f t="shared" si="1213"/>
        <v>83666.668749999997</v>
      </c>
      <c r="FL112" s="59">
        <v>78000</v>
      </c>
      <c r="FM112" s="59">
        <v>14820</v>
      </c>
      <c r="FN112" s="59">
        <v>92820</v>
      </c>
      <c r="FO112" s="59">
        <f t="shared" si="809"/>
        <v>74154.0625</v>
      </c>
      <c r="FP112" s="59">
        <f t="shared" si="810"/>
        <v>14089.271875</v>
      </c>
      <c r="FQ112" s="59">
        <f t="shared" si="811"/>
        <v>88243.334375000006</v>
      </c>
      <c r="FR112" s="55">
        <v>68209.375</v>
      </c>
      <c r="FS112" s="59">
        <f t="shared" si="1214"/>
        <v>12959.78125</v>
      </c>
      <c r="FT112" s="59">
        <f t="shared" si="1215"/>
        <v>81169.15625</v>
      </c>
      <c r="FU112" s="59">
        <v>78000</v>
      </c>
      <c r="FV112" s="59">
        <v>14820</v>
      </c>
      <c r="FW112" s="59">
        <v>92820</v>
      </c>
      <c r="FX112" s="59">
        <f t="shared" si="812"/>
        <v>73104.6875</v>
      </c>
      <c r="FY112" s="59">
        <f t="shared" si="813"/>
        <v>13889.890625</v>
      </c>
      <c r="FZ112" s="59">
        <f t="shared" si="814"/>
        <v>86994.578125</v>
      </c>
      <c r="GA112" s="55">
        <v>25185</v>
      </c>
      <c r="GB112" s="59">
        <f t="shared" si="1216"/>
        <v>4785.1499999999996</v>
      </c>
      <c r="GC112" s="59">
        <f t="shared" si="1217"/>
        <v>29970.15</v>
      </c>
      <c r="GD112" s="59">
        <v>78000</v>
      </c>
      <c r="GE112" s="59">
        <v>14820</v>
      </c>
      <c r="GF112" s="59">
        <v>92820</v>
      </c>
      <c r="GG112" s="59">
        <f t="shared" si="815"/>
        <v>51592.5</v>
      </c>
      <c r="GH112" s="59">
        <f t="shared" si="816"/>
        <v>9802.5750000000007</v>
      </c>
      <c r="GI112" s="59">
        <f t="shared" si="817"/>
        <v>61395.074999999997</v>
      </c>
      <c r="GJ112" s="55">
        <v>14166.5625</v>
      </c>
      <c r="GK112" s="59">
        <f t="shared" si="1218"/>
        <v>2691.6468749999999</v>
      </c>
      <c r="GL112" s="59">
        <f t="shared" si="1219"/>
        <v>16858.209374999999</v>
      </c>
      <c r="GM112" s="59">
        <v>78000</v>
      </c>
      <c r="GN112" s="59">
        <v>14820</v>
      </c>
      <c r="GO112" s="59">
        <v>92820</v>
      </c>
      <c r="GP112" s="59">
        <f t="shared" si="818"/>
        <v>46083.28125</v>
      </c>
      <c r="GQ112" s="59">
        <f t="shared" si="819"/>
        <v>8755.8234374999993</v>
      </c>
      <c r="GR112" s="59">
        <f t="shared" si="820"/>
        <v>54839.104687500003</v>
      </c>
      <c r="GS112" s="55">
        <v>14691.25</v>
      </c>
      <c r="GT112" s="59">
        <f t="shared" si="1220"/>
        <v>2791.3375000000001</v>
      </c>
      <c r="GU112" s="59">
        <f t="shared" si="1221"/>
        <v>17482.587500000001</v>
      </c>
      <c r="GV112" s="59">
        <v>78000</v>
      </c>
      <c r="GW112" s="59">
        <v>14820</v>
      </c>
      <c r="GX112" s="59">
        <v>92820</v>
      </c>
      <c r="GY112" s="59">
        <f t="shared" si="821"/>
        <v>46345.625</v>
      </c>
      <c r="GZ112" s="59">
        <f t="shared" si="822"/>
        <v>8805.6687500000007</v>
      </c>
      <c r="HA112" s="59">
        <f t="shared" si="823"/>
        <v>55151.293749999997</v>
      </c>
      <c r="HB112" s="58">
        <v>29532</v>
      </c>
      <c r="HC112" s="59">
        <f t="shared" si="1222"/>
        <v>5611.08</v>
      </c>
      <c r="HD112" s="59">
        <f t="shared" si="1223"/>
        <v>35143.08</v>
      </c>
      <c r="HE112" s="59">
        <v>78000</v>
      </c>
      <c r="HF112" s="59">
        <v>14820</v>
      </c>
      <c r="HG112" s="59">
        <v>92820</v>
      </c>
      <c r="HH112" s="59">
        <f t="shared" si="824"/>
        <v>53766</v>
      </c>
      <c r="HI112" s="59">
        <f t="shared" si="825"/>
        <v>10215.540000000001</v>
      </c>
      <c r="HJ112" s="59">
        <f t="shared" si="826"/>
        <v>63981.54</v>
      </c>
      <c r="HK112" s="58">
        <v>27061.8</v>
      </c>
      <c r="HL112" s="59">
        <f t="shared" si="1224"/>
        <v>5141.7420000000002</v>
      </c>
      <c r="HM112" s="59">
        <f t="shared" si="1225"/>
        <v>32203.542000000001</v>
      </c>
      <c r="HN112" s="59">
        <v>78000</v>
      </c>
      <c r="HO112" s="59">
        <v>14820</v>
      </c>
      <c r="HP112" s="59">
        <v>92820</v>
      </c>
      <c r="HQ112" s="59">
        <f t="shared" si="827"/>
        <v>52530.9</v>
      </c>
      <c r="HR112" s="59">
        <f t="shared" si="828"/>
        <v>9980.8709999999992</v>
      </c>
      <c r="HS112" s="59">
        <f t="shared" si="829"/>
        <v>62511.771000000001</v>
      </c>
      <c r="HT112" s="55">
        <v>50508</v>
      </c>
      <c r="HU112" s="55">
        <f t="shared" si="1226"/>
        <v>9596.52</v>
      </c>
      <c r="HV112" s="55">
        <f t="shared" si="1227"/>
        <v>60104.520000000004</v>
      </c>
      <c r="HW112" s="55">
        <v>78000</v>
      </c>
      <c r="HX112" s="55">
        <v>14820</v>
      </c>
      <c r="HY112" s="55">
        <v>92820</v>
      </c>
      <c r="HZ112" s="55">
        <f t="shared" si="830"/>
        <v>64254</v>
      </c>
      <c r="IA112" s="55">
        <f t="shared" si="831"/>
        <v>12208.26</v>
      </c>
      <c r="IB112" s="55">
        <f t="shared" si="832"/>
        <v>76462.260000000009</v>
      </c>
      <c r="IC112" s="55">
        <v>68209.375</v>
      </c>
      <c r="ID112" s="55">
        <f t="shared" si="1228"/>
        <v>12959.78125</v>
      </c>
      <c r="IE112" s="55">
        <f t="shared" si="1229"/>
        <v>81169.15625</v>
      </c>
      <c r="IF112" s="55">
        <v>78000</v>
      </c>
      <c r="IG112" s="55">
        <v>14820</v>
      </c>
      <c r="IH112" s="55">
        <v>92820</v>
      </c>
      <c r="II112" s="55">
        <f t="shared" si="833"/>
        <v>73104.6875</v>
      </c>
      <c r="IJ112" s="55">
        <f t="shared" si="834"/>
        <v>13889.890625</v>
      </c>
      <c r="IK112" s="55">
        <f t="shared" si="835"/>
        <v>86994.578125</v>
      </c>
      <c r="IL112" s="55">
        <v>69574</v>
      </c>
      <c r="IM112" s="55">
        <f t="shared" ref="IM112" si="1232">+IL112*19%</f>
        <v>13219.06</v>
      </c>
      <c r="IN112" s="55">
        <f t="shared" ref="IN112" si="1233">+IL112+IM112</f>
        <v>82793.06</v>
      </c>
      <c r="IO112" s="55">
        <v>78000</v>
      </c>
      <c r="IP112" s="55">
        <v>14820</v>
      </c>
      <c r="IQ112" s="55">
        <v>92820</v>
      </c>
      <c r="IR112" s="55">
        <f t="shared" si="836"/>
        <v>73787</v>
      </c>
      <c r="IS112" s="55">
        <f t="shared" si="837"/>
        <v>14019.529999999999</v>
      </c>
      <c r="IT112" s="55">
        <f t="shared" si="838"/>
        <v>87806.53</v>
      </c>
      <c r="IV112" s="62"/>
    </row>
    <row r="113" spans="1:256" ht="13.5" thickBot="1" x14ac:dyDescent="0.25">
      <c r="A113" s="39">
        <v>105</v>
      </c>
      <c r="B113" s="124" t="s">
        <v>318</v>
      </c>
      <c r="C113" s="78">
        <v>3226.9</v>
      </c>
      <c r="D113" s="55">
        <f t="shared" si="1182"/>
        <v>613.11099999999999</v>
      </c>
      <c r="E113" s="65">
        <f t="shared" si="1183"/>
        <v>3840.011</v>
      </c>
      <c r="F113" s="188">
        <v>19637.931299999997</v>
      </c>
      <c r="G113" s="183">
        <f t="shared" si="839"/>
        <v>3731.2069469999992</v>
      </c>
      <c r="H113" s="184">
        <f t="shared" si="840"/>
        <v>23369.138246999995</v>
      </c>
      <c r="I113" s="78">
        <f t="shared" si="1119"/>
        <v>11432.415649999999</v>
      </c>
      <c r="J113" s="78">
        <f t="shared" si="1120"/>
        <v>2172.1589734999998</v>
      </c>
      <c r="K113" s="78">
        <f t="shared" si="1121"/>
        <v>13604.574623499997</v>
      </c>
      <c r="L113" s="82">
        <v>102838.75</v>
      </c>
      <c r="M113" s="55">
        <f t="shared" si="1184"/>
        <v>19539.362499999999</v>
      </c>
      <c r="N113" s="83">
        <f t="shared" si="1185"/>
        <v>122378.1125</v>
      </c>
      <c r="O113" s="78">
        <v>52523.317500000005</v>
      </c>
      <c r="P113" s="55">
        <v>9979.4303250000012</v>
      </c>
      <c r="Q113" s="65">
        <v>62502.747825000006</v>
      </c>
      <c r="R113" s="191">
        <f t="shared" si="758"/>
        <v>77681.033750000002</v>
      </c>
      <c r="S113" s="191">
        <f t="shared" si="759"/>
        <v>14759.3964125</v>
      </c>
      <c r="T113" s="191">
        <f t="shared" si="760"/>
        <v>92440.430162500008</v>
      </c>
      <c r="U113" s="78" t="s">
        <v>218</v>
      </c>
      <c r="V113" s="55" t="s">
        <v>218</v>
      </c>
      <c r="W113" s="65" t="s">
        <v>218</v>
      </c>
      <c r="X113" s="82" t="s">
        <v>218</v>
      </c>
      <c r="Y113" s="55" t="s">
        <v>218</v>
      </c>
      <c r="Z113" s="83" t="s">
        <v>218</v>
      </c>
      <c r="AA113" s="83" t="s">
        <v>218</v>
      </c>
      <c r="AB113" s="83" t="s">
        <v>218</v>
      </c>
      <c r="AC113" s="83" t="s">
        <v>218</v>
      </c>
      <c r="AD113" s="82">
        <v>46172.5</v>
      </c>
      <c r="AE113" s="55">
        <f t="shared" si="1188"/>
        <v>8772.7749999999996</v>
      </c>
      <c r="AF113" s="83">
        <f t="shared" si="1189"/>
        <v>54945.275000000001</v>
      </c>
      <c r="AG113" s="78">
        <v>53744.789999999994</v>
      </c>
      <c r="AH113" s="55">
        <v>10211.5101</v>
      </c>
      <c r="AI113" s="65">
        <v>63956.300099999993</v>
      </c>
      <c r="AJ113" s="191">
        <f t="shared" si="764"/>
        <v>49958.644999999997</v>
      </c>
      <c r="AK113" s="191">
        <f t="shared" si="765"/>
        <v>9492.1425500000005</v>
      </c>
      <c r="AL113" s="191">
        <f t="shared" si="766"/>
        <v>59450.787549999994</v>
      </c>
      <c r="AM113" s="78">
        <v>454287.89249999996</v>
      </c>
      <c r="AN113" s="55">
        <f t="shared" si="1190"/>
        <v>86314.699574999991</v>
      </c>
      <c r="AO113" s="65">
        <f t="shared" si="1191"/>
        <v>540602.59207499993</v>
      </c>
      <c r="AP113" s="82">
        <v>134595.35991</v>
      </c>
      <c r="AQ113" s="55">
        <v>25573.1183829</v>
      </c>
      <c r="AR113" s="83">
        <v>160168.47829289999</v>
      </c>
      <c r="AS113" s="78">
        <f t="shared" si="767"/>
        <v>294441.62620499998</v>
      </c>
      <c r="AT113" s="78">
        <f t="shared" si="768"/>
        <v>55943.908978949999</v>
      </c>
      <c r="AU113" s="78">
        <f t="shared" si="769"/>
        <v>350385.53518394998</v>
      </c>
      <c r="AV113" s="82">
        <v>66110.625</v>
      </c>
      <c r="AW113" s="55">
        <f t="shared" si="1192"/>
        <v>12561.018749999999</v>
      </c>
      <c r="AX113" s="83">
        <f t="shared" si="1193"/>
        <v>78671.643750000003</v>
      </c>
      <c r="AY113" s="78">
        <v>362777.33249999996</v>
      </c>
      <c r="AZ113" s="55">
        <v>68927.693174999993</v>
      </c>
      <c r="BA113" s="65">
        <v>431705.02567499992</v>
      </c>
      <c r="BB113" s="82">
        <f t="shared" si="770"/>
        <v>214443.97874999998</v>
      </c>
      <c r="BC113" s="82">
        <f t="shared" si="771"/>
        <v>40744.355962499998</v>
      </c>
      <c r="BD113" s="82">
        <f t="shared" si="772"/>
        <v>255188.33471249996</v>
      </c>
      <c r="BE113" s="78" t="s">
        <v>218</v>
      </c>
      <c r="BF113" s="55" t="s">
        <v>218</v>
      </c>
      <c r="BG113" s="65" t="s">
        <v>218</v>
      </c>
      <c r="BH113" s="82" t="s">
        <v>218</v>
      </c>
      <c r="BI113" s="55" t="s">
        <v>218</v>
      </c>
      <c r="BJ113" s="83" t="s">
        <v>218</v>
      </c>
      <c r="BK113" s="83" t="s">
        <v>218</v>
      </c>
      <c r="BL113" s="83" t="s">
        <v>218</v>
      </c>
      <c r="BM113" s="83" t="s">
        <v>218</v>
      </c>
      <c r="BN113" s="82">
        <v>68869.762499999997</v>
      </c>
      <c r="BO113" s="55">
        <f t="shared" si="1194"/>
        <v>13085.254874999999</v>
      </c>
      <c r="BP113" s="83">
        <f t="shared" si="1195"/>
        <v>81955.017374999996</v>
      </c>
      <c r="BQ113" s="78">
        <v>76347.051000000007</v>
      </c>
      <c r="BR113" s="55">
        <v>14505.939690000001</v>
      </c>
      <c r="BS113" s="55">
        <v>90852.990690000006</v>
      </c>
      <c r="BT113" s="55">
        <f t="shared" si="776"/>
        <v>72608.406749999995</v>
      </c>
      <c r="BU113" s="55">
        <f t="shared" si="777"/>
        <v>13795.597282499999</v>
      </c>
      <c r="BV113" s="55">
        <f t="shared" si="778"/>
        <v>86404.004032500001</v>
      </c>
      <c r="BW113" s="55">
        <v>65590.25</v>
      </c>
      <c r="BX113" s="55">
        <f t="shared" si="1196"/>
        <v>12462.147500000001</v>
      </c>
      <c r="BY113" s="55">
        <f t="shared" si="1197"/>
        <v>78052.397500000006</v>
      </c>
      <c r="BZ113" s="55">
        <v>80164.403550000003</v>
      </c>
      <c r="CA113" s="55">
        <v>15231.2366745</v>
      </c>
      <c r="CB113" s="55">
        <v>95395.640224500006</v>
      </c>
      <c r="CC113" s="55">
        <f t="shared" si="779"/>
        <v>72877.326774999994</v>
      </c>
      <c r="CD113" s="55">
        <f t="shared" si="780"/>
        <v>13846.692087250001</v>
      </c>
      <c r="CE113" s="55">
        <f t="shared" si="781"/>
        <v>86724.018862249999</v>
      </c>
      <c r="CF113" s="55">
        <v>68209.375</v>
      </c>
      <c r="CG113" s="59">
        <f t="shared" si="1198"/>
        <v>12959.78125</v>
      </c>
      <c r="CH113" s="59">
        <f t="shared" si="1199"/>
        <v>81169.15625</v>
      </c>
      <c r="CI113" s="59">
        <v>687123.45900000003</v>
      </c>
      <c r="CJ113" s="59">
        <v>130553.45721000001</v>
      </c>
      <c r="CK113" s="59">
        <v>817676.91621000005</v>
      </c>
      <c r="CL113" s="59">
        <f t="shared" si="782"/>
        <v>377666.41700000002</v>
      </c>
      <c r="CM113" s="59">
        <f t="shared" si="783"/>
        <v>71756.619230000011</v>
      </c>
      <c r="CN113" s="59">
        <f t="shared" si="784"/>
        <v>449423.03623000003</v>
      </c>
      <c r="CO113" s="58">
        <v>138062.1</v>
      </c>
      <c r="CP113" s="55">
        <f t="shared" si="1200"/>
        <v>26231.799000000003</v>
      </c>
      <c r="CQ113" s="55">
        <f t="shared" si="1201"/>
        <v>164293.899</v>
      </c>
      <c r="CR113" s="55">
        <v>728350.86654000008</v>
      </c>
      <c r="CS113" s="55">
        <v>138386.66464260002</v>
      </c>
      <c r="CT113" s="55">
        <v>866737.53118260007</v>
      </c>
      <c r="CU113" s="55">
        <f t="shared" si="785"/>
        <v>433206.48327000003</v>
      </c>
      <c r="CV113" s="55">
        <f t="shared" si="786"/>
        <v>82309.231821300011</v>
      </c>
      <c r="CW113" s="55">
        <f t="shared" si="787"/>
        <v>515515.71509130002</v>
      </c>
      <c r="CX113" s="55">
        <v>77165</v>
      </c>
      <c r="CY113" s="55">
        <f t="shared" si="1202"/>
        <v>14661.35</v>
      </c>
      <c r="CZ113" s="55">
        <f t="shared" si="1203"/>
        <v>91826.35</v>
      </c>
      <c r="DA113" s="55">
        <v>728350.86654000008</v>
      </c>
      <c r="DB113" s="55">
        <v>138386.66464260002</v>
      </c>
      <c r="DC113" s="55">
        <v>866737.53118260007</v>
      </c>
      <c r="DD113" s="55">
        <f t="shared" si="788"/>
        <v>402757.93327000004</v>
      </c>
      <c r="DE113" s="55">
        <f t="shared" si="789"/>
        <v>76524.007321300014</v>
      </c>
      <c r="DF113" s="55">
        <f t="shared" si="790"/>
        <v>479281.94059130002</v>
      </c>
      <c r="DG113" s="55">
        <v>119104.0625</v>
      </c>
      <c r="DH113" s="55">
        <f t="shared" si="1204"/>
        <v>22629.771874999999</v>
      </c>
      <c r="DI113" s="55">
        <f t="shared" si="1205"/>
        <v>141733.83437500001</v>
      </c>
      <c r="DJ113" s="55">
        <v>79395.712499999994</v>
      </c>
      <c r="DK113" s="55">
        <v>15085.185374999999</v>
      </c>
      <c r="DL113" s="55">
        <v>94480.897874999995</v>
      </c>
      <c r="DM113" s="55">
        <f t="shared" si="791"/>
        <v>99249.887499999997</v>
      </c>
      <c r="DN113" s="55">
        <f t="shared" si="792"/>
        <v>18857.478625</v>
      </c>
      <c r="DO113" s="55">
        <f t="shared" si="793"/>
        <v>118107.366125</v>
      </c>
      <c r="DP113" s="58">
        <v>135355</v>
      </c>
      <c r="DQ113" s="55">
        <f t="shared" si="1206"/>
        <v>25717.45</v>
      </c>
      <c r="DR113" s="55">
        <f t="shared" si="1207"/>
        <v>161072.45000000001</v>
      </c>
      <c r="DS113" s="55">
        <v>93099.62999999999</v>
      </c>
      <c r="DT113" s="55">
        <v>17688.929699999997</v>
      </c>
      <c r="DU113" s="55">
        <v>110788.55969999998</v>
      </c>
      <c r="DV113" s="55">
        <f t="shared" si="794"/>
        <v>114227.315</v>
      </c>
      <c r="DW113" s="55">
        <f t="shared" si="795"/>
        <v>21703.189849999999</v>
      </c>
      <c r="DX113" s="55">
        <f t="shared" si="796"/>
        <v>135930.50485</v>
      </c>
      <c r="DY113" s="58" t="s">
        <v>218</v>
      </c>
      <c r="DZ113" s="55" t="s">
        <v>218</v>
      </c>
      <c r="EA113" s="58" t="s">
        <v>218</v>
      </c>
      <c r="EB113" s="58" t="s">
        <v>652</v>
      </c>
      <c r="EC113" s="58" t="s">
        <v>652</v>
      </c>
      <c r="ED113" s="58" t="s">
        <v>652</v>
      </c>
      <c r="EE113" s="58" t="s">
        <v>218</v>
      </c>
      <c r="EF113" s="58" t="s">
        <v>218</v>
      </c>
      <c r="EG113" s="58" t="s">
        <v>218</v>
      </c>
      <c r="EH113" s="59" t="s">
        <v>218</v>
      </c>
      <c r="EI113" s="34" t="s">
        <v>218</v>
      </c>
      <c r="EJ113" s="34" t="s">
        <v>218</v>
      </c>
      <c r="EK113" s="34" t="s">
        <v>218</v>
      </c>
      <c r="EL113" s="34" t="s">
        <v>218</v>
      </c>
      <c r="EM113" s="34" t="s">
        <v>218</v>
      </c>
      <c r="EN113" s="41" t="s">
        <v>218</v>
      </c>
      <c r="EO113" s="41" t="s">
        <v>218</v>
      </c>
      <c r="EP113" s="41" t="s">
        <v>218</v>
      </c>
      <c r="EQ113" s="58">
        <v>134440.75</v>
      </c>
      <c r="ER113" s="59">
        <f t="shared" si="1208"/>
        <v>25543.7425</v>
      </c>
      <c r="ES113" s="59">
        <f t="shared" si="1209"/>
        <v>159984.49249999999</v>
      </c>
      <c r="ET113" s="59">
        <v>89619.27</v>
      </c>
      <c r="EU113" s="59">
        <v>17027.6613</v>
      </c>
      <c r="EV113" s="59">
        <v>106646.9313</v>
      </c>
      <c r="EW113" s="59">
        <f t="shared" si="803"/>
        <v>112030.01000000001</v>
      </c>
      <c r="EX113" s="59">
        <f t="shared" si="804"/>
        <v>21285.7019</v>
      </c>
      <c r="EY113" s="59">
        <f t="shared" si="805"/>
        <v>133315.71189999999</v>
      </c>
      <c r="EZ113" s="55">
        <v>81851.25</v>
      </c>
      <c r="FA113" s="59">
        <f t="shared" si="1210"/>
        <v>15551.737499999999</v>
      </c>
      <c r="FB113" s="59">
        <f t="shared" si="1211"/>
        <v>97402.987500000003</v>
      </c>
      <c r="FC113" s="59">
        <v>95274.854999999996</v>
      </c>
      <c r="FD113" s="59">
        <v>18102.222450000001</v>
      </c>
      <c r="FE113" s="59">
        <v>113377.07745</v>
      </c>
      <c r="FF113" s="59">
        <f t="shared" si="806"/>
        <v>88563.052499999991</v>
      </c>
      <c r="FG113" s="59">
        <f t="shared" si="807"/>
        <v>16826.979975000002</v>
      </c>
      <c r="FH113" s="59">
        <f t="shared" si="808"/>
        <v>105390.032475</v>
      </c>
      <c r="FI113" s="55">
        <v>68209.375</v>
      </c>
      <c r="FJ113" s="59">
        <f t="shared" si="1212"/>
        <v>12959.78125</v>
      </c>
      <c r="FK113" s="59">
        <f t="shared" si="1213"/>
        <v>81169.15625</v>
      </c>
      <c r="FL113" s="59">
        <v>81838.657500000001</v>
      </c>
      <c r="FM113" s="59">
        <v>15549.344925000001</v>
      </c>
      <c r="FN113" s="59">
        <v>97388.002424999999</v>
      </c>
      <c r="FO113" s="59">
        <f t="shared" si="809"/>
        <v>75024.016250000001</v>
      </c>
      <c r="FP113" s="59">
        <f t="shared" si="810"/>
        <v>14254.563087500001</v>
      </c>
      <c r="FQ113" s="59">
        <f t="shared" si="811"/>
        <v>89278.579337500007</v>
      </c>
      <c r="FR113" s="55">
        <v>68209.375</v>
      </c>
      <c r="FS113" s="59">
        <f t="shared" si="1214"/>
        <v>12959.78125</v>
      </c>
      <c r="FT113" s="59">
        <f t="shared" si="1215"/>
        <v>81169.15625</v>
      </c>
      <c r="FU113" s="59">
        <v>79395.712499999994</v>
      </c>
      <c r="FV113" s="59">
        <v>15085.185374999999</v>
      </c>
      <c r="FW113" s="59">
        <v>94480.897874999995</v>
      </c>
      <c r="FX113" s="59">
        <f t="shared" si="812"/>
        <v>73802.543749999997</v>
      </c>
      <c r="FY113" s="59">
        <f t="shared" si="813"/>
        <v>14022.4833125</v>
      </c>
      <c r="FZ113" s="59">
        <f t="shared" si="814"/>
        <v>87825.027062499998</v>
      </c>
      <c r="GA113" s="55" t="s">
        <v>218</v>
      </c>
      <c r="GB113" s="55" t="s">
        <v>218</v>
      </c>
      <c r="GC113" s="55" t="s">
        <v>218</v>
      </c>
      <c r="GD113" s="55" t="s">
        <v>218</v>
      </c>
      <c r="GE113" s="55" t="s">
        <v>218</v>
      </c>
      <c r="GF113" s="55" t="s">
        <v>218</v>
      </c>
      <c r="GG113" s="58" t="s">
        <v>218</v>
      </c>
      <c r="GH113" s="58" t="s">
        <v>218</v>
      </c>
      <c r="GI113" s="58" t="s">
        <v>218</v>
      </c>
      <c r="GJ113" s="59" t="s">
        <v>652</v>
      </c>
      <c r="GK113" s="59" t="s">
        <v>652</v>
      </c>
      <c r="GL113" s="59" t="s">
        <v>652</v>
      </c>
      <c r="GM113" s="59" t="s">
        <v>652</v>
      </c>
      <c r="GN113" s="59" t="s">
        <v>652</v>
      </c>
      <c r="GO113" s="59" t="s">
        <v>652</v>
      </c>
      <c r="GP113" s="59" t="s">
        <v>652</v>
      </c>
      <c r="GQ113" s="59" t="s">
        <v>652</v>
      </c>
      <c r="GR113" s="59" t="s">
        <v>652</v>
      </c>
      <c r="GS113" s="55" t="s">
        <v>218</v>
      </c>
      <c r="GT113" s="55" t="s">
        <v>218</v>
      </c>
      <c r="GU113" s="55" t="s">
        <v>218</v>
      </c>
      <c r="GV113" s="55" t="s">
        <v>218</v>
      </c>
      <c r="GW113" s="55" t="s">
        <v>218</v>
      </c>
      <c r="GX113" s="55" t="s">
        <v>218</v>
      </c>
      <c r="GY113" s="58" t="s">
        <v>218</v>
      </c>
      <c r="GZ113" s="58" t="s">
        <v>218</v>
      </c>
      <c r="HA113" s="58" t="s">
        <v>218</v>
      </c>
      <c r="HB113" s="58" t="s">
        <v>218</v>
      </c>
      <c r="HC113" s="55" t="s">
        <v>218</v>
      </c>
      <c r="HD113" s="58" t="s">
        <v>218</v>
      </c>
      <c r="HE113" s="58" t="s">
        <v>218</v>
      </c>
      <c r="HF113" s="58" t="s">
        <v>218</v>
      </c>
      <c r="HG113" s="58" t="s">
        <v>218</v>
      </c>
      <c r="HH113" s="58" t="s">
        <v>218</v>
      </c>
      <c r="HI113" s="58" t="s">
        <v>218</v>
      </c>
      <c r="HJ113" s="58" t="s">
        <v>218</v>
      </c>
      <c r="HK113" s="68">
        <v>90000</v>
      </c>
      <c r="HL113" s="59">
        <f t="shared" ref="HL113" si="1234">+HK113*19%</f>
        <v>17100</v>
      </c>
      <c r="HM113" s="59">
        <f t="shared" ref="HM113" si="1235">+HK113+HL113</f>
        <v>107100</v>
      </c>
      <c r="HN113" s="59">
        <v>26249.946</v>
      </c>
      <c r="HO113" s="59">
        <v>4987.48974</v>
      </c>
      <c r="HP113" s="59">
        <v>31237.435740000001</v>
      </c>
      <c r="HQ113" s="59">
        <f t="shared" si="827"/>
        <v>58124.972999999998</v>
      </c>
      <c r="HR113" s="59">
        <f t="shared" si="828"/>
        <v>11043.74487</v>
      </c>
      <c r="HS113" s="59">
        <f t="shared" si="829"/>
        <v>69168.717869999993</v>
      </c>
      <c r="HT113" s="55">
        <v>65590.25</v>
      </c>
      <c r="HU113" s="55">
        <f t="shared" si="1226"/>
        <v>12462.147500000001</v>
      </c>
      <c r="HV113" s="55">
        <f t="shared" si="1227"/>
        <v>78052.397500000006</v>
      </c>
      <c r="HW113" s="55">
        <v>26249.946</v>
      </c>
      <c r="HX113" s="55">
        <v>4987.48974</v>
      </c>
      <c r="HY113" s="55">
        <v>31237.435740000001</v>
      </c>
      <c r="HZ113" s="55">
        <f t="shared" si="830"/>
        <v>45920.097999999998</v>
      </c>
      <c r="IA113" s="55">
        <f t="shared" si="831"/>
        <v>8724.81862</v>
      </c>
      <c r="IB113" s="55">
        <f t="shared" si="832"/>
        <v>54644.916620000004</v>
      </c>
      <c r="IC113" s="55">
        <v>119104.0625</v>
      </c>
      <c r="ID113" s="55">
        <f t="shared" si="1228"/>
        <v>22629.771874999999</v>
      </c>
      <c r="IE113" s="55">
        <f t="shared" si="1229"/>
        <v>141733.83437500001</v>
      </c>
      <c r="IF113" s="55">
        <v>27037.444380000001</v>
      </c>
      <c r="IG113" s="55">
        <v>5137.1144322</v>
      </c>
      <c r="IH113" s="55">
        <v>32174.558812200001</v>
      </c>
      <c r="II113" s="55">
        <f t="shared" si="833"/>
        <v>73070.75344</v>
      </c>
      <c r="IJ113" s="55">
        <f t="shared" si="834"/>
        <v>13883.443153599999</v>
      </c>
      <c r="IK113" s="55">
        <f t="shared" si="835"/>
        <v>86954.196593600005</v>
      </c>
      <c r="IL113" s="34" t="s">
        <v>218</v>
      </c>
      <c r="IM113" s="115" t="s">
        <v>218</v>
      </c>
      <c r="IN113" s="35" t="s">
        <v>218</v>
      </c>
      <c r="IO113" s="35" t="s">
        <v>218</v>
      </c>
      <c r="IP113" s="35" t="s">
        <v>218</v>
      </c>
      <c r="IQ113" s="35" t="s">
        <v>218</v>
      </c>
      <c r="IR113" s="34" t="s">
        <v>218</v>
      </c>
      <c r="IS113" s="34" t="s">
        <v>218</v>
      </c>
      <c r="IT113" s="34" t="s">
        <v>218</v>
      </c>
      <c r="IV113" s="62"/>
    </row>
    <row r="114" spans="1:256" ht="13.5" thickBot="1" x14ac:dyDescent="0.25">
      <c r="A114" s="39">
        <v>106</v>
      </c>
      <c r="B114" s="124" t="s">
        <v>319</v>
      </c>
      <c r="C114" s="78">
        <v>121219.2</v>
      </c>
      <c r="D114" s="55">
        <f t="shared" si="1182"/>
        <v>23031.648000000001</v>
      </c>
      <c r="E114" s="65">
        <f t="shared" si="1183"/>
        <v>144250.848</v>
      </c>
      <c r="F114" s="188">
        <v>4069.1209000000003</v>
      </c>
      <c r="G114" s="183">
        <f t="shared" si="839"/>
        <v>773.13297100000011</v>
      </c>
      <c r="H114" s="184">
        <f t="shared" si="840"/>
        <v>4842.2538710000008</v>
      </c>
      <c r="I114" s="78">
        <f t="shared" si="1119"/>
        <v>62644.160449999996</v>
      </c>
      <c r="J114" s="78">
        <f t="shared" si="1120"/>
        <v>11902.3904855</v>
      </c>
      <c r="K114" s="78">
        <f t="shared" si="1121"/>
        <v>74546.550935499996</v>
      </c>
      <c r="L114" s="82" t="s">
        <v>218</v>
      </c>
      <c r="M114" s="55" t="s">
        <v>218</v>
      </c>
      <c r="N114" s="83" t="s">
        <v>218</v>
      </c>
      <c r="O114" s="83" t="s">
        <v>218</v>
      </c>
      <c r="P114" s="83" t="s">
        <v>218</v>
      </c>
      <c r="Q114" s="83" t="s">
        <v>218</v>
      </c>
      <c r="R114" s="83" t="s">
        <v>218</v>
      </c>
      <c r="S114" s="83" t="s">
        <v>218</v>
      </c>
      <c r="T114" s="83" t="s">
        <v>218</v>
      </c>
      <c r="U114" s="82" t="s">
        <v>218</v>
      </c>
      <c r="V114" s="82" t="s">
        <v>218</v>
      </c>
      <c r="W114" s="82" t="s">
        <v>218</v>
      </c>
      <c r="X114" s="82" t="s">
        <v>218</v>
      </c>
      <c r="Y114" s="55" t="s">
        <v>218</v>
      </c>
      <c r="Z114" s="83" t="s">
        <v>218</v>
      </c>
      <c r="AA114" s="83" t="s">
        <v>218</v>
      </c>
      <c r="AB114" s="83" t="s">
        <v>218</v>
      </c>
      <c r="AC114" s="83" t="s">
        <v>218</v>
      </c>
      <c r="AD114" s="82">
        <v>102314.0625</v>
      </c>
      <c r="AE114" s="55">
        <f t="shared" si="1188"/>
        <v>19439.671875</v>
      </c>
      <c r="AF114" s="83">
        <f t="shared" si="1189"/>
        <v>121753.734375</v>
      </c>
      <c r="AG114" s="78">
        <v>119093.56875000001</v>
      </c>
      <c r="AH114" s="55">
        <v>22627.778062500001</v>
      </c>
      <c r="AI114" s="65">
        <v>141721.34681250001</v>
      </c>
      <c r="AJ114" s="191">
        <f t="shared" si="764"/>
        <v>110703.815625</v>
      </c>
      <c r="AK114" s="191">
        <f t="shared" si="765"/>
        <v>21033.724968750001</v>
      </c>
      <c r="AL114" s="191">
        <f t="shared" si="766"/>
        <v>131737.54059375002</v>
      </c>
      <c r="AM114" s="78">
        <v>689244.79499999993</v>
      </c>
      <c r="AN114" s="55">
        <f t="shared" si="1190"/>
        <v>130956.51104999999</v>
      </c>
      <c r="AO114" s="65">
        <f t="shared" si="1191"/>
        <v>820201.3060499999</v>
      </c>
      <c r="AP114" s="82">
        <v>528791.1068699999</v>
      </c>
      <c r="AQ114" s="55">
        <v>100470.31030529998</v>
      </c>
      <c r="AR114" s="83">
        <v>629261.41717529984</v>
      </c>
      <c r="AS114" s="78">
        <f t="shared" si="767"/>
        <v>609017.95093499986</v>
      </c>
      <c r="AT114" s="78">
        <f t="shared" si="768"/>
        <v>115713.41067764998</v>
      </c>
      <c r="AU114" s="78">
        <f t="shared" si="769"/>
        <v>724731.36161264987</v>
      </c>
      <c r="AV114" s="82">
        <v>68209.375</v>
      </c>
      <c r="AW114" s="55">
        <f t="shared" si="1192"/>
        <v>12959.78125</v>
      </c>
      <c r="AX114" s="83">
        <f t="shared" si="1193"/>
        <v>81169.15625</v>
      </c>
      <c r="AY114" s="78">
        <v>76952.767500000002</v>
      </c>
      <c r="AZ114" s="55">
        <v>14621.025825000001</v>
      </c>
      <c r="BA114" s="65">
        <v>91573.793325000006</v>
      </c>
      <c r="BB114" s="82">
        <f t="shared" si="770"/>
        <v>72581.071250000008</v>
      </c>
      <c r="BC114" s="82">
        <f t="shared" si="771"/>
        <v>13790.4035375</v>
      </c>
      <c r="BD114" s="82">
        <f t="shared" si="772"/>
        <v>86371.474787500003</v>
      </c>
      <c r="BE114" s="78" t="s">
        <v>218</v>
      </c>
      <c r="BF114" s="55" t="s">
        <v>218</v>
      </c>
      <c r="BG114" s="65" t="s">
        <v>218</v>
      </c>
      <c r="BH114" s="82" t="s">
        <v>218</v>
      </c>
      <c r="BI114" s="55" t="s">
        <v>218</v>
      </c>
      <c r="BJ114" s="83" t="s">
        <v>218</v>
      </c>
      <c r="BK114" s="83" t="s">
        <v>218</v>
      </c>
      <c r="BL114" s="83" t="s">
        <v>218</v>
      </c>
      <c r="BM114" s="83" t="s">
        <v>218</v>
      </c>
      <c r="BN114" s="82">
        <v>47877.375</v>
      </c>
      <c r="BO114" s="55">
        <f t="shared" si="1194"/>
        <v>9096.7012500000001</v>
      </c>
      <c r="BP114" s="83">
        <f t="shared" si="1195"/>
        <v>56974.076249999998</v>
      </c>
      <c r="BQ114" s="78">
        <v>53075.49</v>
      </c>
      <c r="BR114" s="55">
        <v>10084.3431</v>
      </c>
      <c r="BS114" s="55">
        <v>63159.833099999996</v>
      </c>
      <c r="BT114" s="55">
        <f t="shared" si="776"/>
        <v>50476.432499999995</v>
      </c>
      <c r="BU114" s="55">
        <f t="shared" si="777"/>
        <v>9590.5221750000001</v>
      </c>
      <c r="BV114" s="55">
        <f t="shared" si="778"/>
        <v>60066.954675000001</v>
      </c>
      <c r="BW114" s="55">
        <v>45597.5</v>
      </c>
      <c r="BX114" s="55">
        <f t="shared" si="1196"/>
        <v>8663.5249999999996</v>
      </c>
      <c r="BY114" s="55">
        <f t="shared" si="1197"/>
        <v>54261.025000000001</v>
      </c>
      <c r="BZ114" s="55">
        <v>55729.264499999997</v>
      </c>
      <c r="CA114" s="55">
        <v>10588.560255</v>
      </c>
      <c r="CB114" s="55">
        <v>66317.824754999994</v>
      </c>
      <c r="CC114" s="55">
        <f t="shared" si="779"/>
        <v>50663.382249999995</v>
      </c>
      <c r="CD114" s="55">
        <f t="shared" si="780"/>
        <v>9626.0426274999991</v>
      </c>
      <c r="CE114" s="55">
        <f t="shared" si="781"/>
        <v>60289.424877500001</v>
      </c>
      <c r="CF114" s="55">
        <v>68209.375</v>
      </c>
      <c r="CG114" s="59">
        <f t="shared" si="1198"/>
        <v>12959.78125</v>
      </c>
      <c r="CH114" s="59">
        <f t="shared" si="1199"/>
        <v>81169.15625</v>
      </c>
      <c r="CI114" s="59">
        <v>477679.41</v>
      </c>
      <c r="CJ114" s="59">
        <v>90759.087899999999</v>
      </c>
      <c r="CK114" s="59">
        <v>568438.49789999996</v>
      </c>
      <c r="CL114" s="59">
        <f t="shared" si="782"/>
        <v>272944.39249999996</v>
      </c>
      <c r="CM114" s="59">
        <f t="shared" si="783"/>
        <v>51859.434574999999</v>
      </c>
      <c r="CN114" s="59">
        <f t="shared" si="784"/>
        <v>324803.82707499998</v>
      </c>
      <c r="CO114" s="58">
        <v>81582.149999999994</v>
      </c>
      <c r="CP114" s="55">
        <f t="shared" si="1200"/>
        <v>15500.608499999998</v>
      </c>
      <c r="CQ114" s="55">
        <f t="shared" si="1201"/>
        <v>97082.758499999996</v>
      </c>
      <c r="CR114" s="55">
        <v>506340.17459999997</v>
      </c>
      <c r="CS114" s="55">
        <v>96204.633174000002</v>
      </c>
      <c r="CT114" s="55">
        <v>602544.80777399999</v>
      </c>
      <c r="CU114" s="55">
        <f t="shared" si="785"/>
        <v>293961.16229999997</v>
      </c>
      <c r="CV114" s="55">
        <f t="shared" si="786"/>
        <v>55852.620837000002</v>
      </c>
      <c r="CW114" s="55">
        <f t="shared" si="787"/>
        <v>349813.78313699999</v>
      </c>
      <c r="CX114" s="55">
        <v>45597.5</v>
      </c>
      <c r="CY114" s="55">
        <f t="shared" si="1202"/>
        <v>8663.5249999999996</v>
      </c>
      <c r="CZ114" s="55">
        <f t="shared" si="1203"/>
        <v>54261.025000000001</v>
      </c>
      <c r="DA114" s="55">
        <v>506340.17459999997</v>
      </c>
      <c r="DB114" s="55">
        <v>96204.633174000002</v>
      </c>
      <c r="DC114" s="55">
        <v>602544.80777399999</v>
      </c>
      <c r="DD114" s="55">
        <f t="shared" si="788"/>
        <v>275968.83730000001</v>
      </c>
      <c r="DE114" s="55">
        <f t="shared" si="789"/>
        <v>52434.079086999998</v>
      </c>
      <c r="DF114" s="55">
        <f t="shared" si="790"/>
        <v>328402.916387</v>
      </c>
      <c r="DG114" s="55">
        <v>68209.375</v>
      </c>
      <c r="DH114" s="55">
        <f t="shared" si="1204"/>
        <v>12959.78125</v>
      </c>
      <c r="DI114" s="55">
        <f t="shared" si="1205"/>
        <v>81169.15625</v>
      </c>
      <c r="DJ114" s="55">
        <v>138637.12875</v>
      </c>
      <c r="DK114" s="55">
        <v>26341.0544625</v>
      </c>
      <c r="DL114" s="55">
        <v>164978.18321250001</v>
      </c>
      <c r="DM114" s="55">
        <f t="shared" si="791"/>
        <v>103423.251875</v>
      </c>
      <c r="DN114" s="55">
        <f t="shared" si="792"/>
        <v>19650.417856250002</v>
      </c>
      <c r="DO114" s="55">
        <f t="shared" si="793"/>
        <v>123073.66973125</v>
      </c>
      <c r="DP114" s="58">
        <v>79982.5</v>
      </c>
      <c r="DQ114" s="55">
        <f t="shared" si="1206"/>
        <v>15196.674999999999</v>
      </c>
      <c r="DR114" s="55">
        <f t="shared" si="1207"/>
        <v>95179.175000000003</v>
      </c>
      <c r="DS114" s="55">
        <v>157553.22</v>
      </c>
      <c r="DT114" s="55">
        <v>29935.111799999999</v>
      </c>
      <c r="DU114" s="55">
        <v>187488.33179999999</v>
      </c>
      <c r="DV114" s="55">
        <f t="shared" si="794"/>
        <v>118767.86</v>
      </c>
      <c r="DW114" s="55">
        <f t="shared" si="795"/>
        <v>22565.893400000001</v>
      </c>
      <c r="DX114" s="55">
        <f t="shared" si="796"/>
        <v>141333.75339999999</v>
      </c>
      <c r="DY114" s="58" t="s">
        <v>218</v>
      </c>
      <c r="DZ114" s="55" t="s">
        <v>218</v>
      </c>
      <c r="EA114" s="58" t="s">
        <v>218</v>
      </c>
      <c r="EB114" s="58" t="s">
        <v>652</v>
      </c>
      <c r="EC114" s="58" t="s">
        <v>652</v>
      </c>
      <c r="ED114" s="58" t="s">
        <v>652</v>
      </c>
      <c r="EE114" s="58" t="s">
        <v>218</v>
      </c>
      <c r="EF114" s="58" t="s">
        <v>218</v>
      </c>
      <c r="EG114" s="58" t="s">
        <v>218</v>
      </c>
      <c r="EH114" s="59" t="s">
        <v>218</v>
      </c>
      <c r="EI114" s="34" t="s">
        <v>218</v>
      </c>
      <c r="EJ114" s="34" t="s">
        <v>218</v>
      </c>
      <c r="EK114" s="34" t="s">
        <v>218</v>
      </c>
      <c r="EL114" s="34" t="s">
        <v>218</v>
      </c>
      <c r="EM114" s="34" t="s">
        <v>218</v>
      </c>
      <c r="EN114" s="41" t="s">
        <v>218</v>
      </c>
      <c r="EO114" s="41" t="s">
        <v>218</v>
      </c>
      <c r="EP114" s="41" t="s">
        <v>218</v>
      </c>
      <c r="EQ114" s="58">
        <v>76992.5</v>
      </c>
      <c r="ER114" s="59">
        <f t="shared" si="1208"/>
        <v>14628.575000000001</v>
      </c>
      <c r="ES114" s="59">
        <f t="shared" si="1209"/>
        <v>91621.074999999997</v>
      </c>
      <c r="ET114" s="59">
        <v>156489.033</v>
      </c>
      <c r="EU114" s="59">
        <v>29732.916269999998</v>
      </c>
      <c r="EV114" s="59">
        <v>186221.94926999998</v>
      </c>
      <c r="EW114" s="59">
        <f t="shared" si="803"/>
        <v>116740.7665</v>
      </c>
      <c r="EX114" s="59">
        <f t="shared" si="804"/>
        <v>22180.745634999999</v>
      </c>
      <c r="EY114" s="59">
        <f t="shared" si="805"/>
        <v>138921.512135</v>
      </c>
      <c r="EZ114" s="55">
        <v>81851.25</v>
      </c>
      <c r="FA114" s="59">
        <f t="shared" si="1210"/>
        <v>15551.737499999999</v>
      </c>
      <c r="FB114" s="59">
        <f t="shared" si="1211"/>
        <v>97402.987500000003</v>
      </c>
      <c r="FC114" s="59">
        <v>95274.854999999996</v>
      </c>
      <c r="FD114" s="59">
        <v>18102.222450000001</v>
      </c>
      <c r="FE114" s="59">
        <v>113377.07745</v>
      </c>
      <c r="FF114" s="59">
        <f t="shared" si="806"/>
        <v>88563.052499999991</v>
      </c>
      <c r="FG114" s="59">
        <f t="shared" si="807"/>
        <v>16826.979975000002</v>
      </c>
      <c r="FH114" s="59">
        <f t="shared" si="808"/>
        <v>105390.032475</v>
      </c>
      <c r="FI114" s="55">
        <v>68209.375</v>
      </c>
      <c r="FJ114" s="59">
        <f t="shared" si="1212"/>
        <v>12959.78125</v>
      </c>
      <c r="FK114" s="59">
        <f t="shared" si="1213"/>
        <v>81169.15625</v>
      </c>
      <c r="FL114" s="59">
        <v>79395.712499999994</v>
      </c>
      <c r="FM114" s="59">
        <v>15085.185374999999</v>
      </c>
      <c r="FN114" s="59">
        <v>94480.897874999995</v>
      </c>
      <c r="FO114" s="59">
        <f t="shared" si="809"/>
        <v>73802.543749999997</v>
      </c>
      <c r="FP114" s="59">
        <f t="shared" si="810"/>
        <v>14022.4833125</v>
      </c>
      <c r="FQ114" s="59">
        <f t="shared" si="811"/>
        <v>87825.027062499998</v>
      </c>
      <c r="FR114" s="55">
        <v>68209.375</v>
      </c>
      <c r="FS114" s="59">
        <f t="shared" si="1214"/>
        <v>12959.78125</v>
      </c>
      <c r="FT114" s="59">
        <f t="shared" si="1215"/>
        <v>81169.15625</v>
      </c>
      <c r="FU114" s="59">
        <v>79395.712499999994</v>
      </c>
      <c r="FV114" s="59">
        <v>15085.185374999999</v>
      </c>
      <c r="FW114" s="59">
        <v>94480.897874999995</v>
      </c>
      <c r="FX114" s="59">
        <f t="shared" si="812"/>
        <v>73802.543749999997</v>
      </c>
      <c r="FY114" s="59">
        <f t="shared" si="813"/>
        <v>14022.4833125</v>
      </c>
      <c r="FZ114" s="59">
        <f t="shared" si="814"/>
        <v>87825.027062499998</v>
      </c>
      <c r="GA114" s="55" t="s">
        <v>218</v>
      </c>
      <c r="GB114" s="55" t="s">
        <v>218</v>
      </c>
      <c r="GC114" s="55" t="s">
        <v>218</v>
      </c>
      <c r="GD114" s="55" t="s">
        <v>218</v>
      </c>
      <c r="GE114" s="55" t="s">
        <v>218</v>
      </c>
      <c r="GF114" s="55" t="s">
        <v>218</v>
      </c>
      <c r="GG114" s="58" t="s">
        <v>218</v>
      </c>
      <c r="GH114" s="58" t="s">
        <v>218</v>
      </c>
      <c r="GI114" s="58" t="s">
        <v>218</v>
      </c>
      <c r="GJ114" s="59" t="s">
        <v>652</v>
      </c>
      <c r="GK114" s="59" t="s">
        <v>652</v>
      </c>
      <c r="GL114" s="59" t="s">
        <v>652</v>
      </c>
      <c r="GM114" s="59" t="s">
        <v>652</v>
      </c>
      <c r="GN114" s="59" t="s">
        <v>652</v>
      </c>
      <c r="GO114" s="59" t="s">
        <v>652</v>
      </c>
      <c r="GP114" s="59" t="s">
        <v>652</v>
      </c>
      <c r="GQ114" s="59" t="s">
        <v>652</v>
      </c>
      <c r="GR114" s="59" t="s">
        <v>652</v>
      </c>
      <c r="GS114" s="55" t="s">
        <v>218</v>
      </c>
      <c r="GT114" s="55" t="s">
        <v>218</v>
      </c>
      <c r="GU114" s="55" t="s">
        <v>218</v>
      </c>
      <c r="GV114" s="55" t="s">
        <v>218</v>
      </c>
      <c r="GW114" s="55" t="s">
        <v>218</v>
      </c>
      <c r="GX114" s="55" t="s">
        <v>218</v>
      </c>
      <c r="GY114" s="58" t="s">
        <v>218</v>
      </c>
      <c r="GZ114" s="58" t="s">
        <v>218</v>
      </c>
      <c r="HA114" s="58" t="s">
        <v>218</v>
      </c>
      <c r="HB114" s="58" t="s">
        <v>218</v>
      </c>
      <c r="HC114" s="55" t="s">
        <v>218</v>
      </c>
      <c r="HD114" s="58" t="s">
        <v>218</v>
      </c>
      <c r="HE114" s="58" t="s">
        <v>218</v>
      </c>
      <c r="HF114" s="58" t="s">
        <v>218</v>
      </c>
      <c r="HG114" s="58" t="s">
        <v>218</v>
      </c>
      <c r="HH114" s="58" t="s">
        <v>218</v>
      </c>
      <c r="HI114" s="58" t="s">
        <v>218</v>
      </c>
      <c r="HJ114" s="58" t="s">
        <v>218</v>
      </c>
      <c r="HK114" s="58" t="s">
        <v>218</v>
      </c>
      <c r="HL114" s="55" t="s">
        <v>218</v>
      </c>
      <c r="HM114" s="58" t="s">
        <v>218</v>
      </c>
      <c r="HN114" s="58" t="s">
        <v>218</v>
      </c>
      <c r="HO114" s="58" t="s">
        <v>218</v>
      </c>
      <c r="HP114" s="58" t="s">
        <v>218</v>
      </c>
      <c r="HQ114" s="58" t="s">
        <v>218</v>
      </c>
      <c r="HR114" s="58" t="s">
        <v>218</v>
      </c>
      <c r="HS114" s="58" t="s">
        <v>218</v>
      </c>
      <c r="HT114" s="55" t="s">
        <v>218</v>
      </c>
      <c r="HU114" s="55" t="s">
        <v>218</v>
      </c>
      <c r="HV114" s="55" t="s">
        <v>218</v>
      </c>
      <c r="HW114" s="55" t="s">
        <v>218</v>
      </c>
      <c r="HX114" s="55" t="s">
        <v>218</v>
      </c>
      <c r="HY114" s="55" t="s">
        <v>218</v>
      </c>
      <c r="HZ114" s="34" t="s">
        <v>218</v>
      </c>
      <c r="IA114" s="34" t="s">
        <v>218</v>
      </c>
      <c r="IB114" s="34" t="s">
        <v>218</v>
      </c>
      <c r="IC114" s="34" t="s">
        <v>218</v>
      </c>
      <c r="ID114" s="115" t="s">
        <v>218</v>
      </c>
      <c r="IE114" s="34" t="s">
        <v>218</v>
      </c>
      <c r="IF114" s="34" t="s">
        <v>218</v>
      </c>
      <c r="IG114" s="34" t="s">
        <v>218</v>
      </c>
      <c r="IH114" s="34" t="s">
        <v>218</v>
      </c>
      <c r="II114" s="55" t="s">
        <v>218</v>
      </c>
      <c r="IJ114" s="55" t="s">
        <v>218</v>
      </c>
      <c r="IK114" s="55" t="s">
        <v>218</v>
      </c>
      <c r="IL114" s="34" t="s">
        <v>218</v>
      </c>
      <c r="IM114" s="115" t="s">
        <v>218</v>
      </c>
      <c r="IN114" s="34" t="s">
        <v>218</v>
      </c>
      <c r="IO114" s="34" t="s">
        <v>218</v>
      </c>
      <c r="IP114" s="34" t="s">
        <v>218</v>
      </c>
      <c r="IQ114" s="34" t="s">
        <v>218</v>
      </c>
      <c r="IR114" s="34" t="s">
        <v>218</v>
      </c>
      <c r="IS114" s="34" t="s">
        <v>218</v>
      </c>
      <c r="IT114" s="34" t="s">
        <v>218</v>
      </c>
      <c r="IV114" s="62"/>
    </row>
    <row r="115" spans="1:256" ht="13.5" thickBot="1" x14ac:dyDescent="0.25">
      <c r="A115" s="39">
        <v>107</v>
      </c>
      <c r="B115" s="124" t="s">
        <v>320</v>
      </c>
      <c r="C115" s="78">
        <v>18239</v>
      </c>
      <c r="D115" s="55">
        <f t="shared" si="1182"/>
        <v>3465.41</v>
      </c>
      <c r="E115" s="65">
        <f t="shared" si="1183"/>
        <v>21704.41</v>
      </c>
      <c r="F115" s="188">
        <v>152857.4112</v>
      </c>
      <c r="G115" s="183">
        <f t="shared" si="839"/>
        <v>29042.908127999999</v>
      </c>
      <c r="H115" s="184">
        <f t="shared" si="840"/>
        <v>181900.31932800001</v>
      </c>
      <c r="I115" s="78">
        <f t="shared" si="1119"/>
        <v>85548.205600000001</v>
      </c>
      <c r="J115" s="78">
        <f t="shared" si="1120"/>
        <v>16254.159063999999</v>
      </c>
      <c r="K115" s="78">
        <f t="shared" si="1121"/>
        <v>101802.36466400001</v>
      </c>
      <c r="L115" s="82" t="s">
        <v>218</v>
      </c>
      <c r="M115" s="55" t="s">
        <v>218</v>
      </c>
      <c r="N115" s="83" t="s">
        <v>218</v>
      </c>
      <c r="O115" s="78" t="s">
        <v>218</v>
      </c>
      <c r="P115" s="55" t="s">
        <v>218</v>
      </c>
      <c r="Q115" s="65" t="s">
        <v>218</v>
      </c>
      <c r="R115" s="65" t="s">
        <v>218</v>
      </c>
      <c r="S115" s="65" t="s">
        <v>218</v>
      </c>
      <c r="T115" s="65" t="s">
        <v>218</v>
      </c>
      <c r="U115" s="78">
        <v>105462.1875</v>
      </c>
      <c r="V115" s="55">
        <f t="shared" ref="V115" si="1236">+U115*19%</f>
        <v>20037.815624999999</v>
      </c>
      <c r="W115" s="65">
        <f t="shared" ref="W115" si="1237">+U115+V115</f>
        <v>125500.003125</v>
      </c>
      <c r="X115" s="82">
        <v>1129862.0625</v>
      </c>
      <c r="Y115" s="55">
        <v>214673.791875</v>
      </c>
      <c r="Z115" s="83">
        <v>1344535.8543750001</v>
      </c>
      <c r="AA115" s="78">
        <f t="shared" si="761"/>
        <v>617662.125</v>
      </c>
      <c r="AB115" s="78">
        <f t="shared" si="762"/>
        <v>117355.80374999999</v>
      </c>
      <c r="AC115" s="78">
        <f t="shared" si="763"/>
        <v>735017.92875000008</v>
      </c>
      <c r="AD115" s="82">
        <v>104412.8125</v>
      </c>
      <c r="AE115" s="55">
        <f t="shared" si="1188"/>
        <v>19838.434375000001</v>
      </c>
      <c r="AF115" s="83">
        <f t="shared" si="1189"/>
        <v>124251.246875</v>
      </c>
      <c r="AG115" s="78">
        <v>121536.51375000001</v>
      </c>
      <c r="AH115" s="55">
        <v>23091.937612500002</v>
      </c>
      <c r="AI115" s="65">
        <v>144628.45136250003</v>
      </c>
      <c r="AJ115" s="191">
        <f t="shared" si="764"/>
        <v>112974.66312500001</v>
      </c>
      <c r="AK115" s="191">
        <f t="shared" si="765"/>
        <v>21465.185993750001</v>
      </c>
      <c r="AL115" s="191">
        <f t="shared" si="766"/>
        <v>134439.84911875002</v>
      </c>
      <c r="AM115" s="78">
        <v>1079324.3925000001</v>
      </c>
      <c r="AN115" s="55">
        <f t="shared" si="1190"/>
        <v>205071.634575</v>
      </c>
      <c r="AO115" s="65">
        <f t="shared" si="1191"/>
        <v>1284396.0270750001</v>
      </c>
      <c r="AP115" s="82">
        <v>802280.94137999997</v>
      </c>
      <c r="AQ115" s="55">
        <v>152433.37886219998</v>
      </c>
      <c r="AR115" s="83">
        <v>954714.32024219993</v>
      </c>
      <c r="AS115" s="78">
        <f t="shared" si="767"/>
        <v>940802.66694000002</v>
      </c>
      <c r="AT115" s="78">
        <f t="shared" si="768"/>
        <v>178752.50671859999</v>
      </c>
      <c r="AU115" s="78">
        <f t="shared" si="769"/>
        <v>1119555.1736586001</v>
      </c>
      <c r="AV115" s="82">
        <v>68209.375</v>
      </c>
      <c r="AW115" s="55">
        <f t="shared" si="1192"/>
        <v>12959.78125</v>
      </c>
      <c r="AX115" s="83">
        <f t="shared" si="1193"/>
        <v>81169.15625</v>
      </c>
      <c r="AY115" s="78">
        <v>79395.712499999994</v>
      </c>
      <c r="AZ115" s="55">
        <v>15085.185374999999</v>
      </c>
      <c r="BA115" s="65">
        <v>94480.897874999995</v>
      </c>
      <c r="BB115" s="82">
        <f t="shared" si="770"/>
        <v>73802.543749999997</v>
      </c>
      <c r="BC115" s="82">
        <f t="shared" si="771"/>
        <v>14022.4833125</v>
      </c>
      <c r="BD115" s="82">
        <f t="shared" si="772"/>
        <v>87825.027062499998</v>
      </c>
      <c r="BE115" s="78" t="s">
        <v>218</v>
      </c>
      <c r="BF115" s="55" t="s">
        <v>218</v>
      </c>
      <c r="BG115" s="65" t="s">
        <v>218</v>
      </c>
      <c r="BH115" s="82" t="s">
        <v>218</v>
      </c>
      <c r="BI115" s="55" t="s">
        <v>218</v>
      </c>
      <c r="BJ115" s="83" t="s">
        <v>218</v>
      </c>
      <c r="BK115" s="83" t="s">
        <v>218</v>
      </c>
      <c r="BL115" s="83" t="s">
        <v>218</v>
      </c>
      <c r="BM115" s="83" t="s">
        <v>218</v>
      </c>
      <c r="BN115" s="82">
        <v>47877.375</v>
      </c>
      <c r="BO115" s="55">
        <f t="shared" si="1194"/>
        <v>9096.7012500000001</v>
      </c>
      <c r="BP115" s="83">
        <f t="shared" si="1195"/>
        <v>56974.076249999998</v>
      </c>
      <c r="BQ115" s="78">
        <v>53075.49</v>
      </c>
      <c r="BR115" s="55">
        <v>10084.3431</v>
      </c>
      <c r="BS115" s="55">
        <v>63159.833099999996</v>
      </c>
      <c r="BT115" s="55">
        <f t="shared" si="776"/>
        <v>50476.432499999995</v>
      </c>
      <c r="BU115" s="55">
        <f t="shared" si="777"/>
        <v>9590.5221750000001</v>
      </c>
      <c r="BV115" s="55">
        <f t="shared" si="778"/>
        <v>60066.954675000001</v>
      </c>
      <c r="BW115" s="55">
        <v>45597.5</v>
      </c>
      <c r="BX115" s="55">
        <f t="shared" si="1196"/>
        <v>8663.5249999999996</v>
      </c>
      <c r="BY115" s="55">
        <f t="shared" si="1197"/>
        <v>54261.025000000001</v>
      </c>
      <c r="BZ115" s="55">
        <v>55729.264499999997</v>
      </c>
      <c r="CA115" s="55">
        <v>10588.560255</v>
      </c>
      <c r="CB115" s="55">
        <v>66317.824754999994</v>
      </c>
      <c r="CC115" s="55">
        <f t="shared" si="779"/>
        <v>50663.382249999995</v>
      </c>
      <c r="CD115" s="55">
        <f t="shared" si="780"/>
        <v>9626.0426274999991</v>
      </c>
      <c r="CE115" s="55">
        <f t="shared" si="781"/>
        <v>60289.424877500001</v>
      </c>
      <c r="CF115" s="55">
        <v>68209.375</v>
      </c>
      <c r="CG115" s="59">
        <f t="shared" si="1198"/>
        <v>12959.78125</v>
      </c>
      <c r="CH115" s="59">
        <f t="shared" si="1199"/>
        <v>81169.15625</v>
      </c>
      <c r="CI115" s="59">
        <v>477679.41</v>
      </c>
      <c r="CJ115" s="59">
        <v>90759.087899999999</v>
      </c>
      <c r="CK115" s="59">
        <v>568438.49789999996</v>
      </c>
      <c r="CL115" s="59">
        <f t="shared" si="782"/>
        <v>272944.39249999996</v>
      </c>
      <c r="CM115" s="59">
        <f t="shared" si="783"/>
        <v>51859.434574999999</v>
      </c>
      <c r="CN115" s="59">
        <f t="shared" si="784"/>
        <v>324803.82707499998</v>
      </c>
      <c r="CO115" s="58">
        <v>81582.149999999994</v>
      </c>
      <c r="CP115" s="55">
        <f t="shared" si="1200"/>
        <v>15500.608499999998</v>
      </c>
      <c r="CQ115" s="55">
        <f t="shared" si="1201"/>
        <v>97082.758499999996</v>
      </c>
      <c r="CR115" s="55">
        <v>506340.17459999997</v>
      </c>
      <c r="CS115" s="55">
        <v>96204.633174000002</v>
      </c>
      <c r="CT115" s="55">
        <v>602544.80777399999</v>
      </c>
      <c r="CU115" s="55">
        <f t="shared" si="785"/>
        <v>293961.16229999997</v>
      </c>
      <c r="CV115" s="55">
        <f t="shared" si="786"/>
        <v>55852.620837000002</v>
      </c>
      <c r="CW115" s="55">
        <f t="shared" si="787"/>
        <v>349813.78313699999</v>
      </c>
      <c r="CX115" s="55">
        <v>45597.5</v>
      </c>
      <c r="CY115" s="55">
        <f t="shared" si="1202"/>
        <v>8663.5249999999996</v>
      </c>
      <c r="CZ115" s="55">
        <f t="shared" si="1203"/>
        <v>54261.025000000001</v>
      </c>
      <c r="DA115" s="55">
        <v>506340.17459999997</v>
      </c>
      <c r="DB115" s="55">
        <v>96204.633174000002</v>
      </c>
      <c r="DC115" s="55">
        <v>602544.80777399999</v>
      </c>
      <c r="DD115" s="55">
        <f t="shared" si="788"/>
        <v>275968.83730000001</v>
      </c>
      <c r="DE115" s="55">
        <f t="shared" si="789"/>
        <v>52434.079086999998</v>
      </c>
      <c r="DF115" s="55">
        <f t="shared" si="790"/>
        <v>328402.916387</v>
      </c>
      <c r="DG115" s="55">
        <v>68209.375</v>
      </c>
      <c r="DH115" s="55">
        <f t="shared" si="1204"/>
        <v>12959.78125</v>
      </c>
      <c r="DI115" s="55">
        <f t="shared" si="1205"/>
        <v>81169.15625</v>
      </c>
      <c r="DJ115" s="55">
        <v>79395.712499999994</v>
      </c>
      <c r="DK115" s="55">
        <v>15085.185374999999</v>
      </c>
      <c r="DL115" s="55">
        <v>94480.897874999995</v>
      </c>
      <c r="DM115" s="55">
        <f t="shared" si="791"/>
        <v>73802.543749999997</v>
      </c>
      <c r="DN115" s="55">
        <f t="shared" si="792"/>
        <v>14022.4833125</v>
      </c>
      <c r="DO115" s="55">
        <f t="shared" si="793"/>
        <v>87825.027062499998</v>
      </c>
      <c r="DP115" s="58">
        <v>79982.5</v>
      </c>
      <c r="DQ115" s="55">
        <f t="shared" si="1206"/>
        <v>15196.674999999999</v>
      </c>
      <c r="DR115" s="55">
        <f t="shared" si="1207"/>
        <v>95179.175000000003</v>
      </c>
      <c r="DS115" s="55">
        <v>93099.62999999999</v>
      </c>
      <c r="DT115" s="55">
        <v>17688.929699999997</v>
      </c>
      <c r="DU115" s="55">
        <v>110788.55969999998</v>
      </c>
      <c r="DV115" s="55">
        <f t="shared" si="794"/>
        <v>86541.065000000002</v>
      </c>
      <c r="DW115" s="55">
        <f t="shared" si="795"/>
        <v>16442.802349999998</v>
      </c>
      <c r="DX115" s="55">
        <f t="shared" si="796"/>
        <v>102983.86734999999</v>
      </c>
      <c r="DY115" s="58" t="s">
        <v>218</v>
      </c>
      <c r="DZ115" s="55" t="s">
        <v>218</v>
      </c>
      <c r="EA115" s="58" t="s">
        <v>218</v>
      </c>
      <c r="EB115" s="58" t="s">
        <v>652</v>
      </c>
      <c r="EC115" s="58" t="s">
        <v>652</v>
      </c>
      <c r="ED115" s="58" t="s">
        <v>652</v>
      </c>
      <c r="EE115" s="58" t="s">
        <v>218</v>
      </c>
      <c r="EF115" s="58" t="s">
        <v>218</v>
      </c>
      <c r="EG115" s="58" t="s">
        <v>218</v>
      </c>
      <c r="EH115" s="59" t="s">
        <v>218</v>
      </c>
      <c r="EI115" s="34" t="s">
        <v>218</v>
      </c>
      <c r="EJ115" s="34" t="s">
        <v>218</v>
      </c>
      <c r="EK115" s="34" t="s">
        <v>218</v>
      </c>
      <c r="EL115" s="34" t="s">
        <v>218</v>
      </c>
      <c r="EM115" s="34" t="s">
        <v>218</v>
      </c>
      <c r="EN115" s="41" t="s">
        <v>218</v>
      </c>
      <c r="EO115" s="41" t="s">
        <v>218</v>
      </c>
      <c r="EP115" s="41" t="s">
        <v>218</v>
      </c>
      <c r="EQ115" s="58">
        <v>76992.5</v>
      </c>
      <c r="ER115" s="59">
        <f t="shared" si="1208"/>
        <v>14628.575000000001</v>
      </c>
      <c r="ES115" s="59">
        <f t="shared" si="1209"/>
        <v>91621.074999999997</v>
      </c>
      <c r="ET115" s="59">
        <v>89619.27</v>
      </c>
      <c r="EU115" s="59">
        <v>17027.6613</v>
      </c>
      <c r="EV115" s="59">
        <v>106646.9313</v>
      </c>
      <c r="EW115" s="59">
        <f t="shared" si="803"/>
        <v>83305.885000000009</v>
      </c>
      <c r="EX115" s="59">
        <f t="shared" si="804"/>
        <v>15828.11815</v>
      </c>
      <c r="EY115" s="59">
        <f t="shared" si="805"/>
        <v>99134.003150000004</v>
      </c>
      <c r="EZ115" s="55">
        <v>81851.25</v>
      </c>
      <c r="FA115" s="59">
        <f t="shared" si="1210"/>
        <v>15551.737499999999</v>
      </c>
      <c r="FB115" s="59">
        <f t="shared" si="1211"/>
        <v>97402.987500000003</v>
      </c>
      <c r="FC115" s="59">
        <v>95274.854999999996</v>
      </c>
      <c r="FD115" s="59">
        <v>18102.222450000001</v>
      </c>
      <c r="FE115" s="59">
        <v>113377.07745</v>
      </c>
      <c r="FF115" s="59">
        <f t="shared" si="806"/>
        <v>88563.052499999991</v>
      </c>
      <c r="FG115" s="59">
        <f t="shared" si="807"/>
        <v>16826.979975000002</v>
      </c>
      <c r="FH115" s="59">
        <f t="shared" si="808"/>
        <v>105390.032475</v>
      </c>
      <c r="FI115" s="55" t="s">
        <v>218</v>
      </c>
      <c r="FJ115" s="55" t="s">
        <v>218</v>
      </c>
      <c r="FK115" s="55" t="s">
        <v>218</v>
      </c>
      <c r="FL115" s="55" t="s">
        <v>218</v>
      </c>
      <c r="FM115" s="55" t="s">
        <v>218</v>
      </c>
      <c r="FN115" s="55" t="s">
        <v>218</v>
      </c>
      <c r="FO115" s="55" t="s">
        <v>218</v>
      </c>
      <c r="FP115" s="55" t="s">
        <v>218</v>
      </c>
      <c r="FQ115" s="55" t="s">
        <v>218</v>
      </c>
      <c r="FR115" s="55">
        <v>68209.375</v>
      </c>
      <c r="FS115" s="59">
        <f t="shared" si="1214"/>
        <v>12959.78125</v>
      </c>
      <c r="FT115" s="59">
        <f t="shared" si="1215"/>
        <v>81169.15625</v>
      </c>
      <c r="FU115" s="59">
        <v>79395.712499999994</v>
      </c>
      <c r="FV115" s="59">
        <v>15085.185374999999</v>
      </c>
      <c r="FW115" s="59">
        <v>94480.897874999995</v>
      </c>
      <c r="FX115" s="59">
        <f t="shared" si="812"/>
        <v>73802.543749999997</v>
      </c>
      <c r="FY115" s="59">
        <f t="shared" si="813"/>
        <v>14022.4833125</v>
      </c>
      <c r="FZ115" s="59">
        <f t="shared" si="814"/>
        <v>87825.027062499998</v>
      </c>
      <c r="GA115" s="55">
        <v>68209.375</v>
      </c>
      <c r="GB115" s="59">
        <f t="shared" ref="GB115:GB136" si="1238">+GA115*19%</f>
        <v>12959.78125</v>
      </c>
      <c r="GC115" s="59">
        <f t="shared" ref="GC115:GC136" si="1239">+GA115+GB115</f>
        <v>81169.15625</v>
      </c>
      <c r="GD115" s="59">
        <v>79395.712499999994</v>
      </c>
      <c r="GE115" s="59">
        <v>15085.185374999999</v>
      </c>
      <c r="GF115" s="59">
        <v>94480.897874999995</v>
      </c>
      <c r="GG115" s="59">
        <f t="shared" si="815"/>
        <v>73802.543749999997</v>
      </c>
      <c r="GH115" s="59">
        <f t="shared" si="816"/>
        <v>14022.4833125</v>
      </c>
      <c r="GI115" s="59">
        <f t="shared" si="817"/>
        <v>87825.027062499998</v>
      </c>
      <c r="GJ115" s="55">
        <v>12067.8125</v>
      </c>
      <c r="GK115" s="59">
        <f t="shared" ref="GK115" si="1240">+GJ115*19%</f>
        <v>2292.8843750000001</v>
      </c>
      <c r="GL115" s="59">
        <f t="shared" ref="GL115" si="1241">+GJ115+GK115</f>
        <v>14360.696875</v>
      </c>
      <c r="GM115" s="59">
        <v>25040.186250000002</v>
      </c>
      <c r="GN115" s="59">
        <v>4757.6353875000004</v>
      </c>
      <c r="GO115" s="59">
        <v>29797.821637500005</v>
      </c>
      <c r="GP115" s="59">
        <f t="shared" si="818"/>
        <v>18553.999374999999</v>
      </c>
      <c r="GQ115" s="59">
        <f t="shared" si="819"/>
        <v>3525.25988125</v>
      </c>
      <c r="GR115" s="59">
        <f t="shared" si="820"/>
        <v>22079.259256250003</v>
      </c>
      <c r="GS115" s="55">
        <v>11543.125</v>
      </c>
      <c r="GT115" s="59">
        <f t="shared" ref="GT115:GT116" si="1242">+GS115*19%</f>
        <v>2193.1937499999999</v>
      </c>
      <c r="GU115" s="59">
        <f t="shared" ref="GU115:GU116" si="1243">+GS115+GT115</f>
        <v>13736.31875</v>
      </c>
      <c r="GV115" s="59">
        <v>25040.186250000002</v>
      </c>
      <c r="GW115" s="59">
        <v>4757.6353875000004</v>
      </c>
      <c r="GX115" s="59">
        <v>29797.821637500005</v>
      </c>
      <c r="GY115" s="59">
        <f t="shared" si="821"/>
        <v>18291.655624999999</v>
      </c>
      <c r="GZ115" s="59">
        <f t="shared" si="822"/>
        <v>3475.4145687500004</v>
      </c>
      <c r="HA115" s="59">
        <f t="shared" si="823"/>
        <v>21767.070193750002</v>
      </c>
      <c r="HB115" s="58">
        <v>79982.5</v>
      </c>
      <c r="HC115" s="59">
        <f t="shared" ref="HC115:HC136" si="1244">+HB115*19%</f>
        <v>15196.674999999999</v>
      </c>
      <c r="HD115" s="59">
        <f t="shared" ref="HD115:HD136" si="1245">+HB115+HC115</f>
        <v>95179.175000000003</v>
      </c>
      <c r="HE115" s="59">
        <v>93099.62999999999</v>
      </c>
      <c r="HF115" s="59">
        <v>17688.929699999997</v>
      </c>
      <c r="HG115" s="59">
        <v>110788.55969999998</v>
      </c>
      <c r="HH115" s="59">
        <f t="shared" si="824"/>
        <v>86541.065000000002</v>
      </c>
      <c r="HI115" s="59">
        <f t="shared" si="825"/>
        <v>16442.802349999998</v>
      </c>
      <c r="HJ115" s="59">
        <f t="shared" si="826"/>
        <v>102983.86734999999</v>
      </c>
      <c r="HK115" s="58">
        <v>31694</v>
      </c>
      <c r="HL115" s="59">
        <f t="shared" ref="HL115:HL136" si="1246">+HK115*19%</f>
        <v>6021.86</v>
      </c>
      <c r="HM115" s="59">
        <f t="shared" ref="HM115:HM136" si="1247">+HK115+HL115</f>
        <v>37715.86</v>
      </c>
      <c r="HN115" s="59">
        <v>204323.90400000001</v>
      </c>
      <c r="HO115" s="59">
        <v>38821.54176</v>
      </c>
      <c r="HP115" s="59">
        <v>243145.44576</v>
      </c>
      <c r="HQ115" s="59">
        <f t="shared" si="827"/>
        <v>118008.952</v>
      </c>
      <c r="HR115" s="59">
        <f t="shared" si="828"/>
        <v>22421.70088</v>
      </c>
      <c r="HS115" s="59">
        <f t="shared" si="829"/>
        <v>140430.65288000001</v>
      </c>
      <c r="HT115" s="55">
        <v>45597.5</v>
      </c>
      <c r="HU115" s="55">
        <f t="shared" ref="HU115:HU116" si="1248">+HT115*19%</f>
        <v>8663.5249999999996</v>
      </c>
      <c r="HV115" s="55">
        <f t="shared" ref="HV115:HV116" si="1249">+HT115+HU115</f>
        <v>54261.025000000001</v>
      </c>
      <c r="HW115" s="55">
        <v>204323.90400000001</v>
      </c>
      <c r="HX115" s="55">
        <v>38821.54176</v>
      </c>
      <c r="HY115" s="55">
        <v>243145.44576</v>
      </c>
      <c r="HZ115" s="55">
        <f t="shared" si="830"/>
        <v>124960.702</v>
      </c>
      <c r="IA115" s="55">
        <f t="shared" si="831"/>
        <v>23742.533380000001</v>
      </c>
      <c r="IB115" s="55">
        <f t="shared" si="832"/>
        <v>148703.23538</v>
      </c>
      <c r="IC115" s="55">
        <v>68209.375</v>
      </c>
      <c r="ID115" s="55">
        <f t="shared" ref="ID115:ID117" si="1250">+IC115*19%</f>
        <v>12959.78125</v>
      </c>
      <c r="IE115" s="55">
        <f t="shared" ref="IE115:IE117" si="1251">+IC115+ID115</f>
        <v>81169.15625</v>
      </c>
      <c r="IF115" s="55">
        <v>210453.62112</v>
      </c>
      <c r="IG115" s="55">
        <v>39986.188012799998</v>
      </c>
      <c r="IH115" s="55">
        <v>250439.8091328</v>
      </c>
      <c r="II115" s="55">
        <f t="shared" si="833"/>
        <v>139331.49806000001</v>
      </c>
      <c r="IJ115" s="55">
        <f t="shared" si="834"/>
        <v>26472.984631399999</v>
      </c>
      <c r="IK115" s="55">
        <f t="shared" si="835"/>
        <v>165804.48269139999</v>
      </c>
      <c r="IL115" s="34" t="s">
        <v>218</v>
      </c>
      <c r="IM115" s="115" t="s">
        <v>218</v>
      </c>
      <c r="IN115" s="35" t="s">
        <v>218</v>
      </c>
      <c r="IO115" s="35" t="s">
        <v>218</v>
      </c>
      <c r="IP115" s="35" t="s">
        <v>218</v>
      </c>
      <c r="IQ115" s="35" t="s">
        <v>218</v>
      </c>
      <c r="IR115" s="34" t="s">
        <v>218</v>
      </c>
      <c r="IS115" s="34" t="s">
        <v>218</v>
      </c>
      <c r="IT115" s="34" t="s">
        <v>218</v>
      </c>
      <c r="IV115" s="62"/>
    </row>
    <row r="116" spans="1:256" x14ac:dyDescent="0.2">
      <c r="A116" s="39">
        <v>108</v>
      </c>
      <c r="B116" s="124" t="s">
        <v>321</v>
      </c>
      <c r="C116" s="78">
        <v>18239</v>
      </c>
      <c r="D116" s="55">
        <f t="shared" si="1182"/>
        <v>3465.41</v>
      </c>
      <c r="E116" s="65">
        <f t="shared" si="1183"/>
        <v>21704.41</v>
      </c>
      <c r="F116" s="188">
        <v>22999.379000000001</v>
      </c>
      <c r="G116" s="183">
        <f t="shared" si="839"/>
        <v>4369.8820100000003</v>
      </c>
      <c r="H116" s="184">
        <f t="shared" si="840"/>
        <v>27369.261010000002</v>
      </c>
      <c r="I116" s="78">
        <f t="shared" si="1119"/>
        <v>20619.1895</v>
      </c>
      <c r="J116" s="78">
        <f t="shared" si="1120"/>
        <v>3917.6460050000001</v>
      </c>
      <c r="K116" s="78">
        <f t="shared" si="1121"/>
        <v>24536.835505000003</v>
      </c>
      <c r="L116" s="78" t="s">
        <v>218</v>
      </c>
      <c r="M116" s="78" t="s">
        <v>218</v>
      </c>
      <c r="N116" s="78" t="s">
        <v>218</v>
      </c>
      <c r="O116" s="78" t="s">
        <v>218</v>
      </c>
      <c r="P116" s="55" t="s">
        <v>218</v>
      </c>
      <c r="Q116" s="65" t="s">
        <v>218</v>
      </c>
      <c r="R116" s="65" t="s">
        <v>218</v>
      </c>
      <c r="S116" s="65" t="s">
        <v>218</v>
      </c>
      <c r="T116" s="65" t="s">
        <v>218</v>
      </c>
      <c r="U116" s="78" t="s">
        <v>218</v>
      </c>
      <c r="V116" s="55" t="s">
        <v>218</v>
      </c>
      <c r="W116" s="65" t="s">
        <v>218</v>
      </c>
      <c r="X116" s="82" t="s">
        <v>218</v>
      </c>
      <c r="Y116" s="55" t="s">
        <v>218</v>
      </c>
      <c r="Z116" s="83" t="s">
        <v>218</v>
      </c>
      <c r="AA116" s="83" t="s">
        <v>218</v>
      </c>
      <c r="AB116" s="83" t="s">
        <v>218</v>
      </c>
      <c r="AC116" s="83" t="s">
        <v>218</v>
      </c>
      <c r="AD116" s="82">
        <v>168424.6875</v>
      </c>
      <c r="AE116" s="55">
        <f t="shared" si="1188"/>
        <v>32000.690624999999</v>
      </c>
      <c r="AF116" s="83">
        <f t="shared" si="1189"/>
        <v>200425.37812499999</v>
      </c>
      <c r="AG116" s="78">
        <v>196046.33624999999</v>
      </c>
      <c r="AH116" s="55">
        <v>37248.803887499998</v>
      </c>
      <c r="AI116" s="65">
        <v>233295.14013749998</v>
      </c>
      <c r="AJ116" s="191">
        <f t="shared" si="764"/>
        <v>182235.511875</v>
      </c>
      <c r="AK116" s="191">
        <f t="shared" si="765"/>
        <v>34624.747256249997</v>
      </c>
      <c r="AL116" s="191">
        <f t="shared" si="766"/>
        <v>216860.25913124997</v>
      </c>
      <c r="AM116" s="78">
        <v>29831.287499999999</v>
      </c>
      <c r="AN116" s="55">
        <f t="shared" si="1190"/>
        <v>5667.9446250000001</v>
      </c>
      <c r="AO116" s="65">
        <f t="shared" si="1191"/>
        <v>35499.232124999995</v>
      </c>
      <c r="AP116" s="82">
        <v>1256333.5928700001</v>
      </c>
      <c r="AQ116" s="55">
        <v>238703.38264530001</v>
      </c>
      <c r="AR116" s="83">
        <v>1495036.9755152999</v>
      </c>
      <c r="AS116" s="78">
        <f t="shared" si="767"/>
        <v>643082.44018500007</v>
      </c>
      <c r="AT116" s="78">
        <f t="shared" si="768"/>
        <v>122185.66363515001</v>
      </c>
      <c r="AU116" s="78">
        <f t="shared" si="769"/>
        <v>765268.10382015002</v>
      </c>
      <c r="AV116" s="82">
        <v>110184.375</v>
      </c>
      <c r="AW116" s="55">
        <f t="shared" si="1192"/>
        <v>20935.03125</v>
      </c>
      <c r="AX116" s="83">
        <f t="shared" si="1193"/>
        <v>131119.40625</v>
      </c>
      <c r="AY116" s="78">
        <v>79395.712499999994</v>
      </c>
      <c r="AZ116" s="55">
        <v>15085.185374999999</v>
      </c>
      <c r="BA116" s="65">
        <v>94480.897874999995</v>
      </c>
      <c r="BB116" s="82">
        <f t="shared" si="770"/>
        <v>94790.043749999997</v>
      </c>
      <c r="BC116" s="82">
        <f t="shared" si="771"/>
        <v>18010.1083125</v>
      </c>
      <c r="BD116" s="82">
        <f t="shared" si="772"/>
        <v>112800.1520625</v>
      </c>
      <c r="BE116" s="78" t="s">
        <v>218</v>
      </c>
      <c r="BF116" s="55" t="s">
        <v>218</v>
      </c>
      <c r="BG116" s="65" t="s">
        <v>218</v>
      </c>
      <c r="BH116" s="82" t="s">
        <v>218</v>
      </c>
      <c r="BI116" s="55" t="s">
        <v>218</v>
      </c>
      <c r="BJ116" s="83" t="s">
        <v>218</v>
      </c>
      <c r="BK116" s="83" t="s">
        <v>218</v>
      </c>
      <c r="BL116" s="83" t="s">
        <v>218</v>
      </c>
      <c r="BM116" s="83" t="s">
        <v>218</v>
      </c>
      <c r="BN116" s="82">
        <v>45667.65</v>
      </c>
      <c r="BO116" s="55">
        <f t="shared" si="1194"/>
        <v>8676.8535000000011</v>
      </c>
      <c r="BP116" s="83">
        <f t="shared" si="1195"/>
        <v>54344.503500000006</v>
      </c>
      <c r="BQ116" s="78">
        <v>50625.851999999999</v>
      </c>
      <c r="BR116" s="55">
        <v>9618.9118799999997</v>
      </c>
      <c r="BS116" s="55">
        <v>60244.763879999999</v>
      </c>
      <c r="BT116" s="55">
        <f t="shared" si="776"/>
        <v>48146.751000000004</v>
      </c>
      <c r="BU116" s="55">
        <f t="shared" si="777"/>
        <v>9147.8826900000004</v>
      </c>
      <c r="BV116" s="55">
        <f t="shared" si="778"/>
        <v>57294.633690000002</v>
      </c>
      <c r="BW116" s="55">
        <v>43493</v>
      </c>
      <c r="BX116" s="55">
        <f t="shared" si="1196"/>
        <v>8263.67</v>
      </c>
      <c r="BY116" s="55">
        <f t="shared" si="1197"/>
        <v>51756.67</v>
      </c>
      <c r="BZ116" s="55">
        <v>53157.1446</v>
      </c>
      <c r="CA116" s="55">
        <v>10099.857474</v>
      </c>
      <c r="CB116" s="55">
        <v>63257.002074000004</v>
      </c>
      <c r="CC116" s="55">
        <f t="shared" si="779"/>
        <v>48325.0723</v>
      </c>
      <c r="CD116" s="55">
        <f t="shared" si="780"/>
        <v>9181.7637370000011</v>
      </c>
      <c r="CE116" s="55">
        <f t="shared" si="781"/>
        <v>57506.836037000001</v>
      </c>
      <c r="CF116" s="55">
        <v>239257.5</v>
      </c>
      <c r="CG116" s="59">
        <f t="shared" si="1198"/>
        <v>45458.925000000003</v>
      </c>
      <c r="CH116" s="59">
        <f t="shared" si="1199"/>
        <v>284716.42499999999</v>
      </c>
      <c r="CI116" s="59">
        <v>455632.66800000001</v>
      </c>
      <c r="CJ116" s="59">
        <v>86570.206919999997</v>
      </c>
      <c r="CK116" s="59">
        <v>542202.87491999997</v>
      </c>
      <c r="CL116" s="59">
        <f t="shared" si="782"/>
        <v>347445.08400000003</v>
      </c>
      <c r="CM116" s="59">
        <f t="shared" si="783"/>
        <v>66014.565960000007</v>
      </c>
      <c r="CN116" s="59">
        <f t="shared" si="784"/>
        <v>413459.64995999995</v>
      </c>
      <c r="CO116" s="58">
        <v>94760.804999999993</v>
      </c>
      <c r="CP116" s="55">
        <f t="shared" si="1200"/>
        <v>18004.552949999998</v>
      </c>
      <c r="CQ116" s="55">
        <f t="shared" si="1201"/>
        <v>112765.35794999999</v>
      </c>
      <c r="CR116" s="55">
        <v>482970.62807999999</v>
      </c>
      <c r="CS116" s="55">
        <v>91764.4193352</v>
      </c>
      <c r="CT116" s="55">
        <v>574735.04741520004</v>
      </c>
      <c r="CU116" s="55">
        <f t="shared" si="785"/>
        <v>288865.71653999999</v>
      </c>
      <c r="CV116" s="55">
        <f t="shared" si="786"/>
        <v>54884.486142599999</v>
      </c>
      <c r="CW116" s="55">
        <f t="shared" si="787"/>
        <v>343750.20268260001</v>
      </c>
      <c r="CX116" s="55">
        <v>52963.25</v>
      </c>
      <c r="CY116" s="55">
        <f t="shared" si="1202"/>
        <v>10063.0175</v>
      </c>
      <c r="CZ116" s="55">
        <f t="shared" si="1203"/>
        <v>63026.267500000002</v>
      </c>
      <c r="DA116" s="55">
        <v>482970.62807999999</v>
      </c>
      <c r="DB116" s="55">
        <v>91764.4193352</v>
      </c>
      <c r="DC116" s="55">
        <v>574735.04741520004</v>
      </c>
      <c r="DD116" s="55">
        <f t="shared" si="788"/>
        <v>267966.93903999997</v>
      </c>
      <c r="DE116" s="55">
        <f t="shared" si="789"/>
        <v>50913.718417600001</v>
      </c>
      <c r="DF116" s="55">
        <f t="shared" si="790"/>
        <v>318880.6574576</v>
      </c>
      <c r="DG116" s="55">
        <v>77129.0625</v>
      </c>
      <c r="DH116" s="55">
        <f t="shared" si="1204"/>
        <v>14654.521875</v>
      </c>
      <c r="DI116" s="55">
        <f t="shared" si="1205"/>
        <v>91783.584375000006</v>
      </c>
      <c r="DJ116" s="55">
        <v>79395.712499999994</v>
      </c>
      <c r="DK116" s="55">
        <v>15085.185374999999</v>
      </c>
      <c r="DL116" s="55">
        <v>94480.897874999995</v>
      </c>
      <c r="DM116" s="55">
        <f t="shared" si="791"/>
        <v>78262.387499999997</v>
      </c>
      <c r="DN116" s="55">
        <f t="shared" si="792"/>
        <v>14869.853625</v>
      </c>
      <c r="DO116" s="55">
        <f t="shared" si="793"/>
        <v>93132.241125</v>
      </c>
      <c r="DP116" s="58">
        <v>92902.75</v>
      </c>
      <c r="DQ116" s="55">
        <f t="shared" si="1206"/>
        <v>17651.522499999999</v>
      </c>
      <c r="DR116" s="55">
        <f t="shared" si="1207"/>
        <v>110554.27249999999</v>
      </c>
      <c r="DS116" s="55">
        <v>93099.62999999999</v>
      </c>
      <c r="DT116" s="55">
        <v>17688.929699999997</v>
      </c>
      <c r="DU116" s="55">
        <v>110788.55969999998</v>
      </c>
      <c r="DV116" s="55">
        <f t="shared" si="794"/>
        <v>93001.19</v>
      </c>
      <c r="DW116" s="55">
        <f t="shared" si="795"/>
        <v>17670.2261</v>
      </c>
      <c r="DX116" s="55">
        <f t="shared" si="796"/>
        <v>110671.41609999999</v>
      </c>
      <c r="DY116" s="58" t="s">
        <v>218</v>
      </c>
      <c r="DZ116" s="55" t="s">
        <v>218</v>
      </c>
      <c r="EA116" s="58" t="s">
        <v>218</v>
      </c>
      <c r="EB116" s="58" t="s">
        <v>652</v>
      </c>
      <c r="EC116" s="58" t="s">
        <v>652</v>
      </c>
      <c r="ED116" s="58" t="s">
        <v>652</v>
      </c>
      <c r="EE116" s="58" t="s">
        <v>218</v>
      </c>
      <c r="EF116" s="58" t="s">
        <v>218</v>
      </c>
      <c r="EG116" s="58" t="s">
        <v>218</v>
      </c>
      <c r="EH116" s="59" t="s">
        <v>218</v>
      </c>
      <c r="EI116" s="34" t="s">
        <v>218</v>
      </c>
      <c r="EJ116" s="34" t="s">
        <v>218</v>
      </c>
      <c r="EK116" s="34" t="s">
        <v>218</v>
      </c>
      <c r="EL116" s="34" t="s">
        <v>218</v>
      </c>
      <c r="EM116" s="34" t="s">
        <v>218</v>
      </c>
      <c r="EN116" s="41" t="s">
        <v>218</v>
      </c>
      <c r="EO116" s="41" t="s">
        <v>218</v>
      </c>
      <c r="EP116" s="41" t="s">
        <v>218</v>
      </c>
      <c r="EQ116" s="58">
        <v>87060.75</v>
      </c>
      <c r="ER116" s="59">
        <f t="shared" si="1208"/>
        <v>16541.5425</v>
      </c>
      <c r="ES116" s="59">
        <f t="shared" si="1209"/>
        <v>103602.2925</v>
      </c>
      <c r="ET116" s="59">
        <v>89619.27</v>
      </c>
      <c r="EU116" s="59">
        <v>17027.6613</v>
      </c>
      <c r="EV116" s="59">
        <v>106646.9313</v>
      </c>
      <c r="EW116" s="59">
        <f t="shared" si="803"/>
        <v>88340.010000000009</v>
      </c>
      <c r="EX116" s="59">
        <f t="shared" si="804"/>
        <v>16784.601900000001</v>
      </c>
      <c r="EY116" s="59">
        <f t="shared" si="805"/>
        <v>105124.61189999999</v>
      </c>
      <c r="EZ116" s="55" t="s">
        <v>218</v>
      </c>
      <c r="FA116" s="55" t="s">
        <v>218</v>
      </c>
      <c r="FB116" s="55" t="s">
        <v>218</v>
      </c>
      <c r="FC116" s="55" t="s">
        <v>218</v>
      </c>
      <c r="FD116" s="55" t="s">
        <v>218</v>
      </c>
      <c r="FE116" s="55" t="s">
        <v>218</v>
      </c>
      <c r="FF116" s="58" t="s">
        <v>218</v>
      </c>
      <c r="FG116" s="58" t="s">
        <v>218</v>
      </c>
      <c r="FH116" s="58" t="s">
        <v>218</v>
      </c>
      <c r="FI116" s="55" t="s">
        <v>218</v>
      </c>
      <c r="FJ116" s="55" t="s">
        <v>218</v>
      </c>
      <c r="FK116" s="55" t="s">
        <v>218</v>
      </c>
      <c r="FL116" s="55" t="s">
        <v>218</v>
      </c>
      <c r="FM116" s="55" t="s">
        <v>218</v>
      </c>
      <c r="FN116" s="55" t="s">
        <v>218</v>
      </c>
      <c r="FO116" s="55" t="s">
        <v>218</v>
      </c>
      <c r="FP116" s="55" t="s">
        <v>218</v>
      </c>
      <c r="FQ116" s="55" t="s">
        <v>218</v>
      </c>
      <c r="FR116" s="55">
        <v>239257.5</v>
      </c>
      <c r="FS116" s="59">
        <f t="shared" si="1214"/>
        <v>45458.925000000003</v>
      </c>
      <c r="FT116" s="59">
        <f t="shared" si="1215"/>
        <v>284716.42499999999</v>
      </c>
      <c r="FU116" s="59">
        <v>79395.712499999994</v>
      </c>
      <c r="FV116" s="59">
        <v>15085.185374999999</v>
      </c>
      <c r="FW116" s="59">
        <v>94480.897874999995</v>
      </c>
      <c r="FX116" s="59">
        <f t="shared" si="812"/>
        <v>159326.60625000001</v>
      </c>
      <c r="FY116" s="59">
        <f t="shared" si="813"/>
        <v>30272.055187500002</v>
      </c>
      <c r="FZ116" s="59">
        <f t="shared" si="814"/>
        <v>189598.66143749998</v>
      </c>
      <c r="GA116" s="55">
        <v>54042.8125</v>
      </c>
      <c r="GB116" s="59">
        <f t="shared" si="1238"/>
        <v>10268.134375</v>
      </c>
      <c r="GC116" s="59">
        <f t="shared" si="1239"/>
        <v>64310.946875000001</v>
      </c>
      <c r="GD116" s="59">
        <v>79395.712499999994</v>
      </c>
      <c r="GE116" s="59">
        <v>15085.185374999999</v>
      </c>
      <c r="GF116" s="59">
        <v>94480.897874999995</v>
      </c>
      <c r="GG116" s="59">
        <f t="shared" si="815"/>
        <v>66719.262499999997</v>
      </c>
      <c r="GH116" s="59">
        <f t="shared" si="816"/>
        <v>12676.659874999999</v>
      </c>
      <c r="GI116" s="59">
        <f t="shared" si="817"/>
        <v>79395.922374999995</v>
      </c>
      <c r="GJ116" s="59" t="s">
        <v>652</v>
      </c>
      <c r="GK116" s="59" t="s">
        <v>652</v>
      </c>
      <c r="GL116" s="59" t="s">
        <v>652</v>
      </c>
      <c r="GM116" s="59" t="s">
        <v>652</v>
      </c>
      <c r="GN116" s="59" t="s">
        <v>652</v>
      </c>
      <c r="GO116" s="59" t="s">
        <v>652</v>
      </c>
      <c r="GP116" s="59" t="s">
        <v>652</v>
      </c>
      <c r="GQ116" s="59" t="s">
        <v>652</v>
      </c>
      <c r="GR116" s="59" t="s">
        <v>652</v>
      </c>
      <c r="GS116" s="55">
        <v>47221.875</v>
      </c>
      <c r="GT116" s="59">
        <f t="shared" si="1242"/>
        <v>8972.15625</v>
      </c>
      <c r="GU116" s="59">
        <f t="shared" si="1243"/>
        <v>56194.03125</v>
      </c>
      <c r="GV116" s="59">
        <v>13436.197499999998</v>
      </c>
      <c r="GW116" s="59">
        <v>2552.8775249999999</v>
      </c>
      <c r="GX116" s="59">
        <v>15989.075024999998</v>
      </c>
      <c r="GY116" s="59">
        <f t="shared" si="821"/>
        <v>30329.036249999997</v>
      </c>
      <c r="GZ116" s="59">
        <f t="shared" si="822"/>
        <v>5762.5168874999999</v>
      </c>
      <c r="HA116" s="59">
        <f t="shared" si="823"/>
        <v>36091.553137499999</v>
      </c>
      <c r="HB116" s="58">
        <v>63370.75</v>
      </c>
      <c r="HC116" s="59">
        <f t="shared" si="1244"/>
        <v>12040.442500000001</v>
      </c>
      <c r="HD116" s="59">
        <f t="shared" si="1245"/>
        <v>75411.192500000005</v>
      </c>
      <c r="HE116" s="59">
        <v>93099.62999999999</v>
      </c>
      <c r="HF116" s="59">
        <v>17688.929699999997</v>
      </c>
      <c r="HG116" s="59">
        <v>110788.55969999998</v>
      </c>
      <c r="HH116" s="59">
        <f t="shared" si="824"/>
        <v>78235.19</v>
      </c>
      <c r="HI116" s="59">
        <f t="shared" si="825"/>
        <v>14864.686099999999</v>
      </c>
      <c r="HJ116" s="59">
        <f t="shared" si="826"/>
        <v>93099.876099999994</v>
      </c>
      <c r="HK116" s="58">
        <v>31694</v>
      </c>
      <c r="HL116" s="59">
        <f t="shared" si="1246"/>
        <v>6021.86</v>
      </c>
      <c r="HM116" s="59">
        <f t="shared" si="1247"/>
        <v>37715.86</v>
      </c>
      <c r="HN116" s="59">
        <v>30743.18</v>
      </c>
      <c r="HO116" s="59">
        <v>5841.2042000000001</v>
      </c>
      <c r="HP116" s="59">
        <v>36584.3842</v>
      </c>
      <c r="HQ116" s="59">
        <f t="shared" si="827"/>
        <v>31218.59</v>
      </c>
      <c r="HR116" s="59">
        <f t="shared" si="828"/>
        <v>5931.5321000000004</v>
      </c>
      <c r="HS116" s="59">
        <f t="shared" si="829"/>
        <v>37150.122100000001</v>
      </c>
      <c r="HT116" s="55">
        <v>43493</v>
      </c>
      <c r="HU116" s="55">
        <f t="shared" si="1248"/>
        <v>8263.67</v>
      </c>
      <c r="HV116" s="55">
        <f t="shared" si="1249"/>
        <v>51756.67</v>
      </c>
      <c r="HW116" s="55">
        <v>30743.18</v>
      </c>
      <c r="HX116" s="55">
        <v>5841.2042000000001</v>
      </c>
      <c r="HY116" s="55">
        <v>36584.3842</v>
      </c>
      <c r="HZ116" s="55">
        <f t="shared" si="830"/>
        <v>37118.089999999997</v>
      </c>
      <c r="IA116" s="55">
        <f t="shared" si="831"/>
        <v>7052.4371000000001</v>
      </c>
      <c r="IB116" s="55">
        <f t="shared" si="832"/>
        <v>44170.527099999999</v>
      </c>
      <c r="IC116" s="55">
        <v>77129.0625</v>
      </c>
      <c r="ID116" s="55">
        <f t="shared" si="1250"/>
        <v>14654.521875</v>
      </c>
      <c r="IE116" s="55">
        <f t="shared" si="1251"/>
        <v>91783.584375000006</v>
      </c>
      <c r="IF116" s="55">
        <v>31665.475399999999</v>
      </c>
      <c r="IG116" s="55">
        <v>6016.4403259999999</v>
      </c>
      <c r="IH116" s="55">
        <v>37681.915725999999</v>
      </c>
      <c r="II116" s="55">
        <f t="shared" si="833"/>
        <v>54397.268949999998</v>
      </c>
      <c r="IJ116" s="55">
        <f t="shared" si="834"/>
        <v>10335.481100500001</v>
      </c>
      <c r="IK116" s="55">
        <f t="shared" si="835"/>
        <v>64732.750050500006</v>
      </c>
      <c r="IL116" s="34" t="s">
        <v>218</v>
      </c>
      <c r="IM116" s="115" t="s">
        <v>218</v>
      </c>
      <c r="IN116" s="35" t="s">
        <v>218</v>
      </c>
      <c r="IO116" s="35" t="s">
        <v>218</v>
      </c>
      <c r="IP116" s="35" t="s">
        <v>218</v>
      </c>
      <c r="IQ116" s="35" t="s">
        <v>218</v>
      </c>
      <c r="IR116" s="34" t="s">
        <v>218</v>
      </c>
      <c r="IS116" s="34" t="s">
        <v>218</v>
      </c>
      <c r="IT116" s="34" t="s">
        <v>218</v>
      </c>
      <c r="IV116" s="62"/>
    </row>
    <row r="117" spans="1:256" x14ac:dyDescent="0.2">
      <c r="A117" s="39">
        <v>109</v>
      </c>
      <c r="B117" s="124" t="s">
        <v>322</v>
      </c>
      <c r="C117" s="78" t="s">
        <v>218</v>
      </c>
      <c r="D117" s="55" t="s">
        <v>218</v>
      </c>
      <c r="E117" s="65" t="s">
        <v>218</v>
      </c>
      <c r="F117" s="65" t="s">
        <v>218</v>
      </c>
      <c r="G117" s="65" t="s">
        <v>218</v>
      </c>
      <c r="H117" s="65" t="s">
        <v>218</v>
      </c>
      <c r="I117" s="65" t="s">
        <v>218</v>
      </c>
      <c r="J117" s="65" t="s">
        <v>218</v>
      </c>
      <c r="K117" s="65" t="s">
        <v>218</v>
      </c>
      <c r="L117" s="82" t="s">
        <v>218</v>
      </c>
      <c r="M117" s="55" t="s">
        <v>218</v>
      </c>
      <c r="N117" s="83" t="s">
        <v>218</v>
      </c>
      <c r="O117" s="83" t="s">
        <v>218</v>
      </c>
      <c r="P117" s="83" t="s">
        <v>218</v>
      </c>
      <c r="Q117" s="83" t="s">
        <v>218</v>
      </c>
      <c r="R117" s="83" t="s">
        <v>218</v>
      </c>
      <c r="S117" s="83" t="s">
        <v>218</v>
      </c>
      <c r="T117" s="83" t="s">
        <v>218</v>
      </c>
      <c r="U117" s="82" t="s">
        <v>218</v>
      </c>
      <c r="V117" s="82" t="s">
        <v>218</v>
      </c>
      <c r="W117" s="82" t="s">
        <v>218</v>
      </c>
      <c r="X117" s="82" t="s">
        <v>218</v>
      </c>
      <c r="Y117" s="55" t="s">
        <v>218</v>
      </c>
      <c r="Z117" s="83" t="s">
        <v>218</v>
      </c>
      <c r="AA117" s="83" t="s">
        <v>218</v>
      </c>
      <c r="AB117" s="83" t="s">
        <v>218</v>
      </c>
      <c r="AC117" s="83" t="s">
        <v>218</v>
      </c>
      <c r="AD117" s="82">
        <v>207251.5625</v>
      </c>
      <c r="AE117" s="55">
        <f t="shared" si="1188"/>
        <v>39377.796875</v>
      </c>
      <c r="AF117" s="83">
        <f t="shared" si="1189"/>
        <v>246629.359375</v>
      </c>
      <c r="AG117" s="78">
        <v>241240.81875000001</v>
      </c>
      <c r="AH117" s="55">
        <v>45835.755562500002</v>
      </c>
      <c r="AI117" s="65">
        <v>287076.57431250002</v>
      </c>
      <c r="AJ117" s="191">
        <f t="shared" si="764"/>
        <v>224246.19062499999</v>
      </c>
      <c r="AK117" s="191">
        <f t="shared" si="765"/>
        <v>42606.776218750005</v>
      </c>
      <c r="AL117" s="191">
        <f t="shared" si="766"/>
        <v>266852.96684374998</v>
      </c>
      <c r="AM117" s="78" t="s">
        <v>218</v>
      </c>
      <c r="AN117" s="55" t="s">
        <v>218</v>
      </c>
      <c r="AO117" s="65" t="s">
        <v>218</v>
      </c>
      <c r="AP117" s="65" t="s">
        <v>218</v>
      </c>
      <c r="AQ117" s="65" t="s">
        <v>218</v>
      </c>
      <c r="AR117" s="65" t="s">
        <v>218</v>
      </c>
      <c r="AS117" s="65" t="s">
        <v>218</v>
      </c>
      <c r="AT117" s="65" t="s">
        <v>218</v>
      </c>
      <c r="AU117" s="65" t="s">
        <v>218</v>
      </c>
      <c r="AV117" s="82" t="s">
        <v>218</v>
      </c>
      <c r="AW117" s="55" t="s">
        <v>218</v>
      </c>
      <c r="AX117" s="83" t="s">
        <v>218</v>
      </c>
      <c r="AY117" s="83" t="s">
        <v>218</v>
      </c>
      <c r="AZ117" s="83" t="s">
        <v>218</v>
      </c>
      <c r="BA117" s="83" t="s">
        <v>218</v>
      </c>
      <c r="BB117" s="83" t="s">
        <v>218</v>
      </c>
      <c r="BC117" s="83" t="s">
        <v>218</v>
      </c>
      <c r="BD117" s="83" t="s">
        <v>218</v>
      </c>
      <c r="BE117" s="78" t="s">
        <v>218</v>
      </c>
      <c r="BF117" s="55" t="s">
        <v>218</v>
      </c>
      <c r="BG117" s="65" t="s">
        <v>218</v>
      </c>
      <c r="BH117" s="82" t="s">
        <v>218</v>
      </c>
      <c r="BI117" s="55" t="s">
        <v>218</v>
      </c>
      <c r="BJ117" s="83" t="s">
        <v>218</v>
      </c>
      <c r="BK117" s="83" t="s">
        <v>218</v>
      </c>
      <c r="BL117" s="83" t="s">
        <v>218</v>
      </c>
      <c r="BM117" s="83" t="s">
        <v>218</v>
      </c>
      <c r="BN117" s="82">
        <v>150000</v>
      </c>
      <c r="BO117" s="55">
        <f t="shared" ref="BO117" si="1252">+BN117*19%</f>
        <v>28500</v>
      </c>
      <c r="BP117" s="83">
        <f t="shared" ref="BP117" si="1253">+BN117+BO117</f>
        <v>178500</v>
      </c>
      <c r="BQ117" s="78">
        <v>20000</v>
      </c>
      <c r="BR117" s="55">
        <v>3800</v>
      </c>
      <c r="BS117" s="55">
        <v>23800</v>
      </c>
      <c r="BT117" s="55">
        <f t="shared" si="776"/>
        <v>85000</v>
      </c>
      <c r="BU117" s="55">
        <f t="shared" si="777"/>
        <v>16150</v>
      </c>
      <c r="BV117" s="55">
        <f t="shared" si="778"/>
        <v>101150</v>
      </c>
      <c r="BW117" s="55">
        <v>220000</v>
      </c>
      <c r="BX117" s="55">
        <f t="shared" ref="BX117" si="1254">+BW117*19%</f>
        <v>41800</v>
      </c>
      <c r="BY117" s="55">
        <f t="shared" ref="BY117" si="1255">+BW117+BX117</f>
        <v>261800</v>
      </c>
      <c r="BZ117" s="55">
        <v>30000</v>
      </c>
      <c r="CA117" s="55">
        <v>5700</v>
      </c>
      <c r="CB117" s="55">
        <v>35700</v>
      </c>
      <c r="CC117" s="55">
        <f t="shared" si="779"/>
        <v>125000</v>
      </c>
      <c r="CD117" s="55">
        <f t="shared" si="780"/>
        <v>23750</v>
      </c>
      <c r="CE117" s="55">
        <f t="shared" si="781"/>
        <v>148750</v>
      </c>
      <c r="CF117" s="55">
        <v>380000</v>
      </c>
      <c r="CG117" s="59">
        <f t="shared" ref="CG117" si="1256">+CF117*19%</f>
        <v>72200</v>
      </c>
      <c r="CH117" s="59">
        <f t="shared" ref="CH117" si="1257">+CF117+CG117</f>
        <v>452200</v>
      </c>
      <c r="CI117" s="59">
        <v>45000</v>
      </c>
      <c r="CJ117" s="59">
        <v>8550</v>
      </c>
      <c r="CK117" s="59">
        <v>53550</v>
      </c>
      <c r="CL117" s="59">
        <f t="shared" si="782"/>
        <v>212500</v>
      </c>
      <c r="CM117" s="59">
        <f t="shared" si="783"/>
        <v>40375</v>
      </c>
      <c r="CN117" s="59">
        <f t="shared" si="784"/>
        <v>252875</v>
      </c>
      <c r="CO117" s="52">
        <v>290000</v>
      </c>
      <c r="CP117" s="55">
        <f t="shared" ref="CP117" si="1258">+CO117*19%</f>
        <v>55100</v>
      </c>
      <c r="CQ117" s="55">
        <f t="shared" ref="CQ117" si="1259">+CO117+CP117</f>
        <v>345100</v>
      </c>
      <c r="CR117" s="55">
        <v>58000</v>
      </c>
      <c r="CS117" s="55">
        <v>11020</v>
      </c>
      <c r="CT117" s="55">
        <v>69020</v>
      </c>
      <c r="CU117" s="55">
        <f t="shared" si="785"/>
        <v>174000</v>
      </c>
      <c r="CV117" s="55">
        <f t="shared" si="786"/>
        <v>33060</v>
      </c>
      <c r="CW117" s="55">
        <f t="shared" si="787"/>
        <v>207060</v>
      </c>
      <c r="CX117" s="55">
        <v>45597.5</v>
      </c>
      <c r="CY117" s="55">
        <f t="shared" si="1202"/>
        <v>8663.5249999999996</v>
      </c>
      <c r="CZ117" s="55">
        <f t="shared" si="1203"/>
        <v>54261.025000000001</v>
      </c>
      <c r="DA117" s="55">
        <v>58000</v>
      </c>
      <c r="DB117" s="55">
        <v>11020</v>
      </c>
      <c r="DC117" s="55">
        <v>69020</v>
      </c>
      <c r="DD117" s="55">
        <f t="shared" si="788"/>
        <v>51798.75</v>
      </c>
      <c r="DE117" s="55">
        <f t="shared" si="789"/>
        <v>9841.7625000000007</v>
      </c>
      <c r="DF117" s="55">
        <f t="shared" si="790"/>
        <v>61640.512499999997</v>
      </c>
      <c r="DG117" s="55" t="s">
        <v>218</v>
      </c>
      <c r="DH117" s="55" t="s">
        <v>218</v>
      </c>
      <c r="DI117" s="55" t="s">
        <v>218</v>
      </c>
      <c r="DJ117" s="55" t="s">
        <v>218</v>
      </c>
      <c r="DK117" s="55" t="s">
        <v>218</v>
      </c>
      <c r="DL117" s="55" t="s">
        <v>218</v>
      </c>
      <c r="DM117" s="55" t="s">
        <v>218</v>
      </c>
      <c r="DN117" s="55" t="s">
        <v>218</v>
      </c>
      <c r="DO117" s="55" t="s">
        <v>218</v>
      </c>
      <c r="DP117" s="59" t="s">
        <v>218</v>
      </c>
      <c r="DQ117" s="55" t="s">
        <v>218</v>
      </c>
      <c r="DR117" s="59" t="s">
        <v>218</v>
      </c>
      <c r="DS117" s="59" t="s">
        <v>218</v>
      </c>
      <c r="DT117" s="59" t="s">
        <v>218</v>
      </c>
      <c r="DU117" s="59" t="s">
        <v>218</v>
      </c>
      <c r="DV117" s="59" t="s">
        <v>218</v>
      </c>
      <c r="DW117" s="59" t="s">
        <v>218</v>
      </c>
      <c r="DX117" s="59" t="s">
        <v>218</v>
      </c>
      <c r="DY117" s="58" t="s">
        <v>218</v>
      </c>
      <c r="DZ117" s="55" t="s">
        <v>218</v>
      </c>
      <c r="EA117" s="58" t="s">
        <v>218</v>
      </c>
      <c r="EB117" s="58" t="s">
        <v>652</v>
      </c>
      <c r="EC117" s="58" t="s">
        <v>652</v>
      </c>
      <c r="ED117" s="58" t="s">
        <v>652</v>
      </c>
      <c r="EE117" s="58" t="s">
        <v>218</v>
      </c>
      <c r="EF117" s="58" t="s">
        <v>218</v>
      </c>
      <c r="EG117" s="58" t="s">
        <v>218</v>
      </c>
      <c r="EH117" s="59" t="s">
        <v>218</v>
      </c>
      <c r="EI117" s="34" t="s">
        <v>218</v>
      </c>
      <c r="EJ117" s="34" t="s">
        <v>218</v>
      </c>
      <c r="EK117" s="34" t="s">
        <v>218</v>
      </c>
      <c r="EL117" s="34" t="s">
        <v>218</v>
      </c>
      <c r="EM117" s="34" t="s">
        <v>218</v>
      </c>
      <c r="EN117" s="41" t="s">
        <v>218</v>
      </c>
      <c r="EO117" s="41" t="s">
        <v>218</v>
      </c>
      <c r="EP117" s="41" t="s">
        <v>218</v>
      </c>
      <c r="EQ117" s="58" t="s">
        <v>218</v>
      </c>
      <c r="ER117" s="55" t="s">
        <v>218</v>
      </c>
      <c r="ES117" s="58" t="s">
        <v>218</v>
      </c>
      <c r="ET117" s="58" t="s">
        <v>218</v>
      </c>
      <c r="EU117" s="58" t="s">
        <v>218</v>
      </c>
      <c r="EV117" s="58" t="s">
        <v>218</v>
      </c>
      <c r="EW117" s="58" t="s">
        <v>218</v>
      </c>
      <c r="EX117" s="58" t="s">
        <v>218</v>
      </c>
      <c r="EY117" s="58" t="s">
        <v>218</v>
      </c>
      <c r="EZ117" s="55" t="s">
        <v>218</v>
      </c>
      <c r="FA117" s="55" t="s">
        <v>218</v>
      </c>
      <c r="FB117" s="55" t="s">
        <v>218</v>
      </c>
      <c r="FC117" s="55" t="s">
        <v>218</v>
      </c>
      <c r="FD117" s="55" t="s">
        <v>218</v>
      </c>
      <c r="FE117" s="55" t="s">
        <v>218</v>
      </c>
      <c r="FF117" s="58" t="s">
        <v>218</v>
      </c>
      <c r="FG117" s="58" t="s">
        <v>218</v>
      </c>
      <c r="FH117" s="58" t="s">
        <v>218</v>
      </c>
      <c r="FI117" s="55" t="s">
        <v>218</v>
      </c>
      <c r="FJ117" s="55" t="s">
        <v>218</v>
      </c>
      <c r="FK117" s="55" t="s">
        <v>218</v>
      </c>
      <c r="FL117" s="55" t="s">
        <v>218</v>
      </c>
      <c r="FM117" s="55" t="s">
        <v>218</v>
      </c>
      <c r="FN117" s="55" t="s">
        <v>218</v>
      </c>
      <c r="FO117" s="55" t="s">
        <v>218</v>
      </c>
      <c r="FP117" s="55" t="s">
        <v>218</v>
      </c>
      <c r="FQ117" s="55" t="s">
        <v>218</v>
      </c>
      <c r="FR117" s="55" t="s">
        <v>218</v>
      </c>
      <c r="FS117" s="55" t="s">
        <v>218</v>
      </c>
      <c r="FT117" s="55" t="s">
        <v>218</v>
      </c>
      <c r="FU117" s="55" t="s">
        <v>218</v>
      </c>
      <c r="FV117" s="55" t="s">
        <v>218</v>
      </c>
      <c r="FW117" s="55" t="s">
        <v>218</v>
      </c>
      <c r="FX117" s="58" t="s">
        <v>218</v>
      </c>
      <c r="FY117" s="58" t="s">
        <v>218</v>
      </c>
      <c r="FZ117" s="58" t="s">
        <v>218</v>
      </c>
      <c r="GA117" s="55">
        <v>68209.375</v>
      </c>
      <c r="GB117" s="59">
        <f t="shared" si="1238"/>
        <v>12959.78125</v>
      </c>
      <c r="GC117" s="59">
        <f t="shared" si="1239"/>
        <v>81169.15625</v>
      </c>
      <c r="GD117" s="59">
        <v>62905.833749999998</v>
      </c>
      <c r="GE117" s="59">
        <v>11952.1084125</v>
      </c>
      <c r="GF117" s="59">
        <v>74857.942162499996</v>
      </c>
      <c r="GG117" s="59">
        <f t="shared" si="815"/>
        <v>65557.604374999995</v>
      </c>
      <c r="GH117" s="59">
        <f t="shared" si="816"/>
        <v>12455.944831249999</v>
      </c>
      <c r="GI117" s="59">
        <f t="shared" si="817"/>
        <v>78013.549206249998</v>
      </c>
      <c r="GJ117" s="59" t="s">
        <v>652</v>
      </c>
      <c r="GK117" s="59" t="s">
        <v>652</v>
      </c>
      <c r="GL117" s="59" t="s">
        <v>652</v>
      </c>
      <c r="GM117" s="59" t="s">
        <v>652</v>
      </c>
      <c r="GN117" s="59" t="s">
        <v>652</v>
      </c>
      <c r="GO117" s="59" t="s">
        <v>652</v>
      </c>
      <c r="GP117" s="59" t="s">
        <v>652</v>
      </c>
      <c r="GQ117" s="59" t="s">
        <v>652</v>
      </c>
      <c r="GR117" s="59" t="s">
        <v>652</v>
      </c>
      <c r="GS117" s="55" t="s">
        <v>218</v>
      </c>
      <c r="GT117" s="55" t="s">
        <v>218</v>
      </c>
      <c r="GU117" s="55" t="s">
        <v>218</v>
      </c>
      <c r="GV117" s="55" t="s">
        <v>218</v>
      </c>
      <c r="GW117" s="55" t="s">
        <v>218</v>
      </c>
      <c r="GX117" s="55" t="s">
        <v>218</v>
      </c>
      <c r="GY117" s="58" t="s">
        <v>218</v>
      </c>
      <c r="GZ117" s="58" t="s">
        <v>218</v>
      </c>
      <c r="HA117" s="58" t="s">
        <v>218</v>
      </c>
      <c r="HB117" s="58">
        <v>79982.5</v>
      </c>
      <c r="HC117" s="59">
        <f t="shared" si="1244"/>
        <v>15196.674999999999</v>
      </c>
      <c r="HD117" s="59">
        <f t="shared" si="1245"/>
        <v>95179.175000000003</v>
      </c>
      <c r="HE117" s="59">
        <v>73763.553</v>
      </c>
      <c r="HF117" s="59">
        <v>14015.075070000001</v>
      </c>
      <c r="HG117" s="59">
        <v>87778.628070000006</v>
      </c>
      <c r="HH117" s="59">
        <f t="shared" si="824"/>
        <v>76873.026500000007</v>
      </c>
      <c r="HI117" s="59">
        <f t="shared" si="825"/>
        <v>14605.875035000001</v>
      </c>
      <c r="HJ117" s="59">
        <f t="shared" si="826"/>
        <v>91478.901535000012</v>
      </c>
      <c r="HK117" s="58">
        <v>90000</v>
      </c>
      <c r="HL117" s="59">
        <f t="shared" si="1246"/>
        <v>17100</v>
      </c>
      <c r="HM117" s="59">
        <f t="shared" si="1247"/>
        <v>107100</v>
      </c>
      <c r="HN117" s="59">
        <v>30743.18</v>
      </c>
      <c r="HO117" s="59">
        <v>5841.2042000000001</v>
      </c>
      <c r="HP117" s="59">
        <v>36584.3842</v>
      </c>
      <c r="HQ117" s="59">
        <f t="shared" si="827"/>
        <v>60371.59</v>
      </c>
      <c r="HR117" s="59">
        <f t="shared" si="828"/>
        <v>11470.6021</v>
      </c>
      <c r="HS117" s="59">
        <f t="shared" si="829"/>
        <v>71842.1921</v>
      </c>
      <c r="HT117" s="55" t="s">
        <v>218</v>
      </c>
      <c r="HU117" s="55" t="s">
        <v>218</v>
      </c>
      <c r="HV117" s="55" t="s">
        <v>218</v>
      </c>
      <c r="HW117" s="55" t="s">
        <v>218</v>
      </c>
      <c r="HX117" s="55" t="s">
        <v>218</v>
      </c>
      <c r="HY117" s="55" t="s">
        <v>218</v>
      </c>
      <c r="HZ117" s="34" t="s">
        <v>218</v>
      </c>
      <c r="IA117" s="34" t="s">
        <v>218</v>
      </c>
      <c r="IB117" s="34" t="s">
        <v>218</v>
      </c>
      <c r="IC117" s="55">
        <v>119104.0625</v>
      </c>
      <c r="ID117" s="55">
        <f t="shared" si="1250"/>
        <v>22629.771874999999</v>
      </c>
      <c r="IE117" s="55">
        <f t="shared" si="1251"/>
        <v>141733.83437500001</v>
      </c>
      <c r="IF117" s="55">
        <v>31665.475399999999</v>
      </c>
      <c r="IG117" s="55">
        <v>6016.4403259999999</v>
      </c>
      <c r="IH117" s="55">
        <v>37681.915725999999</v>
      </c>
      <c r="II117" s="55">
        <f t="shared" si="833"/>
        <v>75384.768949999998</v>
      </c>
      <c r="IJ117" s="55">
        <f t="shared" si="834"/>
        <v>14323.106100499999</v>
      </c>
      <c r="IK117" s="55">
        <f t="shared" si="835"/>
        <v>89707.875050500006</v>
      </c>
      <c r="IL117" s="34" t="s">
        <v>218</v>
      </c>
      <c r="IM117" s="115" t="s">
        <v>218</v>
      </c>
      <c r="IN117" s="35" t="s">
        <v>218</v>
      </c>
      <c r="IO117" s="35" t="s">
        <v>218</v>
      </c>
      <c r="IP117" s="35" t="s">
        <v>218</v>
      </c>
      <c r="IQ117" s="35" t="s">
        <v>218</v>
      </c>
      <c r="IR117" s="34" t="s">
        <v>218</v>
      </c>
      <c r="IS117" s="34" t="s">
        <v>218</v>
      </c>
      <c r="IT117" s="34" t="s">
        <v>218</v>
      </c>
      <c r="IV117" s="62"/>
    </row>
    <row r="118" spans="1:256" ht="13.5" thickBot="1" x14ac:dyDescent="0.25">
      <c r="A118" s="39">
        <v>110</v>
      </c>
      <c r="B118" s="124" t="s">
        <v>323</v>
      </c>
      <c r="C118" s="78" t="s">
        <v>218</v>
      </c>
      <c r="D118" s="55" t="s">
        <v>218</v>
      </c>
      <c r="E118" s="65" t="s">
        <v>218</v>
      </c>
      <c r="F118" s="186" t="s">
        <v>218</v>
      </c>
      <c r="G118" s="186" t="s">
        <v>218</v>
      </c>
      <c r="H118" s="186" t="s">
        <v>218</v>
      </c>
      <c r="I118" s="186" t="s">
        <v>218</v>
      </c>
      <c r="J118" s="186" t="s">
        <v>218</v>
      </c>
      <c r="K118" s="186" t="s">
        <v>218</v>
      </c>
      <c r="L118" s="78" t="s">
        <v>218</v>
      </c>
      <c r="M118" s="78" t="s">
        <v>218</v>
      </c>
      <c r="N118" s="78" t="s">
        <v>218</v>
      </c>
      <c r="O118" s="78" t="s">
        <v>218</v>
      </c>
      <c r="P118" s="55" t="s">
        <v>218</v>
      </c>
      <c r="Q118" s="65" t="s">
        <v>218</v>
      </c>
      <c r="R118" s="65" t="s">
        <v>218</v>
      </c>
      <c r="S118" s="65" t="s">
        <v>218</v>
      </c>
      <c r="T118" s="65" t="s">
        <v>218</v>
      </c>
      <c r="U118" s="78">
        <v>202529.375</v>
      </c>
      <c r="V118" s="55">
        <f t="shared" ref="V118:V121" si="1260">+U118*19%</f>
        <v>38480.581250000003</v>
      </c>
      <c r="W118" s="65">
        <f t="shared" ref="W118:W121" si="1261">+U118+V118</f>
        <v>241009.95624999999</v>
      </c>
      <c r="X118" s="82">
        <v>142301.54625000001</v>
      </c>
      <c r="Y118" s="55">
        <v>27037.293787500003</v>
      </c>
      <c r="Z118" s="83">
        <v>169338.84003750002</v>
      </c>
      <c r="AA118" s="78">
        <f t="shared" si="761"/>
        <v>172415.46062500001</v>
      </c>
      <c r="AB118" s="78">
        <f t="shared" si="762"/>
        <v>32758.937518750005</v>
      </c>
      <c r="AC118" s="78">
        <f t="shared" si="763"/>
        <v>205174.39814375</v>
      </c>
      <c r="AD118" s="82">
        <v>1240885.9375</v>
      </c>
      <c r="AE118" s="55">
        <f t="shared" si="1188"/>
        <v>235768.328125</v>
      </c>
      <c r="AF118" s="83">
        <f t="shared" si="1189"/>
        <v>1476654.265625</v>
      </c>
      <c r="AG118" s="78">
        <v>1444391.23125</v>
      </c>
      <c r="AH118" s="55">
        <v>274434.33393750002</v>
      </c>
      <c r="AI118" s="65">
        <v>1718825.5651874999</v>
      </c>
      <c r="AJ118" s="191">
        <f t="shared" si="764"/>
        <v>1342638.5843750001</v>
      </c>
      <c r="AK118" s="191">
        <f t="shared" si="765"/>
        <v>255101.33103125001</v>
      </c>
      <c r="AL118" s="191">
        <f t="shared" si="766"/>
        <v>1597739.9154062499</v>
      </c>
      <c r="AM118" s="82" t="s">
        <v>218</v>
      </c>
      <c r="AN118" s="82" t="s">
        <v>218</v>
      </c>
      <c r="AO118" s="82" t="s">
        <v>218</v>
      </c>
      <c r="AP118" s="82" t="s">
        <v>218</v>
      </c>
      <c r="AQ118" s="55" t="s">
        <v>218</v>
      </c>
      <c r="AR118" s="83" t="s">
        <v>218</v>
      </c>
      <c r="AS118" s="83" t="s">
        <v>218</v>
      </c>
      <c r="AT118" s="83" t="s">
        <v>218</v>
      </c>
      <c r="AU118" s="83" t="s">
        <v>218</v>
      </c>
      <c r="AV118" s="78" t="s">
        <v>218</v>
      </c>
      <c r="AW118" s="78" t="s">
        <v>218</v>
      </c>
      <c r="AX118" s="78" t="s">
        <v>218</v>
      </c>
      <c r="AY118" s="78" t="s">
        <v>218</v>
      </c>
      <c r="AZ118" s="55" t="s">
        <v>218</v>
      </c>
      <c r="BA118" s="65" t="s">
        <v>218</v>
      </c>
      <c r="BB118" s="83" t="s">
        <v>218</v>
      </c>
      <c r="BC118" s="83" t="s">
        <v>218</v>
      </c>
      <c r="BD118" s="83" t="s">
        <v>218</v>
      </c>
      <c r="BE118" s="78" t="s">
        <v>218</v>
      </c>
      <c r="BF118" s="55" t="s">
        <v>218</v>
      </c>
      <c r="BG118" s="65" t="s">
        <v>218</v>
      </c>
      <c r="BH118" s="82" t="s">
        <v>218</v>
      </c>
      <c r="BI118" s="55" t="s">
        <v>218</v>
      </c>
      <c r="BJ118" s="83" t="s">
        <v>218</v>
      </c>
      <c r="BK118" s="83" t="s">
        <v>218</v>
      </c>
      <c r="BL118" s="83" t="s">
        <v>218</v>
      </c>
      <c r="BM118" s="83" t="s">
        <v>218</v>
      </c>
      <c r="BN118" s="82">
        <v>246016.05</v>
      </c>
      <c r="BO118" s="55">
        <f t="shared" ref="BO118:BO136" si="1262">+BN118*19%</f>
        <v>46743.049500000001</v>
      </c>
      <c r="BP118" s="83">
        <f t="shared" ref="BP118:BP136" si="1263">+BN118+BO118</f>
        <v>292759.09950000001</v>
      </c>
      <c r="BQ118" s="78">
        <v>272726.364</v>
      </c>
      <c r="BR118" s="55">
        <v>51818.009160000001</v>
      </c>
      <c r="BS118" s="55">
        <v>324544.37316000002</v>
      </c>
      <c r="BT118" s="55">
        <f t="shared" si="776"/>
        <v>259371.20699999999</v>
      </c>
      <c r="BU118" s="55">
        <f t="shared" si="777"/>
        <v>49280.529330000005</v>
      </c>
      <c r="BV118" s="55">
        <f t="shared" si="778"/>
        <v>308651.73632999999</v>
      </c>
      <c r="BW118" s="55" t="s">
        <v>218</v>
      </c>
      <c r="BX118" s="55" t="s">
        <v>218</v>
      </c>
      <c r="BY118" s="55" t="s">
        <v>218</v>
      </c>
      <c r="BZ118" s="55" t="s">
        <v>218</v>
      </c>
      <c r="CA118" s="55" t="s">
        <v>218</v>
      </c>
      <c r="CB118" s="55" t="s">
        <v>218</v>
      </c>
      <c r="CC118" s="55" t="s">
        <v>218</v>
      </c>
      <c r="CD118" s="55" t="s">
        <v>218</v>
      </c>
      <c r="CE118" s="55" t="s">
        <v>218</v>
      </c>
      <c r="CF118" s="55">
        <v>959128.75</v>
      </c>
      <c r="CG118" s="59">
        <f t="shared" ref="CG118:CG136" si="1264">+CF118*19%</f>
        <v>182234.46249999999</v>
      </c>
      <c r="CH118" s="59">
        <f t="shared" ref="CH118:CH136" si="1265">+CF118+CG118</f>
        <v>1141363.2124999999</v>
      </c>
      <c r="CI118" s="59">
        <v>2454537.2760000001</v>
      </c>
      <c r="CJ118" s="59">
        <v>466362.08244000003</v>
      </c>
      <c r="CK118" s="59">
        <v>2920899.3584400001</v>
      </c>
      <c r="CL118" s="59">
        <f t="shared" si="782"/>
        <v>1706833.013</v>
      </c>
      <c r="CM118" s="59">
        <f t="shared" si="783"/>
        <v>324298.27247000003</v>
      </c>
      <c r="CN118" s="59">
        <f t="shared" si="784"/>
        <v>2031131.28547</v>
      </c>
      <c r="CO118" s="58">
        <v>493258.23</v>
      </c>
      <c r="CP118" s="55">
        <f t="shared" ref="CP118:CP136" si="1266">+CO118*19%</f>
        <v>93719.063699999999</v>
      </c>
      <c r="CQ118" s="55">
        <f t="shared" ref="CQ118:CQ136" si="1267">+CO118+CP118</f>
        <v>586977.29370000004</v>
      </c>
      <c r="CR118" s="55">
        <v>2601809.5125600002</v>
      </c>
      <c r="CS118" s="55">
        <v>494343.80738640006</v>
      </c>
      <c r="CT118" s="55">
        <v>3096153.3199464004</v>
      </c>
      <c r="CU118" s="55">
        <f t="shared" si="785"/>
        <v>1547533.8712800001</v>
      </c>
      <c r="CV118" s="55">
        <f t="shared" si="786"/>
        <v>294031.4355432</v>
      </c>
      <c r="CW118" s="55">
        <f t="shared" si="787"/>
        <v>1841565.3068232001</v>
      </c>
      <c r="CX118" s="55">
        <v>275689.5</v>
      </c>
      <c r="CY118" s="55">
        <f t="shared" si="1202"/>
        <v>52381.004999999997</v>
      </c>
      <c r="CZ118" s="55">
        <f t="shared" si="1203"/>
        <v>328070.505</v>
      </c>
      <c r="DA118" s="55">
        <v>2601809.5125600002</v>
      </c>
      <c r="DB118" s="55">
        <v>494343.80738640006</v>
      </c>
      <c r="DC118" s="55">
        <v>3096153.3199464004</v>
      </c>
      <c r="DD118" s="55">
        <f t="shared" si="788"/>
        <v>1438749.5062800001</v>
      </c>
      <c r="DE118" s="55">
        <f t="shared" si="789"/>
        <v>273362.40619320003</v>
      </c>
      <c r="DF118" s="55">
        <f t="shared" si="790"/>
        <v>1712111.9124732001</v>
      </c>
      <c r="DG118" s="55" t="s">
        <v>218</v>
      </c>
      <c r="DH118" s="55" t="s">
        <v>218</v>
      </c>
      <c r="DI118" s="55" t="s">
        <v>218</v>
      </c>
      <c r="DJ118" s="55" t="s">
        <v>218</v>
      </c>
      <c r="DK118" s="55" t="s">
        <v>218</v>
      </c>
      <c r="DL118" s="55" t="s">
        <v>218</v>
      </c>
      <c r="DM118" s="55" t="s">
        <v>218</v>
      </c>
      <c r="DN118" s="55" t="s">
        <v>218</v>
      </c>
      <c r="DO118" s="55" t="s">
        <v>218</v>
      </c>
      <c r="DP118" s="55" t="s">
        <v>218</v>
      </c>
      <c r="DQ118" s="55" t="s">
        <v>218</v>
      </c>
      <c r="DR118" s="55" t="s">
        <v>218</v>
      </c>
      <c r="DS118" s="55" t="s">
        <v>218</v>
      </c>
      <c r="DT118" s="55" t="s">
        <v>218</v>
      </c>
      <c r="DU118" s="55" t="s">
        <v>218</v>
      </c>
      <c r="DV118" s="55" t="s">
        <v>218</v>
      </c>
      <c r="DW118" s="55" t="s">
        <v>218</v>
      </c>
      <c r="DX118" s="55" t="s">
        <v>218</v>
      </c>
      <c r="DY118" s="58" t="s">
        <v>218</v>
      </c>
      <c r="DZ118" s="55" t="s">
        <v>218</v>
      </c>
      <c r="EA118" s="58" t="s">
        <v>218</v>
      </c>
      <c r="EB118" s="58" t="s">
        <v>218</v>
      </c>
      <c r="EC118" s="58" t="s">
        <v>218</v>
      </c>
      <c r="ED118" s="58" t="s">
        <v>218</v>
      </c>
      <c r="EE118" s="58" t="s">
        <v>218</v>
      </c>
      <c r="EF118" s="58" t="s">
        <v>218</v>
      </c>
      <c r="EG118" s="58" t="s">
        <v>218</v>
      </c>
      <c r="EH118" s="59" t="s">
        <v>218</v>
      </c>
      <c r="EI118" s="34" t="s">
        <v>218</v>
      </c>
      <c r="EJ118" s="34" t="s">
        <v>218</v>
      </c>
      <c r="EK118" s="34" t="s">
        <v>218</v>
      </c>
      <c r="EL118" s="34" t="s">
        <v>218</v>
      </c>
      <c r="EM118" s="34" t="s">
        <v>218</v>
      </c>
      <c r="EN118" s="41" t="s">
        <v>218</v>
      </c>
      <c r="EO118" s="41" t="s">
        <v>218</v>
      </c>
      <c r="EP118" s="41" t="s">
        <v>218</v>
      </c>
      <c r="EQ118" s="58" t="s">
        <v>218</v>
      </c>
      <c r="ER118" s="55" t="s">
        <v>218</v>
      </c>
      <c r="ES118" s="58" t="s">
        <v>218</v>
      </c>
      <c r="ET118" s="58" t="s">
        <v>218</v>
      </c>
      <c r="EU118" s="58" t="s">
        <v>218</v>
      </c>
      <c r="EV118" s="58" t="s">
        <v>218</v>
      </c>
      <c r="EW118" s="58" t="s">
        <v>218</v>
      </c>
      <c r="EX118" s="58" t="s">
        <v>218</v>
      </c>
      <c r="EY118" s="58" t="s">
        <v>218</v>
      </c>
      <c r="EZ118" s="55" t="s">
        <v>218</v>
      </c>
      <c r="FA118" s="55" t="s">
        <v>218</v>
      </c>
      <c r="FB118" s="55" t="s">
        <v>218</v>
      </c>
      <c r="FC118" s="55" t="s">
        <v>218</v>
      </c>
      <c r="FD118" s="55" t="s">
        <v>218</v>
      </c>
      <c r="FE118" s="55" t="s">
        <v>218</v>
      </c>
      <c r="FF118" s="58" t="s">
        <v>218</v>
      </c>
      <c r="FG118" s="58" t="s">
        <v>218</v>
      </c>
      <c r="FH118" s="58" t="s">
        <v>218</v>
      </c>
      <c r="FI118" s="55" t="s">
        <v>218</v>
      </c>
      <c r="FJ118" s="55" t="s">
        <v>218</v>
      </c>
      <c r="FK118" s="55" t="s">
        <v>218</v>
      </c>
      <c r="FL118" s="55" t="s">
        <v>218</v>
      </c>
      <c r="FM118" s="55" t="s">
        <v>218</v>
      </c>
      <c r="FN118" s="55" t="s">
        <v>218</v>
      </c>
      <c r="FO118" s="55" t="s">
        <v>218</v>
      </c>
      <c r="FP118" s="55" t="s">
        <v>218</v>
      </c>
      <c r="FQ118" s="55" t="s">
        <v>218</v>
      </c>
      <c r="FR118" s="55" t="s">
        <v>218</v>
      </c>
      <c r="FS118" s="55" t="s">
        <v>218</v>
      </c>
      <c r="FT118" s="55" t="s">
        <v>218</v>
      </c>
      <c r="FU118" s="55" t="s">
        <v>218</v>
      </c>
      <c r="FV118" s="55" t="s">
        <v>218</v>
      </c>
      <c r="FW118" s="55" t="s">
        <v>218</v>
      </c>
      <c r="FX118" s="58" t="s">
        <v>218</v>
      </c>
      <c r="FY118" s="58" t="s">
        <v>218</v>
      </c>
      <c r="FZ118" s="58" t="s">
        <v>218</v>
      </c>
      <c r="GA118" s="55">
        <v>142190.3125</v>
      </c>
      <c r="GB118" s="59">
        <f t="shared" si="1238"/>
        <v>27016.159374999999</v>
      </c>
      <c r="GC118" s="59">
        <f t="shared" si="1239"/>
        <v>169206.47187499999</v>
      </c>
      <c r="GD118" s="59">
        <v>79395.712499999994</v>
      </c>
      <c r="GE118" s="59">
        <v>15085.185374999999</v>
      </c>
      <c r="GF118" s="59">
        <v>94480.897874999995</v>
      </c>
      <c r="GG118" s="59">
        <f t="shared" si="815"/>
        <v>110793.0125</v>
      </c>
      <c r="GH118" s="59">
        <f t="shared" si="816"/>
        <v>21050.672374999998</v>
      </c>
      <c r="GI118" s="59">
        <f t="shared" si="817"/>
        <v>131843.68487499998</v>
      </c>
      <c r="GJ118" s="59" t="s">
        <v>652</v>
      </c>
      <c r="GK118" s="59" t="s">
        <v>652</v>
      </c>
      <c r="GL118" s="59" t="s">
        <v>652</v>
      </c>
      <c r="GM118" s="59" t="s">
        <v>652</v>
      </c>
      <c r="GN118" s="59" t="s">
        <v>652</v>
      </c>
      <c r="GO118" s="59" t="s">
        <v>652</v>
      </c>
      <c r="GP118" s="59" t="s">
        <v>652</v>
      </c>
      <c r="GQ118" s="59" t="s">
        <v>652</v>
      </c>
      <c r="GR118" s="59" t="s">
        <v>652</v>
      </c>
      <c r="GS118" s="55" t="s">
        <v>218</v>
      </c>
      <c r="GT118" s="55" t="s">
        <v>218</v>
      </c>
      <c r="GU118" s="55" t="s">
        <v>218</v>
      </c>
      <c r="GV118" s="55" t="s">
        <v>218</v>
      </c>
      <c r="GW118" s="55" t="s">
        <v>218</v>
      </c>
      <c r="GX118" s="55" t="s">
        <v>218</v>
      </c>
      <c r="GY118" s="58" t="s">
        <v>218</v>
      </c>
      <c r="GZ118" s="58" t="s">
        <v>218</v>
      </c>
      <c r="HA118" s="58" t="s">
        <v>218</v>
      </c>
      <c r="HB118" s="58">
        <v>166732.75</v>
      </c>
      <c r="HC118" s="59">
        <f t="shared" si="1244"/>
        <v>31679.2225</v>
      </c>
      <c r="HD118" s="59">
        <f t="shared" si="1245"/>
        <v>198411.9725</v>
      </c>
      <c r="HE118" s="59">
        <v>93099.62999999999</v>
      </c>
      <c r="HF118" s="59">
        <v>17688.929699999997</v>
      </c>
      <c r="HG118" s="59">
        <v>110788.55969999998</v>
      </c>
      <c r="HH118" s="59">
        <f t="shared" si="824"/>
        <v>129916.19</v>
      </c>
      <c r="HI118" s="59">
        <f t="shared" si="825"/>
        <v>24684.076099999998</v>
      </c>
      <c r="HJ118" s="59">
        <f t="shared" si="826"/>
        <v>154600.26610000001</v>
      </c>
      <c r="HK118" s="58">
        <v>63388</v>
      </c>
      <c r="HL118" s="59">
        <f t="shared" si="1246"/>
        <v>12043.72</v>
      </c>
      <c r="HM118" s="59">
        <f t="shared" si="1247"/>
        <v>75431.72</v>
      </c>
      <c r="HN118" s="59">
        <v>87300</v>
      </c>
      <c r="HO118" s="59">
        <v>16587</v>
      </c>
      <c r="HP118" s="59">
        <v>103887</v>
      </c>
      <c r="HQ118" s="59">
        <f t="shared" si="827"/>
        <v>75344</v>
      </c>
      <c r="HR118" s="59">
        <f t="shared" si="828"/>
        <v>14315.36</v>
      </c>
      <c r="HS118" s="59">
        <f t="shared" si="829"/>
        <v>89659.36</v>
      </c>
      <c r="HT118" s="55" t="s">
        <v>218</v>
      </c>
      <c r="HU118" s="55" t="s">
        <v>218</v>
      </c>
      <c r="HV118" s="55" t="s">
        <v>218</v>
      </c>
      <c r="HW118" s="55" t="s">
        <v>218</v>
      </c>
      <c r="HX118" s="55" t="s">
        <v>218</v>
      </c>
      <c r="HY118" s="55" t="s">
        <v>218</v>
      </c>
      <c r="HZ118" s="34" t="s">
        <v>218</v>
      </c>
      <c r="IA118" s="34" t="s">
        <v>218</v>
      </c>
      <c r="IB118" s="34" t="s">
        <v>218</v>
      </c>
      <c r="IC118" s="34" t="s">
        <v>218</v>
      </c>
      <c r="ID118" s="115" t="s">
        <v>218</v>
      </c>
      <c r="IE118" s="34" t="s">
        <v>218</v>
      </c>
      <c r="IF118" s="34" t="s">
        <v>218</v>
      </c>
      <c r="IG118" s="34" t="s">
        <v>218</v>
      </c>
      <c r="IH118" s="34" t="s">
        <v>218</v>
      </c>
      <c r="II118" s="55" t="s">
        <v>218</v>
      </c>
      <c r="IJ118" s="55" t="s">
        <v>218</v>
      </c>
      <c r="IK118" s="55" t="s">
        <v>218</v>
      </c>
      <c r="IL118" s="34" t="s">
        <v>218</v>
      </c>
      <c r="IM118" s="115" t="s">
        <v>218</v>
      </c>
      <c r="IN118" s="34" t="s">
        <v>218</v>
      </c>
      <c r="IO118" s="34" t="s">
        <v>218</v>
      </c>
      <c r="IP118" s="34" t="s">
        <v>218</v>
      </c>
      <c r="IQ118" s="34" t="s">
        <v>218</v>
      </c>
      <c r="IR118" s="34" t="s">
        <v>218</v>
      </c>
      <c r="IS118" s="34" t="s">
        <v>218</v>
      </c>
      <c r="IT118" s="34" t="s">
        <v>218</v>
      </c>
      <c r="IV118" s="62"/>
    </row>
    <row r="119" spans="1:256" ht="13.5" thickBot="1" x14ac:dyDescent="0.25">
      <c r="A119" s="39">
        <v>111</v>
      </c>
      <c r="B119" s="124" t="s">
        <v>324</v>
      </c>
      <c r="C119" s="78">
        <v>35075</v>
      </c>
      <c r="D119" s="55">
        <f t="shared" ref="D119:D159" si="1268">+C119*19%</f>
        <v>6664.25</v>
      </c>
      <c r="E119" s="65">
        <f t="shared" ref="E119:E159" si="1269">+C119+D119</f>
        <v>41739.25</v>
      </c>
      <c r="F119" s="188">
        <v>45998.758000000002</v>
      </c>
      <c r="G119" s="183">
        <f t="shared" si="839"/>
        <v>8739.7640200000005</v>
      </c>
      <c r="H119" s="184">
        <f t="shared" si="840"/>
        <v>54738.522020000004</v>
      </c>
      <c r="I119" s="78">
        <f t="shared" si="1119"/>
        <v>40536.879000000001</v>
      </c>
      <c r="J119" s="78">
        <f t="shared" si="1120"/>
        <v>7702.0070100000003</v>
      </c>
      <c r="K119" s="78">
        <f t="shared" si="1121"/>
        <v>48238.886010000002</v>
      </c>
      <c r="L119" s="82">
        <v>74505.625</v>
      </c>
      <c r="M119" s="55">
        <f t="shared" ref="M119:M149" si="1270">+L119*19%</f>
        <v>14156.06875</v>
      </c>
      <c r="N119" s="83">
        <f t="shared" ref="N119:N149" si="1271">+L119+M119</f>
        <v>88661.693750000006</v>
      </c>
      <c r="O119" s="78">
        <v>203985.9075</v>
      </c>
      <c r="P119" s="55">
        <v>38757.322424999998</v>
      </c>
      <c r="Q119" s="65">
        <v>242743.22992499999</v>
      </c>
      <c r="R119" s="191">
        <f t="shared" si="758"/>
        <v>139245.76624999999</v>
      </c>
      <c r="S119" s="191">
        <f t="shared" si="759"/>
        <v>26456.695587499999</v>
      </c>
      <c r="T119" s="191">
        <f t="shared" si="760"/>
        <v>165702.46183749998</v>
      </c>
      <c r="U119" s="78">
        <v>90246.25</v>
      </c>
      <c r="V119" s="55">
        <f t="shared" si="1260"/>
        <v>17146.787499999999</v>
      </c>
      <c r="W119" s="65">
        <f t="shared" si="1261"/>
        <v>107393.03750000001</v>
      </c>
      <c r="X119" s="82">
        <v>235744.1925</v>
      </c>
      <c r="Y119" s="55">
        <v>44791.396574999999</v>
      </c>
      <c r="Z119" s="83">
        <v>280535.58907500003</v>
      </c>
      <c r="AA119" s="78">
        <f t="shared" si="761"/>
        <v>162995.22125</v>
      </c>
      <c r="AB119" s="78">
        <f t="shared" si="762"/>
        <v>30969.092037499999</v>
      </c>
      <c r="AC119" s="78">
        <f t="shared" si="763"/>
        <v>193964.3132875</v>
      </c>
      <c r="AD119" s="82">
        <v>451755.9375</v>
      </c>
      <c r="AE119" s="55">
        <f t="shared" si="1188"/>
        <v>85833.628125000003</v>
      </c>
      <c r="AF119" s="83">
        <f t="shared" si="1189"/>
        <v>537589.56562500005</v>
      </c>
      <c r="AG119" s="78">
        <v>525843.91125</v>
      </c>
      <c r="AH119" s="55">
        <v>99910.343137500007</v>
      </c>
      <c r="AI119" s="65">
        <v>625754.2543875</v>
      </c>
      <c r="AJ119" s="191">
        <f t="shared" si="764"/>
        <v>488799.924375</v>
      </c>
      <c r="AK119" s="191">
        <f t="shared" si="765"/>
        <v>92871.985631250005</v>
      </c>
      <c r="AL119" s="191">
        <f t="shared" si="766"/>
        <v>581671.91000625002</v>
      </c>
      <c r="AM119" s="78">
        <v>25569.674999999999</v>
      </c>
      <c r="AN119" s="55">
        <f t="shared" ref="AN119:AN149" si="1272">+AM119*19%</f>
        <v>4858.2382500000003</v>
      </c>
      <c r="AO119" s="65">
        <f t="shared" ref="AO119:AO149" si="1273">+AM119+AN119</f>
        <v>30427.913249999998</v>
      </c>
      <c r="AP119" s="82">
        <v>56880.594360000003</v>
      </c>
      <c r="AQ119" s="55">
        <v>10807.312928400001</v>
      </c>
      <c r="AR119" s="83">
        <v>67687.907288400005</v>
      </c>
      <c r="AS119" s="78">
        <f t="shared" si="767"/>
        <v>41225.134680000003</v>
      </c>
      <c r="AT119" s="78">
        <f t="shared" si="768"/>
        <v>7832.7755892000005</v>
      </c>
      <c r="AU119" s="78">
        <f t="shared" si="769"/>
        <v>49057.910269200001</v>
      </c>
      <c r="AV119" s="82">
        <v>79752.5</v>
      </c>
      <c r="AW119" s="55">
        <f t="shared" ref="AW119:AW153" si="1274">+AV119*19%</f>
        <v>15152.975</v>
      </c>
      <c r="AX119" s="83">
        <f t="shared" ref="AX119:AX153" si="1275">+AV119+AW119</f>
        <v>94905.475000000006</v>
      </c>
      <c r="AY119" s="78">
        <v>449501.88</v>
      </c>
      <c r="AZ119" s="55">
        <v>85405.357199999999</v>
      </c>
      <c r="BA119" s="65">
        <v>534907.23719999997</v>
      </c>
      <c r="BB119" s="82">
        <f t="shared" si="770"/>
        <v>264627.19</v>
      </c>
      <c r="BC119" s="82">
        <f t="shared" si="771"/>
        <v>50279.166100000002</v>
      </c>
      <c r="BD119" s="82">
        <f t="shared" si="772"/>
        <v>314906.35609999998</v>
      </c>
      <c r="BE119" s="78" t="s">
        <v>218</v>
      </c>
      <c r="BF119" s="55" t="s">
        <v>218</v>
      </c>
      <c r="BG119" s="65" t="s">
        <v>218</v>
      </c>
      <c r="BH119" s="82" t="s">
        <v>218</v>
      </c>
      <c r="BI119" s="55" t="s">
        <v>218</v>
      </c>
      <c r="BJ119" s="83" t="s">
        <v>218</v>
      </c>
      <c r="BK119" s="83" t="s">
        <v>218</v>
      </c>
      <c r="BL119" s="83" t="s">
        <v>218</v>
      </c>
      <c r="BM119" s="83" t="s">
        <v>218</v>
      </c>
      <c r="BN119" s="82">
        <v>54874.837500000001</v>
      </c>
      <c r="BO119" s="55">
        <f t="shared" si="1262"/>
        <v>10426.219125</v>
      </c>
      <c r="BP119" s="83">
        <f t="shared" si="1263"/>
        <v>65301.056624999997</v>
      </c>
      <c r="BQ119" s="78">
        <v>60832.676999999996</v>
      </c>
      <c r="BR119" s="55">
        <v>11558.208629999999</v>
      </c>
      <c r="BS119" s="55">
        <v>72390.88562999999</v>
      </c>
      <c r="BT119" s="55">
        <f t="shared" si="776"/>
        <v>57853.757249999995</v>
      </c>
      <c r="BU119" s="55">
        <f t="shared" si="777"/>
        <v>10992.213877499998</v>
      </c>
      <c r="BV119" s="55">
        <f t="shared" si="778"/>
        <v>68845.971127500001</v>
      </c>
      <c r="BW119" s="55">
        <v>52261.75</v>
      </c>
      <c r="BX119" s="55">
        <f t="shared" ref="BX119:BX136" si="1276">+BW119*19%</f>
        <v>9929.7325000000001</v>
      </c>
      <c r="BY119" s="55">
        <f t="shared" ref="BY119:BY136" si="1277">+BW119+BX119</f>
        <v>62191.482499999998</v>
      </c>
      <c r="BZ119" s="55">
        <v>63874.310849999994</v>
      </c>
      <c r="CA119" s="55">
        <v>12136.1190615</v>
      </c>
      <c r="CB119" s="55">
        <v>76010.429911499989</v>
      </c>
      <c r="CC119" s="55">
        <f t="shared" si="779"/>
        <v>58068.030424999997</v>
      </c>
      <c r="CD119" s="55">
        <f t="shared" si="780"/>
        <v>11032.92578075</v>
      </c>
      <c r="CE119" s="55">
        <f t="shared" si="781"/>
        <v>69100.956205750001</v>
      </c>
      <c r="CF119" s="55">
        <v>274411.5625</v>
      </c>
      <c r="CG119" s="59">
        <f t="shared" si="1264"/>
        <v>52138.196875000001</v>
      </c>
      <c r="CH119" s="59">
        <f t="shared" si="1265"/>
        <v>326549.75937500002</v>
      </c>
      <c r="CI119" s="59">
        <v>547494.09299999999</v>
      </c>
      <c r="CJ119" s="59">
        <v>104023.87767</v>
      </c>
      <c r="CK119" s="59">
        <v>651517.97066999995</v>
      </c>
      <c r="CL119" s="59">
        <f t="shared" si="782"/>
        <v>410952.82775</v>
      </c>
      <c r="CM119" s="59">
        <f t="shared" si="783"/>
        <v>78081.037272500005</v>
      </c>
      <c r="CN119" s="59">
        <f t="shared" si="784"/>
        <v>489033.86502249999</v>
      </c>
      <c r="CO119" s="58">
        <v>309384.61499999999</v>
      </c>
      <c r="CP119" s="55">
        <f t="shared" si="1266"/>
        <v>58783.076849999998</v>
      </c>
      <c r="CQ119" s="55">
        <f t="shared" si="1267"/>
        <v>368167.69185</v>
      </c>
      <c r="CR119" s="55">
        <v>580343.73858</v>
      </c>
      <c r="CS119" s="55">
        <v>110265.31033020001</v>
      </c>
      <c r="CT119" s="55">
        <v>690609.04891020001</v>
      </c>
      <c r="CU119" s="55">
        <f t="shared" si="785"/>
        <v>444864.17679</v>
      </c>
      <c r="CV119" s="55">
        <f t="shared" si="786"/>
        <v>84524.193590100011</v>
      </c>
      <c r="CW119" s="55">
        <f t="shared" si="787"/>
        <v>529388.37038009998</v>
      </c>
      <c r="CX119" s="55">
        <v>172919.75</v>
      </c>
      <c r="CY119" s="55">
        <f t="shared" si="1202"/>
        <v>32854.752500000002</v>
      </c>
      <c r="CZ119" s="55">
        <f t="shared" si="1203"/>
        <v>205774.5025</v>
      </c>
      <c r="DA119" s="55">
        <v>580343.73858</v>
      </c>
      <c r="DB119" s="55">
        <v>110265.31033020001</v>
      </c>
      <c r="DC119" s="55">
        <v>690609.04891020001</v>
      </c>
      <c r="DD119" s="55">
        <f t="shared" si="788"/>
        <v>376631.74429</v>
      </c>
      <c r="DE119" s="55">
        <f t="shared" si="789"/>
        <v>71560.031415100006</v>
      </c>
      <c r="DF119" s="55">
        <f t="shared" si="790"/>
        <v>448191.77570510004</v>
      </c>
      <c r="DG119" s="55">
        <v>190461.5625</v>
      </c>
      <c r="DH119" s="55">
        <f t="shared" ref="DH119:DH136" si="1278">+DG119*19%</f>
        <v>36187.696875000001</v>
      </c>
      <c r="DI119" s="55">
        <f t="shared" ref="DI119:DI136" si="1279">+DG119+DH119</f>
        <v>226649.25937499999</v>
      </c>
      <c r="DJ119" s="55">
        <v>417132.85875000001</v>
      </c>
      <c r="DK119" s="55">
        <v>79255.243162500003</v>
      </c>
      <c r="DL119" s="55">
        <v>496388.10191249999</v>
      </c>
      <c r="DM119" s="55">
        <f t="shared" si="791"/>
        <v>303797.21062500001</v>
      </c>
      <c r="DN119" s="55">
        <f t="shared" si="792"/>
        <v>57721.470018749998</v>
      </c>
      <c r="DO119" s="55">
        <f t="shared" si="793"/>
        <v>361518.68064375001</v>
      </c>
      <c r="DP119" s="58">
        <v>303318.25</v>
      </c>
      <c r="DQ119" s="55">
        <f t="shared" ref="DQ119:DQ136" si="1280">+DP119*19%</f>
        <v>57630.467499999999</v>
      </c>
      <c r="DR119" s="55">
        <f t="shared" ref="DR119:DR136" si="1281">+DP119+DQ119</f>
        <v>360948.71750000003</v>
      </c>
      <c r="DS119" s="55">
        <v>562894.68599999999</v>
      </c>
      <c r="DT119" s="55">
        <v>106949.99034</v>
      </c>
      <c r="DU119" s="55">
        <v>669844.67634000001</v>
      </c>
      <c r="DV119" s="55">
        <f t="shared" si="794"/>
        <v>433106.46799999999</v>
      </c>
      <c r="DW119" s="55">
        <f t="shared" si="795"/>
        <v>82290.228919999994</v>
      </c>
      <c r="DX119" s="55">
        <f t="shared" si="796"/>
        <v>515396.69692000002</v>
      </c>
      <c r="DY119" s="58" t="s">
        <v>218</v>
      </c>
      <c r="DZ119" s="55" t="s">
        <v>218</v>
      </c>
      <c r="EA119" s="58" t="s">
        <v>218</v>
      </c>
      <c r="EB119" s="58" t="s">
        <v>652</v>
      </c>
      <c r="EC119" s="58" t="s">
        <v>652</v>
      </c>
      <c r="ED119" s="58" t="s">
        <v>652</v>
      </c>
      <c r="EE119" s="58" t="s">
        <v>218</v>
      </c>
      <c r="EF119" s="58" t="s">
        <v>218</v>
      </c>
      <c r="EG119" s="58" t="s">
        <v>218</v>
      </c>
      <c r="EH119" s="59" t="s">
        <v>218</v>
      </c>
      <c r="EI119" s="34" t="s">
        <v>218</v>
      </c>
      <c r="EJ119" s="34" t="s">
        <v>218</v>
      </c>
      <c r="EK119" s="34" t="s">
        <v>218</v>
      </c>
      <c r="EL119" s="34" t="s">
        <v>218</v>
      </c>
      <c r="EM119" s="34" t="s">
        <v>218</v>
      </c>
      <c r="EN119" s="41" t="s">
        <v>218</v>
      </c>
      <c r="EO119" s="41" t="s">
        <v>218</v>
      </c>
      <c r="EP119" s="41" t="s">
        <v>218</v>
      </c>
      <c r="EQ119" s="58">
        <v>214986.75</v>
      </c>
      <c r="ER119" s="59">
        <f t="shared" ref="ER119:ER136" si="1282">+EQ119*19%</f>
        <v>40847.482499999998</v>
      </c>
      <c r="ES119" s="59">
        <f t="shared" ref="ES119:ES136" si="1283">+EQ119+ER119</f>
        <v>255834.23249999998</v>
      </c>
      <c r="ET119" s="59">
        <v>470845.85699999996</v>
      </c>
      <c r="EU119" s="59">
        <v>89460.712829999989</v>
      </c>
      <c r="EV119" s="59">
        <v>560306.56982999993</v>
      </c>
      <c r="EW119" s="59">
        <f t="shared" si="803"/>
        <v>342916.30349999998</v>
      </c>
      <c r="EX119" s="59">
        <f t="shared" si="804"/>
        <v>65154.097664999994</v>
      </c>
      <c r="EY119" s="59">
        <f t="shared" si="805"/>
        <v>408070.40116499993</v>
      </c>
      <c r="EZ119" s="55">
        <v>144184.125</v>
      </c>
      <c r="FA119" s="59">
        <f t="shared" ref="FA119:FA121" si="1284">+EZ119*19%</f>
        <v>27394.983749999999</v>
      </c>
      <c r="FB119" s="59">
        <f t="shared" ref="FB119:FB121" si="1285">+EZ119+FA119</f>
        <v>171579.10875000001</v>
      </c>
      <c r="FC119" s="59">
        <v>358380.03149999998</v>
      </c>
      <c r="FD119" s="59">
        <v>68092.205984999993</v>
      </c>
      <c r="FE119" s="59">
        <v>426472.23748499999</v>
      </c>
      <c r="FF119" s="59">
        <f t="shared" si="806"/>
        <v>251282.07824999999</v>
      </c>
      <c r="FG119" s="59">
        <f t="shared" si="807"/>
        <v>47743.594867499996</v>
      </c>
      <c r="FH119" s="59">
        <f t="shared" si="808"/>
        <v>299025.67311750003</v>
      </c>
      <c r="FI119" s="55">
        <v>188362.8125</v>
      </c>
      <c r="FJ119" s="59">
        <f t="shared" ref="FJ119:FJ144" si="1286">+FI119*19%</f>
        <v>35788.934374999997</v>
      </c>
      <c r="FK119" s="59">
        <f t="shared" ref="FK119:FK144" si="1287">+FI119+FJ119</f>
        <v>224151.74687500001</v>
      </c>
      <c r="FL119" s="59">
        <v>567373.97624999995</v>
      </c>
      <c r="FM119" s="59">
        <v>107801.05548749999</v>
      </c>
      <c r="FN119" s="59">
        <v>675175.03173749999</v>
      </c>
      <c r="FO119" s="59">
        <f t="shared" si="809"/>
        <v>377868.39437499997</v>
      </c>
      <c r="FP119" s="59">
        <f t="shared" si="810"/>
        <v>71794.994931249996</v>
      </c>
      <c r="FQ119" s="59">
        <f t="shared" si="811"/>
        <v>449663.38930625003</v>
      </c>
      <c r="FR119" s="55">
        <v>274411.5625</v>
      </c>
      <c r="FS119" s="59">
        <f t="shared" ref="FS119:FS136" si="1288">+FR119*19%</f>
        <v>52138.196875000001</v>
      </c>
      <c r="FT119" s="59">
        <f t="shared" ref="FT119:FT136" si="1289">+FR119+FS119</f>
        <v>326549.75937500002</v>
      </c>
      <c r="FU119" s="59">
        <v>1116425.865</v>
      </c>
      <c r="FV119" s="59">
        <v>212120.91435000001</v>
      </c>
      <c r="FW119" s="59">
        <v>1328546.77935</v>
      </c>
      <c r="FX119" s="59">
        <f t="shared" si="812"/>
        <v>695418.71375</v>
      </c>
      <c r="FY119" s="59">
        <f t="shared" si="813"/>
        <v>132129.5556125</v>
      </c>
      <c r="FZ119" s="59">
        <f t="shared" si="814"/>
        <v>827548.26936249994</v>
      </c>
      <c r="GA119" s="55">
        <v>50370</v>
      </c>
      <c r="GB119" s="59">
        <f t="shared" si="1238"/>
        <v>9570.2999999999993</v>
      </c>
      <c r="GC119" s="59">
        <f t="shared" si="1239"/>
        <v>59940.3</v>
      </c>
      <c r="GD119" s="59">
        <v>165509.52374999999</v>
      </c>
      <c r="GE119" s="59">
        <v>31446.8095125</v>
      </c>
      <c r="GF119" s="59">
        <v>196956.3332625</v>
      </c>
      <c r="GG119" s="59">
        <f t="shared" si="815"/>
        <v>107939.761875</v>
      </c>
      <c r="GH119" s="59">
        <f t="shared" si="816"/>
        <v>20508.55475625</v>
      </c>
      <c r="GI119" s="59">
        <f t="shared" si="817"/>
        <v>128448.31663125</v>
      </c>
      <c r="GJ119" s="55">
        <v>61388.4375</v>
      </c>
      <c r="GK119" s="59">
        <f t="shared" ref="GK119:GK121" si="1290">+GJ119*19%</f>
        <v>11663.803125</v>
      </c>
      <c r="GL119" s="59">
        <f t="shared" ref="GL119:GL121" si="1291">+GJ119+GK119</f>
        <v>73052.240625000006</v>
      </c>
      <c r="GM119" s="59">
        <v>221697.25875000001</v>
      </c>
      <c r="GN119" s="59">
        <v>42122.4791625</v>
      </c>
      <c r="GO119" s="59">
        <v>263819.73791249999</v>
      </c>
      <c r="GP119" s="59">
        <f t="shared" si="818"/>
        <v>141542.84812500002</v>
      </c>
      <c r="GQ119" s="59">
        <f t="shared" si="819"/>
        <v>26893.141143749999</v>
      </c>
      <c r="GR119" s="59">
        <f t="shared" si="820"/>
        <v>168435.98926875001</v>
      </c>
      <c r="GS119" s="55">
        <v>61913.125</v>
      </c>
      <c r="GT119" s="59">
        <f t="shared" ref="GT119:GT136" si="1292">+GS119*19%</f>
        <v>11763.49375</v>
      </c>
      <c r="GU119" s="59">
        <f t="shared" ref="GU119:GU136" si="1293">+GS119+GT119</f>
        <v>73676.618749999994</v>
      </c>
      <c r="GV119" s="59">
        <v>222307.995</v>
      </c>
      <c r="GW119" s="59">
        <v>42238.519050000003</v>
      </c>
      <c r="GX119" s="59">
        <v>264546.51405</v>
      </c>
      <c r="GY119" s="59">
        <f t="shared" si="821"/>
        <v>142110.56</v>
      </c>
      <c r="GZ119" s="59">
        <f t="shared" si="822"/>
        <v>27001.006400000002</v>
      </c>
      <c r="HA119" s="59">
        <f t="shared" si="823"/>
        <v>169111.56640000001</v>
      </c>
      <c r="HB119" s="58">
        <v>59064</v>
      </c>
      <c r="HC119" s="59">
        <f t="shared" si="1244"/>
        <v>11222.16</v>
      </c>
      <c r="HD119" s="59">
        <f t="shared" si="1245"/>
        <v>70286.16</v>
      </c>
      <c r="HE119" s="59">
        <v>194076.92099999997</v>
      </c>
      <c r="HF119" s="59">
        <v>36874.614989999995</v>
      </c>
      <c r="HG119" s="59">
        <v>230951.53598999997</v>
      </c>
      <c r="HH119" s="59">
        <f t="shared" si="824"/>
        <v>126570.46049999999</v>
      </c>
      <c r="HI119" s="59">
        <f t="shared" si="825"/>
        <v>24048.387494999995</v>
      </c>
      <c r="HJ119" s="59">
        <f t="shared" si="826"/>
        <v>150618.84799499999</v>
      </c>
      <c r="HK119" s="58">
        <v>60950</v>
      </c>
      <c r="HL119" s="59">
        <f t="shared" si="1246"/>
        <v>11580.5</v>
      </c>
      <c r="HM119" s="59">
        <f t="shared" si="1247"/>
        <v>72530.5</v>
      </c>
      <c r="HN119" s="59">
        <v>61486.36</v>
      </c>
      <c r="HO119" s="59">
        <v>11682.4084</v>
      </c>
      <c r="HP119" s="59">
        <v>73168.768400000001</v>
      </c>
      <c r="HQ119" s="59">
        <f t="shared" si="827"/>
        <v>61218.18</v>
      </c>
      <c r="HR119" s="59">
        <f t="shared" si="828"/>
        <v>11631.4542</v>
      </c>
      <c r="HS119" s="59">
        <f t="shared" si="829"/>
        <v>72849.6342</v>
      </c>
      <c r="HT119" s="55">
        <v>52261.75</v>
      </c>
      <c r="HU119" s="55">
        <f t="shared" ref="HU119:HU136" si="1294">+HT119*19%</f>
        <v>9929.7325000000001</v>
      </c>
      <c r="HV119" s="55">
        <f t="shared" ref="HV119:HV136" si="1295">+HT119+HU119</f>
        <v>62191.482499999998</v>
      </c>
      <c r="HW119" s="55">
        <v>61486.36</v>
      </c>
      <c r="HX119" s="55">
        <v>11682.4084</v>
      </c>
      <c r="HY119" s="55">
        <v>73168.768400000001</v>
      </c>
      <c r="HZ119" s="55">
        <f t="shared" si="830"/>
        <v>56874.055</v>
      </c>
      <c r="IA119" s="55">
        <f t="shared" si="831"/>
        <v>10806.070449999999</v>
      </c>
      <c r="IB119" s="55">
        <f t="shared" si="832"/>
        <v>67680.125449999992</v>
      </c>
      <c r="IC119" s="55">
        <v>194270.79375000001</v>
      </c>
      <c r="ID119" s="55">
        <f t="shared" ref="ID119:ID136" si="1296">+IC119*19%</f>
        <v>36911.450812499999</v>
      </c>
      <c r="IE119" s="55">
        <f t="shared" ref="IE119:IE136" si="1297">+IC119+ID119</f>
        <v>231182.24456250001</v>
      </c>
      <c r="IF119" s="55">
        <v>63330.950799999999</v>
      </c>
      <c r="IG119" s="55">
        <v>12032.880652</v>
      </c>
      <c r="IH119" s="55">
        <v>75363.831451999999</v>
      </c>
      <c r="II119" s="55">
        <f t="shared" si="833"/>
        <v>128800.872275</v>
      </c>
      <c r="IJ119" s="55">
        <f t="shared" si="834"/>
        <v>24472.16573225</v>
      </c>
      <c r="IK119" s="55">
        <f t="shared" si="835"/>
        <v>153273.03800725</v>
      </c>
      <c r="IL119" s="34" t="s">
        <v>218</v>
      </c>
      <c r="IM119" s="115" t="s">
        <v>218</v>
      </c>
      <c r="IN119" s="35" t="s">
        <v>218</v>
      </c>
      <c r="IO119" s="35" t="s">
        <v>218</v>
      </c>
      <c r="IP119" s="35" t="s">
        <v>218</v>
      </c>
      <c r="IQ119" s="35" t="s">
        <v>218</v>
      </c>
      <c r="IR119" s="34" t="s">
        <v>218</v>
      </c>
      <c r="IS119" s="34" t="s">
        <v>218</v>
      </c>
      <c r="IT119" s="34" t="s">
        <v>218</v>
      </c>
      <c r="IV119" s="62"/>
    </row>
    <row r="120" spans="1:256" ht="13.5" thickBot="1" x14ac:dyDescent="0.25">
      <c r="A120" s="39">
        <v>112</v>
      </c>
      <c r="B120" s="124" t="s">
        <v>325</v>
      </c>
      <c r="C120" s="78">
        <v>35075</v>
      </c>
      <c r="D120" s="55">
        <f t="shared" si="1268"/>
        <v>6664.25</v>
      </c>
      <c r="E120" s="65">
        <f t="shared" si="1269"/>
        <v>41739.25</v>
      </c>
      <c r="F120" s="188">
        <v>44229.574999999997</v>
      </c>
      <c r="G120" s="183">
        <f>F120*19%</f>
        <v>8403.6192499999997</v>
      </c>
      <c r="H120" s="184">
        <f t="shared" si="840"/>
        <v>52633.19425</v>
      </c>
      <c r="I120" s="78">
        <f t="shared" si="1119"/>
        <v>39652.287499999999</v>
      </c>
      <c r="J120" s="78">
        <f t="shared" si="1120"/>
        <v>7533.9346249999999</v>
      </c>
      <c r="K120" s="78">
        <f t="shared" si="1121"/>
        <v>47186.222125</v>
      </c>
      <c r="L120" s="82">
        <v>570860</v>
      </c>
      <c r="M120" s="55">
        <f t="shared" si="1270"/>
        <v>108463.4</v>
      </c>
      <c r="N120" s="83">
        <f t="shared" si="1271"/>
        <v>679323.4</v>
      </c>
      <c r="O120" s="78">
        <v>86724.547500000001</v>
      </c>
      <c r="P120" s="55">
        <v>16477.664025000002</v>
      </c>
      <c r="Q120" s="65">
        <v>103202.21152500001</v>
      </c>
      <c r="R120" s="191">
        <f t="shared" si="758"/>
        <v>328792.27374999999</v>
      </c>
      <c r="S120" s="191">
        <f t="shared" si="759"/>
        <v>62470.5320125</v>
      </c>
      <c r="T120" s="191">
        <f t="shared" si="760"/>
        <v>391262.80576250004</v>
      </c>
      <c r="U120" s="78">
        <v>1031010.9375</v>
      </c>
      <c r="V120" s="55">
        <f t="shared" si="1260"/>
        <v>195892.078125</v>
      </c>
      <c r="W120" s="65">
        <f t="shared" si="1261"/>
        <v>1226903.015625</v>
      </c>
      <c r="X120" s="82">
        <v>105046.63500000001</v>
      </c>
      <c r="Y120" s="55">
        <v>19958.860650000002</v>
      </c>
      <c r="Z120" s="83">
        <v>125005.49565000001</v>
      </c>
      <c r="AA120" s="78">
        <f t="shared" si="761"/>
        <v>568028.78625</v>
      </c>
      <c r="AB120" s="78">
        <f t="shared" si="762"/>
        <v>107925.46938749999</v>
      </c>
      <c r="AC120" s="78">
        <f t="shared" si="763"/>
        <v>675954.25563749997</v>
      </c>
      <c r="AD120" s="82">
        <v>1319064.375</v>
      </c>
      <c r="AE120" s="55">
        <f t="shared" si="1188"/>
        <v>250622.23125000001</v>
      </c>
      <c r="AF120" s="83">
        <f t="shared" si="1189"/>
        <v>1569686.60625</v>
      </c>
      <c r="AG120" s="78">
        <v>1535390.9325000001</v>
      </c>
      <c r="AH120" s="55">
        <v>291724.277175</v>
      </c>
      <c r="AI120" s="65">
        <v>1827115.209675</v>
      </c>
      <c r="AJ120" s="191">
        <f t="shared" si="764"/>
        <v>1427227.6537500001</v>
      </c>
      <c r="AK120" s="191">
        <f t="shared" si="765"/>
        <v>271173.2542125</v>
      </c>
      <c r="AL120" s="191">
        <f t="shared" si="766"/>
        <v>1698400.9079625001</v>
      </c>
      <c r="AM120" s="78">
        <v>43468.447499999995</v>
      </c>
      <c r="AN120" s="55">
        <f t="shared" si="1272"/>
        <v>8259.0050249999986</v>
      </c>
      <c r="AO120" s="65">
        <f t="shared" si="1273"/>
        <v>51727.452524999993</v>
      </c>
      <c r="AP120" s="82">
        <v>29763.101699999999</v>
      </c>
      <c r="AQ120" s="55">
        <v>5654.9893229999998</v>
      </c>
      <c r="AR120" s="83">
        <v>35418.091023000001</v>
      </c>
      <c r="AS120" s="78">
        <f t="shared" si="767"/>
        <v>36615.774599999997</v>
      </c>
      <c r="AT120" s="78">
        <f t="shared" si="768"/>
        <v>6956.9971739999992</v>
      </c>
      <c r="AU120" s="78">
        <f t="shared" si="769"/>
        <v>43572.771773999993</v>
      </c>
      <c r="AV120" s="82">
        <v>1498507.5</v>
      </c>
      <c r="AW120" s="55">
        <f t="shared" si="1274"/>
        <v>284716.42499999999</v>
      </c>
      <c r="AX120" s="83">
        <f t="shared" si="1275"/>
        <v>1783223.925</v>
      </c>
      <c r="AY120" s="78">
        <v>92831.91</v>
      </c>
      <c r="AZ120" s="55">
        <v>17638.062900000001</v>
      </c>
      <c r="BA120" s="65">
        <v>110469.97290000001</v>
      </c>
      <c r="BB120" s="82">
        <f t="shared" si="770"/>
        <v>795669.70499999996</v>
      </c>
      <c r="BC120" s="82">
        <f t="shared" si="771"/>
        <v>151177.24395</v>
      </c>
      <c r="BD120" s="82">
        <f t="shared" si="772"/>
        <v>946846.94894999999</v>
      </c>
      <c r="BE120" s="78" t="s">
        <v>218</v>
      </c>
      <c r="BF120" s="55" t="s">
        <v>218</v>
      </c>
      <c r="BG120" s="65" t="s">
        <v>218</v>
      </c>
      <c r="BH120" s="82" t="s">
        <v>218</v>
      </c>
      <c r="BI120" s="55" t="s">
        <v>218</v>
      </c>
      <c r="BJ120" s="83" t="s">
        <v>218</v>
      </c>
      <c r="BK120" s="83" t="s">
        <v>218</v>
      </c>
      <c r="BL120" s="83" t="s">
        <v>218</v>
      </c>
      <c r="BM120" s="83" t="s">
        <v>218</v>
      </c>
      <c r="BN120" s="82">
        <v>456676.5</v>
      </c>
      <c r="BO120" s="55">
        <f t="shared" si="1262"/>
        <v>86768.535000000003</v>
      </c>
      <c r="BP120" s="83">
        <f t="shared" si="1263"/>
        <v>543445.03500000003</v>
      </c>
      <c r="BQ120" s="78">
        <v>506258.51999999996</v>
      </c>
      <c r="BR120" s="55">
        <v>96189.118799999997</v>
      </c>
      <c r="BS120" s="55">
        <v>602447.63879999996</v>
      </c>
      <c r="BT120" s="55">
        <f t="shared" si="776"/>
        <v>481467.51</v>
      </c>
      <c r="BU120" s="55">
        <f t="shared" si="777"/>
        <v>91478.8269</v>
      </c>
      <c r="BV120" s="55">
        <f t="shared" si="778"/>
        <v>572946.33689999999</v>
      </c>
      <c r="BW120" s="55">
        <v>434930</v>
      </c>
      <c r="BX120" s="55">
        <f t="shared" si="1276"/>
        <v>82636.7</v>
      </c>
      <c r="BY120" s="55">
        <f t="shared" si="1277"/>
        <v>517566.7</v>
      </c>
      <c r="BZ120" s="55">
        <v>531571.446</v>
      </c>
      <c r="CA120" s="55">
        <v>100998.57474</v>
      </c>
      <c r="CB120" s="55">
        <v>632570.02073999995</v>
      </c>
      <c r="CC120" s="55">
        <f t="shared" si="779"/>
        <v>483250.723</v>
      </c>
      <c r="CD120" s="55">
        <f t="shared" si="780"/>
        <v>91817.637369999997</v>
      </c>
      <c r="CE120" s="55">
        <f t="shared" si="781"/>
        <v>575068.36037000001</v>
      </c>
      <c r="CF120" s="55">
        <v>1153787.8125</v>
      </c>
      <c r="CG120" s="59">
        <f t="shared" si="1264"/>
        <v>219219.68437500001</v>
      </c>
      <c r="CH120" s="59">
        <f t="shared" si="1265"/>
        <v>1373007.496875</v>
      </c>
      <c r="CI120" s="59">
        <v>4556326.68</v>
      </c>
      <c r="CJ120" s="59">
        <v>865702.06919999991</v>
      </c>
      <c r="CK120" s="59">
        <v>5422028.7491999995</v>
      </c>
      <c r="CL120" s="59">
        <f t="shared" si="782"/>
        <v>2855057.2462499999</v>
      </c>
      <c r="CM120" s="59">
        <f t="shared" si="783"/>
        <v>542460.87678749999</v>
      </c>
      <c r="CN120" s="59">
        <f t="shared" si="784"/>
        <v>3397518.1230374998</v>
      </c>
      <c r="CO120" s="58">
        <v>618769.23</v>
      </c>
      <c r="CP120" s="55">
        <f t="shared" si="1266"/>
        <v>117566.1537</v>
      </c>
      <c r="CQ120" s="55">
        <f t="shared" si="1267"/>
        <v>736335.38370000001</v>
      </c>
      <c r="CR120" s="55">
        <v>4829706.2807999998</v>
      </c>
      <c r="CS120" s="55">
        <v>917644.19335199997</v>
      </c>
      <c r="CT120" s="55">
        <v>5747350.4741519997</v>
      </c>
      <c r="CU120" s="55">
        <f t="shared" si="785"/>
        <v>2724237.7554000001</v>
      </c>
      <c r="CV120" s="55">
        <f t="shared" si="786"/>
        <v>517605.173526</v>
      </c>
      <c r="CW120" s="55">
        <f t="shared" si="787"/>
        <v>3241842.9289259999</v>
      </c>
      <c r="CX120" s="55">
        <v>345839.5</v>
      </c>
      <c r="CY120" s="55">
        <f t="shared" si="1202"/>
        <v>65709.505000000005</v>
      </c>
      <c r="CZ120" s="55">
        <f t="shared" si="1203"/>
        <v>411549.005</v>
      </c>
      <c r="DA120" s="55">
        <v>4829706.2807999998</v>
      </c>
      <c r="DB120" s="55">
        <v>917644.19335199997</v>
      </c>
      <c r="DC120" s="55">
        <v>5747350.4741519997</v>
      </c>
      <c r="DD120" s="55">
        <f t="shared" si="788"/>
        <v>2587772.8903999999</v>
      </c>
      <c r="DE120" s="55">
        <f t="shared" si="789"/>
        <v>491676.84917599999</v>
      </c>
      <c r="DF120" s="55">
        <f t="shared" si="790"/>
        <v>3079449.7395759998</v>
      </c>
      <c r="DG120" s="55">
        <v>593421.5625</v>
      </c>
      <c r="DH120" s="55">
        <f t="shared" si="1278"/>
        <v>112750.096875</v>
      </c>
      <c r="DI120" s="55">
        <f t="shared" si="1279"/>
        <v>706171.65937500005</v>
      </c>
      <c r="DJ120" s="55">
        <v>221697.25875000001</v>
      </c>
      <c r="DK120" s="55">
        <v>42122.4791625</v>
      </c>
      <c r="DL120" s="55">
        <v>263819.73791249999</v>
      </c>
      <c r="DM120" s="55">
        <f t="shared" si="791"/>
        <v>407559.41062500002</v>
      </c>
      <c r="DN120" s="55">
        <f t="shared" si="792"/>
        <v>77436.288018749998</v>
      </c>
      <c r="DO120" s="55">
        <f t="shared" si="793"/>
        <v>484995.69864375005</v>
      </c>
      <c r="DP120" s="58">
        <v>606636.5</v>
      </c>
      <c r="DQ120" s="55">
        <f t="shared" si="1280"/>
        <v>115260.935</v>
      </c>
      <c r="DR120" s="55">
        <f t="shared" si="1281"/>
        <v>721897.43500000006</v>
      </c>
      <c r="DS120" s="55">
        <v>353062.44300000003</v>
      </c>
      <c r="DT120" s="55">
        <v>67081.864170000001</v>
      </c>
      <c r="DU120" s="55">
        <v>420144.30717000004</v>
      </c>
      <c r="DV120" s="55">
        <f t="shared" si="794"/>
        <v>479849.47149999999</v>
      </c>
      <c r="DW120" s="55">
        <f t="shared" si="795"/>
        <v>91171.399585000006</v>
      </c>
      <c r="DX120" s="55">
        <f t="shared" si="796"/>
        <v>571020.87108499999</v>
      </c>
      <c r="DY120" s="58" t="s">
        <v>218</v>
      </c>
      <c r="DZ120" s="55" t="s">
        <v>218</v>
      </c>
      <c r="EA120" s="58" t="s">
        <v>218</v>
      </c>
      <c r="EB120" s="58" t="s">
        <v>652</v>
      </c>
      <c r="EC120" s="58" t="s">
        <v>652</v>
      </c>
      <c r="ED120" s="58" t="s">
        <v>652</v>
      </c>
      <c r="EE120" s="58" t="s">
        <v>218</v>
      </c>
      <c r="EF120" s="58" t="s">
        <v>218</v>
      </c>
      <c r="EG120" s="58" t="s">
        <v>218</v>
      </c>
      <c r="EH120" s="58">
        <v>703326.48750000005</v>
      </c>
      <c r="EI120" s="59">
        <f t="shared" ref="EI120:EI121" si="1298">+EH120*19%</f>
        <v>133632.03262500002</v>
      </c>
      <c r="EJ120" s="59">
        <f t="shared" ref="EJ120:EJ121" si="1299">+EH120+EI120</f>
        <v>836958.52012500004</v>
      </c>
      <c r="EK120" s="59">
        <v>353062.44300000003</v>
      </c>
      <c r="EL120" s="59">
        <v>67081.864170000001</v>
      </c>
      <c r="EM120" s="59">
        <v>420144.30717000004</v>
      </c>
      <c r="EN120" s="41">
        <f t="shared" si="800"/>
        <v>770142.50381250004</v>
      </c>
      <c r="EO120" s="41">
        <f t="shared" si="801"/>
        <v>243347.23781250004</v>
      </c>
      <c r="EP120" s="41">
        <f t="shared" si="802"/>
        <v>452020.1921475</v>
      </c>
      <c r="EQ120" s="58">
        <v>669834.75</v>
      </c>
      <c r="ER120" s="59">
        <f t="shared" si="1282"/>
        <v>127268.60250000001</v>
      </c>
      <c r="ES120" s="59">
        <f t="shared" si="1283"/>
        <v>797103.35250000004</v>
      </c>
      <c r="ET120" s="59">
        <v>250244.57699999999</v>
      </c>
      <c r="EU120" s="59">
        <v>47546.46963</v>
      </c>
      <c r="EV120" s="59">
        <v>297791.04663</v>
      </c>
      <c r="EW120" s="59">
        <f t="shared" si="803"/>
        <v>460039.66350000002</v>
      </c>
      <c r="EX120" s="59">
        <f t="shared" si="804"/>
        <v>87407.536065000008</v>
      </c>
      <c r="EY120" s="59">
        <f t="shared" si="805"/>
        <v>547447.19956500002</v>
      </c>
      <c r="EZ120" s="55">
        <v>433811.625</v>
      </c>
      <c r="FA120" s="59">
        <f t="shared" si="1284"/>
        <v>82424.208750000005</v>
      </c>
      <c r="FB120" s="59">
        <f t="shared" si="1285"/>
        <v>516235.83374999999</v>
      </c>
      <c r="FC120" s="59">
        <v>167830.32150000002</v>
      </c>
      <c r="FD120" s="59">
        <v>31887.761085000006</v>
      </c>
      <c r="FE120" s="59">
        <v>199718.08258500003</v>
      </c>
      <c r="FF120" s="59">
        <f t="shared" si="806"/>
        <v>300820.97325000004</v>
      </c>
      <c r="FG120" s="59">
        <f t="shared" si="807"/>
        <v>57155.984917500005</v>
      </c>
      <c r="FH120" s="59">
        <f t="shared" si="808"/>
        <v>357976.95816749998</v>
      </c>
      <c r="FI120" s="55">
        <v>525736.875</v>
      </c>
      <c r="FJ120" s="59">
        <f t="shared" si="1286"/>
        <v>99890.006250000006</v>
      </c>
      <c r="FK120" s="59">
        <f t="shared" si="1287"/>
        <v>625626.88124999998</v>
      </c>
      <c r="FL120" s="59">
        <v>219254.31375</v>
      </c>
      <c r="FM120" s="59">
        <v>41658.319612500003</v>
      </c>
      <c r="FN120" s="59">
        <v>260912.6333625</v>
      </c>
      <c r="FO120" s="59">
        <f t="shared" si="809"/>
        <v>372495.59437499999</v>
      </c>
      <c r="FP120" s="59">
        <f t="shared" si="810"/>
        <v>70774.162931250001</v>
      </c>
      <c r="FQ120" s="59">
        <f t="shared" si="811"/>
        <v>443269.75730624999</v>
      </c>
      <c r="FR120" s="55">
        <v>1153787.8125</v>
      </c>
      <c r="FS120" s="59">
        <f t="shared" si="1288"/>
        <v>219219.68437500001</v>
      </c>
      <c r="FT120" s="59">
        <f t="shared" si="1289"/>
        <v>1373007.496875</v>
      </c>
      <c r="FU120" s="59">
        <v>319415.05875000003</v>
      </c>
      <c r="FV120" s="59">
        <v>60688.861162500005</v>
      </c>
      <c r="FW120" s="59">
        <v>380103.91991250002</v>
      </c>
      <c r="FX120" s="59">
        <f t="shared" si="812"/>
        <v>736601.43562500004</v>
      </c>
      <c r="FY120" s="59">
        <f t="shared" si="813"/>
        <v>139954.27276875</v>
      </c>
      <c r="FZ120" s="59">
        <f t="shared" si="814"/>
        <v>876555.70839375001</v>
      </c>
      <c r="GA120" s="55">
        <v>242405.625</v>
      </c>
      <c r="GB120" s="59">
        <f t="shared" si="1238"/>
        <v>46057.068749999999</v>
      </c>
      <c r="GC120" s="59">
        <f t="shared" si="1239"/>
        <v>288462.69374999998</v>
      </c>
      <c r="GD120" s="59">
        <v>58630.68</v>
      </c>
      <c r="GE120" s="59">
        <v>11139.8292</v>
      </c>
      <c r="GF120" s="59">
        <v>69770.5092</v>
      </c>
      <c r="GG120" s="59">
        <f t="shared" si="815"/>
        <v>150518.1525</v>
      </c>
      <c r="GH120" s="59">
        <f t="shared" si="816"/>
        <v>28598.448974999999</v>
      </c>
      <c r="GI120" s="59">
        <f t="shared" si="817"/>
        <v>179116.60147499997</v>
      </c>
      <c r="GJ120" s="55">
        <v>325306.25</v>
      </c>
      <c r="GK120" s="59">
        <f t="shared" si="1290"/>
        <v>61808.1875</v>
      </c>
      <c r="GL120" s="59">
        <f t="shared" si="1291"/>
        <v>387114.4375</v>
      </c>
      <c r="GM120" s="59">
        <v>71456.141250000001</v>
      </c>
      <c r="GN120" s="59">
        <v>13576.666837500001</v>
      </c>
      <c r="GO120" s="59">
        <v>85032.808087500001</v>
      </c>
      <c r="GP120" s="59">
        <f t="shared" si="818"/>
        <v>198381.19562499999</v>
      </c>
      <c r="GQ120" s="59">
        <f t="shared" si="819"/>
        <v>37692.42716875</v>
      </c>
      <c r="GR120" s="59">
        <f t="shared" si="820"/>
        <v>236073.62279374999</v>
      </c>
      <c r="GS120" s="55">
        <v>325306.25</v>
      </c>
      <c r="GT120" s="59">
        <f t="shared" si="1292"/>
        <v>61808.1875</v>
      </c>
      <c r="GU120" s="59">
        <f t="shared" si="1293"/>
        <v>387114.4375</v>
      </c>
      <c r="GV120" s="59">
        <v>72066.877500000002</v>
      </c>
      <c r="GW120" s="59">
        <v>13692.706725</v>
      </c>
      <c r="GX120" s="59">
        <v>85759.584224999999</v>
      </c>
      <c r="GY120" s="59">
        <f t="shared" si="821"/>
        <v>198686.56375</v>
      </c>
      <c r="GZ120" s="59">
        <f t="shared" si="822"/>
        <v>37750.447112499998</v>
      </c>
      <c r="HA120" s="59">
        <f t="shared" si="823"/>
        <v>236437.0108625</v>
      </c>
      <c r="HB120" s="58">
        <v>284245.5</v>
      </c>
      <c r="HC120" s="59">
        <f t="shared" si="1244"/>
        <v>54006.645000000004</v>
      </c>
      <c r="HD120" s="59">
        <f t="shared" si="1245"/>
        <v>338252.14500000002</v>
      </c>
      <c r="HE120" s="59">
        <v>68750.495999999999</v>
      </c>
      <c r="HF120" s="59">
        <v>13062.59424</v>
      </c>
      <c r="HG120" s="59">
        <v>81813.090240000005</v>
      </c>
      <c r="HH120" s="59">
        <f t="shared" si="824"/>
        <v>176497.99799999999</v>
      </c>
      <c r="HI120" s="59">
        <f t="shared" si="825"/>
        <v>33534.619620000005</v>
      </c>
      <c r="HJ120" s="59">
        <f t="shared" si="826"/>
        <v>210032.61762</v>
      </c>
      <c r="HK120" s="58">
        <v>60950</v>
      </c>
      <c r="HL120" s="59">
        <f t="shared" si="1246"/>
        <v>11580.5</v>
      </c>
      <c r="HM120" s="59">
        <f t="shared" si="1247"/>
        <v>72530.5</v>
      </c>
      <c r="HN120" s="59">
        <v>59121.5</v>
      </c>
      <c r="HO120" s="59">
        <v>11233.085000000001</v>
      </c>
      <c r="HP120" s="59">
        <v>70354.585000000006</v>
      </c>
      <c r="HQ120" s="59">
        <f t="shared" si="827"/>
        <v>60035.75</v>
      </c>
      <c r="HR120" s="59">
        <f t="shared" si="828"/>
        <v>11406.7925</v>
      </c>
      <c r="HS120" s="59">
        <f t="shared" si="829"/>
        <v>71442.54250000001</v>
      </c>
      <c r="HT120" s="55">
        <v>434930</v>
      </c>
      <c r="HU120" s="55">
        <f t="shared" si="1294"/>
        <v>82636.7</v>
      </c>
      <c r="HV120" s="55">
        <f t="shared" si="1295"/>
        <v>517566.7</v>
      </c>
      <c r="HW120" s="55">
        <v>59121.5</v>
      </c>
      <c r="HX120" s="55">
        <v>11233.085000000001</v>
      </c>
      <c r="HY120" s="55">
        <v>70354.585000000006</v>
      </c>
      <c r="HZ120" s="55">
        <f t="shared" si="830"/>
        <v>247025.75</v>
      </c>
      <c r="IA120" s="55">
        <f t="shared" si="831"/>
        <v>46934.892500000002</v>
      </c>
      <c r="IB120" s="55">
        <f t="shared" si="832"/>
        <v>293960.64250000002</v>
      </c>
      <c r="IC120" s="55">
        <v>605289.99375000002</v>
      </c>
      <c r="ID120" s="55">
        <f t="shared" si="1296"/>
        <v>115005.0988125</v>
      </c>
      <c r="IE120" s="55">
        <f t="shared" si="1297"/>
        <v>720295.09256250004</v>
      </c>
      <c r="IF120" s="55">
        <v>60895.144999999997</v>
      </c>
      <c r="IG120" s="55">
        <v>11570.07755</v>
      </c>
      <c r="IH120" s="55">
        <v>72465.222549999991</v>
      </c>
      <c r="II120" s="55">
        <f t="shared" si="833"/>
        <v>333092.56937500002</v>
      </c>
      <c r="IJ120" s="55">
        <f t="shared" si="834"/>
        <v>63287.588181250001</v>
      </c>
      <c r="IK120" s="55">
        <f t="shared" si="835"/>
        <v>396380.15755624999</v>
      </c>
      <c r="IL120" s="34" t="s">
        <v>218</v>
      </c>
      <c r="IM120" s="115" t="s">
        <v>218</v>
      </c>
      <c r="IN120" s="35" t="s">
        <v>218</v>
      </c>
      <c r="IO120" s="35" t="s">
        <v>218</v>
      </c>
      <c r="IP120" s="35" t="s">
        <v>218</v>
      </c>
      <c r="IQ120" s="35" t="s">
        <v>218</v>
      </c>
      <c r="IR120" s="34" t="s">
        <v>218</v>
      </c>
      <c r="IS120" s="34" t="s">
        <v>218</v>
      </c>
      <c r="IT120" s="34" t="s">
        <v>218</v>
      </c>
      <c r="IV120" s="62"/>
    </row>
    <row r="121" spans="1:256" ht="13.5" thickBot="1" x14ac:dyDescent="0.25">
      <c r="A121" s="39">
        <v>113</v>
      </c>
      <c r="B121" s="124" t="s">
        <v>326</v>
      </c>
      <c r="C121" s="78">
        <v>38301.899999999994</v>
      </c>
      <c r="D121" s="55">
        <f t="shared" si="1268"/>
        <v>7277.360999999999</v>
      </c>
      <c r="E121" s="65">
        <f t="shared" si="1269"/>
        <v>45579.260999999991</v>
      </c>
      <c r="F121" s="188">
        <v>44229.574999999997</v>
      </c>
      <c r="G121" s="183">
        <f t="shared" si="839"/>
        <v>8403.6192499999997</v>
      </c>
      <c r="H121" s="184">
        <f t="shared" si="840"/>
        <v>52633.19425</v>
      </c>
      <c r="I121" s="78">
        <f t="shared" si="1119"/>
        <v>41265.737499999996</v>
      </c>
      <c r="J121" s="78">
        <f t="shared" si="1120"/>
        <v>7840.4901249999994</v>
      </c>
      <c r="K121" s="78">
        <f t="shared" si="1121"/>
        <v>49106.227625</v>
      </c>
      <c r="L121" s="82">
        <v>128023.75</v>
      </c>
      <c r="M121" s="55">
        <f t="shared" si="1270"/>
        <v>24324.512500000001</v>
      </c>
      <c r="N121" s="83">
        <f t="shared" si="1271"/>
        <v>152348.26250000001</v>
      </c>
      <c r="O121" s="78">
        <v>664481.03999999992</v>
      </c>
      <c r="P121" s="55">
        <v>126251.39759999998</v>
      </c>
      <c r="Q121" s="65">
        <v>790732.43759999995</v>
      </c>
      <c r="R121" s="191">
        <f t="shared" si="758"/>
        <v>396252.39499999996</v>
      </c>
      <c r="S121" s="191">
        <f t="shared" si="759"/>
        <v>75287.95504999999</v>
      </c>
      <c r="T121" s="191">
        <f t="shared" si="760"/>
        <v>471540.35005000001</v>
      </c>
      <c r="U121" s="78">
        <v>91295.625</v>
      </c>
      <c r="V121" s="55">
        <f t="shared" si="1260"/>
        <v>17346.168750000001</v>
      </c>
      <c r="W121" s="65">
        <f t="shared" si="1261"/>
        <v>108641.79375</v>
      </c>
      <c r="X121" s="82">
        <v>1200096.73125</v>
      </c>
      <c r="Y121" s="55">
        <v>228018.37893750001</v>
      </c>
      <c r="Z121" s="83">
        <v>1428115.1101875</v>
      </c>
      <c r="AA121" s="78">
        <f t="shared" si="761"/>
        <v>645696.17812499998</v>
      </c>
      <c r="AB121" s="78">
        <f t="shared" si="762"/>
        <v>122682.27384375001</v>
      </c>
      <c r="AC121" s="78">
        <f t="shared" si="763"/>
        <v>768378.45196874999</v>
      </c>
      <c r="AD121" s="82">
        <v>63487.1875</v>
      </c>
      <c r="AE121" s="55">
        <f t="shared" si="1188"/>
        <v>12062.565624999999</v>
      </c>
      <c r="AF121" s="83">
        <f t="shared" si="1189"/>
        <v>75549.753125000003</v>
      </c>
      <c r="AG121" s="78">
        <v>73899.086250000008</v>
      </c>
      <c r="AH121" s="55">
        <v>14040.826387500001</v>
      </c>
      <c r="AI121" s="65">
        <v>87939.912637500005</v>
      </c>
      <c r="AJ121" s="191">
        <f t="shared" si="764"/>
        <v>68693.136874999997</v>
      </c>
      <c r="AK121" s="191">
        <f t="shared" si="765"/>
        <v>13051.69600625</v>
      </c>
      <c r="AL121" s="191">
        <f t="shared" si="766"/>
        <v>81744.832881250011</v>
      </c>
      <c r="AM121" s="78">
        <v>2891930.2424999997</v>
      </c>
      <c r="AN121" s="55">
        <f t="shared" si="1272"/>
        <v>549466.74607499992</v>
      </c>
      <c r="AO121" s="65">
        <f t="shared" si="1273"/>
        <v>3441396.9885749994</v>
      </c>
      <c r="AP121" s="82">
        <v>50597.272889999993</v>
      </c>
      <c r="AQ121" s="55">
        <v>9613.4818490999987</v>
      </c>
      <c r="AR121" s="83">
        <v>60210.75473909999</v>
      </c>
      <c r="AS121" s="78">
        <f t="shared" si="767"/>
        <v>1471263.7576949999</v>
      </c>
      <c r="AT121" s="78">
        <f t="shared" si="768"/>
        <v>279540.11396204995</v>
      </c>
      <c r="AU121" s="78">
        <f t="shared" si="769"/>
        <v>1750803.8716570497</v>
      </c>
      <c r="AV121" s="82">
        <v>52468.75</v>
      </c>
      <c r="AW121" s="55">
        <f t="shared" si="1274"/>
        <v>9969.0625</v>
      </c>
      <c r="AX121" s="83">
        <f t="shared" si="1275"/>
        <v>62437.8125</v>
      </c>
      <c r="AY121" s="78">
        <v>1744262.73</v>
      </c>
      <c r="AZ121" s="55">
        <v>331409.91869999998</v>
      </c>
      <c r="BA121" s="65">
        <v>2075672.6487</v>
      </c>
      <c r="BB121" s="82">
        <f t="shared" si="770"/>
        <v>898365.74</v>
      </c>
      <c r="BC121" s="82">
        <f t="shared" si="771"/>
        <v>170689.49059999999</v>
      </c>
      <c r="BD121" s="82">
        <f t="shared" si="772"/>
        <v>1069055.2305999999</v>
      </c>
      <c r="BE121" s="78" t="s">
        <v>218</v>
      </c>
      <c r="BF121" s="55" t="s">
        <v>218</v>
      </c>
      <c r="BG121" s="65" t="s">
        <v>218</v>
      </c>
      <c r="BH121" s="82" t="s">
        <v>218</v>
      </c>
      <c r="BI121" s="55" t="s">
        <v>218</v>
      </c>
      <c r="BJ121" s="83" t="s">
        <v>218</v>
      </c>
      <c r="BK121" s="83" t="s">
        <v>218</v>
      </c>
      <c r="BL121" s="83" t="s">
        <v>218</v>
      </c>
      <c r="BM121" s="83" t="s">
        <v>218</v>
      </c>
      <c r="BN121" s="82">
        <v>19150.95</v>
      </c>
      <c r="BO121" s="55">
        <f t="shared" si="1262"/>
        <v>3638.6805000000004</v>
      </c>
      <c r="BP121" s="83">
        <f t="shared" si="1263"/>
        <v>22789.630499999999</v>
      </c>
      <c r="BQ121" s="78">
        <v>21230.196000000004</v>
      </c>
      <c r="BR121" s="55">
        <v>4033.7372400000008</v>
      </c>
      <c r="BS121" s="55">
        <v>25263.933240000006</v>
      </c>
      <c r="BT121" s="55">
        <f t="shared" si="776"/>
        <v>20190.573000000004</v>
      </c>
      <c r="BU121" s="55">
        <f t="shared" si="777"/>
        <v>3836.2088700000004</v>
      </c>
      <c r="BV121" s="55">
        <f t="shared" si="778"/>
        <v>24026.781870000003</v>
      </c>
      <c r="BW121" s="55">
        <v>18239</v>
      </c>
      <c r="BX121" s="55">
        <f t="shared" si="1276"/>
        <v>3465.41</v>
      </c>
      <c r="BY121" s="55">
        <f t="shared" si="1277"/>
        <v>21704.41</v>
      </c>
      <c r="BZ121" s="55">
        <v>22291.705800000003</v>
      </c>
      <c r="CA121" s="55">
        <v>4235.4241020000009</v>
      </c>
      <c r="CB121" s="55">
        <v>26527.129902000004</v>
      </c>
      <c r="CC121" s="55">
        <f t="shared" si="779"/>
        <v>20265.352900000002</v>
      </c>
      <c r="CD121" s="55">
        <f t="shared" si="780"/>
        <v>3850.4170510000004</v>
      </c>
      <c r="CE121" s="55">
        <f t="shared" si="781"/>
        <v>24115.769951000002</v>
      </c>
      <c r="CF121" s="55">
        <v>145338.4375</v>
      </c>
      <c r="CG121" s="59">
        <f t="shared" si="1264"/>
        <v>27614.303124999999</v>
      </c>
      <c r="CH121" s="59">
        <f t="shared" si="1265"/>
        <v>172952.74062500001</v>
      </c>
      <c r="CI121" s="59">
        <v>191071.76400000002</v>
      </c>
      <c r="CJ121" s="59">
        <v>36303.635160000005</v>
      </c>
      <c r="CK121" s="59">
        <v>227375.39916000003</v>
      </c>
      <c r="CL121" s="59">
        <f t="shared" si="782"/>
        <v>168205.10075000001</v>
      </c>
      <c r="CM121" s="59">
        <f t="shared" si="783"/>
        <v>31958.969142500002</v>
      </c>
      <c r="CN121" s="59">
        <f t="shared" si="784"/>
        <v>200164.0698925</v>
      </c>
      <c r="CO121" s="58">
        <v>52714.62</v>
      </c>
      <c r="CP121" s="55">
        <f t="shared" si="1266"/>
        <v>10015.7778</v>
      </c>
      <c r="CQ121" s="55">
        <f t="shared" si="1267"/>
        <v>62730.397800000006</v>
      </c>
      <c r="CR121" s="55">
        <v>202536.06984000001</v>
      </c>
      <c r="CS121" s="55">
        <v>38481.853269600004</v>
      </c>
      <c r="CT121" s="55">
        <v>241017.92310960003</v>
      </c>
      <c r="CU121" s="55">
        <f t="shared" si="785"/>
        <v>127625.34492</v>
      </c>
      <c r="CV121" s="55">
        <f t="shared" si="786"/>
        <v>24248.8155348</v>
      </c>
      <c r="CW121" s="55">
        <f t="shared" si="787"/>
        <v>151874.1604548</v>
      </c>
      <c r="CX121" s="55">
        <v>29463</v>
      </c>
      <c r="CY121" s="55">
        <f t="shared" si="1202"/>
        <v>5597.97</v>
      </c>
      <c r="CZ121" s="55">
        <f t="shared" si="1203"/>
        <v>35060.97</v>
      </c>
      <c r="DA121" s="55">
        <v>202536.06984000001</v>
      </c>
      <c r="DB121" s="55">
        <v>38481.853269600004</v>
      </c>
      <c r="DC121" s="55">
        <v>241017.92310960003</v>
      </c>
      <c r="DD121" s="55">
        <f t="shared" si="788"/>
        <v>115999.53492000001</v>
      </c>
      <c r="DE121" s="55">
        <f t="shared" si="789"/>
        <v>22039.911634800003</v>
      </c>
      <c r="DF121" s="55">
        <f t="shared" si="790"/>
        <v>138039.44655480003</v>
      </c>
      <c r="DG121" s="55">
        <v>48271.25</v>
      </c>
      <c r="DH121" s="55">
        <f t="shared" si="1278"/>
        <v>9171.5375000000004</v>
      </c>
      <c r="DI121" s="55">
        <f t="shared" si="1279"/>
        <v>57442.787499999999</v>
      </c>
      <c r="DJ121" s="55">
        <v>690742.69874999998</v>
      </c>
      <c r="DK121" s="55">
        <v>131241.11276250001</v>
      </c>
      <c r="DL121" s="55">
        <v>821983.81151250005</v>
      </c>
      <c r="DM121" s="55">
        <f t="shared" si="791"/>
        <v>369506.97437499999</v>
      </c>
      <c r="DN121" s="55">
        <f t="shared" si="792"/>
        <v>70206.325131250007</v>
      </c>
      <c r="DO121" s="55">
        <f t="shared" si="793"/>
        <v>439713.29950625001</v>
      </c>
      <c r="DP121" s="58">
        <v>51681</v>
      </c>
      <c r="DQ121" s="55">
        <f t="shared" si="1280"/>
        <v>9819.39</v>
      </c>
      <c r="DR121" s="55">
        <f t="shared" si="1281"/>
        <v>61500.39</v>
      </c>
      <c r="DS121" s="55">
        <v>706124.88600000006</v>
      </c>
      <c r="DT121" s="55">
        <v>134163.72834</v>
      </c>
      <c r="DU121" s="55">
        <v>840288.61434000009</v>
      </c>
      <c r="DV121" s="55">
        <f t="shared" si="794"/>
        <v>378902.94300000003</v>
      </c>
      <c r="DW121" s="55">
        <f t="shared" si="795"/>
        <v>71991.559169999993</v>
      </c>
      <c r="DX121" s="55">
        <f t="shared" si="796"/>
        <v>450894.50217000005</v>
      </c>
      <c r="DY121" s="55" t="s">
        <v>652</v>
      </c>
      <c r="DZ121" s="55" t="s">
        <v>652</v>
      </c>
      <c r="EA121" s="55" t="s">
        <v>652</v>
      </c>
      <c r="EB121" s="55" t="s">
        <v>652</v>
      </c>
      <c r="EC121" s="55" t="s">
        <v>652</v>
      </c>
      <c r="ED121" s="55" t="s">
        <v>652</v>
      </c>
      <c r="EE121" s="58" t="s">
        <v>218</v>
      </c>
      <c r="EF121" s="58" t="s">
        <v>218</v>
      </c>
      <c r="EG121" s="58" t="s">
        <v>218</v>
      </c>
      <c r="EH121" s="58">
        <v>57211.35</v>
      </c>
      <c r="EI121" s="59">
        <f t="shared" si="1298"/>
        <v>10870.156499999999</v>
      </c>
      <c r="EJ121" s="59">
        <f t="shared" si="1299"/>
        <v>68081.506500000003</v>
      </c>
      <c r="EK121" s="59">
        <v>706124.88600000006</v>
      </c>
      <c r="EL121" s="59">
        <v>134163.72834</v>
      </c>
      <c r="EM121" s="59">
        <v>840288.61434000009</v>
      </c>
      <c r="EN121" s="41">
        <f t="shared" si="800"/>
        <v>62646.428249999997</v>
      </c>
      <c r="EO121" s="41">
        <f t="shared" si="801"/>
        <v>358497.52125000005</v>
      </c>
      <c r="EP121" s="41">
        <f t="shared" si="802"/>
        <v>101122.61742</v>
      </c>
      <c r="EQ121" s="58">
        <v>54487</v>
      </c>
      <c r="ER121" s="59">
        <f t="shared" si="1282"/>
        <v>10352.530000000001</v>
      </c>
      <c r="ES121" s="59">
        <f t="shared" si="1283"/>
        <v>64839.53</v>
      </c>
      <c r="ET121" s="59">
        <v>779687.64899999998</v>
      </c>
      <c r="EU121" s="59">
        <v>148140.65330999999</v>
      </c>
      <c r="EV121" s="59">
        <v>927828.30230999994</v>
      </c>
      <c r="EW121" s="59">
        <f t="shared" si="803"/>
        <v>417087.32449999999</v>
      </c>
      <c r="EX121" s="59">
        <f t="shared" si="804"/>
        <v>79246.591654999997</v>
      </c>
      <c r="EY121" s="59">
        <f t="shared" si="805"/>
        <v>496333.91615499998</v>
      </c>
      <c r="EZ121" s="55">
        <v>37777.5</v>
      </c>
      <c r="FA121" s="59">
        <f t="shared" si="1284"/>
        <v>7177.7250000000004</v>
      </c>
      <c r="FB121" s="59">
        <f t="shared" si="1285"/>
        <v>44955.224999999999</v>
      </c>
      <c r="FC121" s="59">
        <v>504956.73149999999</v>
      </c>
      <c r="FD121" s="59">
        <v>95941.778984999997</v>
      </c>
      <c r="FE121" s="59">
        <v>600898.51048499998</v>
      </c>
      <c r="FF121" s="59">
        <f t="shared" si="806"/>
        <v>271367.11575</v>
      </c>
      <c r="FG121" s="59">
        <f t="shared" si="807"/>
        <v>51559.751992500002</v>
      </c>
      <c r="FH121" s="59">
        <f t="shared" si="808"/>
        <v>322926.86774249998</v>
      </c>
      <c r="FI121" s="55">
        <v>112283.125</v>
      </c>
      <c r="FJ121" s="59">
        <f t="shared" si="1286"/>
        <v>21333.793750000001</v>
      </c>
      <c r="FK121" s="59">
        <f t="shared" si="1287"/>
        <v>133616.91875000001</v>
      </c>
      <c r="FL121" s="59">
        <v>611957.72250000003</v>
      </c>
      <c r="FM121" s="59">
        <v>116271.967275</v>
      </c>
      <c r="FN121" s="59">
        <v>728229.68977500009</v>
      </c>
      <c r="FO121" s="59">
        <f t="shared" si="809"/>
        <v>362120.42375000002</v>
      </c>
      <c r="FP121" s="59">
        <f t="shared" si="810"/>
        <v>68802.880512500007</v>
      </c>
      <c r="FQ121" s="59">
        <f t="shared" si="811"/>
        <v>430923.30426250002</v>
      </c>
      <c r="FR121" s="55">
        <v>145338.4375</v>
      </c>
      <c r="FS121" s="59">
        <f t="shared" si="1288"/>
        <v>27614.303124999999</v>
      </c>
      <c r="FT121" s="59">
        <f t="shared" si="1289"/>
        <v>172952.74062500001</v>
      </c>
      <c r="FU121" s="59">
        <v>1343009.0137500002</v>
      </c>
      <c r="FV121" s="59">
        <v>255171.71261250004</v>
      </c>
      <c r="FW121" s="59">
        <v>1598180.7263625001</v>
      </c>
      <c r="FX121" s="59">
        <f t="shared" si="812"/>
        <v>744173.72562500008</v>
      </c>
      <c r="FY121" s="59">
        <f t="shared" si="813"/>
        <v>141393.00786875002</v>
      </c>
      <c r="FZ121" s="59">
        <f t="shared" si="814"/>
        <v>885566.7334937501</v>
      </c>
      <c r="GA121" s="55">
        <v>105462.1875</v>
      </c>
      <c r="GB121" s="59">
        <f t="shared" si="1238"/>
        <v>20037.815624999999</v>
      </c>
      <c r="GC121" s="59">
        <f t="shared" si="1239"/>
        <v>125500.003125</v>
      </c>
      <c r="GD121" s="59">
        <v>282160.14749999996</v>
      </c>
      <c r="GE121" s="59">
        <v>53610.428024999994</v>
      </c>
      <c r="GF121" s="59">
        <v>335770.57552499993</v>
      </c>
      <c r="GG121" s="59">
        <f t="shared" si="815"/>
        <v>193811.16749999998</v>
      </c>
      <c r="GH121" s="59">
        <f t="shared" si="816"/>
        <v>36824.121824999995</v>
      </c>
      <c r="GI121" s="59">
        <f t="shared" si="817"/>
        <v>230635.28932499996</v>
      </c>
      <c r="GJ121" s="55">
        <v>68209.375</v>
      </c>
      <c r="GK121" s="59">
        <f t="shared" si="1290"/>
        <v>12959.78125</v>
      </c>
      <c r="GL121" s="59">
        <f t="shared" si="1291"/>
        <v>81169.15625</v>
      </c>
      <c r="GM121" s="59">
        <v>378656.47499999998</v>
      </c>
      <c r="GN121" s="59">
        <v>71944.730249999993</v>
      </c>
      <c r="GO121" s="59">
        <v>450601.20525</v>
      </c>
      <c r="GP121" s="59">
        <f t="shared" si="818"/>
        <v>223432.92499999999</v>
      </c>
      <c r="GQ121" s="59">
        <f t="shared" si="819"/>
        <v>42452.255749999997</v>
      </c>
      <c r="GR121" s="59">
        <f t="shared" si="820"/>
        <v>265885.18075</v>
      </c>
      <c r="GS121" s="55">
        <v>68209.375</v>
      </c>
      <c r="GT121" s="59">
        <f t="shared" si="1292"/>
        <v>12959.78125</v>
      </c>
      <c r="GU121" s="59">
        <f t="shared" si="1293"/>
        <v>81169.15625</v>
      </c>
      <c r="GV121" s="59">
        <v>378656.47499999998</v>
      </c>
      <c r="GW121" s="59">
        <v>71944.730249999993</v>
      </c>
      <c r="GX121" s="59">
        <v>450601.20525</v>
      </c>
      <c r="GY121" s="59">
        <f t="shared" si="821"/>
        <v>223432.92499999999</v>
      </c>
      <c r="GZ121" s="59">
        <f t="shared" si="822"/>
        <v>42452.255749999997</v>
      </c>
      <c r="HA121" s="59">
        <f t="shared" si="823"/>
        <v>265885.18075</v>
      </c>
      <c r="HB121" s="58">
        <v>123665.25</v>
      </c>
      <c r="HC121" s="59">
        <f t="shared" si="1244"/>
        <v>23496.397499999999</v>
      </c>
      <c r="HD121" s="59">
        <f t="shared" si="1245"/>
        <v>147161.64749999999</v>
      </c>
      <c r="HE121" s="59">
        <v>330861.76199999999</v>
      </c>
      <c r="HF121" s="59">
        <v>62863.734779999999</v>
      </c>
      <c r="HG121" s="59">
        <v>393725.49677999999</v>
      </c>
      <c r="HH121" s="59">
        <f t="shared" si="824"/>
        <v>227263.50599999999</v>
      </c>
      <c r="HI121" s="59">
        <f t="shared" si="825"/>
        <v>43180.066139999995</v>
      </c>
      <c r="HJ121" s="59">
        <f t="shared" si="826"/>
        <v>270443.57214</v>
      </c>
      <c r="HK121" s="58">
        <v>66557.399999999994</v>
      </c>
      <c r="HL121" s="59">
        <f t="shared" si="1246"/>
        <v>12645.905999999999</v>
      </c>
      <c r="HM121" s="59">
        <f t="shared" si="1247"/>
        <v>79203.305999999997</v>
      </c>
      <c r="HN121" s="59">
        <v>59121.5</v>
      </c>
      <c r="HO121" s="59">
        <v>11233.085000000001</v>
      </c>
      <c r="HP121" s="59">
        <v>70354.585000000006</v>
      </c>
      <c r="HQ121" s="59">
        <f t="shared" si="827"/>
        <v>62839.45</v>
      </c>
      <c r="HR121" s="59">
        <f t="shared" si="828"/>
        <v>11939.495500000001</v>
      </c>
      <c r="HS121" s="59">
        <f t="shared" si="829"/>
        <v>74778.945500000002</v>
      </c>
      <c r="HT121" s="55">
        <v>18239</v>
      </c>
      <c r="HU121" s="55">
        <f t="shared" si="1294"/>
        <v>3465.41</v>
      </c>
      <c r="HV121" s="55">
        <f t="shared" si="1295"/>
        <v>21704.41</v>
      </c>
      <c r="HW121" s="55">
        <v>59121.5</v>
      </c>
      <c r="HX121" s="55">
        <v>11233.085000000001</v>
      </c>
      <c r="HY121" s="55">
        <v>70354.585000000006</v>
      </c>
      <c r="HZ121" s="55">
        <f t="shared" si="830"/>
        <v>38680.25</v>
      </c>
      <c r="IA121" s="55">
        <f t="shared" si="831"/>
        <v>7349.2475000000004</v>
      </c>
      <c r="IB121" s="55">
        <f t="shared" si="832"/>
        <v>46029.497500000005</v>
      </c>
      <c r="IC121" s="55">
        <v>49236.675000000003</v>
      </c>
      <c r="ID121" s="55">
        <f t="shared" si="1296"/>
        <v>9354.9682499999999</v>
      </c>
      <c r="IE121" s="55">
        <f t="shared" si="1297"/>
        <v>58591.643250000001</v>
      </c>
      <c r="IF121" s="55">
        <v>60895.144999999997</v>
      </c>
      <c r="IG121" s="55">
        <v>11570.07755</v>
      </c>
      <c r="IH121" s="55">
        <v>72465.222549999991</v>
      </c>
      <c r="II121" s="55">
        <f t="shared" si="833"/>
        <v>55065.91</v>
      </c>
      <c r="IJ121" s="55">
        <f t="shared" si="834"/>
        <v>10462.5229</v>
      </c>
      <c r="IK121" s="55">
        <f t="shared" si="835"/>
        <v>65528.4329</v>
      </c>
      <c r="IL121" s="34" t="s">
        <v>218</v>
      </c>
      <c r="IM121" s="115" t="s">
        <v>218</v>
      </c>
      <c r="IN121" s="35" t="s">
        <v>218</v>
      </c>
      <c r="IO121" s="35" t="s">
        <v>218</v>
      </c>
      <c r="IP121" s="35" t="s">
        <v>218</v>
      </c>
      <c r="IQ121" s="35" t="s">
        <v>218</v>
      </c>
      <c r="IR121" s="34" t="s">
        <v>218</v>
      </c>
      <c r="IS121" s="34" t="s">
        <v>218</v>
      </c>
      <c r="IT121" s="34" t="s">
        <v>218</v>
      </c>
      <c r="IV121" s="62"/>
    </row>
    <row r="122" spans="1:256" ht="13.5" thickBot="1" x14ac:dyDescent="0.25">
      <c r="A122" s="39">
        <v>114</v>
      </c>
      <c r="B122" s="124" t="s">
        <v>327</v>
      </c>
      <c r="C122" s="78">
        <v>35355.599999999999</v>
      </c>
      <c r="D122" s="55">
        <f t="shared" si="1268"/>
        <v>6717.5639999999994</v>
      </c>
      <c r="E122" s="65">
        <f t="shared" si="1269"/>
        <v>42073.163999999997</v>
      </c>
      <c r="F122" s="188">
        <v>48298.695899999992</v>
      </c>
      <c r="G122" s="183">
        <f t="shared" si="839"/>
        <v>9176.7522209999988</v>
      </c>
      <c r="H122" s="184">
        <f t="shared" si="840"/>
        <v>57475.448120999994</v>
      </c>
      <c r="I122" s="78">
        <f t="shared" si="1119"/>
        <v>41827.147949999999</v>
      </c>
      <c r="J122" s="78">
        <f t="shared" si="1120"/>
        <v>7947.1581104999987</v>
      </c>
      <c r="K122" s="78">
        <f t="shared" si="1121"/>
        <v>49774.306060499992</v>
      </c>
      <c r="L122" s="82">
        <v>62962.5</v>
      </c>
      <c r="M122" s="55">
        <f t="shared" si="1270"/>
        <v>11962.875</v>
      </c>
      <c r="N122" s="83">
        <f t="shared" si="1271"/>
        <v>74925.375</v>
      </c>
      <c r="O122" s="78">
        <v>149019.64500000002</v>
      </c>
      <c r="P122" s="55">
        <v>28313.732550000004</v>
      </c>
      <c r="Q122" s="65">
        <v>177333.37755000003</v>
      </c>
      <c r="R122" s="191">
        <f t="shared" si="758"/>
        <v>105991.07250000001</v>
      </c>
      <c r="S122" s="191">
        <f t="shared" si="759"/>
        <v>20138.303775</v>
      </c>
      <c r="T122" s="191">
        <f t="shared" si="760"/>
        <v>126129.37627500002</v>
      </c>
      <c r="U122" s="78" t="s">
        <v>218</v>
      </c>
      <c r="V122" s="55" t="s">
        <v>218</v>
      </c>
      <c r="W122" s="65" t="s">
        <v>218</v>
      </c>
      <c r="X122" s="82" t="s">
        <v>218</v>
      </c>
      <c r="Y122" s="55" t="s">
        <v>218</v>
      </c>
      <c r="Z122" s="83" t="s">
        <v>218</v>
      </c>
      <c r="AA122" s="83" t="s">
        <v>218</v>
      </c>
      <c r="AB122" s="83" t="s">
        <v>218</v>
      </c>
      <c r="AC122" s="83" t="s">
        <v>218</v>
      </c>
      <c r="AD122" s="82">
        <v>239257.5</v>
      </c>
      <c r="AE122" s="55">
        <f t="shared" si="1188"/>
        <v>45458.925000000003</v>
      </c>
      <c r="AF122" s="83">
        <f t="shared" si="1189"/>
        <v>284716.42499999999</v>
      </c>
      <c r="AG122" s="78">
        <v>278495.73</v>
      </c>
      <c r="AH122" s="55">
        <v>52914.188699999999</v>
      </c>
      <c r="AI122" s="65">
        <v>331409.91869999998</v>
      </c>
      <c r="AJ122" s="191">
        <f t="shared" si="764"/>
        <v>258876.61499999999</v>
      </c>
      <c r="AK122" s="191">
        <f t="shared" si="765"/>
        <v>49186.556850000001</v>
      </c>
      <c r="AL122" s="191">
        <f t="shared" si="766"/>
        <v>308063.17184999998</v>
      </c>
      <c r="AM122" s="78">
        <v>23580.922500000001</v>
      </c>
      <c r="AN122" s="55">
        <f t="shared" si="1272"/>
        <v>4480.3752750000003</v>
      </c>
      <c r="AO122" s="65">
        <f t="shared" si="1273"/>
        <v>28061.297774999999</v>
      </c>
      <c r="AP122" s="82">
        <v>3366206.8022699994</v>
      </c>
      <c r="AQ122" s="55">
        <v>639579.29243129992</v>
      </c>
      <c r="AR122" s="83">
        <v>4005786.0947012994</v>
      </c>
      <c r="AS122" s="78">
        <f t="shared" si="767"/>
        <v>1694893.8623849996</v>
      </c>
      <c r="AT122" s="78">
        <f t="shared" si="768"/>
        <v>322029.83385314996</v>
      </c>
      <c r="AU122" s="78">
        <f t="shared" si="769"/>
        <v>2016923.6962381497</v>
      </c>
      <c r="AV122" s="82">
        <v>113332.5</v>
      </c>
      <c r="AW122" s="55">
        <f t="shared" si="1274"/>
        <v>21533.174999999999</v>
      </c>
      <c r="AX122" s="83">
        <f t="shared" si="1275"/>
        <v>134865.67499999999</v>
      </c>
      <c r="AY122" s="78">
        <v>61073.625</v>
      </c>
      <c r="AZ122" s="55">
        <v>11603.98875</v>
      </c>
      <c r="BA122" s="65">
        <v>72677.613750000004</v>
      </c>
      <c r="BB122" s="82">
        <f t="shared" si="770"/>
        <v>87203.0625</v>
      </c>
      <c r="BC122" s="82">
        <f t="shared" si="771"/>
        <v>16568.581875</v>
      </c>
      <c r="BD122" s="82">
        <f t="shared" si="772"/>
        <v>103771.644375</v>
      </c>
      <c r="BE122" s="78" t="s">
        <v>218</v>
      </c>
      <c r="BF122" s="55" t="s">
        <v>218</v>
      </c>
      <c r="BG122" s="65" t="s">
        <v>218</v>
      </c>
      <c r="BH122" s="82" t="s">
        <v>218</v>
      </c>
      <c r="BI122" s="55" t="s">
        <v>218</v>
      </c>
      <c r="BJ122" s="83" t="s">
        <v>218</v>
      </c>
      <c r="BK122" s="83" t="s">
        <v>218</v>
      </c>
      <c r="BL122" s="83" t="s">
        <v>218</v>
      </c>
      <c r="BM122" s="83" t="s">
        <v>218</v>
      </c>
      <c r="BN122" s="82">
        <v>65555.175000000003</v>
      </c>
      <c r="BO122" s="55">
        <f t="shared" si="1262"/>
        <v>12455.483250000001</v>
      </c>
      <c r="BP122" s="83">
        <f t="shared" si="1263"/>
        <v>78010.658250000008</v>
      </c>
      <c r="BQ122" s="78">
        <v>72672.594000000012</v>
      </c>
      <c r="BR122" s="55">
        <v>13807.792860000003</v>
      </c>
      <c r="BS122" s="55">
        <v>86480.386860000013</v>
      </c>
      <c r="BT122" s="55">
        <f t="shared" si="776"/>
        <v>69113.884500000015</v>
      </c>
      <c r="BU122" s="55">
        <f t="shared" si="777"/>
        <v>13131.638055000003</v>
      </c>
      <c r="BV122" s="55">
        <f t="shared" si="778"/>
        <v>82245.522555000003</v>
      </c>
      <c r="BW122" s="55">
        <v>62433.5</v>
      </c>
      <c r="BX122" s="55">
        <f t="shared" si="1276"/>
        <v>11862.365</v>
      </c>
      <c r="BY122" s="55">
        <f t="shared" si="1277"/>
        <v>74295.865000000005</v>
      </c>
      <c r="BZ122" s="55">
        <v>76306.223700000017</v>
      </c>
      <c r="CA122" s="55">
        <v>14498.182503000004</v>
      </c>
      <c r="CB122" s="55">
        <v>90804.40620300002</v>
      </c>
      <c r="CC122" s="55">
        <f t="shared" si="779"/>
        <v>69369.861850000016</v>
      </c>
      <c r="CD122" s="55">
        <f t="shared" si="780"/>
        <v>13180.273751500001</v>
      </c>
      <c r="CE122" s="55">
        <f t="shared" si="781"/>
        <v>82550.13560150002</v>
      </c>
      <c r="CF122" s="55">
        <v>207251.5625</v>
      </c>
      <c r="CG122" s="59">
        <f t="shared" si="1264"/>
        <v>39377.796875</v>
      </c>
      <c r="CH122" s="59">
        <f t="shared" si="1265"/>
        <v>246629.359375</v>
      </c>
      <c r="CI122" s="59">
        <v>654053.34600000014</v>
      </c>
      <c r="CJ122" s="59">
        <v>124270.13574000003</v>
      </c>
      <c r="CK122" s="59">
        <v>778323.48174000019</v>
      </c>
      <c r="CL122" s="59">
        <f t="shared" si="782"/>
        <v>430652.45425000007</v>
      </c>
      <c r="CM122" s="59">
        <f t="shared" si="783"/>
        <v>81823.966307500013</v>
      </c>
      <c r="CN122" s="59">
        <f t="shared" si="784"/>
        <v>512476.4205575001</v>
      </c>
      <c r="CO122" s="58">
        <v>81582.149999999994</v>
      </c>
      <c r="CP122" s="55">
        <f t="shared" si="1266"/>
        <v>15500.608499999998</v>
      </c>
      <c r="CQ122" s="55">
        <f t="shared" si="1267"/>
        <v>97082.758499999996</v>
      </c>
      <c r="CR122" s="55">
        <v>693296.54676000017</v>
      </c>
      <c r="CS122" s="55">
        <v>131726.34388440003</v>
      </c>
      <c r="CT122" s="55">
        <v>825022.89064440015</v>
      </c>
      <c r="CU122" s="55">
        <f t="shared" si="785"/>
        <v>387439.3483800001</v>
      </c>
      <c r="CV122" s="55">
        <f t="shared" si="786"/>
        <v>73613.476192200018</v>
      </c>
      <c r="CW122" s="55">
        <f t="shared" si="787"/>
        <v>461052.82457220007</v>
      </c>
      <c r="CX122" s="55">
        <v>45597.5</v>
      </c>
      <c r="CY122" s="55">
        <f t="shared" si="1202"/>
        <v>8663.5249999999996</v>
      </c>
      <c r="CZ122" s="55">
        <f t="shared" si="1203"/>
        <v>54261.025000000001</v>
      </c>
      <c r="DA122" s="55">
        <v>693296.54676000017</v>
      </c>
      <c r="DB122" s="55">
        <v>131726.34388440003</v>
      </c>
      <c r="DC122" s="55">
        <v>825022.89064440015</v>
      </c>
      <c r="DD122" s="55">
        <f t="shared" si="788"/>
        <v>369447.02338000009</v>
      </c>
      <c r="DE122" s="55">
        <f t="shared" si="789"/>
        <v>70194.934442200014</v>
      </c>
      <c r="DF122" s="55">
        <f t="shared" si="790"/>
        <v>439641.95782220009</v>
      </c>
      <c r="DG122" s="55">
        <v>68209.375</v>
      </c>
      <c r="DH122" s="55">
        <f t="shared" si="1278"/>
        <v>12959.78125</v>
      </c>
      <c r="DI122" s="55">
        <f t="shared" si="1279"/>
        <v>81169.15625</v>
      </c>
      <c r="DJ122" s="55">
        <v>56187.735000000001</v>
      </c>
      <c r="DK122" s="55">
        <v>10675.66965</v>
      </c>
      <c r="DL122" s="55">
        <v>66863.404649999997</v>
      </c>
      <c r="DM122" s="55">
        <f t="shared" si="791"/>
        <v>62198.555</v>
      </c>
      <c r="DN122" s="55">
        <f t="shared" si="792"/>
        <v>11817.72545</v>
      </c>
      <c r="DO122" s="55">
        <f t="shared" si="793"/>
        <v>74016.280449999991</v>
      </c>
      <c r="DP122" s="58">
        <v>79982.5</v>
      </c>
      <c r="DQ122" s="55">
        <f t="shared" si="1280"/>
        <v>15196.674999999999</v>
      </c>
      <c r="DR122" s="55">
        <f t="shared" si="1281"/>
        <v>95179.175000000003</v>
      </c>
      <c r="DS122" s="55">
        <v>60156.684000000001</v>
      </c>
      <c r="DT122" s="55">
        <v>11429.76996</v>
      </c>
      <c r="DU122" s="55">
        <v>71586.453959999999</v>
      </c>
      <c r="DV122" s="55">
        <f t="shared" si="794"/>
        <v>70069.592000000004</v>
      </c>
      <c r="DW122" s="55">
        <f t="shared" si="795"/>
        <v>13313.22248</v>
      </c>
      <c r="DX122" s="55">
        <f t="shared" si="796"/>
        <v>83382.814480000001</v>
      </c>
      <c r="DY122" s="58" t="s">
        <v>218</v>
      </c>
      <c r="DZ122" s="55" t="s">
        <v>218</v>
      </c>
      <c r="EA122" s="58" t="s">
        <v>218</v>
      </c>
      <c r="EB122" s="58" t="s">
        <v>218</v>
      </c>
      <c r="EC122" s="58" t="s">
        <v>218</v>
      </c>
      <c r="ED122" s="58" t="s">
        <v>218</v>
      </c>
      <c r="EE122" s="58" t="s">
        <v>218</v>
      </c>
      <c r="EF122" s="58" t="s">
        <v>218</v>
      </c>
      <c r="EG122" s="58" t="s">
        <v>218</v>
      </c>
      <c r="EH122" s="58" t="s">
        <v>218</v>
      </c>
      <c r="EI122" s="41" t="s">
        <v>218</v>
      </c>
      <c r="EJ122" s="41" t="s">
        <v>218</v>
      </c>
      <c r="EK122" s="41" t="s">
        <v>218</v>
      </c>
      <c r="EL122" s="41" t="s">
        <v>218</v>
      </c>
      <c r="EM122" s="41" t="s">
        <v>218</v>
      </c>
      <c r="EN122" s="41" t="s">
        <v>218</v>
      </c>
      <c r="EO122" s="41" t="s">
        <v>218</v>
      </c>
      <c r="EP122" s="41" t="s">
        <v>218</v>
      </c>
      <c r="EQ122" s="58">
        <v>76992.5</v>
      </c>
      <c r="ER122" s="59">
        <f t="shared" si="1282"/>
        <v>14628.575000000001</v>
      </c>
      <c r="ES122" s="59">
        <f t="shared" si="1283"/>
        <v>91621.074999999997</v>
      </c>
      <c r="ET122" s="59">
        <v>63422.868000000002</v>
      </c>
      <c r="EU122" s="59">
        <v>12050.344920000001</v>
      </c>
      <c r="EV122" s="59">
        <v>75473.212920000005</v>
      </c>
      <c r="EW122" s="59">
        <f t="shared" si="803"/>
        <v>70207.684000000008</v>
      </c>
      <c r="EX122" s="59">
        <f t="shared" si="804"/>
        <v>13339.45996</v>
      </c>
      <c r="EY122" s="59">
        <f t="shared" si="805"/>
        <v>83547.143960000001</v>
      </c>
      <c r="EZ122" s="55" t="s">
        <v>218</v>
      </c>
      <c r="FA122" s="55" t="s">
        <v>218</v>
      </c>
      <c r="FB122" s="55" t="s">
        <v>218</v>
      </c>
      <c r="FC122" s="55" t="s">
        <v>218</v>
      </c>
      <c r="FD122" s="55" t="s">
        <v>218</v>
      </c>
      <c r="FE122" s="55" t="s">
        <v>218</v>
      </c>
      <c r="FF122" s="58" t="s">
        <v>218</v>
      </c>
      <c r="FG122" s="58" t="s">
        <v>218</v>
      </c>
      <c r="FH122" s="58" t="s">
        <v>218</v>
      </c>
      <c r="FI122" s="55">
        <v>214597.1875</v>
      </c>
      <c r="FJ122" s="59">
        <f t="shared" si="1286"/>
        <v>40773.465624999997</v>
      </c>
      <c r="FK122" s="59">
        <f t="shared" si="1287"/>
        <v>255370.65312500001</v>
      </c>
      <c r="FL122" s="59">
        <v>130697.55750000001</v>
      </c>
      <c r="FM122" s="59">
        <v>24832.535925000004</v>
      </c>
      <c r="FN122" s="59">
        <v>155530.09342500003</v>
      </c>
      <c r="FO122" s="59">
        <f t="shared" si="809"/>
        <v>172647.3725</v>
      </c>
      <c r="FP122" s="59">
        <f t="shared" si="810"/>
        <v>32803.000775</v>
      </c>
      <c r="FQ122" s="59">
        <f t="shared" si="811"/>
        <v>205450.37327500002</v>
      </c>
      <c r="FR122" s="55">
        <v>207251.5625</v>
      </c>
      <c r="FS122" s="59">
        <f t="shared" si="1288"/>
        <v>39377.796875</v>
      </c>
      <c r="FT122" s="59">
        <f t="shared" si="1289"/>
        <v>246629.359375</v>
      </c>
      <c r="FU122" s="59">
        <v>169173.94124999997</v>
      </c>
      <c r="FV122" s="59">
        <v>32143.048837499995</v>
      </c>
      <c r="FW122" s="59">
        <v>201316.99008749996</v>
      </c>
      <c r="FX122" s="59">
        <f t="shared" si="812"/>
        <v>188212.75187499999</v>
      </c>
      <c r="FY122" s="59">
        <f t="shared" si="813"/>
        <v>35760.422856249999</v>
      </c>
      <c r="FZ122" s="59">
        <f t="shared" si="814"/>
        <v>223973.17473124998</v>
      </c>
      <c r="GA122" s="55">
        <v>50370</v>
      </c>
      <c r="GB122" s="59">
        <f t="shared" si="1238"/>
        <v>9570.2999999999993</v>
      </c>
      <c r="GC122" s="59">
        <f t="shared" si="1239"/>
        <v>59940.3</v>
      </c>
      <c r="GD122" s="59">
        <v>122757.98624999999</v>
      </c>
      <c r="GE122" s="59">
        <v>23324.017387499996</v>
      </c>
      <c r="GF122" s="59">
        <v>146082.00363749999</v>
      </c>
      <c r="GG122" s="59">
        <f t="shared" si="815"/>
        <v>86563.993124999994</v>
      </c>
      <c r="GH122" s="59">
        <f t="shared" si="816"/>
        <v>16447.158693749996</v>
      </c>
      <c r="GI122" s="59">
        <f t="shared" si="817"/>
        <v>103011.15181874999</v>
      </c>
      <c r="GJ122" s="59" t="s">
        <v>652</v>
      </c>
      <c r="GK122" s="59" t="s">
        <v>652</v>
      </c>
      <c r="GL122" s="59" t="s">
        <v>652</v>
      </c>
      <c r="GM122" s="59" t="s">
        <v>652</v>
      </c>
      <c r="GN122" s="59" t="s">
        <v>652</v>
      </c>
      <c r="GO122" s="59" t="s">
        <v>652</v>
      </c>
      <c r="GP122" s="59" t="s">
        <v>652</v>
      </c>
      <c r="GQ122" s="59" t="s">
        <v>652</v>
      </c>
      <c r="GR122" s="59" t="s">
        <v>652</v>
      </c>
      <c r="GS122" s="55">
        <v>47221.875</v>
      </c>
      <c r="GT122" s="59">
        <f t="shared" si="1292"/>
        <v>8972.15625</v>
      </c>
      <c r="GU122" s="59">
        <f t="shared" si="1293"/>
        <v>56194.03125</v>
      </c>
      <c r="GV122" s="59">
        <v>79395.712499999994</v>
      </c>
      <c r="GW122" s="59">
        <v>15085.185374999999</v>
      </c>
      <c r="GX122" s="59">
        <v>94480.897874999995</v>
      </c>
      <c r="GY122" s="59">
        <f t="shared" si="821"/>
        <v>63308.793749999997</v>
      </c>
      <c r="GZ122" s="59">
        <f t="shared" si="822"/>
        <v>12028.6708125</v>
      </c>
      <c r="HA122" s="59">
        <f t="shared" si="823"/>
        <v>75337.464562499998</v>
      </c>
      <c r="HB122" s="58">
        <v>59064</v>
      </c>
      <c r="HC122" s="59">
        <f t="shared" si="1244"/>
        <v>11222.16</v>
      </c>
      <c r="HD122" s="59">
        <f t="shared" si="1245"/>
        <v>70286.16</v>
      </c>
      <c r="HE122" s="59">
        <v>143946.351</v>
      </c>
      <c r="HF122" s="59">
        <v>27349.806689999998</v>
      </c>
      <c r="HG122" s="59">
        <v>171296.15768999999</v>
      </c>
      <c r="HH122" s="59">
        <f t="shared" si="824"/>
        <v>101505.1755</v>
      </c>
      <c r="HI122" s="59">
        <f t="shared" si="825"/>
        <v>19285.983345000001</v>
      </c>
      <c r="HJ122" s="59">
        <f t="shared" si="826"/>
        <v>120791.158845</v>
      </c>
      <c r="HK122" s="58">
        <v>61437.599999999999</v>
      </c>
      <c r="HL122" s="59">
        <f t="shared" si="1246"/>
        <v>11673.144</v>
      </c>
      <c r="HM122" s="59">
        <f t="shared" si="1247"/>
        <v>73110.744000000006</v>
      </c>
      <c r="HN122" s="59">
        <v>64560.677999999993</v>
      </c>
      <c r="HO122" s="59">
        <v>12266.52882</v>
      </c>
      <c r="HP122" s="59">
        <v>76827.206819999992</v>
      </c>
      <c r="HQ122" s="59">
        <f t="shared" si="827"/>
        <v>62999.138999999996</v>
      </c>
      <c r="HR122" s="59">
        <f t="shared" si="828"/>
        <v>11969.83641</v>
      </c>
      <c r="HS122" s="59">
        <f t="shared" si="829"/>
        <v>74968.975409999999</v>
      </c>
      <c r="HT122" s="55">
        <v>62433.5</v>
      </c>
      <c r="HU122" s="55">
        <f t="shared" si="1294"/>
        <v>11862.365</v>
      </c>
      <c r="HV122" s="55">
        <f t="shared" si="1295"/>
        <v>74295.865000000005</v>
      </c>
      <c r="HW122" s="55">
        <v>64560.677999999993</v>
      </c>
      <c r="HX122" s="55">
        <v>12266.52882</v>
      </c>
      <c r="HY122" s="55">
        <v>76827.206819999992</v>
      </c>
      <c r="HZ122" s="55">
        <f t="shared" si="830"/>
        <v>63497.088999999993</v>
      </c>
      <c r="IA122" s="55">
        <f t="shared" si="831"/>
        <v>12064.446909999999</v>
      </c>
      <c r="IB122" s="55">
        <f t="shared" si="832"/>
        <v>75561.535910000006</v>
      </c>
      <c r="IC122" s="55">
        <v>69573.5625</v>
      </c>
      <c r="ID122" s="55">
        <f t="shared" si="1296"/>
        <v>13218.976875</v>
      </c>
      <c r="IE122" s="55">
        <f t="shared" si="1297"/>
        <v>82792.539374999993</v>
      </c>
      <c r="IF122" s="55">
        <v>66497.498339999991</v>
      </c>
      <c r="IG122" s="55">
        <v>12634.524684599999</v>
      </c>
      <c r="IH122" s="55">
        <v>79132.023024599985</v>
      </c>
      <c r="II122" s="55">
        <f t="shared" si="833"/>
        <v>68035.530419999996</v>
      </c>
      <c r="IJ122" s="55">
        <f t="shared" si="834"/>
        <v>12926.750779800001</v>
      </c>
      <c r="IK122" s="55">
        <f t="shared" si="835"/>
        <v>80962.281199799996</v>
      </c>
      <c r="IL122" s="58">
        <v>188724</v>
      </c>
      <c r="IM122" s="55">
        <f t="shared" ref="IM122" si="1300">+IL122*19%</f>
        <v>35857.56</v>
      </c>
      <c r="IN122" s="55">
        <f t="shared" ref="IN122" si="1301">+IL122+IM122</f>
        <v>224581.56</v>
      </c>
      <c r="IO122" s="55">
        <v>46548.248838</v>
      </c>
      <c r="IP122" s="55">
        <v>8844.1672792200006</v>
      </c>
      <c r="IQ122" s="55">
        <v>55392.416117219997</v>
      </c>
      <c r="IR122" s="55">
        <f t="shared" si="836"/>
        <v>117636.124419</v>
      </c>
      <c r="IS122" s="55">
        <f t="shared" si="837"/>
        <v>22350.863639609997</v>
      </c>
      <c r="IT122" s="55">
        <f t="shared" si="838"/>
        <v>139986.98805861</v>
      </c>
      <c r="IV122" s="62"/>
    </row>
    <row r="123" spans="1:256" ht="13.5" thickBot="1" x14ac:dyDescent="0.25">
      <c r="A123" s="39">
        <v>115</v>
      </c>
      <c r="B123" s="124" t="s">
        <v>328</v>
      </c>
      <c r="C123" s="78">
        <v>44194.5</v>
      </c>
      <c r="D123" s="55">
        <f t="shared" si="1268"/>
        <v>8396.9549999999999</v>
      </c>
      <c r="E123" s="65">
        <f t="shared" si="1269"/>
        <v>52591.455000000002</v>
      </c>
      <c r="F123" s="188">
        <v>44583.411599999999</v>
      </c>
      <c r="G123" s="183">
        <f t="shared" si="839"/>
        <v>8470.8482039999999</v>
      </c>
      <c r="H123" s="184">
        <f t="shared" si="840"/>
        <v>53054.259804000001</v>
      </c>
      <c r="I123" s="78">
        <f t="shared" si="1119"/>
        <v>44388.955799999996</v>
      </c>
      <c r="J123" s="78">
        <f t="shared" si="1120"/>
        <v>8433.9016019999999</v>
      </c>
      <c r="K123" s="78">
        <f t="shared" si="1121"/>
        <v>52822.857402000001</v>
      </c>
      <c r="L123" s="82">
        <v>130122.5</v>
      </c>
      <c r="M123" s="55">
        <f t="shared" si="1270"/>
        <v>24723.275000000001</v>
      </c>
      <c r="N123" s="83">
        <f t="shared" si="1271"/>
        <v>154845.77499999999</v>
      </c>
      <c r="O123" s="78">
        <v>73288.350000000006</v>
      </c>
      <c r="P123" s="55">
        <v>13924.786500000002</v>
      </c>
      <c r="Q123" s="65">
        <v>87213.136500000008</v>
      </c>
      <c r="R123" s="191">
        <f t="shared" si="758"/>
        <v>101705.425</v>
      </c>
      <c r="S123" s="191">
        <f t="shared" si="759"/>
        <v>19324.030750000002</v>
      </c>
      <c r="T123" s="191">
        <f t="shared" si="760"/>
        <v>121029.45574999999</v>
      </c>
      <c r="U123" s="78" t="s">
        <v>218</v>
      </c>
      <c r="V123" s="55" t="s">
        <v>218</v>
      </c>
      <c r="W123" s="65" t="s">
        <v>218</v>
      </c>
      <c r="X123" s="82" t="s">
        <v>218</v>
      </c>
      <c r="Y123" s="55" t="s">
        <v>218</v>
      </c>
      <c r="Z123" s="83" t="s">
        <v>218</v>
      </c>
      <c r="AA123" s="83" t="s">
        <v>218</v>
      </c>
      <c r="AB123" s="83" t="s">
        <v>218</v>
      </c>
      <c r="AC123" s="83" t="s">
        <v>218</v>
      </c>
      <c r="AD123" s="82">
        <v>141140.9375</v>
      </c>
      <c r="AE123" s="55">
        <f t="shared" si="1188"/>
        <v>26816.778125000001</v>
      </c>
      <c r="AF123" s="83">
        <f t="shared" si="1189"/>
        <v>167957.71562500001</v>
      </c>
      <c r="AG123" s="78">
        <v>164288.05125000002</v>
      </c>
      <c r="AH123" s="55">
        <v>31214.729737500005</v>
      </c>
      <c r="AI123" s="65">
        <v>195502.78098750004</v>
      </c>
      <c r="AJ123" s="191">
        <f t="shared" si="764"/>
        <v>152714.49437500001</v>
      </c>
      <c r="AK123" s="191">
        <f t="shared" si="765"/>
        <v>29015.753931250001</v>
      </c>
      <c r="AL123" s="191">
        <f t="shared" si="766"/>
        <v>181730.24830625003</v>
      </c>
      <c r="AM123" s="78">
        <v>36933.974999999999</v>
      </c>
      <c r="AN123" s="55">
        <f t="shared" si="1272"/>
        <v>7017.45525</v>
      </c>
      <c r="AO123" s="65">
        <f t="shared" si="1273"/>
        <v>43951.430249999998</v>
      </c>
      <c r="AP123" s="82">
        <v>27448.193790000001</v>
      </c>
      <c r="AQ123" s="55">
        <v>5215.1568201</v>
      </c>
      <c r="AR123" s="83">
        <v>32663.350610100002</v>
      </c>
      <c r="AS123" s="78">
        <f t="shared" si="767"/>
        <v>32191.084394999998</v>
      </c>
      <c r="AT123" s="78">
        <f t="shared" si="768"/>
        <v>6116.30603505</v>
      </c>
      <c r="AU123" s="78">
        <f t="shared" si="769"/>
        <v>38307.39043005</v>
      </c>
      <c r="AV123" s="82">
        <v>72406.875</v>
      </c>
      <c r="AW123" s="55">
        <f t="shared" si="1274"/>
        <v>13757.30625</v>
      </c>
      <c r="AX123" s="83">
        <f t="shared" si="1275"/>
        <v>86164.181249999994</v>
      </c>
      <c r="AY123" s="78">
        <v>131919.03</v>
      </c>
      <c r="AZ123" s="55">
        <v>25064.615699999998</v>
      </c>
      <c r="BA123" s="65">
        <v>156983.64569999999</v>
      </c>
      <c r="BB123" s="82">
        <f t="shared" si="770"/>
        <v>102162.9525</v>
      </c>
      <c r="BC123" s="82">
        <f t="shared" si="771"/>
        <v>19410.960974999998</v>
      </c>
      <c r="BD123" s="82">
        <f t="shared" si="772"/>
        <v>121573.91347499999</v>
      </c>
      <c r="BE123" s="78" t="s">
        <v>218</v>
      </c>
      <c r="BF123" s="55" t="s">
        <v>218</v>
      </c>
      <c r="BG123" s="65" t="s">
        <v>218</v>
      </c>
      <c r="BH123" s="82" t="s">
        <v>218</v>
      </c>
      <c r="BI123" s="55" t="s">
        <v>218</v>
      </c>
      <c r="BJ123" s="83" t="s">
        <v>218</v>
      </c>
      <c r="BK123" s="83" t="s">
        <v>218</v>
      </c>
      <c r="BL123" s="83" t="s">
        <v>218</v>
      </c>
      <c r="BM123" s="83" t="s">
        <v>218</v>
      </c>
      <c r="BN123" s="82">
        <v>79550.100000000006</v>
      </c>
      <c r="BO123" s="55">
        <f t="shared" si="1262"/>
        <v>15114.519000000002</v>
      </c>
      <c r="BP123" s="83">
        <f t="shared" si="1263"/>
        <v>94664.619000000006</v>
      </c>
      <c r="BQ123" s="78">
        <v>88186.967999999993</v>
      </c>
      <c r="BR123" s="55">
        <v>16755.52392</v>
      </c>
      <c r="BS123" s="55">
        <v>104942.49192</v>
      </c>
      <c r="BT123" s="55">
        <f t="shared" si="776"/>
        <v>83868.534</v>
      </c>
      <c r="BU123" s="55">
        <f t="shared" si="777"/>
        <v>15935.02146</v>
      </c>
      <c r="BV123" s="55">
        <f t="shared" si="778"/>
        <v>99803.555460000003</v>
      </c>
      <c r="BW123" s="55">
        <v>75762</v>
      </c>
      <c r="BX123" s="55">
        <f t="shared" si="1276"/>
        <v>14394.78</v>
      </c>
      <c r="BY123" s="55">
        <f t="shared" si="1277"/>
        <v>90156.78</v>
      </c>
      <c r="BZ123" s="55">
        <v>92596.316399999996</v>
      </c>
      <c r="CA123" s="55">
        <v>17593.300115999999</v>
      </c>
      <c r="CB123" s="55">
        <v>110189.61651599999</v>
      </c>
      <c r="CC123" s="55">
        <f t="shared" si="779"/>
        <v>84179.158200000005</v>
      </c>
      <c r="CD123" s="55">
        <f t="shared" si="780"/>
        <v>15994.040057999999</v>
      </c>
      <c r="CE123" s="55">
        <f t="shared" si="781"/>
        <v>100173.19825799999</v>
      </c>
      <c r="CF123" s="55">
        <v>230337.8125</v>
      </c>
      <c r="CG123" s="59">
        <f t="shared" si="1264"/>
        <v>43764.184374999997</v>
      </c>
      <c r="CH123" s="59">
        <f t="shared" si="1265"/>
        <v>274101.99687500001</v>
      </c>
      <c r="CI123" s="59">
        <v>793682.71199999994</v>
      </c>
      <c r="CJ123" s="59">
        <v>150799.71528</v>
      </c>
      <c r="CK123" s="59">
        <v>944482.42727999995</v>
      </c>
      <c r="CL123" s="59">
        <f t="shared" si="782"/>
        <v>512010.26224999997</v>
      </c>
      <c r="CM123" s="59">
        <f t="shared" si="783"/>
        <v>97281.949827500008</v>
      </c>
      <c r="CN123" s="59">
        <f t="shared" si="784"/>
        <v>609292.21207749995</v>
      </c>
      <c r="CO123" s="58">
        <v>163164.29999999999</v>
      </c>
      <c r="CP123" s="55">
        <f t="shared" si="1266"/>
        <v>31001.216999999997</v>
      </c>
      <c r="CQ123" s="55">
        <f t="shared" si="1267"/>
        <v>194165.51699999999</v>
      </c>
      <c r="CR123" s="55">
        <v>841303.67471999989</v>
      </c>
      <c r="CS123" s="55">
        <v>159847.69819679999</v>
      </c>
      <c r="CT123" s="55">
        <v>1001151.3729167999</v>
      </c>
      <c r="CU123" s="55">
        <f t="shared" si="785"/>
        <v>502233.98735999991</v>
      </c>
      <c r="CV123" s="55">
        <f t="shared" si="786"/>
        <v>95424.457598399997</v>
      </c>
      <c r="CW123" s="55">
        <f t="shared" si="787"/>
        <v>597658.44495839998</v>
      </c>
      <c r="CX123" s="55">
        <v>91195</v>
      </c>
      <c r="CY123" s="55">
        <f t="shared" si="1202"/>
        <v>17327.05</v>
      </c>
      <c r="CZ123" s="55">
        <f t="shared" si="1203"/>
        <v>108522.05</v>
      </c>
      <c r="DA123" s="55">
        <v>841303.67471999989</v>
      </c>
      <c r="DB123" s="55">
        <v>159847.69819679999</v>
      </c>
      <c r="DC123" s="55">
        <v>1001151.3729167999</v>
      </c>
      <c r="DD123" s="55">
        <f t="shared" si="788"/>
        <v>466249.33735999995</v>
      </c>
      <c r="DE123" s="55">
        <f t="shared" si="789"/>
        <v>88587.374098399989</v>
      </c>
      <c r="DF123" s="55">
        <f t="shared" si="790"/>
        <v>554836.71145839989</v>
      </c>
      <c r="DG123" s="55">
        <v>140091.5625</v>
      </c>
      <c r="DH123" s="55">
        <f t="shared" si="1278"/>
        <v>26617.396874999999</v>
      </c>
      <c r="DI123" s="55">
        <f t="shared" si="1279"/>
        <v>166708.95937500001</v>
      </c>
      <c r="DJ123" s="55">
        <v>79395.712499999994</v>
      </c>
      <c r="DK123" s="55">
        <v>15085.185374999999</v>
      </c>
      <c r="DL123" s="55">
        <v>94480.897874999995</v>
      </c>
      <c r="DM123" s="55">
        <f t="shared" si="791"/>
        <v>109743.6375</v>
      </c>
      <c r="DN123" s="55">
        <f t="shared" si="792"/>
        <v>20851.291125</v>
      </c>
      <c r="DO123" s="55">
        <f t="shared" si="793"/>
        <v>130594.928625</v>
      </c>
      <c r="DP123" s="58">
        <v>159965</v>
      </c>
      <c r="DQ123" s="55">
        <f t="shared" si="1280"/>
        <v>30393.35</v>
      </c>
      <c r="DR123" s="55">
        <f t="shared" si="1281"/>
        <v>190358.35</v>
      </c>
      <c r="DS123" s="55">
        <v>93099.62999999999</v>
      </c>
      <c r="DT123" s="55">
        <v>17688.929699999997</v>
      </c>
      <c r="DU123" s="55">
        <v>110788.55969999998</v>
      </c>
      <c r="DV123" s="55">
        <f t="shared" si="794"/>
        <v>126532.315</v>
      </c>
      <c r="DW123" s="55">
        <f t="shared" si="795"/>
        <v>24041.13985</v>
      </c>
      <c r="DX123" s="55">
        <f t="shared" si="796"/>
        <v>150573.45484999998</v>
      </c>
      <c r="DY123" s="58" t="s">
        <v>218</v>
      </c>
      <c r="DZ123" s="55" t="s">
        <v>218</v>
      </c>
      <c r="EA123" s="58" t="s">
        <v>218</v>
      </c>
      <c r="EB123" s="58" t="s">
        <v>652</v>
      </c>
      <c r="EC123" s="58" t="s">
        <v>652</v>
      </c>
      <c r="ED123" s="58" t="s">
        <v>652</v>
      </c>
      <c r="EE123" s="58" t="s">
        <v>218</v>
      </c>
      <c r="EF123" s="58" t="s">
        <v>218</v>
      </c>
      <c r="EG123" s="58" t="s">
        <v>218</v>
      </c>
      <c r="EH123" s="58">
        <v>158130.75</v>
      </c>
      <c r="EI123" s="59">
        <f t="shared" ref="EI123" si="1302">+EH123*19%</f>
        <v>30044.842499999999</v>
      </c>
      <c r="EJ123" s="59">
        <f t="shared" ref="EJ123" si="1303">+EH123+EI123</f>
        <v>188175.5925</v>
      </c>
      <c r="EK123" s="59">
        <v>93099.62999999999</v>
      </c>
      <c r="EL123" s="59">
        <v>17688.929699999997</v>
      </c>
      <c r="EM123" s="59">
        <v>110788.55969999998</v>
      </c>
      <c r="EN123" s="41">
        <f t="shared" si="800"/>
        <v>173153.17125000001</v>
      </c>
      <c r="EO123" s="41">
        <f t="shared" si="801"/>
        <v>61572.236249999994</v>
      </c>
      <c r="EP123" s="41">
        <f t="shared" si="802"/>
        <v>102932.2611</v>
      </c>
      <c r="EQ123" s="58">
        <v>158130.75</v>
      </c>
      <c r="ER123" s="59">
        <f t="shared" si="1282"/>
        <v>30044.842499999999</v>
      </c>
      <c r="ES123" s="59">
        <f t="shared" si="1283"/>
        <v>188175.5925</v>
      </c>
      <c r="ET123" s="59">
        <v>89619.27</v>
      </c>
      <c r="EU123" s="59">
        <v>17027.6613</v>
      </c>
      <c r="EV123" s="59">
        <v>106646.9313</v>
      </c>
      <c r="EW123" s="59">
        <f t="shared" si="803"/>
        <v>123875.01000000001</v>
      </c>
      <c r="EX123" s="59">
        <f t="shared" si="804"/>
        <v>23536.251899999999</v>
      </c>
      <c r="EY123" s="59">
        <f t="shared" si="805"/>
        <v>147411.26189999998</v>
      </c>
      <c r="EZ123" s="55" t="s">
        <v>218</v>
      </c>
      <c r="FA123" s="55" t="s">
        <v>218</v>
      </c>
      <c r="FB123" s="55" t="s">
        <v>218</v>
      </c>
      <c r="FC123" s="55" t="s">
        <v>218</v>
      </c>
      <c r="FD123" s="55" t="s">
        <v>218</v>
      </c>
      <c r="FE123" s="55" t="s">
        <v>218</v>
      </c>
      <c r="FF123" s="58" t="s">
        <v>218</v>
      </c>
      <c r="FG123" s="58" t="s">
        <v>218</v>
      </c>
      <c r="FH123" s="58" t="s">
        <v>218</v>
      </c>
      <c r="FI123" s="55">
        <v>239257.5</v>
      </c>
      <c r="FJ123" s="59">
        <f t="shared" si="1286"/>
        <v>45458.925000000003</v>
      </c>
      <c r="FK123" s="59">
        <f t="shared" si="1287"/>
        <v>284716.42499999999</v>
      </c>
      <c r="FL123" s="59">
        <v>249791.12625</v>
      </c>
      <c r="FM123" s="59">
        <v>47460.313987499998</v>
      </c>
      <c r="FN123" s="59">
        <v>297251.44023750001</v>
      </c>
      <c r="FO123" s="59">
        <f t="shared" si="809"/>
        <v>244524.31312499999</v>
      </c>
      <c r="FP123" s="59">
        <f t="shared" si="810"/>
        <v>46459.619493749997</v>
      </c>
      <c r="FQ123" s="59">
        <f t="shared" si="811"/>
        <v>290983.93261875003</v>
      </c>
      <c r="FR123" s="55">
        <v>230337.8125</v>
      </c>
      <c r="FS123" s="59">
        <f t="shared" si="1288"/>
        <v>43764.184374999997</v>
      </c>
      <c r="FT123" s="59">
        <f t="shared" si="1289"/>
        <v>274101.99687500001</v>
      </c>
      <c r="FU123" s="59">
        <v>241240.81875000001</v>
      </c>
      <c r="FV123" s="59">
        <v>45835.755562500002</v>
      </c>
      <c r="FW123" s="59">
        <v>287076.57431250002</v>
      </c>
      <c r="FX123" s="59">
        <f t="shared" si="812"/>
        <v>235789.31562499999</v>
      </c>
      <c r="FY123" s="59">
        <f t="shared" si="813"/>
        <v>44799.969968749996</v>
      </c>
      <c r="FZ123" s="59">
        <f t="shared" si="814"/>
        <v>280589.28559375001</v>
      </c>
      <c r="GA123" s="55">
        <v>28333.125</v>
      </c>
      <c r="GB123" s="59">
        <f t="shared" si="1238"/>
        <v>5383.2937499999998</v>
      </c>
      <c r="GC123" s="59">
        <f t="shared" si="1239"/>
        <v>33716.418749999997</v>
      </c>
      <c r="GD123" s="59">
        <v>58630.68</v>
      </c>
      <c r="GE123" s="59">
        <v>11139.8292</v>
      </c>
      <c r="GF123" s="59">
        <v>69770.5092</v>
      </c>
      <c r="GG123" s="59">
        <f t="shared" si="815"/>
        <v>43481.902499999997</v>
      </c>
      <c r="GH123" s="59">
        <f t="shared" si="816"/>
        <v>8261.5614750000004</v>
      </c>
      <c r="GI123" s="59">
        <f t="shared" si="817"/>
        <v>51743.463974999999</v>
      </c>
      <c r="GJ123" s="59" t="s">
        <v>652</v>
      </c>
      <c r="GK123" s="59" t="s">
        <v>652</v>
      </c>
      <c r="GL123" s="59" t="s">
        <v>652</v>
      </c>
      <c r="GM123" s="59" t="s">
        <v>652</v>
      </c>
      <c r="GN123" s="59" t="s">
        <v>652</v>
      </c>
      <c r="GO123" s="59" t="s">
        <v>652</v>
      </c>
      <c r="GP123" s="59" t="s">
        <v>652</v>
      </c>
      <c r="GQ123" s="59" t="s">
        <v>652</v>
      </c>
      <c r="GR123" s="59" t="s">
        <v>652</v>
      </c>
      <c r="GS123" s="55">
        <v>28333.125</v>
      </c>
      <c r="GT123" s="59">
        <f t="shared" si="1292"/>
        <v>5383.2937499999998</v>
      </c>
      <c r="GU123" s="59">
        <f t="shared" si="1293"/>
        <v>33716.418749999997</v>
      </c>
      <c r="GV123" s="59">
        <v>54966.262499999997</v>
      </c>
      <c r="GW123" s="59">
        <v>10443.589875</v>
      </c>
      <c r="GX123" s="59">
        <v>65409.852374999995</v>
      </c>
      <c r="GY123" s="59">
        <f t="shared" si="821"/>
        <v>41649.693749999999</v>
      </c>
      <c r="GZ123" s="59">
        <f t="shared" si="822"/>
        <v>7913.4418124999993</v>
      </c>
      <c r="HA123" s="59">
        <f t="shared" si="823"/>
        <v>49563.1355625</v>
      </c>
      <c r="HB123" s="58">
        <v>33223.5</v>
      </c>
      <c r="HC123" s="59">
        <f t="shared" si="1244"/>
        <v>6312.4650000000001</v>
      </c>
      <c r="HD123" s="59">
        <f t="shared" si="1245"/>
        <v>39535.964999999997</v>
      </c>
      <c r="HE123" s="59">
        <v>68750.495999999999</v>
      </c>
      <c r="HF123" s="59">
        <v>13062.59424</v>
      </c>
      <c r="HG123" s="59">
        <v>81813.090240000005</v>
      </c>
      <c r="HH123" s="59">
        <f t="shared" si="824"/>
        <v>50986.998</v>
      </c>
      <c r="HI123" s="59">
        <f t="shared" si="825"/>
        <v>9687.5296200000012</v>
      </c>
      <c r="HJ123" s="59">
        <f t="shared" si="826"/>
        <v>60674.527620000001</v>
      </c>
      <c r="HK123" s="58">
        <v>76797</v>
      </c>
      <c r="HL123" s="59">
        <f t="shared" si="1246"/>
        <v>14591.43</v>
      </c>
      <c r="HM123" s="59">
        <f t="shared" si="1247"/>
        <v>91388.43</v>
      </c>
      <c r="HN123" s="59">
        <v>59594.472000000002</v>
      </c>
      <c r="HO123" s="59">
        <v>11322.94968</v>
      </c>
      <c r="HP123" s="59">
        <v>70917.421679999999</v>
      </c>
      <c r="HQ123" s="59">
        <f t="shared" si="827"/>
        <v>68195.736000000004</v>
      </c>
      <c r="HR123" s="59">
        <f t="shared" si="828"/>
        <v>12957.189839999999</v>
      </c>
      <c r="HS123" s="59">
        <f t="shared" si="829"/>
        <v>81152.925839999996</v>
      </c>
      <c r="HT123" s="55">
        <v>75762</v>
      </c>
      <c r="HU123" s="55">
        <f t="shared" si="1294"/>
        <v>14394.78</v>
      </c>
      <c r="HV123" s="55">
        <f t="shared" si="1295"/>
        <v>90156.78</v>
      </c>
      <c r="HW123" s="55">
        <v>59594.472000000002</v>
      </c>
      <c r="HX123" s="55">
        <v>11322.94968</v>
      </c>
      <c r="HY123" s="55">
        <v>70917.421679999999</v>
      </c>
      <c r="HZ123" s="55">
        <f t="shared" si="830"/>
        <v>67678.236000000004</v>
      </c>
      <c r="IA123" s="55">
        <f t="shared" si="831"/>
        <v>12858.86484</v>
      </c>
      <c r="IB123" s="55">
        <f t="shared" si="832"/>
        <v>80537.100839999999</v>
      </c>
      <c r="IC123" s="55">
        <v>142893.39374999999</v>
      </c>
      <c r="ID123" s="55">
        <f t="shared" si="1296"/>
        <v>27149.744812499997</v>
      </c>
      <c r="IE123" s="55">
        <f t="shared" si="1297"/>
        <v>170043.13856249998</v>
      </c>
      <c r="IF123" s="55">
        <v>61382.30616</v>
      </c>
      <c r="IG123" s="55">
        <v>11662.6381704</v>
      </c>
      <c r="IH123" s="55">
        <v>73044.944330400001</v>
      </c>
      <c r="II123" s="55">
        <f t="shared" si="833"/>
        <v>102137.849955</v>
      </c>
      <c r="IJ123" s="55">
        <f t="shared" si="834"/>
        <v>19406.191491449998</v>
      </c>
      <c r="IK123" s="55">
        <f t="shared" si="835"/>
        <v>121544.04144644999</v>
      </c>
      <c r="IL123" s="34" t="s">
        <v>218</v>
      </c>
      <c r="IM123" s="115" t="s">
        <v>218</v>
      </c>
      <c r="IN123" s="35" t="s">
        <v>218</v>
      </c>
      <c r="IO123" s="35" t="s">
        <v>218</v>
      </c>
      <c r="IP123" s="35" t="s">
        <v>218</v>
      </c>
      <c r="IQ123" s="35" t="s">
        <v>218</v>
      </c>
      <c r="IR123" s="34" t="s">
        <v>218</v>
      </c>
      <c r="IS123" s="34" t="s">
        <v>218</v>
      </c>
      <c r="IT123" s="34" t="s">
        <v>218</v>
      </c>
      <c r="IV123" s="62"/>
    </row>
    <row r="124" spans="1:256" ht="13.5" thickBot="1" x14ac:dyDescent="0.25">
      <c r="A124" s="39">
        <v>116</v>
      </c>
      <c r="B124" s="124" t="s">
        <v>329</v>
      </c>
      <c r="C124" s="78">
        <v>47982.6</v>
      </c>
      <c r="D124" s="55">
        <f t="shared" si="1268"/>
        <v>9116.6939999999995</v>
      </c>
      <c r="E124" s="65">
        <f t="shared" si="1269"/>
        <v>57099.293999999994</v>
      </c>
      <c r="F124" s="188">
        <v>55729.264500000005</v>
      </c>
      <c r="G124" s="183">
        <f t="shared" si="839"/>
        <v>10588.560255</v>
      </c>
      <c r="H124" s="184">
        <f t="shared" si="840"/>
        <v>66317.824755000009</v>
      </c>
      <c r="I124" s="78">
        <f t="shared" si="1119"/>
        <v>51855.932249999998</v>
      </c>
      <c r="J124" s="78">
        <f t="shared" si="1120"/>
        <v>9852.6271274999999</v>
      </c>
      <c r="K124" s="78">
        <f t="shared" si="1121"/>
        <v>61708.559377500002</v>
      </c>
      <c r="L124" s="82">
        <v>128548.4375</v>
      </c>
      <c r="M124" s="55">
        <f t="shared" si="1270"/>
        <v>24424.203125</v>
      </c>
      <c r="N124" s="83">
        <f t="shared" si="1271"/>
        <v>152972.640625</v>
      </c>
      <c r="O124" s="78">
        <v>151462.59</v>
      </c>
      <c r="P124" s="55">
        <v>28777.892100000001</v>
      </c>
      <c r="Q124" s="65">
        <v>180240.48209999999</v>
      </c>
      <c r="R124" s="191">
        <f t="shared" si="758"/>
        <v>140005.51374999998</v>
      </c>
      <c r="S124" s="191">
        <f t="shared" si="759"/>
        <v>26601.047612499999</v>
      </c>
      <c r="T124" s="191">
        <f t="shared" si="760"/>
        <v>166606.56136250001</v>
      </c>
      <c r="U124" s="78">
        <v>164227.1875</v>
      </c>
      <c r="V124" s="55">
        <f t="shared" ref="V124" si="1304">+U124*19%</f>
        <v>31203.165625000001</v>
      </c>
      <c r="W124" s="65">
        <f t="shared" ref="W124" si="1305">+U124+V124</f>
        <v>195430.35312499999</v>
      </c>
      <c r="X124" s="82">
        <v>229636.83</v>
      </c>
      <c r="Y124" s="55">
        <v>43630.9977</v>
      </c>
      <c r="Z124" s="83">
        <v>273267.82769999997</v>
      </c>
      <c r="AA124" s="78">
        <f t="shared" si="761"/>
        <v>196932.00874999998</v>
      </c>
      <c r="AB124" s="78">
        <f t="shared" si="762"/>
        <v>37417.081662500001</v>
      </c>
      <c r="AC124" s="78">
        <f t="shared" si="763"/>
        <v>234349.09041249997</v>
      </c>
      <c r="AD124" s="82">
        <v>158455.625</v>
      </c>
      <c r="AE124" s="55">
        <f t="shared" si="1188"/>
        <v>30106.568749999999</v>
      </c>
      <c r="AF124" s="83">
        <f t="shared" si="1189"/>
        <v>188562.19375000001</v>
      </c>
      <c r="AG124" s="78">
        <v>184442.34749999997</v>
      </c>
      <c r="AH124" s="55">
        <v>35044.046024999996</v>
      </c>
      <c r="AI124" s="65">
        <v>219486.39352499996</v>
      </c>
      <c r="AJ124" s="191">
        <f t="shared" si="764"/>
        <v>171448.98624999999</v>
      </c>
      <c r="AK124" s="191">
        <f t="shared" si="765"/>
        <v>32575.307387499997</v>
      </c>
      <c r="AL124" s="191">
        <f t="shared" si="766"/>
        <v>204024.29363749997</v>
      </c>
      <c r="AM124" s="78">
        <v>38070.404999999999</v>
      </c>
      <c r="AN124" s="55">
        <f t="shared" si="1272"/>
        <v>7233.3769499999999</v>
      </c>
      <c r="AO124" s="65">
        <f t="shared" si="1273"/>
        <v>45303.781949999997</v>
      </c>
      <c r="AP124" s="82">
        <v>42991.1469</v>
      </c>
      <c r="AQ124" s="55">
        <v>8168.3179110000001</v>
      </c>
      <c r="AR124" s="83">
        <v>51159.464810999998</v>
      </c>
      <c r="AS124" s="78">
        <f t="shared" si="767"/>
        <v>40530.775949999996</v>
      </c>
      <c r="AT124" s="78">
        <f t="shared" si="768"/>
        <v>7700.8474305</v>
      </c>
      <c r="AU124" s="78">
        <f t="shared" si="769"/>
        <v>48231.623380499994</v>
      </c>
      <c r="AV124" s="82">
        <v>64011.875</v>
      </c>
      <c r="AW124" s="55">
        <f t="shared" si="1274"/>
        <v>12162.25625</v>
      </c>
      <c r="AX124" s="83">
        <f t="shared" si="1275"/>
        <v>76174.131250000006</v>
      </c>
      <c r="AY124" s="78">
        <v>84281.602499999994</v>
      </c>
      <c r="AZ124" s="55">
        <v>16013.504475</v>
      </c>
      <c r="BA124" s="65">
        <v>100295.10697499999</v>
      </c>
      <c r="BB124" s="82">
        <f t="shared" si="770"/>
        <v>74146.73874999999</v>
      </c>
      <c r="BC124" s="82">
        <f t="shared" si="771"/>
        <v>14087.8803625</v>
      </c>
      <c r="BD124" s="82">
        <f t="shared" si="772"/>
        <v>88234.61911249999</v>
      </c>
      <c r="BE124" s="78" t="s">
        <v>218</v>
      </c>
      <c r="BF124" s="55" t="s">
        <v>218</v>
      </c>
      <c r="BG124" s="65" t="s">
        <v>218</v>
      </c>
      <c r="BH124" s="82" t="s">
        <v>218</v>
      </c>
      <c r="BI124" s="55" t="s">
        <v>218</v>
      </c>
      <c r="BJ124" s="83" t="s">
        <v>218</v>
      </c>
      <c r="BK124" s="83" t="s">
        <v>218</v>
      </c>
      <c r="BL124" s="83" t="s">
        <v>218</v>
      </c>
      <c r="BM124" s="83" t="s">
        <v>218</v>
      </c>
      <c r="BN124" s="82">
        <v>95018.175000000003</v>
      </c>
      <c r="BO124" s="55">
        <f t="shared" si="1262"/>
        <v>18053.453250000002</v>
      </c>
      <c r="BP124" s="83">
        <f t="shared" si="1263"/>
        <v>113071.62825000001</v>
      </c>
      <c r="BQ124" s="78">
        <v>105334.43400000001</v>
      </c>
      <c r="BR124" s="55">
        <v>20013.542460000001</v>
      </c>
      <c r="BS124" s="55">
        <v>125347.97646000001</v>
      </c>
      <c r="BT124" s="55">
        <f t="shared" si="776"/>
        <v>100176.3045</v>
      </c>
      <c r="BU124" s="55">
        <f t="shared" si="777"/>
        <v>19033.497855000001</v>
      </c>
      <c r="BV124" s="55">
        <f t="shared" si="778"/>
        <v>119209.80235500001</v>
      </c>
      <c r="BW124" s="55">
        <v>90493.5</v>
      </c>
      <c r="BX124" s="55">
        <f t="shared" si="1276"/>
        <v>17193.764999999999</v>
      </c>
      <c r="BY124" s="55">
        <f t="shared" si="1277"/>
        <v>107687.265</v>
      </c>
      <c r="BZ124" s="55">
        <v>110601.1557</v>
      </c>
      <c r="CA124" s="55">
        <v>21014.219583000002</v>
      </c>
      <c r="CB124" s="55">
        <v>131615.375283</v>
      </c>
      <c r="CC124" s="55">
        <f t="shared" si="779"/>
        <v>100547.32785</v>
      </c>
      <c r="CD124" s="55">
        <f t="shared" si="780"/>
        <v>19103.992291499999</v>
      </c>
      <c r="CE124" s="55">
        <f t="shared" si="781"/>
        <v>119651.32014150001</v>
      </c>
      <c r="CF124" s="55">
        <v>258670.9375</v>
      </c>
      <c r="CG124" s="59">
        <f t="shared" si="1264"/>
        <v>49147.478125000001</v>
      </c>
      <c r="CH124" s="59">
        <f t="shared" si="1265"/>
        <v>307818.41562500002</v>
      </c>
      <c r="CI124" s="59">
        <v>948009.90600000008</v>
      </c>
      <c r="CJ124" s="59">
        <v>180121.88214000003</v>
      </c>
      <c r="CK124" s="59">
        <v>1128131.7881400001</v>
      </c>
      <c r="CL124" s="59">
        <f t="shared" si="782"/>
        <v>603340.42174999998</v>
      </c>
      <c r="CM124" s="59">
        <f t="shared" si="783"/>
        <v>114634.68013250001</v>
      </c>
      <c r="CN124" s="59">
        <f t="shared" si="784"/>
        <v>717975.10188250011</v>
      </c>
      <c r="CO124" s="58">
        <v>183246.06</v>
      </c>
      <c r="CP124" s="55">
        <f t="shared" si="1266"/>
        <v>34816.751400000001</v>
      </c>
      <c r="CQ124" s="55">
        <f t="shared" si="1267"/>
        <v>218062.81140000001</v>
      </c>
      <c r="CR124" s="55">
        <v>1004890.5003600001</v>
      </c>
      <c r="CS124" s="55">
        <v>190929.1950684</v>
      </c>
      <c r="CT124" s="55">
        <v>1195819.6954284001</v>
      </c>
      <c r="CU124" s="55">
        <f t="shared" si="785"/>
        <v>594068.28018</v>
      </c>
      <c r="CV124" s="55">
        <f t="shared" si="786"/>
        <v>112872.97323420001</v>
      </c>
      <c r="CW124" s="55">
        <f t="shared" si="787"/>
        <v>706941.25341420004</v>
      </c>
      <c r="CX124" s="55">
        <v>102419</v>
      </c>
      <c r="CY124" s="55">
        <f t="shared" si="1202"/>
        <v>19459.61</v>
      </c>
      <c r="CZ124" s="55">
        <f t="shared" si="1203"/>
        <v>121878.61</v>
      </c>
      <c r="DA124" s="55">
        <v>1004890.5003600001</v>
      </c>
      <c r="DB124" s="55">
        <v>190929.1950684</v>
      </c>
      <c r="DC124" s="55">
        <v>1195819.6954284001</v>
      </c>
      <c r="DD124" s="55">
        <f t="shared" si="788"/>
        <v>553654.75017999997</v>
      </c>
      <c r="DE124" s="55">
        <f t="shared" si="789"/>
        <v>105194.40253419999</v>
      </c>
      <c r="DF124" s="55">
        <f t="shared" si="790"/>
        <v>658849.15271420009</v>
      </c>
      <c r="DG124" s="55">
        <v>187313.4375</v>
      </c>
      <c r="DH124" s="55">
        <f t="shared" si="1278"/>
        <v>35589.553124999999</v>
      </c>
      <c r="DI124" s="55">
        <f t="shared" si="1279"/>
        <v>222902.99062500001</v>
      </c>
      <c r="DJ124" s="55">
        <v>163066.57874999999</v>
      </c>
      <c r="DK124" s="55">
        <v>30982.649962499996</v>
      </c>
      <c r="DL124" s="55">
        <v>194049.22871249999</v>
      </c>
      <c r="DM124" s="55">
        <f t="shared" si="791"/>
        <v>175190.00812499999</v>
      </c>
      <c r="DN124" s="55">
        <f t="shared" si="792"/>
        <v>33286.101543749995</v>
      </c>
      <c r="DO124" s="55">
        <f t="shared" si="793"/>
        <v>208476.10966875</v>
      </c>
      <c r="DP124" s="58">
        <v>179653</v>
      </c>
      <c r="DQ124" s="55">
        <f t="shared" si="1280"/>
        <v>34134.07</v>
      </c>
      <c r="DR124" s="55">
        <f t="shared" si="1281"/>
        <v>213787.07</v>
      </c>
      <c r="DS124" s="55">
        <v>186199.25999999998</v>
      </c>
      <c r="DT124" s="55">
        <v>35377.859399999994</v>
      </c>
      <c r="DU124" s="55">
        <v>221577.11939999997</v>
      </c>
      <c r="DV124" s="55">
        <f t="shared" si="794"/>
        <v>182926.13</v>
      </c>
      <c r="DW124" s="55">
        <f t="shared" si="795"/>
        <v>34755.964699999997</v>
      </c>
      <c r="DX124" s="55">
        <f t="shared" si="796"/>
        <v>217682.09469999999</v>
      </c>
      <c r="DY124" s="58" t="s">
        <v>218</v>
      </c>
      <c r="DZ124" s="55" t="s">
        <v>218</v>
      </c>
      <c r="EA124" s="58" t="s">
        <v>218</v>
      </c>
      <c r="EB124" s="58" t="s">
        <v>652</v>
      </c>
      <c r="EC124" s="58" t="s">
        <v>652</v>
      </c>
      <c r="ED124" s="58" t="s">
        <v>652</v>
      </c>
      <c r="EE124" s="58" t="s">
        <v>218</v>
      </c>
      <c r="EF124" s="58" t="s">
        <v>218</v>
      </c>
      <c r="EG124" s="58" t="s">
        <v>218</v>
      </c>
      <c r="EH124" s="59" t="s">
        <v>218</v>
      </c>
      <c r="EI124" s="34" t="s">
        <v>218</v>
      </c>
      <c r="EJ124" s="34" t="s">
        <v>218</v>
      </c>
      <c r="EK124" s="34" t="s">
        <v>218</v>
      </c>
      <c r="EL124" s="34" t="s">
        <v>218</v>
      </c>
      <c r="EM124" s="34" t="s">
        <v>218</v>
      </c>
      <c r="EN124" s="41" t="s">
        <v>218</v>
      </c>
      <c r="EO124" s="41" t="s">
        <v>218</v>
      </c>
      <c r="EP124" s="41" t="s">
        <v>218</v>
      </c>
      <c r="EQ124" s="58">
        <v>211433.25</v>
      </c>
      <c r="ER124" s="59">
        <f t="shared" si="1282"/>
        <v>40172.317499999997</v>
      </c>
      <c r="ES124" s="59">
        <f t="shared" si="1283"/>
        <v>251605.5675</v>
      </c>
      <c r="ET124" s="59">
        <v>184064.19300000003</v>
      </c>
      <c r="EU124" s="59">
        <v>34972.196670000005</v>
      </c>
      <c r="EV124" s="59">
        <v>219036.38967000003</v>
      </c>
      <c r="EW124" s="59">
        <f t="shared" si="803"/>
        <v>197748.72150000001</v>
      </c>
      <c r="EX124" s="59">
        <f t="shared" si="804"/>
        <v>37572.257085000005</v>
      </c>
      <c r="EY124" s="59">
        <f t="shared" si="805"/>
        <v>235320.97858500003</v>
      </c>
      <c r="EZ124" s="55">
        <v>117739.875</v>
      </c>
      <c r="FA124" s="59">
        <f t="shared" ref="FA124" si="1306">+EZ124*19%</f>
        <v>22370.576250000002</v>
      </c>
      <c r="FB124" s="59">
        <f t="shared" ref="FB124" si="1307">+EZ124+FA124</f>
        <v>140110.45125000001</v>
      </c>
      <c r="FC124" s="59">
        <v>130453.26300000001</v>
      </c>
      <c r="FD124" s="59">
        <v>24786.11997</v>
      </c>
      <c r="FE124" s="59">
        <v>155239.38297000001</v>
      </c>
      <c r="FF124" s="59">
        <f t="shared" si="806"/>
        <v>124096.569</v>
      </c>
      <c r="FG124" s="59">
        <f t="shared" si="807"/>
        <v>23578.348109999999</v>
      </c>
      <c r="FH124" s="59">
        <f t="shared" si="808"/>
        <v>147674.91711000001</v>
      </c>
      <c r="FI124" s="55">
        <v>227189.6875</v>
      </c>
      <c r="FJ124" s="59">
        <f t="shared" si="1286"/>
        <v>43166.040625000001</v>
      </c>
      <c r="FK124" s="59">
        <f t="shared" si="1287"/>
        <v>270355.72812500002</v>
      </c>
      <c r="FL124" s="59">
        <v>278495.73</v>
      </c>
      <c r="FM124" s="59">
        <v>52914.188699999999</v>
      </c>
      <c r="FN124" s="59">
        <v>331409.91869999998</v>
      </c>
      <c r="FO124" s="59">
        <f t="shared" si="809"/>
        <v>252842.70874999999</v>
      </c>
      <c r="FP124" s="59">
        <f t="shared" si="810"/>
        <v>48040.114662499996</v>
      </c>
      <c r="FQ124" s="59">
        <f t="shared" si="811"/>
        <v>300882.82341249997</v>
      </c>
      <c r="FR124" s="55">
        <v>258670.9375</v>
      </c>
      <c r="FS124" s="59">
        <f t="shared" si="1288"/>
        <v>49147.478125000001</v>
      </c>
      <c r="FT124" s="59">
        <f t="shared" si="1289"/>
        <v>307818.41562500002</v>
      </c>
      <c r="FU124" s="59">
        <v>268113.21375</v>
      </c>
      <c r="FV124" s="59">
        <v>50941.510612500002</v>
      </c>
      <c r="FW124" s="59">
        <v>319054.72436250001</v>
      </c>
      <c r="FX124" s="59">
        <f t="shared" si="812"/>
        <v>263392.075625</v>
      </c>
      <c r="FY124" s="59">
        <f t="shared" si="813"/>
        <v>50044.494368750005</v>
      </c>
      <c r="FZ124" s="59">
        <f t="shared" si="814"/>
        <v>313436.56999375002</v>
      </c>
      <c r="GA124" s="55">
        <v>30431.875</v>
      </c>
      <c r="GB124" s="59">
        <f t="shared" si="1238"/>
        <v>5782.0562499999996</v>
      </c>
      <c r="GC124" s="59">
        <f t="shared" si="1239"/>
        <v>36213.931250000001</v>
      </c>
      <c r="GD124" s="59">
        <v>32979.7575</v>
      </c>
      <c r="GE124" s="59">
        <v>6266.1539249999996</v>
      </c>
      <c r="GF124" s="59">
        <v>39245.911424999998</v>
      </c>
      <c r="GG124" s="59">
        <f t="shared" si="815"/>
        <v>31705.81625</v>
      </c>
      <c r="GH124" s="59">
        <f t="shared" si="816"/>
        <v>6024.1050875000001</v>
      </c>
      <c r="GI124" s="59">
        <f t="shared" si="817"/>
        <v>37729.921337499996</v>
      </c>
      <c r="GJ124" s="55">
        <v>28333.125</v>
      </c>
      <c r="GK124" s="59">
        <f t="shared" ref="GK124" si="1308">+GJ124*19%</f>
        <v>5383.2937499999998</v>
      </c>
      <c r="GL124" s="59">
        <f t="shared" ref="GL124" si="1309">+GJ124+GK124</f>
        <v>33716.418749999997</v>
      </c>
      <c r="GM124" s="59">
        <v>32979.7575</v>
      </c>
      <c r="GN124" s="59">
        <v>6266.1539249999996</v>
      </c>
      <c r="GO124" s="59">
        <v>39245.911424999998</v>
      </c>
      <c r="GP124" s="59">
        <f t="shared" si="818"/>
        <v>30656.44125</v>
      </c>
      <c r="GQ124" s="59">
        <f t="shared" si="819"/>
        <v>5824.7238374999997</v>
      </c>
      <c r="GR124" s="59">
        <f t="shared" si="820"/>
        <v>36481.165087499998</v>
      </c>
      <c r="GS124" s="55">
        <v>28333.125</v>
      </c>
      <c r="GT124" s="59">
        <f t="shared" si="1292"/>
        <v>5383.2937499999998</v>
      </c>
      <c r="GU124" s="59">
        <f t="shared" si="1293"/>
        <v>33716.418749999997</v>
      </c>
      <c r="GV124" s="59">
        <v>32979.7575</v>
      </c>
      <c r="GW124" s="59">
        <v>6266.1539249999996</v>
      </c>
      <c r="GX124" s="59">
        <v>39245.911424999998</v>
      </c>
      <c r="GY124" s="59">
        <f t="shared" si="821"/>
        <v>30656.44125</v>
      </c>
      <c r="GZ124" s="59">
        <f t="shared" si="822"/>
        <v>5824.7238374999997</v>
      </c>
      <c r="HA124" s="59">
        <f t="shared" si="823"/>
        <v>36481.165087499998</v>
      </c>
      <c r="HB124" s="58">
        <v>35684.5</v>
      </c>
      <c r="HC124" s="59">
        <f t="shared" si="1244"/>
        <v>6780.0550000000003</v>
      </c>
      <c r="HD124" s="59">
        <f t="shared" si="1245"/>
        <v>42464.555</v>
      </c>
      <c r="HE124" s="59">
        <v>38672.153999999995</v>
      </c>
      <c r="HF124" s="59">
        <v>7347.7092599999987</v>
      </c>
      <c r="HG124" s="59">
        <v>46019.863259999991</v>
      </c>
      <c r="HH124" s="59">
        <f t="shared" si="824"/>
        <v>37178.326999999997</v>
      </c>
      <c r="HI124" s="59">
        <f t="shared" si="825"/>
        <v>7063.88213</v>
      </c>
      <c r="HJ124" s="59">
        <f t="shared" si="826"/>
        <v>44242.209129999996</v>
      </c>
      <c r="HK124" s="58">
        <v>83379.600000000006</v>
      </c>
      <c r="HL124" s="59">
        <f t="shared" si="1246"/>
        <v>15842.124000000002</v>
      </c>
      <c r="HM124" s="59">
        <f t="shared" si="1247"/>
        <v>99221.724000000002</v>
      </c>
      <c r="HN124" s="59">
        <v>74493.09</v>
      </c>
      <c r="HO124" s="59">
        <v>14153.687099999999</v>
      </c>
      <c r="HP124" s="59">
        <v>88646.777099999992</v>
      </c>
      <c r="HQ124" s="59">
        <f t="shared" si="827"/>
        <v>78936.345000000001</v>
      </c>
      <c r="HR124" s="59">
        <f t="shared" si="828"/>
        <v>14997.905549999999</v>
      </c>
      <c r="HS124" s="59">
        <f t="shared" si="829"/>
        <v>93934.250549999997</v>
      </c>
      <c r="HT124" s="55">
        <v>90493.5</v>
      </c>
      <c r="HU124" s="55">
        <f t="shared" si="1294"/>
        <v>17193.764999999999</v>
      </c>
      <c r="HV124" s="55">
        <f t="shared" si="1295"/>
        <v>107687.265</v>
      </c>
      <c r="HW124" s="55">
        <v>74493.09</v>
      </c>
      <c r="HX124" s="55">
        <v>14153.687099999999</v>
      </c>
      <c r="HY124" s="55">
        <v>88646.777099999992</v>
      </c>
      <c r="HZ124" s="55">
        <f t="shared" si="830"/>
        <v>82493.294999999998</v>
      </c>
      <c r="IA124" s="55">
        <f t="shared" si="831"/>
        <v>15673.726049999999</v>
      </c>
      <c r="IB124" s="55">
        <f t="shared" si="832"/>
        <v>98167.021049999996</v>
      </c>
      <c r="IC124" s="55">
        <v>191059.70624999999</v>
      </c>
      <c r="ID124" s="55">
        <f t="shared" si="1296"/>
        <v>36301.344187499999</v>
      </c>
      <c r="IE124" s="55">
        <f t="shared" si="1297"/>
        <v>227361.0504375</v>
      </c>
      <c r="IF124" s="55">
        <v>76727.882700000002</v>
      </c>
      <c r="IG124" s="55">
        <v>14578.297713</v>
      </c>
      <c r="IH124" s="55">
        <v>91306.180412999995</v>
      </c>
      <c r="II124" s="55">
        <f t="shared" si="833"/>
        <v>133893.794475</v>
      </c>
      <c r="IJ124" s="55">
        <f t="shared" si="834"/>
        <v>25439.820950249999</v>
      </c>
      <c r="IK124" s="55">
        <f t="shared" si="835"/>
        <v>159333.61542525</v>
      </c>
      <c r="IL124" s="34" t="s">
        <v>218</v>
      </c>
      <c r="IM124" s="115" t="s">
        <v>218</v>
      </c>
      <c r="IN124" s="35" t="s">
        <v>218</v>
      </c>
      <c r="IO124" s="35" t="s">
        <v>218</v>
      </c>
      <c r="IP124" s="35" t="s">
        <v>218</v>
      </c>
      <c r="IQ124" s="35" t="s">
        <v>218</v>
      </c>
      <c r="IR124" s="34" t="s">
        <v>218</v>
      </c>
      <c r="IS124" s="34" t="s">
        <v>218</v>
      </c>
      <c r="IT124" s="34" t="s">
        <v>218</v>
      </c>
      <c r="IV124" s="62"/>
    </row>
    <row r="125" spans="1:256" ht="13.5" thickBot="1" x14ac:dyDescent="0.25">
      <c r="A125" s="39">
        <v>117</v>
      </c>
      <c r="B125" s="124" t="s">
        <v>330</v>
      </c>
      <c r="C125" s="78">
        <v>64538</v>
      </c>
      <c r="D125" s="55">
        <f t="shared" si="1268"/>
        <v>12262.22</v>
      </c>
      <c r="E125" s="65">
        <f t="shared" si="1269"/>
        <v>76800.22</v>
      </c>
      <c r="F125" s="188">
        <v>60506.058599999997</v>
      </c>
      <c r="G125" s="183">
        <f t="shared" si="839"/>
        <v>11496.151134</v>
      </c>
      <c r="H125" s="184">
        <f t="shared" si="840"/>
        <v>72002.209734000004</v>
      </c>
      <c r="I125" s="78">
        <f t="shared" si="1119"/>
        <v>62522.029299999995</v>
      </c>
      <c r="J125" s="78">
        <f t="shared" si="1120"/>
        <v>11879.185567</v>
      </c>
      <c r="K125" s="78">
        <f t="shared" si="1121"/>
        <v>74401.214867000002</v>
      </c>
      <c r="L125" s="82">
        <v>129073.125</v>
      </c>
      <c r="M125" s="55">
        <f t="shared" si="1270"/>
        <v>24523.893749999999</v>
      </c>
      <c r="N125" s="83">
        <f t="shared" si="1271"/>
        <v>153597.01874999999</v>
      </c>
      <c r="O125" s="78">
        <v>149630.38125000001</v>
      </c>
      <c r="P125" s="55">
        <v>28429.7724375</v>
      </c>
      <c r="Q125" s="65">
        <v>178060.15368750002</v>
      </c>
      <c r="R125" s="191">
        <f t="shared" si="758"/>
        <v>139351.75312499999</v>
      </c>
      <c r="S125" s="191">
        <f t="shared" si="759"/>
        <v>26476.83309375</v>
      </c>
      <c r="T125" s="191">
        <f t="shared" si="760"/>
        <v>165828.58621874999</v>
      </c>
      <c r="U125" s="78" t="s">
        <v>218</v>
      </c>
      <c r="V125" s="55" t="s">
        <v>218</v>
      </c>
      <c r="W125" s="65" t="s">
        <v>218</v>
      </c>
      <c r="X125" s="82" t="s">
        <v>218</v>
      </c>
      <c r="Y125" s="55" t="s">
        <v>218</v>
      </c>
      <c r="Z125" s="83" t="s">
        <v>218</v>
      </c>
      <c r="AA125" s="83" t="s">
        <v>218</v>
      </c>
      <c r="AB125" s="83" t="s">
        <v>218</v>
      </c>
      <c r="AC125" s="83" t="s">
        <v>218</v>
      </c>
      <c r="AD125" s="82">
        <v>139566.875</v>
      </c>
      <c r="AE125" s="55">
        <f t="shared" si="1188"/>
        <v>26517.706249999999</v>
      </c>
      <c r="AF125" s="83">
        <f t="shared" si="1189"/>
        <v>166084.58124999999</v>
      </c>
      <c r="AG125" s="78">
        <v>162455.8425</v>
      </c>
      <c r="AH125" s="55">
        <v>30866.610075000001</v>
      </c>
      <c r="AI125" s="65">
        <v>193322.452575</v>
      </c>
      <c r="AJ125" s="191">
        <f t="shared" si="764"/>
        <v>151011.35875000001</v>
      </c>
      <c r="AK125" s="191">
        <f t="shared" si="765"/>
        <v>28692.1581625</v>
      </c>
      <c r="AL125" s="191">
        <f t="shared" si="766"/>
        <v>179703.5169125</v>
      </c>
      <c r="AM125" s="78">
        <v>21876.2775</v>
      </c>
      <c r="AN125" s="55">
        <f t="shared" si="1272"/>
        <v>4156.4927250000001</v>
      </c>
      <c r="AO125" s="65">
        <f t="shared" si="1273"/>
        <v>26032.770225</v>
      </c>
      <c r="AP125" s="82">
        <v>44313.951419999998</v>
      </c>
      <c r="AQ125" s="55">
        <v>8419.6507698000005</v>
      </c>
      <c r="AR125" s="83">
        <v>52733.602189799996</v>
      </c>
      <c r="AS125" s="78">
        <f t="shared" si="767"/>
        <v>33095.114459999997</v>
      </c>
      <c r="AT125" s="78">
        <f t="shared" si="768"/>
        <v>6288.0717474000003</v>
      </c>
      <c r="AU125" s="78">
        <f t="shared" si="769"/>
        <v>39383.186207399995</v>
      </c>
      <c r="AV125" s="82">
        <v>168949.375</v>
      </c>
      <c r="AW125" s="55">
        <f t="shared" si="1274"/>
        <v>32100.381250000002</v>
      </c>
      <c r="AX125" s="83">
        <f t="shared" si="1275"/>
        <v>201049.75625000001</v>
      </c>
      <c r="AY125" s="78">
        <v>74509.822500000009</v>
      </c>
      <c r="AZ125" s="55">
        <v>14156.866275000002</v>
      </c>
      <c r="BA125" s="65">
        <v>88666.688775000017</v>
      </c>
      <c r="BB125" s="82">
        <f t="shared" si="770"/>
        <v>121729.59875</v>
      </c>
      <c r="BC125" s="82">
        <f t="shared" si="771"/>
        <v>23128.623762500003</v>
      </c>
      <c r="BD125" s="82">
        <f t="shared" si="772"/>
        <v>144858.22251250001</v>
      </c>
      <c r="BE125" s="78" t="s">
        <v>218</v>
      </c>
      <c r="BF125" s="55" t="s">
        <v>218</v>
      </c>
      <c r="BG125" s="65" t="s">
        <v>218</v>
      </c>
      <c r="BH125" s="82" t="s">
        <v>218</v>
      </c>
      <c r="BI125" s="55" t="s">
        <v>218</v>
      </c>
      <c r="BJ125" s="83" t="s">
        <v>218</v>
      </c>
      <c r="BK125" s="83" t="s">
        <v>218</v>
      </c>
      <c r="BL125" s="83" t="s">
        <v>218</v>
      </c>
      <c r="BM125" s="83" t="s">
        <v>218</v>
      </c>
      <c r="BN125" s="82">
        <v>47877.375</v>
      </c>
      <c r="BO125" s="55">
        <f t="shared" si="1262"/>
        <v>9096.7012500000001</v>
      </c>
      <c r="BP125" s="83">
        <f t="shared" si="1263"/>
        <v>56974.076249999998</v>
      </c>
      <c r="BQ125" s="78">
        <v>53075.49</v>
      </c>
      <c r="BR125" s="55">
        <v>10084.3431</v>
      </c>
      <c r="BS125" s="55">
        <v>63159.833099999996</v>
      </c>
      <c r="BT125" s="55">
        <f t="shared" si="776"/>
        <v>50476.432499999995</v>
      </c>
      <c r="BU125" s="55">
        <f t="shared" si="777"/>
        <v>9590.5221750000001</v>
      </c>
      <c r="BV125" s="55">
        <f t="shared" si="778"/>
        <v>60066.954675000001</v>
      </c>
      <c r="BW125" s="55">
        <v>45597.5</v>
      </c>
      <c r="BX125" s="55">
        <f t="shared" si="1276"/>
        <v>8663.5249999999996</v>
      </c>
      <c r="BY125" s="55">
        <f t="shared" si="1277"/>
        <v>54261.025000000001</v>
      </c>
      <c r="BZ125" s="55">
        <v>55729.264499999997</v>
      </c>
      <c r="CA125" s="55">
        <v>10588.560255</v>
      </c>
      <c r="CB125" s="55">
        <v>66317.824754999994</v>
      </c>
      <c r="CC125" s="55">
        <f t="shared" si="779"/>
        <v>50663.382249999995</v>
      </c>
      <c r="CD125" s="55">
        <f t="shared" si="780"/>
        <v>9626.0426274999991</v>
      </c>
      <c r="CE125" s="55">
        <f t="shared" si="781"/>
        <v>60289.424877500001</v>
      </c>
      <c r="CF125" s="55">
        <v>260245</v>
      </c>
      <c r="CG125" s="59">
        <f t="shared" si="1264"/>
        <v>49446.55</v>
      </c>
      <c r="CH125" s="59">
        <f t="shared" si="1265"/>
        <v>309691.55</v>
      </c>
      <c r="CI125" s="59">
        <v>477679.41</v>
      </c>
      <c r="CJ125" s="59">
        <v>90759.087899999999</v>
      </c>
      <c r="CK125" s="59">
        <v>568438.49789999996</v>
      </c>
      <c r="CL125" s="59">
        <f t="shared" si="782"/>
        <v>368962.20499999996</v>
      </c>
      <c r="CM125" s="59">
        <f t="shared" si="783"/>
        <v>70102.818950000001</v>
      </c>
      <c r="CN125" s="59">
        <f t="shared" si="784"/>
        <v>439065.02394999994</v>
      </c>
      <c r="CO125" s="58">
        <v>144965.20499999999</v>
      </c>
      <c r="CP125" s="55">
        <f t="shared" si="1266"/>
        <v>27543.388949999997</v>
      </c>
      <c r="CQ125" s="55">
        <f t="shared" si="1267"/>
        <v>172508.59394999998</v>
      </c>
      <c r="CR125" s="55">
        <v>506340.17459999997</v>
      </c>
      <c r="CS125" s="55">
        <v>96204.633174000002</v>
      </c>
      <c r="CT125" s="55">
        <v>602544.80777399999</v>
      </c>
      <c r="CU125" s="55">
        <f t="shared" si="785"/>
        <v>325652.68979999999</v>
      </c>
      <c r="CV125" s="55">
        <f t="shared" si="786"/>
        <v>61874.011061999998</v>
      </c>
      <c r="CW125" s="55">
        <f t="shared" si="787"/>
        <v>387526.700862</v>
      </c>
      <c r="CX125" s="55">
        <v>81023.25</v>
      </c>
      <c r="CY125" s="55">
        <f t="shared" si="1202"/>
        <v>15394.4175</v>
      </c>
      <c r="CZ125" s="55">
        <f t="shared" si="1203"/>
        <v>96417.667499999996</v>
      </c>
      <c r="DA125" s="55">
        <v>506340.17459999997</v>
      </c>
      <c r="DB125" s="55">
        <v>96204.633174000002</v>
      </c>
      <c r="DC125" s="55">
        <v>602544.80777399999</v>
      </c>
      <c r="DD125" s="55">
        <f t="shared" si="788"/>
        <v>293681.71230000001</v>
      </c>
      <c r="DE125" s="55">
        <f t="shared" si="789"/>
        <v>55799.525336999999</v>
      </c>
      <c r="DF125" s="55">
        <f t="shared" si="790"/>
        <v>349481.23763699998</v>
      </c>
      <c r="DG125" s="55">
        <v>134320</v>
      </c>
      <c r="DH125" s="55">
        <f t="shared" si="1278"/>
        <v>25520.799999999999</v>
      </c>
      <c r="DI125" s="55">
        <f t="shared" si="1279"/>
        <v>159840.79999999999</v>
      </c>
      <c r="DJ125" s="55">
        <v>218032.84125</v>
      </c>
      <c r="DK125" s="55">
        <v>41426.239837499998</v>
      </c>
      <c r="DL125" s="55">
        <v>259459.0810875</v>
      </c>
      <c r="DM125" s="55">
        <f t="shared" si="791"/>
        <v>176176.420625</v>
      </c>
      <c r="DN125" s="55">
        <f t="shared" si="792"/>
        <v>33473.519918749997</v>
      </c>
      <c r="DO125" s="55">
        <f t="shared" si="793"/>
        <v>209649.94054375001</v>
      </c>
      <c r="DP125" s="58">
        <v>142122.75</v>
      </c>
      <c r="DQ125" s="55">
        <f t="shared" si="1280"/>
        <v>27003.322500000002</v>
      </c>
      <c r="DR125" s="55">
        <f t="shared" si="1281"/>
        <v>169126.07250000001</v>
      </c>
      <c r="DS125" s="55">
        <v>209116.092</v>
      </c>
      <c r="DT125" s="55">
        <v>39732.057480000003</v>
      </c>
      <c r="DU125" s="55">
        <v>248848.14948000002</v>
      </c>
      <c r="DV125" s="55">
        <f t="shared" si="794"/>
        <v>175619.421</v>
      </c>
      <c r="DW125" s="55">
        <f t="shared" si="795"/>
        <v>33367.689989999999</v>
      </c>
      <c r="DX125" s="55">
        <f t="shared" si="796"/>
        <v>208987.11099000002</v>
      </c>
      <c r="DY125" s="58" t="s">
        <v>218</v>
      </c>
      <c r="DZ125" s="55" t="s">
        <v>218</v>
      </c>
      <c r="EA125" s="58" t="s">
        <v>218</v>
      </c>
      <c r="EB125" s="58" t="s">
        <v>652</v>
      </c>
      <c r="EC125" s="58" t="s">
        <v>652</v>
      </c>
      <c r="ED125" s="58" t="s">
        <v>652</v>
      </c>
      <c r="EE125" s="58" t="s">
        <v>218</v>
      </c>
      <c r="EF125" s="58" t="s">
        <v>218</v>
      </c>
      <c r="EG125" s="58" t="s">
        <v>218</v>
      </c>
      <c r="EH125" s="59" t="s">
        <v>218</v>
      </c>
      <c r="EI125" s="34" t="s">
        <v>218</v>
      </c>
      <c r="EJ125" s="34" t="s">
        <v>218</v>
      </c>
      <c r="EK125" s="34" t="s">
        <v>218</v>
      </c>
      <c r="EL125" s="34" t="s">
        <v>218</v>
      </c>
      <c r="EM125" s="34" t="s">
        <v>218</v>
      </c>
      <c r="EN125" s="41" t="s">
        <v>218</v>
      </c>
      <c r="EO125" s="41" t="s">
        <v>218</v>
      </c>
      <c r="EP125" s="41" t="s">
        <v>218</v>
      </c>
      <c r="EQ125" s="58">
        <v>151616</v>
      </c>
      <c r="ER125" s="59">
        <f t="shared" si="1282"/>
        <v>28807.040000000001</v>
      </c>
      <c r="ES125" s="59">
        <f t="shared" si="1283"/>
        <v>180423.04000000001</v>
      </c>
      <c r="ET125" s="59">
        <v>246108.30300000001</v>
      </c>
      <c r="EU125" s="59">
        <v>46760.577570000001</v>
      </c>
      <c r="EV125" s="59">
        <v>292868.88057000004</v>
      </c>
      <c r="EW125" s="59">
        <f t="shared" si="803"/>
        <v>198862.15150000001</v>
      </c>
      <c r="EX125" s="59">
        <f t="shared" si="804"/>
        <v>37783.808785000001</v>
      </c>
      <c r="EY125" s="59">
        <f t="shared" si="805"/>
        <v>236645.96028500004</v>
      </c>
      <c r="EZ125" s="55" t="s">
        <v>218</v>
      </c>
      <c r="FA125" s="55" t="s">
        <v>218</v>
      </c>
      <c r="FB125" s="55" t="s">
        <v>218</v>
      </c>
      <c r="FC125" s="55" t="s">
        <v>218</v>
      </c>
      <c r="FD125" s="55" t="s">
        <v>218</v>
      </c>
      <c r="FE125" s="55" t="s">
        <v>218</v>
      </c>
      <c r="FF125" s="58" t="s">
        <v>218</v>
      </c>
      <c r="FG125" s="58" t="s">
        <v>218</v>
      </c>
      <c r="FH125" s="58" t="s">
        <v>218</v>
      </c>
      <c r="FI125" s="55">
        <v>286479.375</v>
      </c>
      <c r="FJ125" s="59">
        <f t="shared" si="1286"/>
        <v>54431.081250000003</v>
      </c>
      <c r="FK125" s="59">
        <f t="shared" si="1287"/>
        <v>340910.45624999999</v>
      </c>
      <c r="FL125" s="59">
        <v>264448.79625000001</v>
      </c>
      <c r="FM125" s="59">
        <v>50245.2712875</v>
      </c>
      <c r="FN125" s="59">
        <v>314694.0675375</v>
      </c>
      <c r="FO125" s="59">
        <f t="shared" si="809"/>
        <v>275464.08562500001</v>
      </c>
      <c r="FP125" s="59">
        <f t="shared" si="810"/>
        <v>52338.176268750001</v>
      </c>
      <c r="FQ125" s="59">
        <f t="shared" si="811"/>
        <v>327802.26189374999</v>
      </c>
      <c r="FR125" s="55">
        <v>260245</v>
      </c>
      <c r="FS125" s="59">
        <f t="shared" si="1288"/>
        <v>49446.55</v>
      </c>
      <c r="FT125" s="59">
        <f t="shared" si="1289"/>
        <v>309691.55</v>
      </c>
      <c r="FU125" s="59">
        <v>301092.97125</v>
      </c>
      <c r="FV125" s="59">
        <v>57207.664537500001</v>
      </c>
      <c r="FW125" s="59">
        <v>358300.63578750001</v>
      </c>
      <c r="FX125" s="59">
        <f t="shared" si="812"/>
        <v>280668.98562499997</v>
      </c>
      <c r="FY125" s="59">
        <f t="shared" si="813"/>
        <v>53327.107268749998</v>
      </c>
      <c r="FZ125" s="59">
        <f t="shared" si="814"/>
        <v>333996.09289375</v>
      </c>
      <c r="GA125" s="55">
        <v>26759.0625</v>
      </c>
      <c r="GB125" s="59">
        <f t="shared" si="1238"/>
        <v>5084.2218750000002</v>
      </c>
      <c r="GC125" s="59">
        <f t="shared" si="1239"/>
        <v>31843.284374999999</v>
      </c>
      <c r="GD125" s="59">
        <v>35422.702499999999</v>
      </c>
      <c r="GE125" s="59">
        <v>6730.3134749999999</v>
      </c>
      <c r="GF125" s="59">
        <v>42153.015975000002</v>
      </c>
      <c r="GG125" s="59">
        <f t="shared" si="815"/>
        <v>31090.8825</v>
      </c>
      <c r="GH125" s="59">
        <f t="shared" si="816"/>
        <v>5907.2676750000001</v>
      </c>
      <c r="GI125" s="59">
        <f t="shared" si="817"/>
        <v>36998.150175000002</v>
      </c>
      <c r="GJ125" s="59" t="s">
        <v>652</v>
      </c>
      <c r="GK125" s="59" t="s">
        <v>652</v>
      </c>
      <c r="GL125" s="59" t="s">
        <v>652</v>
      </c>
      <c r="GM125" s="59" t="s">
        <v>652</v>
      </c>
      <c r="GN125" s="59" t="s">
        <v>652</v>
      </c>
      <c r="GO125" s="59" t="s">
        <v>652</v>
      </c>
      <c r="GP125" s="59" t="s">
        <v>652</v>
      </c>
      <c r="GQ125" s="59" t="s">
        <v>652</v>
      </c>
      <c r="GR125" s="59" t="s">
        <v>652</v>
      </c>
      <c r="GS125" s="55">
        <v>30431.875</v>
      </c>
      <c r="GT125" s="59">
        <f t="shared" si="1292"/>
        <v>5782.0562499999996</v>
      </c>
      <c r="GU125" s="59">
        <f t="shared" si="1293"/>
        <v>36213.931250000001</v>
      </c>
      <c r="GV125" s="59">
        <v>32979.7575</v>
      </c>
      <c r="GW125" s="59">
        <v>6266.1539249999996</v>
      </c>
      <c r="GX125" s="59">
        <v>39245.911424999998</v>
      </c>
      <c r="GY125" s="59">
        <f t="shared" si="821"/>
        <v>31705.81625</v>
      </c>
      <c r="GZ125" s="59">
        <f t="shared" si="822"/>
        <v>6024.1050875000001</v>
      </c>
      <c r="HA125" s="59">
        <f t="shared" si="823"/>
        <v>37729.921337499996</v>
      </c>
      <c r="HB125" s="58">
        <v>31377.75</v>
      </c>
      <c r="HC125" s="59">
        <f t="shared" si="1244"/>
        <v>5961.7725</v>
      </c>
      <c r="HD125" s="59">
        <f t="shared" si="1245"/>
        <v>37339.522499999999</v>
      </c>
      <c r="HE125" s="59">
        <v>41536.757999999994</v>
      </c>
      <c r="HF125" s="59">
        <v>7891.984019999999</v>
      </c>
      <c r="HG125" s="59">
        <v>49428.742019999991</v>
      </c>
      <c r="HH125" s="59">
        <f t="shared" si="824"/>
        <v>36457.254000000001</v>
      </c>
      <c r="HI125" s="59">
        <f t="shared" si="825"/>
        <v>6926.8782599999995</v>
      </c>
      <c r="HJ125" s="59">
        <f t="shared" si="826"/>
        <v>43384.132259999998</v>
      </c>
      <c r="HK125" s="58">
        <v>112148</v>
      </c>
      <c r="HL125" s="59">
        <f t="shared" si="1246"/>
        <v>21308.12</v>
      </c>
      <c r="HM125" s="59">
        <f t="shared" si="1247"/>
        <v>133456.12</v>
      </c>
      <c r="HN125" s="59">
        <v>80878.212</v>
      </c>
      <c r="HO125" s="59">
        <v>15366.860280000001</v>
      </c>
      <c r="HP125" s="59">
        <v>96245.072279999993</v>
      </c>
      <c r="HQ125" s="59">
        <f t="shared" si="827"/>
        <v>96513.106</v>
      </c>
      <c r="HR125" s="59">
        <f t="shared" si="828"/>
        <v>18337.490140000002</v>
      </c>
      <c r="HS125" s="59">
        <f t="shared" si="829"/>
        <v>114850.59613999999</v>
      </c>
      <c r="HT125" s="55">
        <v>45597.5</v>
      </c>
      <c r="HU125" s="55">
        <f t="shared" si="1294"/>
        <v>8663.5249999999996</v>
      </c>
      <c r="HV125" s="55">
        <f t="shared" si="1295"/>
        <v>54261.025000000001</v>
      </c>
      <c r="HW125" s="55">
        <v>80878.212</v>
      </c>
      <c r="HX125" s="55">
        <v>15366.860280000001</v>
      </c>
      <c r="HY125" s="55">
        <v>96245.072279999993</v>
      </c>
      <c r="HZ125" s="55">
        <f t="shared" si="830"/>
        <v>63237.856</v>
      </c>
      <c r="IA125" s="55">
        <f t="shared" si="831"/>
        <v>12015.192640000001</v>
      </c>
      <c r="IB125" s="55">
        <f t="shared" si="832"/>
        <v>75253.048639999994</v>
      </c>
      <c r="IC125" s="55">
        <v>137006.39999999999</v>
      </c>
      <c r="ID125" s="55">
        <f t="shared" si="1296"/>
        <v>26031.216</v>
      </c>
      <c r="IE125" s="55">
        <f t="shared" si="1297"/>
        <v>163037.61599999998</v>
      </c>
      <c r="IF125" s="55">
        <v>83304.558359999995</v>
      </c>
      <c r="IG125" s="55">
        <v>15827.8660884</v>
      </c>
      <c r="IH125" s="55">
        <v>99132.424448399994</v>
      </c>
      <c r="II125" s="55">
        <f t="shared" si="833"/>
        <v>110155.47917999999</v>
      </c>
      <c r="IJ125" s="55">
        <f t="shared" si="834"/>
        <v>20929.541044199999</v>
      </c>
      <c r="IK125" s="55">
        <f t="shared" si="835"/>
        <v>131085.02022419998</v>
      </c>
      <c r="IL125" s="34" t="s">
        <v>218</v>
      </c>
      <c r="IM125" s="115" t="s">
        <v>218</v>
      </c>
      <c r="IN125" s="35" t="s">
        <v>218</v>
      </c>
      <c r="IO125" s="35" t="s">
        <v>218</v>
      </c>
      <c r="IP125" s="35" t="s">
        <v>218</v>
      </c>
      <c r="IQ125" s="35" t="s">
        <v>218</v>
      </c>
      <c r="IR125" s="34" t="s">
        <v>218</v>
      </c>
      <c r="IS125" s="34" t="s">
        <v>218</v>
      </c>
      <c r="IT125" s="34" t="s">
        <v>218</v>
      </c>
      <c r="IV125" s="62"/>
    </row>
    <row r="126" spans="1:256" ht="13.5" thickBot="1" x14ac:dyDescent="0.25">
      <c r="A126" s="39">
        <v>118</v>
      </c>
      <c r="B126" s="124" t="s">
        <v>331</v>
      </c>
      <c r="C126" s="78">
        <v>80391.899999999994</v>
      </c>
      <c r="D126" s="55">
        <f t="shared" si="1268"/>
        <v>15274.460999999999</v>
      </c>
      <c r="E126" s="65">
        <f t="shared" si="1269"/>
        <v>95666.36099999999</v>
      </c>
      <c r="F126" s="188">
        <v>81382.418000000005</v>
      </c>
      <c r="G126" s="183">
        <f t="shared" si="839"/>
        <v>15462.659420000002</v>
      </c>
      <c r="H126" s="184">
        <f t="shared" si="840"/>
        <v>96845.077420000001</v>
      </c>
      <c r="I126" s="78">
        <f t="shared" si="1119"/>
        <v>80887.159</v>
      </c>
      <c r="J126" s="78">
        <f t="shared" si="1120"/>
        <v>15368.56021</v>
      </c>
      <c r="K126" s="78">
        <f t="shared" si="1121"/>
        <v>96255.719209999996</v>
      </c>
      <c r="L126" s="82">
        <v>165276.5625</v>
      </c>
      <c r="M126" s="55">
        <f t="shared" si="1270"/>
        <v>31402.546875</v>
      </c>
      <c r="N126" s="83">
        <f t="shared" si="1271"/>
        <v>196679.109375</v>
      </c>
      <c r="O126" s="78">
        <v>150241.11749999999</v>
      </c>
      <c r="P126" s="55">
        <v>28545.812324999999</v>
      </c>
      <c r="Q126" s="65">
        <v>178786.929825</v>
      </c>
      <c r="R126" s="191">
        <f t="shared" si="758"/>
        <v>157758.84</v>
      </c>
      <c r="S126" s="191">
        <f t="shared" si="759"/>
        <v>29974.179599999999</v>
      </c>
      <c r="T126" s="191">
        <f t="shared" si="760"/>
        <v>187733.0196</v>
      </c>
      <c r="U126" s="78" t="s">
        <v>218</v>
      </c>
      <c r="V126" s="55" t="s">
        <v>218</v>
      </c>
      <c r="W126" s="65" t="s">
        <v>218</v>
      </c>
      <c r="X126" s="82" t="s">
        <v>218</v>
      </c>
      <c r="Y126" s="55" t="s">
        <v>218</v>
      </c>
      <c r="Z126" s="83" t="s">
        <v>218</v>
      </c>
      <c r="AA126" s="83" t="s">
        <v>218</v>
      </c>
      <c r="AB126" s="83" t="s">
        <v>218</v>
      </c>
      <c r="AC126" s="83" t="s">
        <v>218</v>
      </c>
      <c r="AD126" s="82">
        <v>262343.75</v>
      </c>
      <c r="AE126" s="55">
        <f t="shared" si="1188"/>
        <v>49845.3125</v>
      </c>
      <c r="AF126" s="83">
        <f t="shared" si="1189"/>
        <v>312189.0625</v>
      </c>
      <c r="AG126" s="78">
        <v>305368.125</v>
      </c>
      <c r="AH126" s="55">
        <v>58019.943749999999</v>
      </c>
      <c r="AI126" s="65">
        <v>363388.06874999998</v>
      </c>
      <c r="AJ126" s="191">
        <f t="shared" si="764"/>
        <v>283855.9375</v>
      </c>
      <c r="AK126" s="191">
        <f t="shared" si="765"/>
        <v>53932.628125000003</v>
      </c>
      <c r="AL126" s="191">
        <f t="shared" si="766"/>
        <v>337788.56562499999</v>
      </c>
      <c r="AM126" s="78">
        <v>35797.544999999998</v>
      </c>
      <c r="AN126" s="55">
        <f t="shared" si="1272"/>
        <v>6801.5335500000001</v>
      </c>
      <c r="AO126" s="65">
        <f t="shared" si="1273"/>
        <v>42599.078549999998</v>
      </c>
      <c r="AP126" s="82">
        <v>25463.987009999997</v>
      </c>
      <c r="AQ126" s="55">
        <v>4838.1575318999994</v>
      </c>
      <c r="AR126" s="83">
        <v>30302.144541899997</v>
      </c>
      <c r="AS126" s="78">
        <f t="shared" si="767"/>
        <v>30630.766004999998</v>
      </c>
      <c r="AT126" s="78">
        <f t="shared" si="768"/>
        <v>5819.8455409500002</v>
      </c>
      <c r="AU126" s="78">
        <f t="shared" si="769"/>
        <v>36450.61154595</v>
      </c>
      <c r="AV126" s="82">
        <v>50370</v>
      </c>
      <c r="AW126" s="55">
        <f t="shared" si="1274"/>
        <v>9570.2999999999993</v>
      </c>
      <c r="AX126" s="83">
        <f t="shared" si="1275"/>
        <v>59940.3</v>
      </c>
      <c r="AY126" s="78">
        <v>196657.07249999998</v>
      </c>
      <c r="AZ126" s="55">
        <v>37364.843774999994</v>
      </c>
      <c r="BA126" s="65">
        <v>234021.91627499997</v>
      </c>
      <c r="BB126" s="82">
        <f t="shared" si="770"/>
        <v>123513.53624999999</v>
      </c>
      <c r="BC126" s="82">
        <f t="shared" si="771"/>
        <v>23467.571887499995</v>
      </c>
      <c r="BD126" s="82">
        <f t="shared" si="772"/>
        <v>146981.10813749998</v>
      </c>
      <c r="BE126" s="78" t="s">
        <v>218</v>
      </c>
      <c r="BF126" s="55" t="s">
        <v>218</v>
      </c>
      <c r="BG126" s="65" t="s">
        <v>218</v>
      </c>
      <c r="BH126" s="82" t="s">
        <v>218</v>
      </c>
      <c r="BI126" s="55" t="s">
        <v>218</v>
      </c>
      <c r="BJ126" s="83" t="s">
        <v>218</v>
      </c>
      <c r="BK126" s="83" t="s">
        <v>218</v>
      </c>
      <c r="BL126" s="83" t="s">
        <v>218</v>
      </c>
      <c r="BM126" s="83" t="s">
        <v>218</v>
      </c>
      <c r="BN126" s="82">
        <v>47877.375</v>
      </c>
      <c r="BO126" s="55">
        <f t="shared" si="1262"/>
        <v>9096.7012500000001</v>
      </c>
      <c r="BP126" s="83">
        <f t="shared" si="1263"/>
        <v>56974.076249999998</v>
      </c>
      <c r="BQ126" s="78">
        <v>53075.49</v>
      </c>
      <c r="BR126" s="55">
        <v>10084.3431</v>
      </c>
      <c r="BS126" s="55">
        <v>63159.833099999996</v>
      </c>
      <c r="BT126" s="55">
        <f t="shared" si="776"/>
        <v>50476.432499999995</v>
      </c>
      <c r="BU126" s="55">
        <f t="shared" si="777"/>
        <v>9590.5221750000001</v>
      </c>
      <c r="BV126" s="55">
        <f t="shared" si="778"/>
        <v>60066.954675000001</v>
      </c>
      <c r="BW126" s="55">
        <v>45597.5</v>
      </c>
      <c r="BX126" s="55">
        <f t="shared" si="1276"/>
        <v>8663.5249999999996</v>
      </c>
      <c r="BY126" s="55">
        <f t="shared" si="1277"/>
        <v>54261.025000000001</v>
      </c>
      <c r="BZ126" s="55">
        <v>55729.264499999997</v>
      </c>
      <c r="CA126" s="55">
        <v>10588.560255</v>
      </c>
      <c r="CB126" s="55">
        <v>66317.824754999994</v>
      </c>
      <c r="CC126" s="55">
        <f t="shared" si="779"/>
        <v>50663.382249999995</v>
      </c>
      <c r="CD126" s="55">
        <f t="shared" si="780"/>
        <v>9626.0426274999991</v>
      </c>
      <c r="CE126" s="55">
        <f t="shared" si="781"/>
        <v>60289.424877500001</v>
      </c>
      <c r="CF126" s="55">
        <v>165276.5625</v>
      </c>
      <c r="CG126" s="59">
        <f t="shared" si="1264"/>
        <v>31402.546875</v>
      </c>
      <c r="CH126" s="59">
        <f t="shared" si="1265"/>
        <v>196679.109375</v>
      </c>
      <c r="CI126" s="59">
        <v>477679.41</v>
      </c>
      <c r="CJ126" s="59">
        <v>90759.087899999999</v>
      </c>
      <c r="CK126" s="59">
        <v>568438.49789999996</v>
      </c>
      <c r="CL126" s="59">
        <f t="shared" si="782"/>
        <v>321477.98624999996</v>
      </c>
      <c r="CM126" s="59">
        <f t="shared" si="783"/>
        <v>61080.817387499999</v>
      </c>
      <c r="CN126" s="59">
        <f t="shared" si="784"/>
        <v>382558.80363749998</v>
      </c>
      <c r="CO126" s="58">
        <v>192031.83</v>
      </c>
      <c r="CP126" s="55">
        <f t="shared" si="1266"/>
        <v>36486.047699999996</v>
      </c>
      <c r="CQ126" s="55">
        <f t="shared" si="1267"/>
        <v>228517.87769999998</v>
      </c>
      <c r="CR126" s="55">
        <v>506340.17459999997</v>
      </c>
      <c r="CS126" s="55">
        <v>96204.633174000002</v>
      </c>
      <c r="CT126" s="55">
        <v>602544.80777399999</v>
      </c>
      <c r="CU126" s="55">
        <f t="shared" si="785"/>
        <v>349186.00229999999</v>
      </c>
      <c r="CV126" s="55">
        <f t="shared" si="786"/>
        <v>66345.340437000006</v>
      </c>
      <c r="CW126" s="55">
        <f t="shared" si="787"/>
        <v>415531.34273699997</v>
      </c>
      <c r="CX126" s="55">
        <v>107329.5</v>
      </c>
      <c r="CY126" s="55">
        <f t="shared" si="1202"/>
        <v>20392.605</v>
      </c>
      <c r="CZ126" s="55">
        <f t="shared" si="1203"/>
        <v>127722.105</v>
      </c>
      <c r="DA126" s="55">
        <v>506340.17459999997</v>
      </c>
      <c r="DB126" s="55">
        <v>96204.633174000002</v>
      </c>
      <c r="DC126" s="55">
        <v>602544.80777399999</v>
      </c>
      <c r="DD126" s="55">
        <f t="shared" si="788"/>
        <v>306834.83730000001</v>
      </c>
      <c r="DE126" s="55">
        <f t="shared" si="789"/>
        <v>58298.619086999999</v>
      </c>
      <c r="DF126" s="55">
        <f t="shared" si="790"/>
        <v>365133.45638699998</v>
      </c>
      <c r="DG126" s="55">
        <v>129597.8125</v>
      </c>
      <c r="DH126" s="55">
        <f t="shared" si="1278"/>
        <v>24623.584374999999</v>
      </c>
      <c r="DI126" s="55">
        <f t="shared" si="1279"/>
        <v>154221.39687500001</v>
      </c>
      <c r="DJ126" s="55">
        <v>156348.47999999998</v>
      </c>
      <c r="DK126" s="55">
        <v>29706.211199999998</v>
      </c>
      <c r="DL126" s="55">
        <v>186054.69119999997</v>
      </c>
      <c r="DM126" s="55">
        <f t="shared" si="791"/>
        <v>142973.14624999999</v>
      </c>
      <c r="DN126" s="55">
        <f t="shared" si="792"/>
        <v>27164.897787499998</v>
      </c>
      <c r="DO126" s="55">
        <f t="shared" si="793"/>
        <v>170138.04403749999</v>
      </c>
      <c r="DP126" s="58">
        <v>188266.5</v>
      </c>
      <c r="DQ126" s="55">
        <f t="shared" si="1280"/>
        <v>35770.635000000002</v>
      </c>
      <c r="DR126" s="55">
        <f t="shared" si="1281"/>
        <v>224037.13500000001</v>
      </c>
      <c r="DS126" s="55">
        <v>165430.88099999999</v>
      </c>
      <c r="DT126" s="55">
        <v>31431.867389999999</v>
      </c>
      <c r="DU126" s="55">
        <v>196862.74838999999</v>
      </c>
      <c r="DV126" s="55">
        <f t="shared" si="794"/>
        <v>176848.6905</v>
      </c>
      <c r="DW126" s="55">
        <f t="shared" si="795"/>
        <v>33601.251195000004</v>
      </c>
      <c r="DX126" s="55">
        <f t="shared" si="796"/>
        <v>210449.94169499999</v>
      </c>
      <c r="DY126" s="58" t="s">
        <v>218</v>
      </c>
      <c r="DZ126" s="55" t="s">
        <v>218</v>
      </c>
      <c r="EA126" s="58" t="s">
        <v>218</v>
      </c>
      <c r="EB126" s="58" t="s">
        <v>652</v>
      </c>
      <c r="EC126" s="58" t="s">
        <v>652</v>
      </c>
      <c r="ED126" s="58" t="s">
        <v>652</v>
      </c>
      <c r="EE126" s="58" t="s">
        <v>218</v>
      </c>
      <c r="EF126" s="58" t="s">
        <v>218</v>
      </c>
      <c r="EG126" s="58" t="s">
        <v>218</v>
      </c>
      <c r="EH126" s="59" t="s">
        <v>218</v>
      </c>
      <c r="EI126" s="34" t="s">
        <v>218</v>
      </c>
      <c r="EJ126" s="34" t="s">
        <v>218</v>
      </c>
      <c r="EK126" s="34" t="s">
        <v>218</v>
      </c>
      <c r="EL126" s="34" t="s">
        <v>218</v>
      </c>
      <c r="EM126" s="34" t="s">
        <v>218</v>
      </c>
      <c r="EN126" s="41" t="s">
        <v>218</v>
      </c>
      <c r="EO126" s="41" t="s">
        <v>218</v>
      </c>
      <c r="EP126" s="41" t="s">
        <v>218</v>
      </c>
      <c r="EQ126" s="58">
        <v>146285.75</v>
      </c>
      <c r="ER126" s="59">
        <f t="shared" si="1282"/>
        <v>27794.2925</v>
      </c>
      <c r="ES126" s="59">
        <f t="shared" si="1283"/>
        <v>174080.04250000001</v>
      </c>
      <c r="ET126" s="59">
        <v>176481.02399999998</v>
      </c>
      <c r="EU126" s="59">
        <v>33531.394559999993</v>
      </c>
      <c r="EV126" s="59">
        <v>210012.41855999996</v>
      </c>
      <c r="EW126" s="59">
        <f t="shared" si="803"/>
        <v>161383.38699999999</v>
      </c>
      <c r="EX126" s="59">
        <f t="shared" si="804"/>
        <v>30662.843529999998</v>
      </c>
      <c r="EY126" s="59">
        <f t="shared" si="805"/>
        <v>192046.23053</v>
      </c>
      <c r="EZ126" s="55" t="s">
        <v>218</v>
      </c>
      <c r="FA126" s="55" t="s">
        <v>218</v>
      </c>
      <c r="FB126" s="55" t="s">
        <v>218</v>
      </c>
      <c r="FC126" s="55" t="s">
        <v>218</v>
      </c>
      <c r="FD126" s="55" t="s">
        <v>218</v>
      </c>
      <c r="FE126" s="55" t="s">
        <v>218</v>
      </c>
      <c r="FF126" s="58" t="s">
        <v>218</v>
      </c>
      <c r="FG126" s="58" t="s">
        <v>218</v>
      </c>
      <c r="FH126" s="58" t="s">
        <v>218</v>
      </c>
      <c r="FI126" s="55">
        <v>45123.125</v>
      </c>
      <c r="FJ126" s="59">
        <f t="shared" si="1286"/>
        <v>8573.3937499999993</v>
      </c>
      <c r="FK126" s="59">
        <f t="shared" si="1287"/>
        <v>53696.518750000003</v>
      </c>
      <c r="FL126" s="59">
        <v>333461.99250000005</v>
      </c>
      <c r="FM126" s="59">
        <v>63357.778575000011</v>
      </c>
      <c r="FN126" s="59">
        <v>396819.77107500006</v>
      </c>
      <c r="FO126" s="59">
        <f t="shared" si="809"/>
        <v>189292.55875000003</v>
      </c>
      <c r="FP126" s="59">
        <f t="shared" si="810"/>
        <v>35965.586162500003</v>
      </c>
      <c r="FQ126" s="59">
        <f t="shared" si="811"/>
        <v>225258.14491250002</v>
      </c>
      <c r="FR126" s="55">
        <v>165276.5625</v>
      </c>
      <c r="FS126" s="59">
        <f t="shared" si="1288"/>
        <v>31402.546875</v>
      </c>
      <c r="FT126" s="59">
        <f t="shared" si="1289"/>
        <v>196679.109375</v>
      </c>
      <c r="FU126" s="59">
        <v>302925.18</v>
      </c>
      <c r="FV126" s="59">
        <v>57555.784200000002</v>
      </c>
      <c r="FW126" s="59">
        <v>360480.96419999999</v>
      </c>
      <c r="FX126" s="59">
        <f t="shared" si="812"/>
        <v>234100.87125</v>
      </c>
      <c r="FY126" s="59">
        <f t="shared" si="813"/>
        <v>44479.165537499997</v>
      </c>
      <c r="FZ126" s="59">
        <f t="shared" si="814"/>
        <v>278580.03678750002</v>
      </c>
      <c r="GA126" s="55">
        <v>47221.875</v>
      </c>
      <c r="GB126" s="59">
        <f t="shared" si="1238"/>
        <v>8972.15625</v>
      </c>
      <c r="GC126" s="59">
        <f t="shared" si="1239"/>
        <v>56194.03125</v>
      </c>
      <c r="GD126" s="59">
        <v>31147.548750000002</v>
      </c>
      <c r="GE126" s="59">
        <v>5918.0342625000003</v>
      </c>
      <c r="GF126" s="59">
        <v>37065.583012499999</v>
      </c>
      <c r="GG126" s="59">
        <f t="shared" si="815"/>
        <v>39184.711875000001</v>
      </c>
      <c r="GH126" s="59">
        <f t="shared" si="816"/>
        <v>7445.0952562500006</v>
      </c>
      <c r="GI126" s="59">
        <f t="shared" si="817"/>
        <v>46629.807131249996</v>
      </c>
      <c r="GJ126" s="59" t="s">
        <v>652</v>
      </c>
      <c r="GK126" s="59" t="s">
        <v>652</v>
      </c>
      <c r="GL126" s="59" t="s">
        <v>652</v>
      </c>
      <c r="GM126" s="59" t="s">
        <v>652</v>
      </c>
      <c r="GN126" s="59" t="s">
        <v>652</v>
      </c>
      <c r="GO126" s="59" t="s">
        <v>652</v>
      </c>
      <c r="GP126" s="59" t="s">
        <v>652</v>
      </c>
      <c r="GQ126" s="59" t="s">
        <v>652</v>
      </c>
      <c r="GR126" s="59" t="s">
        <v>652</v>
      </c>
      <c r="GS126" s="55">
        <v>61388.4375</v>
      </c>
      <c r="GT126" s="59">
        <f t="shared" si="1292"/>
        <v>11663.803125</v>
      </c>
      <c r="GU126" s="59">
        <f t="shared" si="1293"/>
        <v>73052.240625000006</v>
      </c>
      <c r="GV126" s="59">
        <v>35422.702499999999</v>
      </c>
      <c r="GW126" s="59">
        <v>6730.3134749999999</v>
      </c>
      <c r="GX126" s="59">
        <v>42153.015975000002</v>
      </c>
      <c r="GY126" s="59">
        <f t="shared" si="821"/>
        <v>48405.57</v>
      </c>
      <c r="GZ126" s="59">
        <f t="shared" si="822"/>
        <v>9197.0583000000006</v>
      </c>
      <c r="HA126" s="59">
        <f t="shared" si="823"/>
        <v>57602.628300000004</v>
      </c>
      <c r="HB126" s="58">
        <v>55372.5</v>
      </c>
      <c r="HC126" s="59">
        <f t="shared" si="1244"/>
        <v>10520.775</v>
      </c>
      <c r="HD126" s="59">
        <f t="shared" si="1245"/>
        <v>65893.274999999994</v>
      </c>
      <c r="HE126" s="59">
        <v>36523.701000000001</v>
      </c>
      <c r="HF126" s="59">
        <v>6939.5031900000004</v>
      </c>
      <c r="HG126" s="59">
        <v>43463.204190000004</v>
      </c>
      <c r="HH126" s="59">
        <f t="shared" si="824"/>
        <v>45948.1005</v>
      </c>
      <c r="HI126" s="59">
        <f t="shared" si="825"/>
        <v>8730.1390950000005</v>
      </c>
      <c r="HJ126" s="59">
        <f t="shared" si="826"/>
        <v>54678.239594999999</v>
      </c>
      <c r="HK126" s="58">
        <v>139697.4</v>
      </c>
      <c r="HL126" s="59">
        <f t="shared" si="1246"/>
        <v>26542.505999999998</v>
      </c>
      <c r="HM126" s="59">
        <f t="shared" si="1247"/>
        <v>166239.90599999999</v>
      </c>
      <c r="HN126" s="59">
        <v>108783.56</v>
      </c>
      <c r="HO126" s="59">
        <v>20668.876400000001</v>
      </c>
      <c r="HP126" s="59">
        <v>129452.43640000001</v>
      </c>
      <c r="HQ126" s="59">
        <f t="shared" si="827"/>
        <v>124240.48</v>
      </c>
      <c r="HR126" s="59">
        <f t="shared" si="828"/>
        <v>23605.691200000001</v>
      </c>
      <c r="HS126" s="59">
        <f t="shared" si="829"/>
        <v>147846.17119999998</v>
      </c>
      <c r="HT126" s="55">
        <v>45597.5</v>
      </c>
      <c r="HU126" s="55">
        <f t="shared" si="1294"/>
        <v>8663.5249999999996</v>
      </c>
      <c r="HV126" s="55">
        <f t="shared" si="1295"/>
        <v>54261.025000000001</v>
      </c>
      <c r="HW126" s="55">
        <v>108783.56</v>
      </c>
      <c r="HX126" s="55">
        <v>20668.876400000001</v>
      </c>
      <c r="HY126" s="55">
        <v>129452.43640000001</v>
      </c>
      <c r="HZ126" s="55">
        <f t="shared" si="830"/>
        <v>77190.53</v>
      </c>
      <c r="IA126" s="55">
        <f t="shared" si="831"/>
        <v>14666.200700000001</v>
      </c>
      <c r="IB126" s="55">
        <f t="shared" si="832"/>
        <v>91856.7307</v>
      </c>
      <c r="IC126" s="55">
        <v>132189.76874999999</v>
      </c>
      <c r="ID126" s="55">
        <f t="shared" si="1296"/>
        <v>25116.0560625</v>
      </c>
      <c r="IE126" s="55">
        <f t="shared" si="1297"/>
        <v>157305.82481249998</v>
      </c>
      <c r="IF126" s="55">
        <v>112047.0668</v>
      </c>
      <c r="IG126" s="55">
        <v>21288.942692000001</v>
      </c>
      <c r="IH126" s="55">
        <v>133336.00949200001</v>
      </c>
      <c r="II126" s="55">
        <f t="shared" si="833"/>
        <v>122118.41777499999</v>
      </c>
      <c r="IJ126" s="55">
        <f t="shared" si="834"/>
        <v>23202.499377250002</v>
      </c>
      <c r="IK126" s="55">
        <f t="shared" si="835"/>
        <v>145320.91715225001</v>
      </c>
      <c r="IL126" s="34" t="s">
        <v>218</v>
      </c>
      <c r="IM126" s="115" t="s">
        <v>218</v>
      </c>
      <c r="IN126" s="35" t="s">
        <v>218</v>
      </c>
      <c r="IO126" s="35" t="s">
        <v>218</v>
      </c>
      <c r="IP126" s="35" t="s">
        <v>218</v>
      </c>
      <c r="IQ126" s="35" t="s">
        <v>218</v>
      </c>
      <c r="IR126" s="34" t="s">
        <v>218</v>
      </c>
      <c r="IS126" s="34" t="s">
        <v>218</v>
      </c>
      <c r="IT126" s="34" t="s">
        <v>218</v>
      </c>
      <c r="IV126" s="62"/>
    </row>
    <row r="127" spans="1:256" ht="13.5" thickBot="1" x14ac:dyDescent="0.25">
      <c r="A127" s="39">
        <v>119</v>
      </c>
      <c r="B127" s="124" t="s">
        <v>332</v>
      </c>
      <c r="C127" s="78">
        <v>198805.1</v>
      </c>
      <c r="D127" s="55">
        <f t="shared" si="1268"/>
        <v>37772.969000000005</v>
      </c>
      <c r="E127" s="65">
        <f t="shared" si="1269"/>
        <v>236578.06900000002</v>
      </c>
      <c r="F127" s="188">
        <v>101374.1859</v>
      </c>
      <c r="G127" s="183">
        <f t="shared" si="839"/>
        <v>19261.095321000001</v>
      </c>
      <c r="H127" s="184">
        <f t="shared" si="840"/>
        <v>120635.281221</v>
      </c>
      <c r="I127" s="78">
        <f t="shared" si="1119"/>
        <v>150089.64295000001</v>
      </c>
      <c r="J127" s="78">
        <f t="shared" si="1120"/>
        <v>28517.032160500003</v>
      </c>
      <c r="K127" s="78">
        <f t="shared" si="1121"/>
        <v>178606.67511050001</v>
      </c>
      <c r="L127" s="82">
        <v>119628.75</v>
      </c>
      <c r="M127" s="55">
        <f t="shared" si="1270"/>
        <v>22729.462500000001</v>
      </c>
      <c r="N127" s="83">
        <f t="shared" si="1271"/>
        <v>142358.21249999999</v>
      </c>
      <c r="O127" s="78">
        <v>192381.91875000001</v>
      </c>
      <c r="P127" s="55">
        <v>36552.564562500003</v>
      </c>
      <c r="Q127" s="65">
        <v>228934.4833125</v>
      </c>
      <c r="R127" s="191">
        <f t="shared" si="758"/>
        <v>156005.33437500001</v>
      </c>
      <c r="S127" s="191">
        <f t="shared" si="759"/>
        <v>29641.013531250002</v>
      </c>
      <c r="T127" s="191">
        <f t="shared" si="760"/>
        <v>185646.34790624998</v>
      </c>
      <c r="U127" s="78">
        <v>82375.9375</v>
      </c>
      <c r="V127" s="55">
        <f t="shared" ref="V127:V128" si="1310">+U127*19%</f>
        <v>15651.428125</v>
      </c>
      <c r="W127" s="65">
        <f t="shared" ref="W127:W128" si="1311">+U127+V127</f>
        <v>98027.365625000006</v>
      </c>
      <c r="X127" s="82">
        <v>184442.34749999997</v>
      </c>
      <c r="Y127" s="55">
        <v>35044.046024999996</v>
      </c>
      <c r="Z127" s="83">
        <v>219486.39352499996</v>
      </c>
      <c r="AA127" s="78">
        <f t="shared" si="761"/>
        <v>133409.14249999999</v>
      </c>
      <c r="AB127" s="78">
        <f t="shared" si="762"/>
        <v>25347.737074999997</v>
      </c>
      <c r="AC127" s="78">
        <f t="shared" si="763"/>
        <v>158756.87957499997</v>
      </c>
      <c r="AD127" s="82">
        <v>342620.9375</v>
      </c>
      <c r="AE127" s="55">
        <f t="shared" si="1188"/>
        <v>65097.978125000001</v>
      </c>
      <c r="AF127" s="83">
        <f t="shared" si="1189"/>
        <v>407718.91562500002</v>
      </c>
      <c r="AG127" s="78">
        <v>398810.77124999999</v>
      </c>
      <c r="AH127" s="55">
        <v>75774.046537500006</v>
      </c>
      <c r="AI127" s="65">
        <v>474584.81778749998</v>
      </c>
      <c r="AJ127" s="191">
        <f t="shared" si="764"/>
        <v>370715.854375</v>
      </c>
      <c r="AK127" s="191">
        <f t="shared" si="765"/>
        <v>70436.012331250007</v>
      </c>
      <c r="AL127" s="191">
        <f t="shared" si="766"/>
        <v>441151.86670625</v>
      </c>
      <c r="AM127" s="78">
        <v>36933.974999999999</v>
      </c>
      <c r="AN127" s="55">
        <f t="shared" si="1272"/>
        <v>7017.45525</v>
      </c>
      <c r="AO127" s="65">
        <f t="shared" si="1273"/>
        <v>43951.430249999998</v>
      </c>
      <c r="AP127" s="82">
        <v>41668.342379999995</v>
      </c>
      <c r="AQ127" s="55">
        <v>7916.9850521999988</v>
      </c>
      <c r="AR127" s="83">
        <v>49585.327432199992</v>
      </c>
      <c r="AS127" s="78">
        <f t="shared" si="767"/>
        <v>39301.158689999997</v>
      </c>
      <c r="AT127" s="78">
        <f t="shared" si="768"/>
        <v>7467.2201510999994</v>
      </c>
      <c r="AU127" s="78">
        <f t="shared" si="769"/>
        <v>46768.378841099999</v>
      </c>
      <c r="AV127" s="82">
        <v>51419.375</v>
      </c>
      <c r="AW127" s="55">
        <f t="shared" si="1274"/>
        <v>9769.6812499999996</v>
      </c>
      <c r="AX127" s="83">
        <f t="shared" si="1275"/>
        <v>61189.056250000001</v>
      </c>
      <c r="AY127" s="78">
        <v>58630.68</v>
      </c>
      <c r="AZ127" s="55">
        <v>11139.8292</v>
      </c>
      <c r="BA127" s="65">
        <v>69770.5092</v>
      </c>
      <c r="BB127" s="82">
        <f t="shared" si="770"/>
        <v>55025.027499999997</v>
      </c>
      <c r="BC127" s="82">
        <f t="shared" si="771"/>
        <v>10454.755225000001</v>
      </c>
      <c r="BD127" s="82">
        <f t="shared" si="772"/>
        <v>65479.782724999997</v>
      </c>
      <c r="BE127" s="78" t="s">
        <v>218</v>
      </c>
      <c r="BF127" s="55" t="s">
        <v>218</v>
      </c>
      <c r="BG127" s="65" t="s">
        <v>218</v>
      </c>
      <c r="BH127" s="82" t="s">
        <v>218</v>
      </c>
      <c r="BI127" s="55" t="s">
        <v>218</v>
      </c>
      <c r="BJ127" s="83" t="s">
        <v>218</v>
      </c>
      <c r="BK127" s="83" t="s">
        <v>218</v>
      </c>
      <c r="BL127" s="83" t="s">
        <v>218</v>
      </c>
      <c r="BM127" s="83" t="s">
        <v>218</v>
      </c>
      <c r="BN127" s="82">
        <v>117483.71249999999</v>
      </c>
      <c r="BO127" s="55">
        <f t="shared" si="1262"/>
        <v>22321.905374999998</v>
      </c>
      <c r="BP127" s="83">
        <f t="shared" si="1263"/>
        <v>139805.617875</v>
      </c>
      <c r="BQ127" s="78">
        <v>130239.087</v>
      </c>
      <c r="BR127" s="55">
        <v>24745.426530000001</v>
      </c>
      <c r="BS127" s="55">
        <v>154984.51353</v>
      </c>
      <c r="BT127" s="55">
        <f t="shared" si="776"/>
        <v>123861.39975</v>
      </c>
      <c r="BU127" s="55">
        <f t="shared" si="777"/>
        <v>23533.6659525</v>
      </c>
      <c r="BV127" s="55">
        <f t="shared" si="778"/>
        <v>147395.0657025</v>
      </c>
      <c r="BW127" s="55">
        <v>111889.25</v>
      </c>
      <c r="BX127" s="55">
        <f t="shared" si="1276"/>
        <v>21258.9575</v>
      </c>
      <c r="BY127" s="55">
        <f t="shared" si="1277"/>
        <v>133148.20749999999</v>
      </c>
      <c r="BZ127" s="55">
        <v>136751.04135000001</v>
      </c>
      <c r="CA127" s="55">
        <v>25982.697856500003</v>
      </c>
      <c r="CB127" s="55">
        <v>162733.7392065</v>
      </c>
      <c r="CC127" s="55">
        <f t="shared" si="779"/>
        <v>124320.14567500001</v>
      </c>
      <c r="CD127" s="55">
        <f t="shared" si="780"/>
        <v>23620.827678250003</v>
      </c>
      <c r="CE127" s="55">
        <f t="shared" si="781"/>
        <v>147940.97335325001</v>
      </c>
      <c r="CF127" s="55">
        <v>336324.6875</v>
      </c>
      <c r="CG127" s="59">
        <f t="shared" si="1264"/>
        <v>63901.690625000003</v>
      </c>
      <c r="CH127" s="59">
        <f t="shared" si="1265"/>
        <v>400226.37812499999</v>
      </c>
      <c r="CI127" s="59">
        <v>1172151.7830000001</v>
      </c>
      <c r="CJ127" s="59">
        <v>222708.83877</v>
      </c>
      <c r="CK127" s="59">
        <v>1394860.6217700001</v>
      </c>
      <c r="CL127" s="59">
        <f t="shared" si="782"/>
        <v>754238.23525000003</v>
      </c>
      <c r="CM127" s="59">
        <f t="shared" si="783"/>
        <v>143305.26469750001</v>
      </c>
      <c r="CN127" s="59">
        <f t="shared" si="784"/>
        <v>897543.49994750007</v>
      </c>
      <c r="CO127" s="58">
        <v>161909.19</v>
      </c>
      <c r="CP127" s="55">
        <f t="shared" si="1266"/>
        <v>30762.7461</v>
      </c>
      <c r="CQ127" s="55">
        <f t="shared" si="1267"/>
        <v>192671.93609999999</v>
      </c>
      <c r="CR127" s="55">
        <v>1242480.88998</v>
      </c>
      <c r="CS127" s="55">
        <v>236071.36909620001</v>
      </c>
      <c r="CT127" s="55">
        <v>1478552.2590762</v>
      </c>
      <c r="CU127" s="55">
        <f t="shared" si="785"/>
        <v>702195.03998999996</v>
      </c>
      <c r="CV127" s="55">
        <f t="shared" si="786"/>
        <v>133417.05759810001</v>
      </c>
      <c r="CW127" s="55">
        <f t="shared" si="787"/>
        <v>835612.0975881</v>
      </c>
      <c r="CX127" s="55">
        <v>90493.5</v>
      </c>
      <c r="CY127" s="55">
        <f t="shared" si="1202"/>
        <v>17193.764999999999</v>
      </c>
      <c r="CZ127" s="55">
        <f t="shared" si="1203"/>
        <v>107687.265</v>
      </c>
      <c r="DA127" s="55">
        <v>1242480.88998</v>
      </c>
      <c r="DB127" s="55">
        <v>236071.36909620001</v>
      </c>
      <c r="DC127" s="55">
        <v>1478552.2590762</v>
      </c>
      <c r="DD127" s="55">
        <f t="shared" si="788"/>
        <v>666487.19498999999</v>
      </c>
      <c r="DE127" s="55">
        <f t="shared" si="789"/>
        <v>126632.5670481</v>
      </c>
      <c r="DF127" s="55">
        <f t="shared" si="790"/>
        <v>793119.76203809993</v>
      </c>
      <c r="DG127" s="55">
        <v>102314.0625</v>
      </c>
      <c r="DH127" s="55">
        <f t="shared" si="1278"/>
        <v>19439.671875</v>
      </c>
      <c r="DI127" s="55">
        <f t="shared" si="1279"/>
        <v>121753.734375</v>
      </c>
      <c r="DJ127" s="55">
        <v>150851.85375000001</v>
      </c>
      <c r="DK127" s="55">
        <v>28661.852212500002</v>
      </c>
      <c r="DL127" s="55">
        <v>179513.70596250001</v>
      </c>
      <c r="DM127" s="55">
        <f t="shared" si="791"/>
        <v>126582.958125</v>
      </c>
      <c r="DN127" s="55">
        <f t="shared" si="792"/>
        <v>24050.762043750001</v>
      </c>
      <c r="DO127" s="55">
        <f t="shared" si="793"/>
        <v>150633.72016875001</v>
      </c>
      <c r="DP127" s="58">
        <v>158734.5</v>
      </c>
      <c r="DQ127" s="55">
        <f t="shared" si="1280"/>
        <v>30159.555</v>
      </c>
      <c r="DR127" s="55">
        <f t="shared" si="1281"/>
        <v>188894.05499999999</v>
      </c>
      <c r="DS127" s="55">
        <v>219142.20600000001</v>
      </c>
      <c r="DT127" s="55">
        <v>41637.019140000004</v>
      </c>
      <c r="DU127" s="55">
        <v>260779.22514</v>
      </c>
      <c r="DV127" s="55">
        <f t="shared" si="794"/>
        <v>188938.353</v>
      </c>
      <c r="DW127" s="55">
        <f t="shared" si="795"/>
        <v>35898.287070000006</v>
      </c>
      <c r="DX127" s="55">
        <f t="shared" si="796"/>
        <v>224836.64006999999</v>
      </c>
      <c r="DY127" s="58" t="s">
        <v>218</v>
      </c>
      <c r="DZ127" s="55" t="s">
        <v>218</v>
      </c>
      <c r="EA127" s="58" t="s">
        <v>218</v>
      </c>
      <c r="EB127" s="58" t="s">
        <v>652</v>
      </c>
      <c r="EC127" s="58" t="s">
        <v>652</v>
      </c>
      <c r="ED127" s="58" t="s">
        <v>652</v>
      </c>
      <c r="EE127" s="58" t="s">
        <v>218</v>
      </c>
      <c r="EF127" s="58" t="s">
        <v>218</v>
      </c>
      <c r="EG127" s="58" t="s">
        <v>218</v>
      </c>
      <c r="EH127" s="59" t="s">
        <v>218</v>
      </c>
      <c r="EI127" s="34" t="s">
        <v>218</v>
      </c>
      <c r="EJ127" s="34" t="s">
        <v>218</v>
      </c>
      <c r="EK127" s="34" t="s">
        <v>218</v>
      </c>
      <c r="EL127" s="34" t="s">
        <v>218</v>
      </c>
      <c r="EM127" s="34" t="s">
        <v>218</v>
      </c>
      <c r="EN127" s="41" t="s">
        <v>218</v>
      </c>
      <c r="EO127" s="41" t="s">
        <v>218</v>
      </c>
      <c r="EP127" s="41" t="s">
        <v>218</v>
      </c>
      <c r="EQ127" s="58">
        <v>115488.75</v>
      </c>
      <c r="ER127" s="59">
        <f t="shared" si="1282"/>
        <v>21942.862499999999</v>
      </c>
      <c r="ES127" s="59">
        <f t="shared" si="1283"/>
        <v>137431.61249999999</v>
      </c>
      <c r="ET127" s="59">
        <v>170276.61299999998</v>
      </c>
      <c r="EU127" s="59">
        <v>32352.556469999996</v>
      </c>
      <c r="EV127" s="59">
        <v>202629.16946999996</v>
      </c>
      <c r="EW127" s="59">
        <f t="shared" si="803"/>
        <v>142882.68150000001</v>
      </c>
      <c r="EX127" s="59">
        <f t="shared" si="804"/>
        <v>27147.709484999999</v>
      </c>
      <c r="EY127" s="59">
        <f t="shared" si="805"/>
        <v>170030.39098499998</v>
      </c>
      <c r="EZ127" s="55">
        <v>47221.875</v>
      </c>
      <c r="FA127" s="59">
        <f t="shared" ref="FA127:FA128" si="1312">+EZ127*19%</f>
        <v>8972.15625</v>
      </c>
      <c r="FB127" s="59">
        <f t="shared" ref="FB127:FB128" si="1313">+EZ127+FA127</f>
        <v>56194.03125</v>
      </c>
      <c r="FC127" s="59">
        <v>150241.11749999999</v>
      </c>
      <c r="FD127" s="59">
        <v>28545.812324999999</v>
      </c>
      <c r="FE127" s="59">
        <v>178786.929825</v>
      </c>
      <c r="FF127" s="59">
        <f t="shared" si="806"/>
        <v>98731.496249999997</v>
      </c>
      <c r="FG127" s="59">
        <f t="shared" si="807"/>
        <v>18758.984287499999</v>
      </c>
      <c r="FH127" s="59">
        <f t="shared" si="808"/>
        <v>117490.4805375</v>
      </c>
      <c r="FI127" s="55">
        <v>203578.75</v>
      </c>
      <c r="FJ127" s="59">
        <f t="shared" si="1286"/>
        <v>38679.962500000001</v>
      </c>
      <c r="FK127" s="59">
        <f t="shared" si="1287"/>
        <v>242258.71249999999</v>
      </c>
      <c r="FL127" s="59">
        <v>52523.317500000005</v>
      </c>
      <c r="FM127" s="59">
        <v>9979.4303250000012</v>
      </c>
      <c r="FN127" s="59">
        <v>62502.747825000006</v>
      </c>
      <c r="FO127" s="59">
        <f t="shared" si="809"/>
        <v>128051.03375</v>
      </c>
      <c r="FP127" s="59">
        <f t="shared" si="810"/>
        <v>24329.696412500001</v>
      </c>
      <c r="FQ127" s="59">
        <f t="shared" si="811"/>
        <v>152380.7301625</v>
      </c>
      <c r="FR127" s="55">
        <v>336324.6875</v>
      </c>
      <c r="FS127" s="59">
        <f t="shared" si="1288"/>
        <v>63901.690625000003</v>
      </c>
      <c r="FT127" s="59">
        <f t="shared" si="1289"/>
        <v>400226.37812499999</v>
      </c>
      <c r="FU127" s="59">
        <v>192381.91875000001</v>
      </c>
      <c r="FV127" s="59">
        <v>36552.564562500003</v>
      </c>
      <c r="FW127" s="59">
        <v>228934.4833125</v>
      </c>
      <c r="FX127" s="59">
        <f t="shared" si="812"/>
        <v>264353.30312499998</v>
      </c>
      <c r="FY127" s="59">
        <f t="shared" si="813"/>
        <v>50227.127593750003</v>
      </c>
      <c r="FZ127" s="59">
        <f t="shared" si="814"/>
        <v>314580.43071874999</v>
      </c>
      <c r="GA127" s="55">
        <v>73456.25</v>
      </c>
      <c r="GB127" s="59">
        <f t="shared" si="1238"/>
        <v>13956.6875</v>
      </c>
      <c r="GC127" s="59">
        <f t="shared" si="1239"/>
        <v>87412.9375</v>
      </c>
      <c r="GD127" s="59">
        <v>54966.262499999997</v>
      </c>
      <c r="GE127" s="59">
        <v>10443.589875</v>
      </c>
      <c r="GF127" s="59">
        <v>65409.852374999995</v>
      </c>
      <c r="GG127" s="59">
        <f t="shared" si="815"/>
        <v>64211.256249999999</v>
      </c>
      <c r="GH127" s="59">
        <f t="shared" si="816"/>
        <v>12200.138687499999</v>
      </c>
      <c r="GI127" s="59">
        <f t="shared" si="817"/>
        <v>76411.394937499994</v>
      </c>
      <c r="GJ127" s="55">
        <v>34104.6875</v>
      </c>
      <c r="GK127" s="59">
        <f t="shared" ref="GK127:GK136" si="1314">+GJ127*19%</f>
        <v>6479.890625</v>
      </c>
      <c r="GL127" s="59">
        <f t="shared" ref="GL127:GL136" si="1315">+GJ127+GK127</f>
        <v>40584.578125</v>
      </c>
      <c r="GM127" s="59">
        <v>71456.141250000001</v>
      </c>
      <c r="GN127" s="59">
        <v>13576.666837500001</v>
      </c>
      <c r="GO127" s="59">
        <v>85032.808087500001</v>
      </c>
      <c r="GP127" s="59">
        <f t="shared" si="818"/>
        <v>52780.414375</v>
      </c>
      <c r="GQ127" s="59">
        <f t="shared" si="819"/>
        <v>10028.27873125</v>
      </c>
      <c r="GR127" s="59">
        <f t="shared" si="820"/>
        <v>62808.693106250001</v>
      </c>
      <c r="GS127" s="55">
        <v>34104.6875</v>
      </c>
      <c r="GT127" s="59">
        <f t="shared" si="1292"/>
        <v>6479.890625</v>
      </c>
      <c r="GU127" s="59">
        <f t="shared" si="1293"/>
        <v>40584.578125</v>
      </c>
      <c r="GV127" s="59">
        <v>71456.141250000001</v>
      </c>
      <c r="GW127" s="59">
        <v>13576.666837500001</v>
      </c>
      <c r="GX127" s="59">
        <v>85032.808087500001</v>
      </c>
      <c r="GY127" s="59">
        <f t="shared" si="821"/>
        <v>52780.414375</v>
      </c>
      <c r="GZ127" s="59">
        <f t="shared" si="822"/>
        <v>10028.27873125</v>
      </c>
      <c r="HA127" s="59">
        <f t="shared" si="823"/>
        <v>62808.693106250001</v>
      </c>
      <c r="HB127" s="58">
        <v>86135</v>
      </c>
      <c r="HC127" s="59">
        <f t="shared" si="1244"/>
        <v>16365.65</v>
      </c>
      <c r="HD127" s="59">
        <f t="shared" si="1245"/>
        <v>102500.65</v>
      </c>
      <c r="HE127" s="59">
        <v>64453.59</v>
      </c>
      <c r="HF127" s="59">
        <v>12246.1821</v>
      </c>
      <c r="HG127" s="59">
        <v>76699.772100000002</v>
      </c>
      <c r="HH127" s="59">
        <f t="shared" si="824"/>
        <v>75294.294999999998</v>
      </c>
      <c r="HI127" s="59">
        <f t="shared" si="825"/>
        <v>14305.91605</v>
      </c>
      <c r="HJ127" s="59">
        <f t="shared" si="826"/>
        <v>89600.211049999998</v>
      </c>
      <c r="HK127" s="58">
        <v>345464.6</v>
      </c>
      <c r="HL127" s="59">
        <f t="shared" si="1246"/>
        <v>65638.27399999999</v>
      </c>
      <c r="HM127" s="59">
        <f t="shared" si="1247"/>
        <v>411102.87399999995</v>
      </c>
      <c r="HN127" s="59">
        <v>135506.478</v>
      </c>
      <c r="HO127" s="59">
        <v>25746.230820000001</v>
      </c>
      <c r="HP127" s="59">
        <v>161252.70882</v>
      </c>
      <c r="HQ127" s="59">
        <f t="shared" si="827"/>
        <v>240485.53899999999</v>
      </c>
      <c r="HR127" s="59">
        <f t="shared" si="828"/>
        <v>45692.252409999994</v>
      </c>
      <c r="HS127" s="59">
        <f t="shared" si="829"/>
        <v>286177.79140999995</v>
      </c>
      <c r="HT127" s="55">
        <v>111889.25</v>
      </c>
      <c r="HU127" s="55">
        <f t="shared" si="1294"/>
        <v>21258.9575</v>
      </c>
      <c r="HV127" s="55">
        <f t="shared" si="1295"/>
        <v>133148.20749999999</v>
      </c>
      <c r="HW127" s="55">
        <v>135506.478</v>
      </c>
      <c r="HX127" s="55">
        <v>25746.230820000001</v>
      </c>
      <c r="HY127" s="55">
        <v>161252.70882</v>
      </c>
      <c r="HZ127" s="55">
        <f t="shared" si="830"/>
        <v>123697.864</v>
      </c>
      <c r="IA127" s="55">
        <f t="shared" si="831"/>
        <v>23502.594160000001</v>
      </c>
      <c r="IB127" s="55">
        <f t="shared" si="832"/>
        <v>147200.45815999998</v>
      </c>
      <c r="IC127" s="55">
        <v>104360.34375</v>
      </c>
      <c r="ID127" s="55">
        <f t="shared" si="1296"/>
        <v>19828.4653125</v>
      </c>
      <c r="IE127" s="55">
        <f t="shared" si="1297"/>
        <v>124188.8090625</v>
      </c>
      <c r="IF127" s="55">
        <v>139571.67233999999</v>
      </c>
      <c r="IG127" s="55">
        <v>26518.6177446</v>
      </c>
      <c r="IH127" s="55">
        <v>166090.29008459998</v>
      </c>
      <c r="II127" s="55">
        <f t="shared" si="833"/>
        <v>121966.008045</v>
      </c>
      <c r="IJ127" s="55">
        <f t="shared" si="834"/>
        <v>23173.541528549998</v>
      </c>
      <c r="IK127" s="55">
        <f t="shared" si="835"/>
        <v>145139.54957355</v>
      </c>
      <c r="IL127" s="34" t="s">
        <v>218</v>
      </c>
      <c r="IM127" s="115" t="s">
        <v>218</v>
      </c>
      <c r="IN127" s="35" t="s">
        <v>218</v>
      </c>
      <c r="IO127" s="35" t="s">
        <v>218</v>
      </c>
      <c r="IP127" s="35" t="s">
        <v>218</v>
      </c>
      <c r="IQ127" s="35" t="s">
        <v>218</v>
      </c>
      <c r="IR127" s="34" t="s">
        <v>218</v>
      </c>
      <c r="IS127" s="34" t="s">
        <v>218</v>
      </c>
      <c r="IT127" s="34" t="s">
        <v>218</v>
      </c>
      <c r="IV127" s="62"/>
    </row>
    <row r="128" spans="1:256" ht="13.5" thickBot="1" x14ac:dyDescent="0.25">
      <c r="A128" s="39">
        <v>120</v>
      </c>
      <c r="B128" s="124" t="s">
        <v>333</v>
      </c>
      <c r="C128" s="78">
        <v>247489.19999999998</v>
      </c>
      <c r="D128" s="55">
        <f t="shared" si="1268"/>
        <v>47022.947999999997</v>
      </c>
      <c r="E128" s="65">
        <f t="shared" si="1269"/>
        <v>294512.14799999999</v>
      </c>
      <c r="F128" s="188">
        <v>250693.23110000003</v>
      </c>
      <c r="G128" s="183">
        <f t="shared" si="839"/>
        <v>47631.713909000006</v>
      </c>
      <c r="H128" s="184">
        <f t="shared" si="840"/>
        <v>298324.94500900002</v>
      </c>
      <c r="I128" s="78">
        <f t="shared" si="1119"/>
        <v>249091.21555000002</v>
      </c>
      <c r="J128" s="78">
        <f t="shared" si="1120"/>
        <v>47327.330954500001</v>
      </c>
      <c r="K128" s="78">
        <f t="shared" si="1121"/>
        <v>296418.54650449997</v>
      </c>
      <c r="L128" s="82">
        <v>289102.8125</v>
      </c>
      <c r="M128" s="55">
        <f t="shared" si="1270"/>
        <v>54929.534375000003</v>
      </c>
      <c r="N128" s="83">
        <f t="shared" si="1271"/>
        <v>344032.34687499999</v>
      </c>
      <c r="O128" s="78">
        <v>139247.86499999999</v>
      </c>
      <c r="P128" s="55">
        <v>26457.094349999999</v>
      </c>
      <c r="Q128" s="65">
        <v>165704.95934999999</v>
      </c>
      <c r="R128" s="191">
        <f t="shared" si="758"/>
        <v>214175.33875</v>
      </c>
      <c r="S128" s="191">
        <f t="shared" si="759"/>
        <v>40693.314362500001</v>
      </c>
      <c r="T128" s="191">
        <f t="shared" si="760"/>
        <v>254868.65311249997</v>
      </c>
      <c r="U128" s="78">
        <v>196233.125</v>
      </c>
      <c r="V128" s="55">
        <f t="shared" si="1310"/>
        <v>37284.293749999997</v>
      </c>
      <c r="W128" s="65">
        <f t="shared" si="1311"/>
        <v>233517.41875000001</v>
      </c>
      <c r="X128" s="82">
        <v>95885.591249999998</v>
      </c>
      <c r="Y128" s="55">
        <v>18218.2623375</v>
      </c>
      <c r="Z128" s="83">
        <v>114103.85358749999</v>
      </c>
      <c r="AA128" s="78">
        <f t="shared" si="761"/>
        <v>146059.358125</v>
      </c>
      <c r="AB128" s="78">
        <f t="shared" si="762"/>
        <v>27751.278043749997</v>
      </c>
      <c r="AC128" s="78">
        <f t="shared" si="763"/>
        <v>173810.63616875</v>
      </c>
      <c r="AD128" s="82">
        <v>1004776.5625</v>
      </c>
      <c r="AE128" s="55">
        <f t="shared" si="1188"/>
        <v>190907.546875</v>
      </c>
      <c r="AF128" s="83">
        <f t="shared" si="1189"/>
        <v>1195684.109375</v>
      </c>
      <c r="AG128" s="78">
        <v>1169559.91875</v>
      </c>
      <c r="AH128" s="55">
        <v>222216.3845625</v>
      </c>
      <c r="AI128" s="65">
        <v>1391776.3033125</v>
      </c>
      <c r="AJ128" s="191">
        <f t="shared" si="764"/>
        <v>1087168.2406250001</v>
      </c>
      <c r="AK128" s="191">
        <f t="shared" si="765"/>
        <v>206561.96571875</v>
      </c>
      <c r="AL128" s="191">
        <f t="shared" si="766"/>
        <v>1293730.20634375</v>
      </c>
      <c r="AM128" s="78">
        <v>1593558.9675</v>
      </c>
      <c r="AN128" s="55">
        <f t="shared" si="1272"/>
        <v>302776.20382500003</v>
      </c>
      <c r="AO128" s="65">
        <f t="shared" si="1273"/>
        <v>1896335.171325</v>
      </c>
      <c r="AP128" s="82">
        <v>42991.1469</v>
      </c>
      <c r="AQ128" s="55">
        <v>8168.3179110000001</v>
      </c>
      <c r="AR128" s="83">
        <v>51159.464810999998</v>
      </c>
      <c r="AS128" s="78">
        <f t="shared" si="767"/>
        <v>818275.05720000004</v>
      </c>
      <c r="AT128" s="78">
        <f t="shared" si="768"/>
        <v>155472.26086800001</v>
      </c>
      <c r="AU128" s="78">
        <f t="shared" si="769"/>
        <v>973747.31806800002</v>
      </c>
      <c r="AV128" s="82">
        <v>224566.25</v>
      </c>
      <c r="AW128" s="55">
        <f t="shared" si="1274"/>
        <v>42667.587500000001</v>
      </c>
      <c r="AX128" s="83">
        <f t="shared" si="1275"/>
        <v>267233.83750000002</v>
      </c>
      <c r="AY128" s="78">
        <v>59852.152499999997</v>
      </c>
      <c r="AZ128" s="55">
        <v>11371.908975</v>
      </c>
      <c r="BA128" s="65">
        <v>71224.061474999995</v>
      </c>
      <c r="BB128" s="82">
        <f t="shared" si="770"/>
        <v>142209.20124999998</v>
      </c>
      <c r="BC128" s="82">
        <f t="shared" si="771"/>
        <v>27019.7482375</v>
      </c>
      <c r="BD128" s="82">
        <f t="shared" si="772"/>
        <v>169228.94948750001</v>
      </c>
      <c r="BE128" s="82" t="s">
        <v>218</v>
      </c>
      <c r="BF128" s="82" t="s">
        <v>218</v>
      </c>
      <c r="BG128" s="82" t="s">
        <v>218</v>
      </c>
      <c r="BH128" s="82" t="s">
        <v>218</v>
      </c>
      <c r="BI128" s="55" t="s">
        <v>218</v>
      </c>
      <c r="BJ128" s="83" t="s">
        <v>218</v>
      </c>
      <c r="BK128" s="83" t="s">
        <v>218</v>
      </c>
      <c r="BL128" s="83" t="s">
        <v>218</v>
      </c>
      <c r="BM128" s="83" t="s">
        <v>218</v>
      </c>
      <c r="BN128" s="82">
        <v>253750.08749999999</v>
      </c>
      <c r="BO128" s="55">
        <f t="shared" si="1262"/>
        <v>48212.516624999997</v>
      </c>
      <c r="BP128" s="83">
        <f t="shared" si="1263"/>
        <v>301962.60412500001</v>
      </c>
      <c r="BQ128" s="78">
        <v>281300.09700000001</v>
      </c>
      <c r="BR128" s="55">
        <v>53447.018430000004</v>
      </c>
      <c r="BS128" s="55">
        <v>334747.11543000001</v>
      </c>
      <c r="BT128" s="55">
        <f t="shared" si="776"/>
        <v>267525.09224999999</v>
      </c>
      <c r="BU128" s="55">
        <f t="shared" si="777"/>
        <v>50829.7675275</v>
      </c>
      <c r="BV128" s="55">
        <f t="shared" si="778"/>
        <v>318354.85977750004</v>
      </c>
      <c r="BW128" s="55">
        <v>241666.75</v>
      </c>
      <c r="BX128" s="55">
        <f t="shared" si="1276"/>
        <v>45916.682500000003</v>
      </c>
      <c r="BY128" s="55">
        <f t="shared" si="1277"/>
        <v>287583.4325</v>
      </c>
      <c r="BZ128" s="55">
        <v>295365.10185000004</v>
      </c>
      <c r="CA128" s="55">
        <v>56119.369351500005</v>
      </c>
      <c r="CB128" s="55">
        <v>351484.47120150004</v>
      </c>
      <c r="CC128" s="55">
        <f t="shared" si="779"/>
        <v>268515.92592499999</v>
      </c>
      <c r="CD128" s="55">
        <f t="shared" si="780"/>
        <v>51018.02592575</v>
      </c>
      <c r="CE128" s="55">
        <f t="shared" si="781"/>
        <v>319533.95185075002</v>
      </c>
      <c r="CF128" s="55">
        <v>1057770</v>
      </c>
      <c r="CG128" s="59">
        <f t="shared" si="1264"/>
        <v>200976.3</v>
      </c>
      <c r="CH128" s="59">
        <f t="shared" si="1265"/>
        <v>1258746.3</v>
      </c>
      <c r="CI128" s="59">
        <v>2531700.8730000001</v>
      </c>
      <c r="CJ128" s="59">
        <v>481023.16587000003</v>
      </c>
      <c r="CK128" s="59">
        <v>3012724.0388700003</v>
      </c>
      <c r="CL128" s="59">
        <f t="shared" si="782"/>
        <v>1794735.4365000001</v>
      </c>
      <c r="CM128" s="59">
        <f t="shared" si="783"/>
        <v>340999.73293499998</v>
      </c>
      <c r="CN128" s="59">
        <f t="shared" si="784"/>
        <v>2135735.169435</v>
      </c>
      <c r="CO128" s="58">
        <v>805780.62</v>
      </c>
      <c r="CP128" s="55">
        <f t="shared" si="1266"/>
        <v>153098.31779999999</v>
      </c>
      <c r="CQ128" s="55">
        <f t="shared" si="1267"/>
        <v>958878.93779999996</v>
      </c>
      <c r="CR128" s="55">
        <v>2683602.9253799999</v>
      </c>
      <c r="CS128" s="55">
        <v>509884.55582219997</v>
      </c>
      <c r="CT128" s="55">
        <v>3193487.4812022001</v>
      </c>
      <c r="CU128" s="55">
        <f t="shared" si="785"/>
        <v>1744691.77269</v>
      </c>
      <c r="CV128" s="55">
        <f t="shared" si="786"/>
        <v>331491.43681109999</v>
      </c>
      <c r="CW128" s="55">
        <f t="shared" si="787"/>
        <v>2076183.2095011</v>
      </c>
      <c r="CX128" s="55">
        <v>450363</v>
      </c>
      <c r="CY128" s="55">
        <f t="shared" si="1202"/>
        <v>85568.97</v>
      </c>
      <c r="CZ128" s="55">
        <f t="shared" si="1203"/>
        <v>535931.97</v>
      </c>
      <c r="DA128" s="55">
        <v>2683602.9253799999</v>
      </c>
      <c r="DB128" s="55">
        <v>509884.55582219997</v>
      </c>
      <c r="DC128" s="55">
        <v>3193487.4812022001</v>
      </c>
      <c r="DD128" s="55">
        <f t="shared" si="788"/>
        <v>1566982.96269</v>
      </c>
      <c r="DE128" s="55">
        <f t="shared" si="789"/>
        <v>297726.7629111</v>
      </c>
      <c r="DF128" s="55">
        <f t="shared" si="790"/>
        <v>1864709.7256010999</v>
      </c>
      <c r="DG128" s="55">
        <v>538854.0625</v>
      </c>
      <c r="DH128" s="55">
        <f t="shared" si="1278"/>
        <v>102382.27187500001</v>
      </c>
      <c r="DI128" s="55">
        <f t="shared" si="1279"/>
        <v>641236.33437499998</v>
      </c>
      <c r="DJ128" s="55">
        <v>119093.56875000001</v>
      </c>
      <c r="DK128" s="55">
        <v>22627.778062500001</v>
      </c>
      <c r="DL128" s="55">
        <v>141721.34681250001</v>
      </c>
      <c r="DM128" s="55">
        <f t="shared" si="791"/>
        <v>328973.81562499999</v>
      </c>
      <c r="DN128" s="55">
        <f t="shared" si="792"/>
        <v>62505.024968750004</v>
      </c>
      <c r="DO128" s="55">
        <f t="shared" si="793"/>
        <v>391478.84059375001</v>
      </c>
      <c r="DP128" s="58">
        <v>789981</v>
      </c>
      <c r="DQ128" s="55">
        <f t="shared" si="1280"/>
        <v>150096.39000000001</v>
      </c>
      <c r="DR128" s="55">
        <f t="shared" si="1281"/>
        <v>940077.39</v>
      </c>
      <c r="DS128" s="55">
        <v>184766.95799999998</v>
      </c>
      <c r="DT128" s="55">
        <v>35105.722019999994</v>
      </c>
      <c r="DU128" s="55">
        <v>219872.68001999997</v>
      </c>
      <c r="DV128" s="55">
        <f t="shared" si="794"/>
        <v>487373.97899999999</v>
      </c>
      <c r="DW128" s="55">
        <f t="shared" si="795"/>
        <v>92601.05601</v>
      </c>
      <c r="DX128" s="55">
        <f t="shared" si="796"/>
        <v>579975.03500999999</v>
      </c>
      <c r="DY128" s="55" t="s">
        <v>652</v>
      </c>
      <c r="DZ128" s="55" t="s">
        <v>652</v>
      </c>
      <c r="EA128" s="55" t="s">
        <v>652</v>
      </c>
      <c r="EB128" s="55" t="s">
        <v>652</v>
      </c>
      <c r="EC128" s="55" t="s">
        <v>652</v>
      </c>
      <c r="ED128" s="55" t="s">
        <v>652</v>
      </c>
      <c r="EE128" s="58" t="s">
        <v>218</v>
      </c>
      <c r="EF128" s="58" t="s">
        <v>218</v>
      </c>
      <c r="EG128" s="58" t="s">
        <v>218</v>
      </c>
      <c r="EH128" s="59" t="s">
        <v>218</v>
      </c>
      <c r="EI128" s="34" t="s">
        <v>218</v>
      </c>
      <c r="EJ128" s="34" t="s">
        <v>218</v>
      </c>
      <c r="EK128" s="34" t="s">
        <v>218</v>
      </c>
      <c r="EL128" s="34" t="s">
        <v>218</v>
      </c>
      <c r="EM128" s="34" t="s">
        <v>218</v>
      </c>
      <c r="EN128" s="41" t="s">
        <v>218</v>
      </c>
      <c r="EO128" s="41" t="s">
        <v>218</v>
      </c>
      <c r="EP128" s="41" t="s">
        <v>218</v>
      </c>
      <c r="EQ128" s="58">
        <v>608240.75</v>
      </c>
      <c r="ER128" s="59">
        <f t="shared" si="1282"/>
        <v>115565.74250000001</v>
      </c>
      <c r="ES128" s="59">
        <f t="shared" si="1283"/>
        <v>723806.49250000005</v>
      </c>
      <c r="ET128" s="59">
        <v>134428.905</v>
      </c>
      <c r="EU128" s="59">
        <v>25541.49195</v>
      </c>
      <c r="EV128" s="59">
        <v>159970.39694999999</v>
      </c>
      <c r="EW128" s="59">
        <f t="shared" si="803"/>
        <v>371334.82750000001</v>
      </c>
      <c r="EX128" s="59">
        <f t="shared" si="804"/>
        <v>70553.617225000009</v>
      </c>
      <c r="EY128" s="59">
        <f t="shared" si="805"/>
        <v>441888.44472500001</v>
      </c>
      <c r="EZ128" s="55">
        <v>240516.75</v>
      </c>
      <c r="FA128" s="59">
        <f t="shared" si="1312"/>
        <v>45698.182500000003</v>
      </c>
      <c r="FB128" s="59">
        <f t="shared" si="1313"/>
        <v>286214.9325</v>
      </c>
      <c r="FC128" s="59">
        <v>54966.262499999997</v>
      </c>
      <c r="FD128" s="59">
        <v>10443.589875</v>
      </c>
      <c r="FE128" s="59">
        <v>65409.852374999995</v>
      </c>
      <c r="FF128" s="59">
        <f t="shared" si="806"/>
        <v>147741.50625000001</v>
      </c>
      <c r="FG128" s="59">
        <f t="shared" si="807"/>
        <v>28070.8861875</v>
      </c>
      <c r="FH128" s="59">
        <f t="shared" si="808"/>
        <v>175812.39243750001</v>
      </c>
      <c r="FI128" s="55">
        <v>1006875.3125</v>
      </c>
      <c r="FJ128" s="59">
        <f t="shared" si="1286"/>
        <v>191306.30937500001</v>
      </c>
      <c r="FK128" s="59">
        <f t="shared" si="1287"/>
        <v>1198181.621875</v>
      </c>
      <c r="FL128" s="59">
        <v>236965.66500000001</v>
      </c>
      <c r="FM128" s="59">
        <v>45023.476350000004</v>
      </c>
      <c r="FN128" s="59">
        <v>281989.14134999999</v>
      </c>
      <c r="FO128" s="59">
        <f t="shared" si="809"/>
        <v>621920.48875000002</v>
      </c>
      <c r="FP128" s="59">
        <f t="shared" si="810"/>
        <v>118164.89286250001</v>
      </c>
      <c r="FQ128" s="59">
        <f t="shared" si="811"/>
        <v>740085.38161249994</v>
      </c>
      <c r="FR128" s="55">
        <v>1057770</v>
      </c>
      <c r="FS128" s="59">
        <f t="shared" si="1288"/>
        <v>200976.3</v>
      </c>
      <c r="FT128" s="59">
        <f t="shared" si="1289"/>
        <v>1258746.3</v>
      </c>
      <c r="FU128" s="59">
        <v>391481.93625000003</v>
      </c>
      <c r="FV128" s="59">
        <v>74381.567887500001</v>
      </c>
      <c r="FW128" s="59">
        <v>465863.50413750001</v>
      </c>
      <c r="FX128" s="59">
        <f t="shared" si="812"/>
        <v>724625.96812500001</v>
      </c>
      <c r="FY128" s="59">
        <f t="shared" si="813"/>
        <v>137678.93394374999</v>
      </c>
      <c r="FZ128" s="59">
        <f t="shared" si="814"/>
        <v>862304.90206875</v>
      </c>
      <c r="GA128" s="55">
        <v>233485.9375</v>
      </c>
      <c r="GB128" s="59">
        <f t="shared" si="1238"/>
        <v>44362.328125</v>
      </c>
      <c r="GC128" s="59">
        <f t="shared" si="1239"/>
        <v>277848.265625</v>
      </c>
      <c r="GD128" s="59">
        <v>85503.074999999997</v>
      </c>
      <c r="GE128" s="59">
        <v>16245.58425</v>
      </c>
      <c r="GF128" s="59">
        <v>101748.65925</v>
      </c>
      <c r="GG128" s="59">
        <f t="shared" si="815"/>
        <v>159494.50625000001</v>
      </c>
      <c r="GH128" s="59">
        <f t="shared" si="816"/>
        <v>30303.9561875</v>
      </c>
      <c r="GI128" s="59">
        <f t="shared" si="817"/>
        <v>189798.46243750001</v>
      </c>
      <c r="GJ128" s="55">
        <v>208300.9375</v>
      </c>
      <c r="GK128" s="59">
        <f t="shared" si="1314"/>
        <v>39577.178124999999</v>
      </c>
      <c r="GL128" s="59">
        <f t="shared" si="1315"/>
        <v>247878.11562500001</v>
      </c>
      <c r="GM128" s="59">
        <v>39697.856249999997</v>
      </c>
      <c r="GN128" s="59">
        <v>7542.5926874999996</v>
      </c>
      <c r="GO128" s="59">
        <v>47240.448937499998</v>
      </c>
      <c r="GP128" s="59">
        <f t="shared" si="818"/>
        <v>123999.39687500001</v>
      </c>
      <c r="GQ128" s="59">
        <f t="shared" si="819"/>
        <v>23559.88540625</v>
      </c>
      <c r="GR128" s="59">
        <f t="shared" si="820"/>
        <v>147559.28228124999</v>
      </c>
      <c r="GS128" s="55">
        <v>208300.9375</v>
      </c>
      <c r="GT128" s="59">
        <f t="shared" si="1292"/>
        <v>39577.178124999999</v>
      </c>
      <c r="GU128" s="59">
        <f t="shared" si="1293"/>
        <v>247878.11562500001</v>
      </c>
      <c r="GV128" s="59">
        <v>39697.856249999997</v>
      </c>
      <c r="GW128" s="59">
        <v>7542.5926874999996</v>
      </c>
      <c r="GX128" s="59">
        <v>47240.448937499998</v>
      </c>
      <c r="GY128" s="59">
        <f t="shared" si="821"/>
        <v>123999.39687500001</v>
      </c>
      <c r="GZ128" s="59">
        <f t="shared" si="822"/>
        <v>23559.88540625</v>
      </c>
      <c r="HA128" s="59">
        <f t="shared" si="823"/>
        <v>147559.28228124999</v>
      </c>
      <c r="HB128" s="58">
        <v>273786.25</v>
      </c>
      <c r="HC128" s="59">
        <f t="shared" si="1244"/>
        <v>52019.387499999997</v>
      </c>
      <c r="HD128" s="59">
        <f t="shared" si="1245"/>
        <v>325805.63750000001</v>
      </c>
      <c r="HE128" s="59">
        <v>100261.14</v>
      </c>
      <c r="HF128" s="59">
        <v>19049.616600000001</v>
      </c>
      <c r="HG128" s="59">
        <v>119310.75659999999</v>
      </c>
      <c r="HH128" s="59">
        <f t="shared" si="824"/>
        <v>187023.69500000001</v>
      </c>
      <c r="HI128" s="59">
        <f t="shared" si="825"/>
        <v>35534.502049999996</v>
      </c>
      <c r="HJ128" s="59">
        <f t="shared" si="826"/>
        <v>222558.19705000002</v>
      </c>
      <c r="HK128" s="58">
        <v>430063.2</v>
      </c>
      <c r="HL128" s="59">
        <f t="shared" si="1246"/>
        <v>81712.008000000002</v>
      </c>
      <c r="HM128" s="59">
        <f t="shared" si="1247"/>
        <v>511775.20799999998</v>
      </c>
      <c r="HN128" s="59">
        <v>335100.66199999995</v>
      </c>
      <c r="HO128" s="59">
        <v>63669.125779999995</v>
      </c>
      <c r="HP128" s="59">
        <v>398769.78777999996</v>
      </c>
      <c r="HQ128" s="59">
        <f t="shared" si="827"/>
        <v>382581.93099999998</v>
      </c>
      <c r="HR128" s="59">
        <f t="shared" si="828"/>
        <v>72690.566890000002</v>
      </c>
      <c r="HS128" s="59">
        <f t="shared" si="829"/>
        <v>455272.49789</v>
      </c>
      <c r="HT128" s="55">
        <v>241666.75</v>
      </c>
      <c r="HU128" s="55">
        <f t="shared" si="1294"/>
        <v>45916.682500000003</v>
      </c>
      <c r="HV128" s="55">
        <f t="shared" si="1295"/>
        <v>287583.4325</v>
      </c>
      <c r="HW128" s="55">
        <v>335100.66199999995</v>
      </c>
      <c r="HX128" s="55">
        <v>63669.125779999995</v>
      </c>
      <c r="HY128" s="55">
        <v>398769.78777999996</v>
      </c>
      <c r="HZ128" s="55">
        <f t="shared" si="830"/>
        <v>288383.70600000001</v>
      </c>
      <c r="IA128" s="55">
        <f t="shared" si="831"/>
        <v>54792.904139999999</v>
      </c>
      <c r="IB128" s="55">
        <f t="shared" si="832"/>
        <v>343176.61014</v>
      </c>
      <c r="IC128" s="55">
        <v>549631.14375000005</v>
      </c>
      <c r="ID128" s="55">
        <f t="shared" si="1296"/>
        <v>104429.91731250001</v>
      </c>
      <c r="IE128" s="55">
        <f t="shared" si="1297"/>
        <v>654061.06106250011</v>
      </c>
      <c r="IF128" s="55">
        <v>345153.68185999995</v>
      </c>
      <c r="IG128" s="55">
        <v>65579.199553399987</v>
      </c>
      <c r="IH128" s="55">
        <v>410732.88141339994</v>
      </c>
      <c r="II128" s="55">
        <f t="shared" si="833"/>
        <v>447392.41280499997</v>
      </c>
      <c r="IJ128" s="55">
        <f t="shared" si="834"/>
        <v>85004.558432949998</v>
      </c>
      <c r="IK128" s="55">
        <f t="shared" si="835"/>
        <v>532396.97123795003</v>
      </c>
      <c r="IL128" s="34" t="s">
        <v>218</v>
      </c>
      <c r="IM128" s="115" t="s">
        <v>218</v>
      </c>
      <c r="IN128" s="35" t="s">
        <v>218</v>
      </c>
      <c r="IO128" s="35" t="s">
        <v>218</v>
      </c>
      <c r="IP128" s="35" t="s">
        <v>218</v>
      </c>
      <c r="IQ128" s="35" t="s">
        <v>218</v>
      </c>
      <c r="IR128" s="34" t="s">
        <v>218</v>
      </c>
      <c r="IS128" s="34" t="s">
        <v>218</v>
      </c>
      <c r="IT128" s="34" t="s">
        <v>218</v>
      </c>
      <c r="IV128" s="62"/>
    </row>
    <row r="129" spans="1:256" ht="13.5" thickBot="1" x14ac:dyDescent="0.25">
      <c r="A129" s="39">
        <v>121</v>
      </c>
      <c r="B129" s="124" t="s">
        <v>334</v>
      </c>
      <c r="C129" s="78">
        <v>423285.1</v>
      </c>
      <c r="D129" s="55">
        <f t="shared" si="1268"/>
        <v>80424.168999999994</v>
      </c>
      <c r="E129" s="65">
        <f t="shared" si="1269"/>
        <v>503709.26899999997</v>
      </c>
      <c r="F129" s="188">
        <v>312083.88119999995</v>
      </c>
      <c r="G129" s="183">
        <f t="shared" si="839"/>
        <v>59295.93742799999</v>
      </c>
      <c r="H129" s="184">
        <f t="shared" si="840"/>
        <v>371379.81862799992</v>
      </c>
      <c r="I129" s="78">
        <f t="shared" si="1119"/>
        <v>367684.49059999996</v>
      </c>
      <c r="J129" s="78">
        <f t="shared" si="1120"/>
        <v>69860.053213999985</v>
      </c>
      <c r="K129" s="78">
        <f t="shared" si="1121"/>
        <v>437544.54381399998</v>
      </c>
      <c r="L129" s="82">
        <v>56141.5625</v>
      </c>
      <c r="M129" s="55">
        <f t="shared" si="1270"/>
        <v>10666.896875</v>
      </c>
      <c r="N129" s="83">
        <f t="shared" si="1271"/>
        <v>66808.459375000006</v>
      </c>
      <c r="O129" s="78">
        <v>336515.67375000002</v>
      </c>
      <c r="P129" s="55">
        <v>63937.978012500003</v>
      </c>
      <c r="Q129" s="65">
        <v>400453.6517625</v>
      </c>
      <c r="R129" s="191">
        <f t="shared" si="758"/>
        <v>196328.61812500001</v>
      </c>
      <c r="S129" s="191">
        <f t="shared" si="759"/>
        <v>37302.437443750001</v>
      </c>
      <c r="T129" s="191">
        <f t="shared" si="760"/>
        <v>233631.05556875002</v>
      </c>
      <c r="U129" s="78" t="s">
        <v>218</v>
      </c>
      <c r="V129" s="55" t="s">
        <v>218</v>
      </c>
      <c r="W129" s="65" t="s">
        <v>218</v>
      </c>
      <c r="X129" s="82" t="s">
        <v>218</v>
      </c>
      <c r="Y129" s="55" t="s">
        <v>218</v>
      </c>
      <c r="Z129" s="83" t="s">
        <v>218</v>
      </c>
      <c r="AA129" s="83" t="s">
        <v>218</v>
      </c>
      <c r="AB129" s="83" t="s">
        <v>218</v>
      </c>
      <c r="AC129" s="83" t="s">
        <v>218</v>
      </c>
      <c r="AD129" s="82">
        <v>112283.125</v>
      </c>
      <c r="AE129" s="55">
        <f t="shared" si="1188"/>
        <v>21333.793750000001</v>
      </c>
      <c r="AF129" s="83">
        <f t="shared" si="1189"/>
        <v>133616.91875000001</v>
      </c>
      <c r="AG129" s="78">
        <v>130697.55750000001</v>
      </c>
      <c r="AH129" s="55">
        <v>24832.535925000004</v>
      </c>
      <c r="AI129" s="65">
        <v>155530.09342500003</v>
      </c>
      <c r="AJ129" s="191">
        <f t="shared" si="764"/>
        <v>121490.34125</v>
      </c>
      <c r="AK129" s="191">
        <f t="shared" si="765"/>
        <v>23083.1648375</v>
      </c>
      <c r="AL129" s="191">
        <f t="shared" si="766"/>
        <v>144573.50608750002</v>
      </c>
      <c r="AM129" s="78">
        <v>104267.4525</v>
      </c>
      <c r="AN129" s="55">
        <f t="shared" si="1272"/>
        <v>19810.815975000001</v>
      </c>
      <c r="AO129" s="65">
        <f t="shared" si="1273"/>
        <v>124078.268475</v>
      </c>
      <c r="AP129" s="82">
        <v>1854902.6381699999</v>
      </c>
      <c r="AQ129" s="55">
        <v>352431.50125229999</v>
      </c>
      <c r="AR129" s="83">
        <v>2207334.1394222998</v>
      </c>
      <c r="AS129" s="78">
        <f t="shared" si="767"/>
        <v>979585.04533499992</v>
      </c>
      <c r="AT129" s="78">
        <f t="shared" si="768"/>
        <v>186121.15861364998</v>
      </c>
      <c r="AU129" s="78">
        <f t="shared" si="769"/>
        <v>1165706.2039486498</v>
      </c>
      <c r="AV129" s="82">
        <v>82900.625</v>
      </c>
      <c r="AW129" s="55">
        <f t="shared" si="1274"/>
        <v>15751.11875</v>
      </c>
      <c r="AX129" s="83">
        <f t="shared" si="1275"/>
        <v>98651.743749999994</v>
      </c>
      <c r="AY129" s="78">
        <v>261395.11500000002</v>
      </c>
      <c r="AZ129" s="55">
        <v>49665.071850000008</v>
      </c>
      <c r="BA129" s="65">
        <v>311060.18685000006</v>
      </c>
      <c r="BB129" s="82">
        <f t="shared" si="770"/>
        <v>172147.87</v>
      </c>
      <c r="BC129" s="82">
        <f t="shared" si="771"/>
        <v>32708.095300000004</v>
      </c>
      <c r="BD129" s="82">
        <f t="shared" si="772"/>
        <v>204855.96530000004</v>
      </c>
      <c r="BE129" s="78" t="s">
        <v>218</v>
      </c>
      <c r="BF129" s="55" t="s">
        <v>218</v>
      </c>
      <c r="BG129" s="65" t="s">
        <v>218</v>
      </c>
      <c r="BH129" s="65" t="s">
        <v>218</v>
      </c>
      <c r="BI129" s="65" t="s">
        <v>218</v>
      </c>
      <c r="BJ129" s="65" t="s">
        <v>218</v>
      </c>
      <c r="BK129" s="83" t="s">
        <v>218</v>
      </c>
      <c r="BL129" s="83" t="s">
        <v>218</v>
      </c>
      <c r="BM129" s="83" t="s">
        <v>218</v>
      </c>
      <c r="BN129" s="82">
        <v>19887.525000000001</v>
      </c>
      <c r="BO129" s="55">
        <f t="shared" si="1262"/>
        <v>3778.6297500000005</v>
      </c>
      <c r="BP129" s="83">
        <f t="shared" si="1263"/>
        <v>23666.154750000002</v>
      </c>
      <c r="BQ129" s="78">
        <v>22046.741999999998</v>
      </c>
      <c r="BR129" s="55">
        <v>4188.8809799999999</v>
      </c>
      <c r="BS129" s="55">
        <v>26235.62298</v>
      </c>
      <c r="BT129" s="55">
        <f t="shared" si="776"/>
        <v>20967.1335</v>
      </c>
      <c r="BU129" s="55">
        <f t="shared" si="777"/>
        <v>3983.755365</v>
      </c>
      <c r="BV129" s="55">
        <f t="shared" si="778"/>
        <v>24950.888865000001</v>
      </c>
      <c r="BW129" s="55">
        <v>18940.5</v>
      </c>
      <c r="BX129" s="55">
        <f t="shared" si="1276"/>
        <v>3598.6950000000002</v>
      </c>
      <c r="BY129" s="55">
        <f t="shared" si="1277"/>
        <v>22539.195</v>
      </c>
      <c r="BZ129" s="55">
        <v>23149.079099999999</v>
      </c>
      <c r="CA129" s="55">
        <v>4398.3250289999996</v>
      </c>
      <c r="CB129" s="55">
        <v>27547.404128999999</v>
      </c>
      <c r="CC129" s="55">
        <f t="shared" si="779"/>
        <v>21044.789550000001</v>
      </c>
      <c r="CD129" s="55">
        <f t="shared" si="780"/>
        <v>3998.5100144999997</v>
      </c>
      <c r="CE129" s="55">
        <f t="shared" si="781"/>
        <v>25043.299564499997</v>
      </c>
      <c r="CF129" s="55">
        <v>139566.875</v>
      </c>
      <c r="CG129" s="59">
        <f t="shared" si="1264"/>
        <v>26517.706249999999</v>
      </c>
      <c r="CH129" s="59">
        <f t="shared" si="1265"/>
        <v>166084.58124999999</v>
      </c>
      <c r="CI129" s="59">
        <v>198420.67799999999</v>
      </c>
      <c r="CJ129" s="59">
        <v>37699.928820000001</v>
      </c>
      <c r="CK129" s="59">
        <v>236120.60681999999</v>
      </c>
      <c r="CL129" s="59">
        <f t="shared" si="782"/>
        <v>168993.77649999998</v>
      </c>
      <c r="CM129" s="59">
        <f t="shared" si="783"/>
        <v>32108.817535000002</v>
      </c>
      <c r="CN129" s="59">
        <f t="shared" si="784"/>
        <v>201102.59403499999</v>
      </c>
      <c r="CO129" s="58">
        <v>122373.22500000001</v>
      </c>
      <c r="CP129" s="55">
        <f t="shared" si="1266"/>
        <v>23250.912750000003</v>
      </c>
      <c r="CQ129" s="55">
        <f t="shared" si="1267"/>
        <v>145624.13774999999</v>
      </c>
      <c r="CR129" s="55">
        <v>210325.91867999997</v>
      </c>
      <c r="CS129" s="55">
        <v>39961.924549199997</v>
      </c>
      <c r="CT129" s="55">
        <v>250287.84322919996</v>
      </c>
      <c r="CU129" s="55">
        <f t="shared" si="785"/>
        <v>166349.57183999999</v>
      </c>
      <c r="CV129" s="55">
        <f t="shared" si="786"/>
        <v>31606.4186496</v>
      </c>
      <c r="CW129" s="55">
        <f t="shared" si="787"/>
        <v>197955.99048959999</v>
      </c>
      <c r="CX129" s="55">
        <v>68396.25</v>
      </c>
      <c r="CY129" s="55">
        <f t="shared" si="1202"/>
        <v>12995.2875</v>
      </c>
      <c r="CZ129" s="55">
        <f t="shared" si="1203"/>
        <v>81391.537500000006</v>
      </c>
      <c r="DA129" s="55">
        <v>210325.91867999997</v>
      </c>
      <c r="DB129" s="55">
        <v>39961.924549199997</v>
      </c>
      <c r="DC129" s="55">
        <v>250287.84322919996</v>
      </c>
      <c r="DD129" s="55">
        <f t="shared" si="788"/>
        <v>139361.08434</v>
      </c>
      <c r="DE129" s="55">
        <f t="shared" si="789"/>
        <v>26478.606024599998</v>
      </c>
      <c r="DF129" s="55">
        <f t="shared" si="790"/>
        <v>165839.69036459998</v>
      </c>
      <c r="DG129" s="55">
        <v>76079.6875</v>
      </c>
      <c r="DH129" s="55">
        <f t="shared" si="1278"/>
        <v>14455.140625</v>
      </c>
      <c r="DI129" s="55">
        <f t="shared" si="1279"/>
        <v>90534.828125</v>
      </c>
      <c r="DJ129" s="55">
        <v>627226.12875000003</v>
      </c>
      <c r="DK129" s="55">
        <v>119172.96446250001</v>
      </c>
      <c r="DL129" s="55">
        <v>746399.09321249998</v>
      </c>
      <c r="DM129" s="55">
        <f t="shared" si="791"/>
        <v>351652.90812500002</v>
      </c>
      <c r="DN129" s="55">
        <f t="shared" si="792"/>
        <v>66814.052543750004</v>
      </c>
      <c r="DO129" s="55">
        <f t="shared" si="793"/>
        <v>418466.96066874999</v>
      </c>
      <c r="DP129" s="58">
        <v>119973.75</v>
      </c>
      <c r="DQ129" s="55">
        <f t="shared" si="1280"/>
        <v>22795.012500000001</v>
      </c>
      <c r="DR129" s="55">
        <f t="shared" si="1281"/>
        <v>142768.76250000001</v>
      </c>
      <c r="DS129" s="55">
        <v>919537.88399999996</v>
      </c>
      <c r="DT129" s="55">
        <v>174712.19795999999</v>
      </c>
      <c r="DU129" s="55">
        <v>1094250.0819599999</v>
      </c>
      <c r="DV129" s="55">
        <f t="shared" si="794"/>
        <v>519755.81699999998</v>
      </c>
      <c r="DW129" s="55">
        <f t="shared" si="795"/>
        <v>98753.605230000001</v>
      </c>
      <c r="DX129" s="55">
        <f t="shared" si="796"/>
        <v>618509.42222999991</v>
      </c>
      <c r="DY129" s="58" t="s">
        <v>218</v>
      </c>
      <c r="DZ129" s="55" t="s">
        <v>218</v>
      </c>
      <c r="EA129" s="58" t="s">
        <v>218</v>
      </c>
      <c r="EB129" s="58" t="s">
        <v>218</v>
      </c>
      <c r="EC129" s="58" t="s">
        <v>218</v>
      </c>
      <c r="ED129" s="58" t="s">
        <v>218</v>
      </c>
      <c r="EE129" s="58" t="s">
        <v>218</v>
      </c>
      <c r="EF129" s="58" t="s">
        <v>218</v>
      </c>
      <c r="EG129" s="58" t="s">
        <v>218</v>
      </c>
      <c r="EH129" s="59" t="s">
        <v>218</v>
      </c>
      <c r="EI129" s="34" t="s">
        <v>218</v>
      </c>
      <c r="EJ129" s="34" t="s">
        <v>218</v>
      </c>
      <c r="EK129" s="34" t="s">
        <v>218</v>
      </c>
      <c r="EL129" s="34" t="s">
        <v>218</v>
      </c>
      <c r="EM129" s="34" t="s">
        <v>218</v>
      </c>
      <c r="EN129" s="41" t="s">
        <v>218</v>
      </c>
      <c r="EO129" s="41" t="s">
        <v>218</v>
      </c>
      <c r="EP129" s="41" t="s">
        <v>218</v>
      </c>
      <c r="EQ129" s="58">
        <v>85876.25</v>
      </c>
      <c r="ER129" s="59">
        <f t="shared" si="1282"/>
        <v>16316.487500000001</v>
      </c>
      <c r="ES129" s="59">
        <f t="shared" si="1283"/>
        <v>102192.7375</v>
      </c>
      <c r="ET129" s="59">
        <v>707992.23300000001</v>
      </c>
      <c r="EU129" s="59">
        <v>134518.52426999999</v>
      </c>
      <c r="EV129" s="59">
        <v>842510.75726999994</v>
      </c>
      <c r="EW129" s="59">
        <f t="shared" si="803"/>
        <v>396934.2415</v>
      </c>
      <c r="EX129" s="59">
        <f t="shared" si="804"/>
        <v>75417.505884999991</v>
      </c>
      <c r="EY129" s="59">
        <f t="shared" si="805"/>
        <v>472351.747385</v>
      </c>
      <c r="EZ129" s="55" t="s">
        <v>218</v>
      </c>
      <c r="FA129" s="55" t="s">
        <v>218</v>
      </c>
      <c r="FB129" s="55" t="s">
        <v>218</v>
      </c>
      <c r="FC129" s="55" t="s">
        <v>218</v>
      </c>
      <c r="FD129" s="55" t="s">
        <v>218</v>
      </c>
      <c r="FE129" s="55" t="s">
        <v>218</v>
      </c>
      <c r="FF129" s="58" t="s">
        <v>218</v>
      </c>
      <c r="FG129" s="58" t="s">
        <v>218</v>
      </c>
      <c r="FH129" s="58" t="s">
        <v>218</v>
      </c>
      <c r="FI129" s="55">
        <v>106511.5625</v>
      </c>
      <c r="FJ129" s="59">
        <f t="shared" si="1286"/>
        <v>20237.196875000001</v>
      </c>
      <c r="FK129" s="59">
        <f t="shared" si="1287"/>
        <v>126748.75937499999</v>
      </c>
      <c r="FL129" s="59">
        <v>1172002.86375</v>
      </c>
      <c r="FM129" s="59">
        <v>222680.54411250001</v>
      </c>
      <c r="FN129" s="59">
        <v>1394683.4078625001</v>
      </c>
      <c r="FO129" s="59">
        <f t="shared" si="809"/>
        <v>639257.21312500001</v>
      </c>
      <c r="FP129" s="59">
        <f t="shared" si="810"/>
        <v>121458.87049375</v>
      </c>
      <c r="FQ129" s="59">
        <f t="shared" si="811"/>
        <v>760716.08361874998</v>
      </c>
      <c r="FR129" s="55">
        <v>139566.875</v>
      </c>
      <c r="FS129" s="59">
        <f t="shared" si="1288"/>
        <v>26517.706249999999</v>
      </c>
      <c r="FT129" s="59">
        <f t="shared" si="1289"/>
        <v>166084.58124999999</v>
      </c>
      <c r="FU129" s="59">
        <v>1231244.28</v>
      </c>
      <c r="FV129" s="59">
        <v>233936.41320000001</v>
      </c>
      <c r="FW129" s="59">
        <v>1465180.6932000001</v>
      </c>
      <c r="FX129" s="59">
        <f t="shared" si="812"/>
        <v>685405.57750000001</v>
      </c>
      <c r="FY129" s="59">
        <f t="shared" si="813"/>
        <v>130227.059725</v>
      </c>
      <c r="FZ129" s="59">
        <f t="shared" si="814"/>
        <v>815632.63722500007</v>
      </c>
      <c r="GA129" s="55">
        <v>33055.3125</v>
      </c>
      <c r="GB129" s="59">
        <f t="shared" si="1238"/>
        <v>6280.5093749999996</v>
      </c>
      <c r="GC129" s="59">
        <f t="shared" si="1239"/>
        <v>39335.821875000001</v>
      </c>
      <c r="GD129" s="59">
        <v>271777.63124999998</v>
      </c>
      <c r="GE129" s="59">
        <v>51637.749937499997</v>
      </c>
      <c r="GF129" s="59">
        <v>323415.38118749997</v>
      </c>
      <c r="GG129" s="59">
        <f t="shared" si="815"/>
        <v>152416.47187499999</v>
      </c>
      <c r="GH129" s="59">
        <f t="shared" si="816"/>
        <v>28959.129656249999</v>
      </c>
      <c r="GI129" s="59">
        <f t="shared" si="817"/>
        <v>181375.60153124999</v>
      </c>
      <c r="GJ129" s="55">
        <v>15215.9375</v>
      </c>
      <c r="GK129" s="59">
        <f t="shared" si="1314"/>
        <v>2891.0281249999998</v>
      </c>
      <c r="GL129" s="59">
        <f t="shared" si="1315"/>
        <v>18106.965625000001</v>
      </c>
      <c r="GM129" s="59">
        <v>242462.29124999998</v>
      </c>
      <c r="GN129" s="59">
        <v>46067.835337499993</v>
      </c>
      <c r="GO129" s="59">
        <v>288530.12658749998</v>
      </c>
      <c r="GP129" s="59">
        <f t="shared" si="818"/>
        <v>128839.11437499999</v>
      </c>
      <c r="GQ129" s="59">
        <f t="shared" si="819"/>
        <v>24479.431731249995</v>
      </c>
      <c r="GR129" s="59">
        <f t="shared" si="820"/>
        <v>153318.54610625</v>
      </c>
      <c r="GS129" s="55">
        <v>15215.9375</v>
      </c>
      <c r="GT129" s="59">
        <f t="shared" si="1292"/>
        <v>2891.0281249999998</v>
      </c>
      <c r="GU129" s="59">
        <f t="shared" si="1293"/>
        <v>18106.965625000001</v>
      </c>
      <c r="GV129" s="59">
        <v>242462.29124999998</v>
      </c>
      <c r="GW129" s="59">
        <v>46067.835337499993</v>
      </c>
      <c r="GX129" s="59">
        <v>288530.12658749998</v>
      </c>
      <c r="GY129" s="59">
        <f t="shared" si="821"/>
        <v>128839.11437499999</v>
      </c>
      <c r="GZ129" s="59">
        <f t="shared" si="822"/>
        <v>24479.431731249995</v>
      </c>
      <c r="HA129" s="59">
        <f t="shared" si="823"/>
        <v>153318.54610625</v>
      </c>
      <c r="HB129" s="58">
        <v>38760.75</v>
      </c>
      <c r="HC129" s="59">
        <f t="shared" si="1244"/>
        <v>7364.5425000000005</v>
      </c>
      <c r="HD129" s="59">
        <f t="shared" si="1245"/>
        <v>46125.292500000003</v>
      </c>
      <c r="HE129" s="59">
        <v>318687.19499999995</v>
      </c>
      <c r="HF129" s="59">
        <v>60550.567049999991</v>
      </c>
      <c r="HG129" s="59">
        <v>379237.76204999996</v>
      </c>
      <c r="HH129" s="59">
        <f t="shared" si="824"/>
        <v>178723.97249999997</v>
      </c>
      <c r="HI129" s="59">
        <f t="shared" si="825"/>
        <v>33957.554774999997</v>
      </c>
      <c r="HJ129" s="59">
        <f t="shared" si="826"/>
        <v>212681.52727499997</v>
      </c>
      <c r="HK129" s="58">
        <v>735544.6</v>
      </c>
      <c r="HL129" s="59">
        <f t="shared" si="1246"/>
        <v>139753.47399999999</v>
      </c>
      <c r="HM129" s="59">
        <f t="shared" si="1247"/>
        <v>875298.07400000002</v>
      </c>
      <c r="HN129" s="59">
        <v>417161.304</v>
      </c>
      <c r="HO129" s="59">
        <v>79260.647760000007</v>
      </c>
      <c r="HP129" s="59">
        <v>496421.95176000003</v>
      </c>
      <c r="HQ129" s="59">
        <f t="shared" si="827"/>
        <v>576352.95200000005</v>
      </c>
      <c r="HR129" s="59">
        <f t="shared" si="828"/>
        <v>109507.06088</v>
      </c>
      <c r="HS129" s="59">
        <f t="shared" si="829"/>
        <v>685860.01288000005</v>
      </c>
      <c r="HT129" s="55">
        <v>18940.5</v>
      </c>
      <c r="HU129" s="55">
        <f t="shared" si="1294"/>
        <v>3598.6950000000002</v>
      </c>
      <c r="HV129" s="55">
        <f t="shared" si="1295"/>
        <v>22539.195</v>
      </c>
      <c r="HW129" s="55">
        <v>417161.304</v>
      </c>
      <c r="HX129" s="55">
        <v>79260.647760000007</v>
      </c>
      <c r="HY129" s="55">
        <v>496421.95176000003</v>
      </c>
      <c r="HZ129" s="55">
        <f t="shared" si="830"/>
        <v>218050.902</v>
      </c>
      <c r="IA129" s="55">
        <f t="shared" si="831"/>
        <v>41429.671380000007</v>
      </c>
      <c r="IB129" s="55">
        <f t="shared" si="832"/>
        <v>259480.57338000002</v>
      </c>
      <c r="IC129" s="55">
        <v>77601.28125</v>
      </c>
      <c r="ID129" s="55">
        <f t="shared" si="1296"/>
        <v>14744.243437499999</v>
      </c>
      <c r="IE129" s="55">
        <f t="shared" si="1297"/>
        <v>92345.524687500001</v>
      </c>
      <c r="IF129" s="55">
        <v>429676.14312000002</v>
      </c>
      <c r="IG129" s="55">
        <v>81638.467192800003</v>
      </c>
      <c r="IH129" s="55">
        <v>511314.61031280004</v>
      </c>
      <c r="II129" s="55">
        <f t="shared" si="833"/>
        <v>253638.71218500001</v>
      </c>
      <c r="IJ129" s="55">
        <f t="shared" si="834"/>
        <v>48191.355315150002</v>
      </c>
      <c r="IK129" s="55">
        <f t="shared" si="835"/>
        <v>301830.06750015001</v>
      </c>
      <c r="IL129" s="34" t="s">
        <v>218</v>
      </c>
      <c r="IM129" s="115" t="s">
        <v>218</v>
      </c>
      <c r="IN129" s="35" t="s">
        <v>218</v>
      </c>
      <c r="IO129" s="35" t="s">
        <v>218</v>
      </c>
      <c r="IP129" s="35" t="s">
        <v>218</v>
      </c>
      <c r="IQ129" s="35" t="s">
        <v>218</v>
      </c>
      <c r="IR129" s="34" t="s">
        <v>218</v>
      </c>
      <c r="IS129" s="34" t="s">
        <v>218</v>
      </c>
      <c r="IT129" s="34" t="s">
        <v>218</v>
      </c>
      <c r="IV129" s="62"/>
    </row>
    <row r="130" spans="1:256" ht="13.5" thickBot="1" x14ac:dyDescent="0.25">
      <c r="A130" s="39">
        <v>122</v>
      </c>
      <c r="B130" s="124" t="s">
        <v>335</v>
      </c>
      <c r="C130" s="78">
        <v>9961.2999999999993</v>
      </c>
      <c r="D130" s="55">
        <f t="shared" si="1268"/>
        <v>1892.6469999999999</v>
      </c>
      <c r="E130" s="65">
        <f t="shared" si="1269"/>
        <v>11853.947</v>
      </c>
      <c r="F130" s="188">
        <v>533762.5111</v>
      </c>
      <c r="G130" s="183">
        <f t="shared" si="839"/>
        <v>101414.87710900001</v>
      </c>
      <c r="H130" s="184">
        <f t="shared" si="840"/>
        <v>635177.388209</v>
      </c>
      <c r="I130" s="78">
        <f t="shared" si="1119"/>
        <v>271861.90555000002</v>
      </c>
      <c r="J130" s="78">
        <f t="shared" si="1120"/>
        <v>51653.762054500003</v>
      </c>
      <c r="K130" s="78">
        <f t="shared" si="1121"/>
        <v>323515.66760450002</v>
      </c>
      <c r="L130" s="82">
        <v>44598.4375</v>
      </c>
      <c r="M130" s="55">
        <f t="shared" si="1270"/>
        <v>8473.703125</v>
      </c>
      <c r="N130" s="83">
        <f t="shared" si="1271"/>
        <v>53072.140625</v>
      </c>
      <c r="O130" s="78">
        <v>65348.778750000005</v>
      </c>
      <c r="P130" s="55">
        <v>12416.267962500002</v>
      </c>
      <c r="Q130" s="65">
        <v>77765.046712500014</v>
      </c>
      <c r="R130" s="191">
        <f t="shared" si="758"/>
        <v>54973.608124999999</v>
      </c>
      <c r="S130" s="191">
        <f t="shared" si="759"/>
        <v>10444.985543750001</v>
      </c>
      <c r="T130" s="191">
        <f t="shared" si="760"/>
        <v>65418.593668750007</v>
      </c>
      <c r="U130" s="78" t="s">
        <v>218</v>
      </c>
      <c r="V130" s="55" t="s">
        <v>218</v>
      </c>
      <c r="W130" s="65" t="s">
        <v>218</v>
      </c>
      <c r="X130" s="82" t="s">
        <v>218</v>
      </c>
      <c r="Y130" s="55" t="s">
        <v>218</v>
      </c>
      <c r="Z130" s="83" t="s">
        <v>218</v>
      </c>
      <c r="AA130" s="83" t="s">
        <v>218</v>
      </c>
      <c r="AB130" s="83" t="s">
        <v>218</v>
      </c>
      <c r="AC130" s="83" t="s">
        <v>218</v>
      </c>
      <c r="AD130" s="82">
        <v>141140.9375</v>
      </c>
      <c r="AE130" s="55">
        <f t="shared" si="1188"/>
        <v>26816.778125000001</v>
      </c>
      <c r="AF130" s="83">
        <f t="shared" si="1189"/>
        <v>167957.71562500001</v>
      </c>
      <c r="AG130" s="78">
        <v>164288.05125000002</v>
      </c>
      <c r="AH130" s="55">
        <v>31214.729737500005</v>
      </c>
      <c r="AI130" s="65">
        <v>195502.78098750004</v>
      </c>
      <c r="AJ130" s="191">
        <f t="shared" si="764"/>
        <v>152714.49437500001</v>
      </c>
      <c r="AK130" s="191">
        <f t="shared" si="765"/>
        <v>29015.753931250001</v>
      </c>
      <c r="AL130" s="191">
        <f t="shared" si="766"/>
        <v>181730.24830625003</v>
      </c>
      <c r="AM130" s="78">
        <v>41763.802499999998</v>
      </c>
      <c r="AN130" s="55">
        <f t="shared" si="1272"/>
        <v>7935.1224750000001</v>
      </c>
      <c r="AO130" s="65">
        <f t="shared" si="1273"/>
        <v>49698.924975000002</v>
      </c>
      <c r="AP130" s="82">
        <v>121367.31471000001</v>
      </c>
      <c r="AQ130" s="55">
        <v>23059.7897949</v>
      </c>
      <c r="AR130" s="83">
        <v>144427.10450489999</v>
      </c>
      <c r="AS130" s="78">
        <f t="shared" si="767"/>
        <v>81565.558604999998</v>
      </c>
      <c r="AT130" s="78">
        <f t="shared" si="768"/>
        <v>15497.45613495</v>
      </c>
      <c r="AU130" s="78">
        <f t="shared" si="769"/>
        <v>97063.014739949998</v>
      </c>
      <c r="AV130" s="82">
        <v>194134.375</v>
      </c>
      <c r="AW130" s="55">
        <f t="shared" si="1274"/>
        <v>36885.53125</v>
      </c>
      <c r="AX130" s="83">
        <f t="shared" si="1275"/>
        <v>231019.90625</v>
      </c>
      <c r="AY130" s="78">
        <v>96496.327499999999</v>
      </c>
      <c r="AZ130" s="55">
        <v>18334.302224999999</v>
      </c>
      <c r="BA130" s="65">
        <v>114830.62972500001</v>
      </c>
      <c r="BB130" s="82">
        <f t="shared" si="770"/>
        <v>145315.35125000001</v>
      </c>
      <c r="BC130" s="82">
        <f t="shared" si="771"/>
        <v>27609.9167375</v>
      </c>
      <c r="BD130" s="82">
        <f t="shared" si="772"/>
        <v>172925.2679875</v>
      </c>
      <c r="BE130" s="78" t="s">
        <v>218</v>
      </c>
      <c r="BF130" s="55" t="s">
        <v>218</v>
      </c>
      <c r="BG130" s="65" t="s">
        <v>218</v>
      </c>
      <c r="BH130" s="82" t="s">
        <v>218</v>
      </c>
      <c r="BI130" s="55" t="s">
        <v>218</v>
      </c>
      <c r="BJ130" s="83" t="s">
        <v>218</v>
      </c>
      <c r="BK130" s="83" t="s">
        <v>218</v>
      </c>
      <c r="BL130" s="83" t="s">
        <v>218</v>
      </c>
      <c r="BM130" s="83" t="s">
        <v>218</v>
      </c>
      <c r="BN130" s="82">
        <v>103488.78750000001</v>
      </c>
      <c r="BO130" s="55">
        <f t="shared" si="1262"/>
        <v>19662.869625000003</v>
      </c>
      <c r="BP130" s="83">
        <f t="shared" si="1263"/>
        <v>123151.65712500001</v>
      </c>
      <c r="BQ130" s="78">
        <v>114724.713</v>
      </c>
      <c r="BR130" s="55">
        <v>21797.695470000002</v>
      </c>
      <c r="BS130" s="55">
        <v>136522.40846999999</v>
      </c>
      <c r="BT130" s="55">
        <f t="shared" si="776"/>
        <v>109106.75025000001</v>
      </c>
      <c r="BU130" s="55">
        <f t="shared" si="777"/>
        <v>20730.282547500003</v>
      </c>
      <c r="BV130" s="55">
        <f t="shared" si="778"/>
        <v>129837.0327975</v>
      </c>
      <c r="BW130" s="55">
        <v>98560.75</v>
      </c>
      <c r="BX130" s="55">
        <f t="shared" si="1276"/>
        <v>18726.5425</v>
      </c>
      <c r="BY130" s="55">
        <f t="shared" si="1277"/>
        <v>117287.2925</v>
      </c>
      <c r="BZ130" s="55">
        <v>120460.94865000001</v>
      </c>
      <c r="CA130" s="55">
        <v>22887.580243500001</v>
      </c>
      <c r="CB130" s="55">
        <v>143348.52889350001</v>
      </c>
      <c r="CC130" s="55">
        <f t="shared" si="779"/>
        <v>109510.849325</v>
      </c>
      <c r="CD130" s="55">
        <f t="shared" si="780"/>
        <v>20807.061371750002</v>
      </c>
      <c r="CE130" s="55">
        <f t="shared" si="781"/>
        <v>130317.91069675001</v>
      </c>
      <c r="CF130" s="55">
        <v>176295</v>
      </c>
      <c r="CG130" s="59">
        <f t="shared" si="1264"/>
        <v>33496.050000000003</v>
      </c>
      <c r="CH130" s="59">
        <f t="shared" si="1265"/>
        <v>209791.05</v>
      </c>
      <c r="CI130" s="59">
        <v>1032522.417</v>
      </c>
      <c r="CJ130" s="59">
        <v>196179.25923</v>
      </c>
      <c r="CK130" s="59">
        <v>1228701.6762300001</v>
      </c>
      <c r="CL130" s="59">
        <f t="shared" si="782"/>
        <v>604408.70849999995</v>
      </c>
      <c r="CM130" s="59">
        <f t="shared" si="783"/>
        <v>114837.65461500001</v>
      </c>
      <c r="CN130" s="59">
        <f t="shared" si="784"/>
        <v>719246.36311500007</v>
      </c>
      <c r="CO130" s="58">
        <v>230312.685</v>
      </c>
      <c r="CP130" s="55">
        <f t="shared" si="1266"/>
        <v>43759.410150000003</v>
      </c>
      <c r="CQ130" s="55">
        <f t="shared" si="1267"/>
        <v>274072.09515000001</v>
      </c>
      <c r="CR130" s="55">
        <v>1094473.76202</v>
      </c>
      <c r="CS130" s="55">
        <v>207950.0147838</v>
      </c>
      <c r="CT130" s="55">
        <v>1302423.7768037999</v>
      </c>
      <c r="CU130" s="55">
        <f t="shared" si="785"/>
        <v>662393.22351000004</v>
      </c>
      <c r="CV130" s="55">
        <f t="shared" si="786"/>
        <v>125854.7124669</v>
      </c>
      <c r="CW130" s="55">
        <f t="shared" si="787"/>
        <v>788247.93597689993</v>
      </c>
      <c r="CX130" s="55">
        <v>128725.25</v>
      </c>
      <c r="CY130" s="55">
        <f t="shared" si="1202"/>
        <v>24457.797500000001</v>
      </c>
      <c r="CZ130" s="55">
        <f t="shared" si="1203"/>
        <v>153183.04749999999</v>
      </c>
      <c r="DA130" s="55">
        <v>1094473.76202</v>
      </c>
      <c r="DB130" s="55">
        <v>207950.0147838</v>
      </c>
      <c r="DC130" s="55">
        <v>1302423.7768037999</v>
      </c>
      <c r="DD130" s="55">
        <f t="shared" si="788"/>
        <v>611599.50601000001</v>
      </c>
      <c r="DE130" s="55">
        <f t="shared" si="789"/>
        <v>116203.90614189999</v>
      </c>
      <c r="DF130" s="55">
        <f t="shared" si="790"/>
        <v>727803.41215189989</v>
      </c>
      <c r="DG130" s="55">
        <v>198331.875</v>
      </c>
      <c r="DH130" s="55">
        <f t="shared" si="1278"/>
        <v>37683.056250000001</v>
      </c>
      <c r="DI130" s="55">
        <f t="shared" si="1279"/>
        <v>236014.93124999999</v>
      </c>
      <c r="DJ130" s="55">
        <v>88556.756250000006</v>
      </c>
      <c r="DK130" s="55">
        <v>16825.783687500003</v>
      </c>
      <c r="DL130" s="55">
        <v>105382.53993750001</v>
      </c>
      <c r="DM130" s="55">
        <f t="shared" si="791"/>
        <v>143444.31562499999</v>
      </c>
      <c r="DN130" s="55">
        <f t="shared" si="792"/>
        <v>27254.41996875</v>
      </c>
      <c r="DO130" s="55">
        <f t="shared" si="793"/>
        <v>170698.73559375</v>
      </c>
      <c r="DP130" s="58">
        <v>225796.75</v>
      </c>
      <c r="DQ130" s="55">
        <f t="shared" si="1280"/>
        <v>42901.3825</v>
      </c>
      <c r="DR130" s="55">
        <f t="shared" si="1281"/>
        <v>268698.13250000001</v>
      </c>
      <c r="DS130" s="55">
        <v>139649.44500000001</v>
      </c>
      <c r="DT130" s="55">
        <v>26533.394550000001</v>
      </c>
      <c r="DU130" s="55">
        <v>166182.83955</v>
      </c>
      <c r="DV130" s="55">
        <f t="shared" si="794"/>
        <v>182723.0975</v>
      </c>
      <c r="DW130" s="55">
        <f t="shared" si="795"/>
        <v>34717.388525000002</v>
      </c>
      <c r="DX130" s="55">
        <f t="shared" si="796"/>
        <v>217440.48602499999</v>
      </c>
      <c r="DY130" s="58" t="s">
        <v>218</v>
      </c>
      <c r="DZ130" s="55" t="s">
        <v>218</v>
      </c>
      <c r="EA130" s="58" t="s">
        <v>218</v>
      </c>
      <c r="EB130" s="58" t="s">
        <v>652</v>
      </c>
      <c r="EC130" s="58" t="s">
        <v>652</v>
      </c>
      <c r="ED130" s="58" t="s">
        <v>652</v>
      </c>
      <c r="EE130" s="58" t="s">
        <v>218</v>
      </c>
      <c r="EF130" s="58" t="s">
        <v>218</v>
      </c>
      <c r="EG130" s="58" t="s">
        <v>218</v>
      </c>
      <c r="EH130" s="59" t="s">
        <v>218</v>
      </c>
      <c r="EI130" s="34" t="s">
        <v>218</v>
      </c>
      <c r="EJ130" s="34" t="s">
        <v>218</v>
      </c>
      <c r="EK130" s="34" t="s">
        <v>218</v>
      </c>
      <c r="EL130" s="34" t="s">
        <v>218</v>
      </c>
      <c r="EM130" s="34" t="s">
        <v>218</v>
      </c>
      <c r="EN130" s="41" t="s">
        <v>218</v>
      </c>
      <c r="EO130" s="41" t="s">
        <v>218</v>
      </c>
      <c r="EP130" s="41" t="s">
        <v>218</v>
      </c>
      <c r="EQ130" s="58">
        <v>223870.5</v>
      </c>
      <c r="ER130" s="59">
        <f t="shared" si="1282"/>
        <v>42535.395000000004</v>
      </c>
      <c r="ES130" s="59">
        <f t="shared" si="1283"/>
        <v>266405.89500000002</v>
      </c>
      <c r="ET130" s="59">
        <v>99959.954999999987</v>
      </c>
      <c r="EU130" s="59">
        <v>18992.391449999999</v>
      </c>
      <c r="EV130" s="59">
        <v>118952.34644999998</v>
      </c>
      <c r="EW130" s="59">
        <f t="shared" si="803"/>
        <v>161915.22749999998</v>
      </c>
      <c r="EX130" s="59">
        <f t="shared" si="804"/>
        <v>30763.893225</v>
      </c>
      <c r="EY130" s="59">
        <f t="shared" si="805"/>
        <v>192679.12072499999</v>
      </c>
      <c r="EZ130" s="55" t="s">
        <v>218</v>
      </c>
      <c r="FA130" s="55" t="s">
        <v>218</v>
      </c>
      <c r="FB130" s="55" t="s">
        <v>218</v>
      </c>
      <c r="FC130" s="55" t="s">
        <v>218</v>
      </c>
      <c r="FD130" s="55" t="s">
        <v>218</v>
      </c>
      <c r="FE130" s="55" t="s">
        <v>218</v>
      </c>
      <c r="FF130" s="58" t="s">
        <v>218</v>
      </c>
      <c r="FG130" s="58" t="s">
        <v>218</v>
      </c>
      <c r="FH130" s="58" t="s">
        <v>218</v>
      </c>
      <c r="FI130" s="55">
        <v>209350.3125</v>
      </c>
      <c r="FJ130" s="59">
        <f t="shared" si="1286"/>
        <v>39776.559374999997</v>
      </c>
      <c r="FK130" s="59">
        <f t="shared" si="1287"/>
        <v>249126.87187500001</v>
      </c>
      <c r="FL130" s="59">
        <v>123979.45874999999</v>
      </c>
      <c r="FM130" s="59">
        <v>23556.097162499998</v>
      </c>
      <c r="FN130" s="59">
        <v>147535.55591249999</v>
      </c>
      <c r="FO130" s="59">
        <f t="shared" si="809"/>
        <v>166664.885625</v>
      </c>
      <c r="FP130" s="59">
        <f t="shared" si="810"/>
        <v>31666.328268749996</v>
      </c>
      <c r="FQ130" s="59">
        <f t="shared" si="811"/>
        <v>198331.21389374998</v>
      </c>
      <c r="FR130" s="55">
        <v>176295</v>
      </c>
      <c r="FS130" s="59">
        <f t="shared" si="1288"/>
        <v>33496.050000000003</v>
      </c>
      <c r="FT130" s="59">
        <f t="shared" si="1289"/>
        <v>209791.05</v>
      </c>
      <c r="FU130" s="59">
        <v>162455.8425</v>
      </c>
      <c r="FV130" s="59">
        <v>30866.610075000001</v>
      </c>
      <c r="FW130" s="59">
        <v>193322.452575</v>
      </c>
      <c r="FX130" s="59">
        <f t="shared" si="812"/>
        <v>169375.42125000001</v>
      </c>
      <c r="FY130" s="59">
        <f t="shared" si="813"/>
        <v>32181.330037500004</v>
      </c>
      <c r="FZ130" s="59">
        <f t="shared" si="814"/>
        <v>201556.7512875</v>
      </c>
      <c r="GA130" s="55">
        <v>70308.125</v>
      </c>
      <c r="GB130" s="59">
        <f t="shared" si="1238"/>
        <v>13358.543750000001</v>
      </c>
      <c r="GC130" s="59">
        <f t="shared" si="1239"/>
        <v>83666.668749999997</v>
      </c>
      <c r="GD130" s="59">
        <v>38476.383750000001</v>
      </c>
      <c r="GE130" s="59">
        <v>7310.5129125000003</v>
      </c>
      <c r="GF130" s="59">
        <v>45786.896662500003</v>
      </c>
      <c r="GG130" s="59">
        <f t="shared" si="815"/>
        <v>54392.254375000004</v>
      </c>
      <c r="GH130" s="59">
        <f t="shared" si="816"/>
        <v>10334.52833125</v>
      </c>
      <c r="GI130" s="59">
        <f t="shared" si="817"/>
        <v>64726.78270625</v>
      </c>
      <c r="GJ130" s="55">
        <v>20462.8125</v>
      </c>
      <c r="GK130" s="59">
        <f t="shared" si="1314"/>
        <v>3887.9343749999998</v>
      </c>
      <c r="GL130" s="59">
        <f t="shared" si="1315"/>
        <v>24350.746875000001</v>
      </c>
      <c r="GM130" s="59">
        <v>17711.35125</v>
      </c>
      <c r="GN130" s="59">
        <v>3365.1567375</v>
      </c>
      <c r="GO130" s="59">
        <v>21076.507987500001</v>
      </c>
      <c r="GP130" s="59">
        <f t="shared" si="818"/>
        <v>19087.081875</v>
      </c>
      <c r="GQ130" s="59">
        <f t="shared" si="819"/>
        <v>3626.5455562500001</v>
      </c>
      <c r="GR130" s="59">
        <f t="shared" si="820"/>
        <v>22713.627431250003</v>
      </c>
      <c r="GS130" s="55">
        <v>20462.8125</v>
      </c>
      <c r="GT130" s="59">
        <f t="shared" si="1292"/>
        <v>3887.9343749999998</v>
      </c>
      <c r="GU130" s="59">
        <f t="shared" si="1293"/>
        <v>24350.746875000001</v>
      </c>
      <c r="GV130" s="59">
        <v>17711.35125</v>
      </c>
      <c r="GW130" s="59">
        <v>3365.1567375</v>
      </c>
      <c r="GX130" s="59">
        <v>21076.507987500001</v>
      </c>
      <c r="GY130" s="59">
        <f t="shared" si="821"/>
        <v>19087.081875</v>
      </c>
      <c r="GZ130" s="59">
        <f t="shared" si="822"/>
        <v>3626.5455562500001</v>
      </c>
      <c r="HA130" s="59">
        <f t="shared" si="823"/>
        <v>22713.627431250003</v>
      </c>
      <c r="HB130" s="58">
        <v>82443.5</v>
      </c>
      <c r="HC130" s="59">
        <f t="shared" si="1244"/>
        <v>15664.264999999999</v>
      </c>
      <c r="HD130" s="59">
        <f t="shared" si="1245"/>
        <v>98107.764999999999</v>
      </c>
      <c r="HE130" s="59">
        <v>45117.512999999999</v>
      </c>
      <c r="HF130" s="59">
        <v>8572.3274700000002</v>
      </c>
      <c r="HG130" s="59">
        <v>53689.840469999996</v>
      </c>
      <c r="HH130" s="59">
        <f t="shared" si="824"/>
        <v>63780.506500000003</v>
      </c>
      <c r="HI130" s="59">
        <f t="shared" si="825"/>
        <v>12118.296235</v>
      </c>
      <c r="HJ130" s="59">
        <f t="shared" si="826"/>
        <v>75898.802735000005</v>
      </c>
      <c r="HK130" s="58">
        <v>17309.8</v>
      </c>
      <c r="HL130" s="59">
        <f t="shared" si="1246"/>
        <v>3288.8620000000001</v>
      </c>
      <c r="HM130" s="59">
        <f t="shared" si="1247"/>
        <v>20598.662</v>
      </c>
      <c r="HN130" s="59">
        <v>713478.26199999999</v>
      </c>
      <c r="HO130" s="59">
        <v>135560.86978000001</v>
      </c>
      <c r="HP130" s="59">
        <v>849039.13177999994</v>
      </c>
      <c r="HQ130" s="59">
        <f t="shared" si="827"/>
        <v>365394.03100000002</v>
      </c>
      <c r="HR130" s="59">
        <f t="shared" si="828"/>
        <v>69424.865890000001</v>
      </c>
      <c r="HS130" s="59">
        <f t="shared" si="829"/>
        <v>434818.89688999997</v>
      </c>
      <c r="HT130" s="55">
        <v>98560.75</v>
      </c>
      <c r="HU130" s="55">
        <f t="shared" si="1294"/>
        <v>18726.5425</v>
      </c>
      <c r="HV130" s="55">
        <f t="shared" si="1295"/>
        <v>117287.2925</v>
      </c>
      <c r="HW130" s="55">
        <v>713478.26199999999</v>
      </c>
      <c r="HX130" s="55">
        <v>135560.86978000001</v>
      </c>
      <c r="HY130" s="55">
        <v>849039.13177999994</v>
      </c>
      <c r="HZ130" s="55">
        <f t="shared" si="830"/>
        <v>406019.50599999999</v>
      </c>
      <c r="IA130" s="55">
        <f t="shared" si="831"/>
        <v>77143.706140000009</v>
      </c>
      <c r="IB130" s="55">
        <f t="shared" si="832"/>
        <v>483163.21213999996</v>
      </c>
      <c r="IC130" s="55">
        <v>202298.51250000001</v>
      </c>
      <c r="ID130" s="55">
        <f t="shared" si="1296"/>
        <v>38436.717375</v>
      </c>
      <c r="IE130" s="55">
        <f t="shared" si="1297"/>
        <v>240735.22987500002</v>
      </c>
      <c r="IF130" s="55">
        <v>734882.60985999997</v>
      </c>
      <c r="IG130" s="55">
        <v>139627.69587339999</v>
      </c>
      <c r="IH130" s="55">
        <v>874510.30573339993</v>
      </c>
      <c r="II130" s="55">
        <f t="shared" si="833"/>
        <v>468590.56117999996</v>
      </c>
      <c r="IJ130" s="55">
        <f t="shared" si="834"/>
        <v>89032.2066242</v>
      </c>
      <c r="IK130" s="55">
        <f t="shared" si="835"/>
        <v>557622.76780419995</v>
      </c>
      <c r="IL130" s="34" t="s">
        <v>218</v>
      </c>
      <c r="IM130" s="115" t="s">
        <v>218</v>
      </c>
      <c r="IN130" s="35" t="s">
        <v>218</v>
      </c>
      <c r="IO130" s="35" t="s">
        <v>218</v>
      </c>
      <c r="IP130" s="35" t="s">
        <v>218</v>
      </c>
      <c r="IQ130" s="35" t="s">
        <v>218</v>
      </c>
      <c r="IR130" s="34" t="s">
        <v>218</v>
      </c>
      <c r="IS130" s="34" t="s">
        <v>218</v>
      </c>
      <c r="IT130" s="34" t="s">
        <v>218</v>
      </c>
      <c r="IV130" s="62"/>
    </row>
    <row r="131" spans="1:256" ht="13.5" thickBot="1" x14ac:dyDescent="0.25">
      <c r="A131" s="39">
        <v>123</v>
      </c>
      <c r="B131" s="124" t="s">
        <v>336</v>
      </c>
      <c r="C131" s="78">
        <v>10803.099999999999</v>
      </c>
      <c r="D131" s="55">
        <f t="shared" si="1268"/>
        <v>2052.5889999999999</v>
      </c>
      <c r="E131" s="65">
        <f t="shared" si="1269"/>
        <v>12855.688999999998</v>
      </c>
      <c r="F131" s="188">
        <v>12561.199299999998</v>
      </c>
      <c r="G131" s="183">
        <f t="shared" si="839"/>
        <v>2386.6278669999997</v>
      </c>
      <c r="H131" s="184">
        <f t="shared" si="840"/>
        <v>14947.827166999998</v>
      </c>
      <c r="I131" s="78">
        <f t="shared" si="1119"/>
        <v>11682.149649999999</v>
      </c>
      <c r="J131" s="78">
        <f t="shared" si="1120"/>
        <v>2219.6084334999996</v>
      </c>
      <c r="K131" s="78">
        <f t="shared" si="1121"/>
        <v>13901.758083499997</v>
      </c>
      <c r="L131" s="82">
        <v>68209.375</v>
      </c>
      <c r="M131" s="55">
        <f t="shared" si="1270"/>
        <v>12959.78125</v>
      </c>
      <c r="N131" s="83">
        <f t="shared" si="1271"/>
        <v>81169.15625</v>
      </c>
      <c r="O131" s="78">
        <v>51912.581250000003</v>
      </c>
      <c r="P131" s="55">
        <v>9863.3904375000002</v>
      </c>
      <c r="Q131" s="65">
        <v>61775.971687500001</v>
      </c>
      <c r="R131" s="191">
        <f t="shared" si="758"/>
        <v>60060.978125000001</v>
      </c>
      <c r="S131" s="191">
        <f t="shared" si="759"/>
        <v>11411.585843749999</v>
      </c>
      <c r="T131" s="191">
        <f t="shared" si="760"/>
        <v>71472.563968750008</v>
      </c>
      <c r="U131" s="78">
        <v>43024.375</v>
      </c>
      <c r="V131" s="55">
        <f t="shared" ref="V131:V136" si="1316">+U131*19%</f>
        <v>8174.6312500000004</v>
      </c>
      <c r="W131" s="65">
        <f t="shared" ref="W131:W136" si="1317">+U131+V131</f>
        <v>51199.006249999999</v>
      </c>
      <c r="X131" s="82">
        <v>54966.262499999997</v>
      </c>
      <c r="Y131" s="55">
        <v>10443.589875</v>
      </c>
      <c r="Z131" s="83">
        <v>65409.852374999995</v>
      </c>
      <c r="AA131" s="78">
        <f t="shared" si="761"/>
        <v>48995.318749999999</v>
      </c>
      <c r="AB131" s="78">
        <f t="shared" si="762"/>
        <v>9309.1105625</v>
      </c>
      <c r="AC131" s="78">
        <f t="shared" si="763"/>
        <v>58304.429312499997</v>
      </c>
      <c r="AD131" s="82">
        <v>386694.6875</v>
      </c>
      <c r="AE131" s="55">
        <f t="shared" si="1188"/>
        <v>73471.990625000006</v>
      </c>
      <c r="AF131" s="83">
        <f t="shared" si="1189"/>
        <v>460166.67812499998</v>
      </c>
      <c r="AG131" s="78">
        <v>450112.61624999996</v>
      </c>
      <c r="AH131" s="55">
        <v>85521.397087499994</v>
      </c>
      <c r="AI131" s="65">
        <v>535634.01333749993</v>
      </c>
      <c r="AJ131" s="191">
        <f t="shared" si="764"/>
        <v>418403.65187499998</v>
      </c>
      <c r="AK131" s="191">
        <f t="shared" si="765"/>
        <v>79496.69385625</v>
      </c>
      <c r="AL131" s="191">
        <f t="shared" si="766"/>
        <v>497900.34573124995</v>
      </c>
      <c r="AM131" s="78">
        <v>643787.59499999997</v>
      </c>
      <c r="AN131" s="55">
        <f t="shared" si="1272"/>
        <v>122319.64305</v>
      </c>
      <c r="AO131" s="65">
        <f t="shared" si="1273"/>
        <v>766107.23804999993</v>
      </c>
      <c r="AP131" s="82">
        <v>48613.06611</v>
      </c>
      <c r="AQ131" s="55">
        <v>9236.4825609</v>
      </c>
      <c r="AR131" s="83">
        <v>57849.548670899996</v>
      </c>
      <c r="AS131" s="78">
        <f t="shared" si="767"/>
        <v>346200.33055499999</v>
      </c>
      <c r="AT131" s="78">
        <f t="shared" si="768"/>
        <v>65778.062805449998</v>
      </c>
      <c r="AU131" s="78">
        <f t="shared" si="769"/>
        <v>411978.39336044993</v>
      </c>
      <c r="AV131" s="82">
        <v>194134.375</v>
      </c>
      <c r="AW131" s="55">
        <f t="shared" si="1274"/>
        <v>36885.53125</v>
      </c>
      <c r="AX131" s="83">
        <f t="shared" si="1275"/>
        <v>231019.90625</v>
      </c>
      <c r="AY131" s="78">
        <v>225972.41250000001</v>
      </c>
      <c r="AZ131" s="55">
        <v>42934.758375000005</v>
      </c>
      <c r="BA131" s="65">
        <v>268907.17087500001</v>
      </c>
      <c r="BB131" s="82">
        <f t="shared" si="770"/>
        <v>210053.39374999999</v>
      </c>
      <c r="BC131" s="82">
        <f t="shared" si="771"/>
        <v>39910.144812500002</v>
      </c>
      <c r="BD131" s="82">
        <f t="shared" si="772"/>
        <v>249963.53856250001</v>
      </c>
      <c r="BE131" s="78" t="s">
        <v>218</v>
      </c>
      <c r="BF131" s="55" t="s">
        <v>218</v>
      </c>
      <c r="BG131" s="65" t="s">
        <v>218</v>
      </c>
      <c r="BH131" s="82" t="s">
        <v>218</v>
      </c>
      <c r="BI131" s="55" t="s">
        <v>218</v>
      </c>
      <c r="BJ131" s="83" t="s">
        <v>218</v>
      </c>
      <c r="BK131" s="83" t="s">
        <v>218</v>
      </c>
      <c r="BL131" s="83" t="s">
        <v>218</v>
      </c>
      <c r="BM131" s="83" t="s">
        <v>218</v>
      </c>
      <c r="BN131" s="82">
        <v>47877.375</v>
      </c>
      <c r="BO131" s="55">
        <f t="shared" si="1262"/>
        <v>9096.7012500000001</v>
      </c>
      <c r="BP131" s="83">
        <f t="shared" si="1263"/>
        <v>56974.076249999998</v>
      </c>
      <c r="BQ131" s="78">
        <v>53075.49</v>
      </c>
      <c r="BR131" s="55">
        <v>10084.3431</v>
      </c>
      <c r="BS131" s="55">
        <v>63159.833099999996</v>
      </c>
      <c r="BT131" s="55">
        <f t="shared" si="776"/>
        <v>50476.432499999995</v>
      </c>
      <c r="BU131" s="55">
        <f t="shared" si="777"/>
        <v>9590.5221750000001</v>
      </c>
      <c r="BV131" s="55">
        <f t="shared" si="778"/>
        <v>60066.954675000001</v>
      </c>
      <c r="BW131" s="55">
        <v>45597.5</v>
      </c>
      <c r="BX131" s="55">
        <f t="shared" si="1276"/>
        <v>8663.5249999999996</v>
      </c>
      <c r="BY131" s="55">
        <f t="shared" si="1277"/>
        <v>54261.025000000001</v>
      </c>
      <c r="BZ131" s="55">
        <v>55729.264499999997</v>
      </c>
      <c r="CA131" s="55">
        <v>10588.560255</v>
      </c>
      <c r="CB131" s="55">
        <v>66317.824754999994</v>
      </c>
      <c r="CC131" s="55">
        <f t="shared" si="779"/>
        <v>50663.382249999995</v>
      </c>
      <c r="CD131" s="55">
        <f t="shared" si="780"/>
        <v>9626.0426274999991</v>
      </c>
      <c r="CE131" s="55">
        <f t="shared" si="781"/>
        <v>60289.424877500001</v>
      </c>
      <c r="CF131" s="55">
        <v>68209.375</v>
      </c>
      <c r="CG131" s="59">
        <f t="shared" si="1264"/>
        <v>12959.78125</v>
      </c>
      <c r="CH131" s="59">
        <f t="shared" si="1265"/>
        <v>81169.15625</v>
      </c>
      <c r="CI131" s="59">
        <v>477679.41</v>
      </c>
      <c r="CJ131" s="59">
        <v>90759.087899999999</v>
      </c>
      <c r="CK131" s="59">
        <v>568438.49789999996</v>
      </c>
      <c r="CL131" s="59">
        <f t="shared" si="782"/>
        <v>272944.39249999996</v>
      </c>
      <c r="CM131" s="59">
        <f t="shared" si="783"/>
        <v>51859.434574999999</v>
      </c>
      <c r="CN131" s="59">
        <f t="shared" si="784"/>
        <v>324803.82707499998</v>
      </c>
      <c r="CO131" s="58">
        <v>81582.149999999994</v>
      </c>
      <c r="CP131" s="55">
        <f t="shared" si="1266"/>
        <v>15500.608499999998</v>
      </c>
      <c r="CQ131" s="55">
        <f t="shared" si="1267"/>
        <v>97082.758499999996</v>
      </c>
      <c r="CR131" s="55">
        <v>506340.17459999997</v>
      </c>
      <c r="CS131" s="55">
        <v>96204.633174000002</v>
      </c>
      <c r="CT131" s="55">
        <v>602544.80777399999</v>
      </c>
      <c r="CU131" s="55">
        <f t="shared" si="785"/>
        <v>293961.16229999997</v>
      </c>
      <c r="CV131" s="55">
        <f t="shared" si="786"/>
        <v>55852.620837000002</v>
      </c>
      <c r="CW131" s="55">
        <f t="shared" si="787"/>
        <v>349813.78313699999</v>
      </c>
      <c r="CX131" s="55">
        <v>45597.5</v>
      </c>
      <c r="CY131" s="55">
        <f t="shared" si="1202"/>
        <v>8663.5249999999996</v>
      </c>
      <c r="CZ131" s="55">
        <f t="shared" si="1203"/>
        <v>54261.025000000001</v>
      </c>
      <c r="DA131" s="55">
        <v>506340.17459999997</v>
      </c>
      <c r="DB131" s="55">
        <v>96204.633174000002</v>
      </c>
      <c r="DC131" s="55">
        <v>602544.80777399999</v>
      </c>
      <c r="DD131" s="55">
        <f t="shared" si="788"/>
        <v>275968.83730000001</v>
      </c>
      <c r="DE131" s="55">
        <f t="shared" si="789"/>
        <v>52434.079086999998</v>
      </c>
      <c r="DF131" s="55">
        <f t="shared" si="790"/>
        <v>328402.916387</v>
      </c>
      <c r="DG131" s="55">
        <v>68209.375</v>
      </c>
      <c r="DH131" s="55">
        <f t="shared" si="1278"/>
        <v>12959.78125</v>
      </c>
      <c r="DI131" s="55">
        <f t="shared" si="1279"/>
        <v>81169.15625</v>
      </c>
      <c r="DJ131" s="55">
        <v>230858.30250000002</v>
      </c>
      <c r="DK131" s="55">
        <v>43863.077475000006</v>
      </c>
      <c r="DL131" s="55">
        <v>274721.37997500005</v>
      </c>
      <c r="DM131" s="55">
        <f t="shared" si="791"/>
        <v>149533.83875</v>
      </c>
      <c r="DN131" s="55">
        <f t="shared" si="792"/>
        <v>28411.429362500003</v>
      </c>
      <c r="DO131" s="55">
        <f t="shared" si="793"/>
        <v>177945.26811250002</v>
      </c>
      <c r="DP131" s="58">
        <v>79982.5</v>
      </c>
      <c r="DQ131" s="55">
        <f t="shared" si="1280"/>
        <v>15196.674999999999</v>
      </c>
      <c r="DR131" s="55">
        <f t="shared" si="1281"/>
        <v>95179.175000000003</v>
      </c>
      <c r="DS131" s="55">
        <v>262827.41700000002</v>
      </c>
      <c r="DT131" s="55">
        <v>49937.20923</v>
      </c>
      <c r="DU131" s="55">
        <v>312764.62622999999</v>
      </c>
      <c r="DV131" s="55">
        <f t="shared" si="794"/>
        <v>171404.95850000001</v>
      </c>
      <c r="DW131" s="55">
        <f t="shared" si="795"/>
        <v>32566.942114999998</v>
      </c>
      <c r="DX131" s="55">
        <f t="shared" si="796"/>
        <v>203971.90061499999</v>
      </c>
      <c r="DY131" s="58" t="s">
        <v>218</v>
      </c>
      <c r="DZ131" s="55" t="s">
        <v>218</v>
      </c>
      <c r="EA131" s="58" t="s">
        <v>218</v>
      </c>
      <c r="EB131" s="58" t="s">
        <v>652</v>
      </c>
      <c r="EC131" s="58" t="s">
        <v>652</v>
      </c>
      <c r="ED131" s="58" t="s">
        <v>652</v>
      </c>
      <c r="EE131" s="58" t="s">
        <v>218</v>
      </c>
      <c r="EF131" s="58" t="s">
        <v>218</v>
      </c>
      <c r="EG131" s="58" t="s">
        <v>218</v>
      </c>
      <c r="EH131" s="59" t="s">
        <v>218</v>
      </c>
      <c r="EI131" s="34" t="s">
        <v>218</v>
      </c>
      <c r="EJ131" s="34" t="s">
        <v>218</v>
      </c>
      <c r="EK131" s="34" t="s">
        <v>218</v>
      </c>
      <c r="EL131" s="34" t="s">
        <v>218</v>
      </c>
      <c r="EM131" s="34" t="s">
        <v>218</v>
      </c>
      <c r="EN131" s="41" t="s">
        <v>218</v>
      </c>
      <c r="EO131" s="41" t="s">
        <v>218</v>
      </c>
      <c r="EP131" s="41" t="s">
        <v>218</v>
      </c>
      <c r="EQ131" s="58">
        <v>76992.5</v>
      </c>
      <c r="ER131" s="59">
        <f t="shared" si="1282"/>
        <v>14628.575000000001</v>
      </c>
      <c r="ES131" s="59">
        <f t="shared" si="1283"/>
        <v>91621.074999999997</v>
      </c>
      <c r="ET131" s="59">
        <v>260585.26200000002</v>
      </c>
      <c r="EU131" s="59">
        <v>49511.199780000003</v>
      </c>
      <c r="EV131" s="59">
        <v>310096.46178000001</v>
      </c>
      <c r="EW131" s="59">
        <f t="shared" si="803"/>
        <v>168788.88099999999</v>
      </c>
      <c r="EX131" s="59">
        <f t="shared" si="804"/>
        <v>32069.887390000004</v>
      </c>
      <c r="EY131" s="59">
        <f t="shared" si="805"/>
        <v>200858.76839000001</v>
      </c>
      <c r="EZ131" s="55">
        <v>101369.625</v>
      </c>
      <c r="FA131" s="59">
        <f t="shared" ref="FA131:FA136" si="1318">+EZ131*19%</f>
        <v>19260.228750000002</v>
      </c>
      <c r="FB131" s="59">
        <f t="shared" ref="FB131:FB136" si="1319">+EZ131+FA131</f>
        <v>120629.85375000001</v>
      </c>
      <c r="FC131" s="59">
        <v>112131.17550000001</v>
      </c>
      <c r="FD131" s="59">
        <v>21304.923345000003</v>
      </c>
      <c r="FE131" s="59">
        <v>133436.09884500003</v>
      </c>
      <c r="FF131" s="59">
        <f t="shared" si="806"/>
        <v>106750.40025000001</v>
      </c>
      <c r="FG131" s="59">
        <f t="shared" si="807"/>
        <v>20282.576047500002</v>
      </c>
      <c r="FH131" s="59">
        <f t="shared" si="808"/>
        <v>127032.97629750002</v>
      </c>
      <c r="FI131" s="55">
        <v>68209.375</v>
      </c>
      <c r="FJ131" s="59">
        <f t="shared" si="1286"/>
        <v>12959.78125</v>
      </c>
      <c r="FK131" s="59">
        <f t="shared" si="1287"/>
        <v>81169.15625</v>
      </c>
      <c r="FL131" s="59">
        <v>243683.76375000001</v>
      </c>
      <c r="FM131" s="59">
        <v>46299.915112500006</v>
      </c>
      <c r="FN131" s="59">
        <v>289983.6788625</v>
      </c>
      <c r="FO131" s="59">
        <f t="shared" si="809"/>
        <v>155946.56937500002</v>
      </c>
      <c r="FP131" s="59">
        <f t="shared" si="810"/>
        <v>29629.848181250003</v>
      </c>
      <c r="FQ131" s="59">
        <f t="shared" si="811"/>
        <v>185576.41755625</v>
      </c>
      <c r="FR131" s="55">
        <v>68209.375</v>
      </c>
      <c r="FS131" s="59">
        <f t="shared" si="1288"/>
        <v>12959.78125</v>
      </c>
      <c r="FT131" s="59">
        <f t="shared" si="1289"/>
        <v>81169.15625</v>
      </c>
      <c r="FU131" s="59">
        <v>205207.38</v>
      </c>
      <c r="FV131" s="59">
        <v>38989.402200000004</v>
      </c>
      <c r="FW131" s="59">
        <v>244196.78220000002</v>
      </c>
      <c r="FX131" s="59">
        <f t="shared" si="812"/>
        <v>136708.3775</v>
      </c>
      <c r="FY131" s="59">
        <f t="shared" si="813"/>
        <v>25974.591725000002</v>
      </c>
      <c r="FZ131" s="59">
        <f t="shared" si="814"/>
        <v>162682.96922500001</v>
      </c>
      <c r="GA131" s="55">
        <v>68209.375</v>
      </c>
      <c r="GB131" s="59">
        <f t="shared" si="1238"/>
        <v>12959.78125</v>
      </c>
      <c r="GC131" s="59">
        <f t="shared" si="1239"/>
        <v>81169.15625</v>
      </c>
      <c r="GD131" s="59">
        <v>81838.657500000001</v>
      </c>
      <c r="GE131" s="59">
        <v>15549.344925000001</v>
      </c>
      <c r="GF131" s="59">
        <v>97388.002424999999</v>
      </c>
      <c r="GG131" s="59">
        <f t="shared" si="815"/>
        <v>75024.016250000001</v>
      </c>
      <c r="GH131" s="59">
        <f t="shared" si="816"/>
        <v>14254.563087500001</v>
      </c>
      <c r="GI131" s="59">
        <f t="shared" si="817"/>
        <v>89278.579337500007</v>
      </c>
      <c r="GJ131" s="55">
        <v>20462.8125</v>
      </c>
      <c r="GK131" s="59">
        <f t="shared" si="1314"/>
        <v>3887.9343749999998</v>
      </c>
      <c r="GL131" s="59">
        <f t="shared" si="1315"/>
        <v>24350.746875000001</v>
      </c>
      <c r="GM131" s="59">
        <v>23818.713749999999</v>
      </c>
      <c r="GN131" s="59">
        <v>4525.5556125000003</v>
      </c>
      <c r="GO131" s="59">
        <v>28344.269362499999</v>
      </c>
      <c r="GP131" s="59">
        <f t="shared" si="818"/>
        <v>22140.763124999998</v>
      </c>
      <c r="GQ131" s="59">
        <f t="shared" si="819"/>
        <v>4206.7449937500005</v>
      </c>
      <c r="GR131" s="59">
        <f t="shared" si="820"/>
        <v>26347.50811875</v>
      </c>
      <c r="GS131" s="55">
        <v>20462.8125</v>
      </c>
      <c r="GT131" s="59">
        <f t="shared" si="1292"/>
        <v>3887.9343749999998</v>
      </c>
      <c r="GU131" s="59">
        <f t="shared" si="1293"/>
        <v>24350.746875000001</v>
      </c>
      <c r="GV131" s="59">
        <v>23818.713749999999</v>
      </c>
      <c r="GW131" s="59">
        <v>4525.5556125000003</v>
      </c>
      <c r="GX131" s="59">
        <v>28344.269362499999</v>
      </c>
      <c r="GY131" s="59">
        <f t="shared" si="821"/>
        <v>22140.763124999998</v>
      </c>
      <c r="GZ131" s="59">
        <f t="shared" si="822"/>
        <v>4206.7449937500005</v>
      </c>
      <c r="HA131" s="59">
        <f t="shared" si="823"/>
        <v>26347.50811875</v>
      </c>
      <c r="HB131" s="58">
        <v>79982.5</v>
      </c>
      <c r="HC131" s="59">
        <f t="shared" si="1244"/>
        <v>15196.674999999999</v>
      </c>
      <c r="HD131" s="59">
        <f t="shared" si="1245"/>
        <v>95179.175000000003</v>
      </c>
      <c r="HE131" s="59">
        <v>95964.234000000011</v>
      </c>
      <c r="HF131" s="59">
        <v>18233.204460000001</v>
      </c>
      <c r="HG131" s="59">
        <v>114197.43846</v>
      </c>
      <c r="HH131" s="59">
        <f t="shared" si="824"/>
        <v>87973.366999999998</v>
      </c>
      <c r="HI131" s="59">
        <f t="shared" si="825"/>
        <v>16714.939729999998</v>
      </c>
      <c r="HJ131" s="59">
        <f t="shared" si="826"/>
        <v>104688.30673000001</v>
      </c>
      <c r="HK131" s="58">
        <v>18772.599999999999</v>
      </c>
      <c r="HL131" s="59">
        <f t="shared" si="1246"/>
        <v>3566.7939999999999</v>
      </c>
      <c r="HM131" s="59">
        <f t="shared" si="1247"/>
        <v>22339.394</v>
      </c>
      <c r="HN131" s="59">
        <v>16790.505999999998</v>
      </c>
      <c r="HO131" s="59">
        <v>3190.1961399999996</v>
      </c>
      <c r="HP131" s="59">
        <v>19980.702139999998</v>
      </c>
      <c r="HQ131" s="59">
        <f t="shared" si="827"/>
        <v>17781.553</v>
      </c>
      <c r="HR131" s="59">
        <f t="shared" si="828"/>
        <v>3378.4950699999999</v>
      </c>
      <c r="HS131" s="59">
        <f t="shared" si="829"/>
        <v>21160.048069999997</v>
      </c>
      <c r="HT131" s="55">
        <v>45597.5</v>
      </c>
      <c r="HU131" s="55">
        <f t="shared" si="1294"/>
        <v>8663.5249999999996</v>
      </c>
      <c r="HV131" s="55">
        <f t="shared" si="1295"/>
        <v>54261.025000000001</v>
      </c>
      <c r="HW131" s="55">
        <v>16790.505999999998</v>
      </c>
      <c r="HX131" s="55">
        <v>3190.1961399999996</v>
      </c>
      <c r="HY131" s="55">
        <v>19980.702139999998</v>
      </c>
      <c r="HZ131" s="55">
        <f t="shared" si="830"/>
        <v>31194.002999999997</v>
      </c>
      <c r="IA131" s="55">
        <f t="shared" si="831"/>
        <v>5926.8605699999998</v>
      </c>
      <c r="IB131" s="55">
        <f t="shared" si="832"/>
        <v>37120.863570000001</v>
      </c>
      <c r="IC131" s="55">
        <v>69573.5625</v>
      </c>
      <c r="ID131" s="55">
        <f t="shared" si="1296"/>
        <v>13218.976875</v>
      </c>
      <c r="IE131" s="55">
        <f t="shared" si="1297"/>
        <v>82792.539374999993</v>
      </c>
      <c r="IF131" s="55">
        <v>17294.221179999997</v>
      </c>
      <c r="IG131" s="55">
        <v>3285.9020241999992</v>
      </c>
      <c r="IH131" s="55">
        <v>20580.123204199997</v>
      </c>
      <c r="II131" s="55">
        <f t="shared" si="833"/>
        <v>43433.891839999997</v>
      </c>
      <c r="IJ131" s="55">
        <f t="shared" si="834"/>
        <v>8252.4394496000004</v>
      </c>
      <c r="IK131" s="55">
        <f t="shared" si="835"/>
        <v>51686.331289599999</v>
      </c>
      <c r="IL131" s="34" t="s">
        <v>218</v>
      </c>
      <c r="IM131" s="115" t="s">
        <v>218</v>
      </c>
      <c r="IN131" s="35" t="s">
        <v>218</v>
      </c>
      <c r="IO131" s="35" t="s">
        <v>218</v>
      </c>
      <c r="IP131" s="35" t="s">
        <v>218</v>
      </c>
      <c r="IQ131" s="35" t="s">
        <v>218</v>
      </c>
      <c r="IR131" s="34" t="s">
        <v>218</v>
      </c>
      <c r="IS131" s="34" t="s">
        <v>218</v>
      </c>
      <c r="IT131" s="34" t="s">
        <v>218</v>
      </c>
      <c r="IV131" s="62"/>
    </row>
    <row r="132" spans="1:256" ht="13.5" thickBot="1" x14ac:dyDescent="0.25">
      <c r="A132" s="39">
        <v>124</v>
      </c>
      <c r="B132" s="124" t="s">
        <v>337</v>
      </c>
      <c r="C132" s="78">
        <v>19080.8</v>
      </c>
      <c r="D132" s="55">
        <f t="shared" si="1268"/>
        <v>3625.3519999999999</v>
      </c>
      <c r="E132" s="65">
        <f t="shared" si="1269"/>
        <v>22706.151999999998</v>
      </c>
      <c r="F132" s="188">
        <v>13622.709099999996</v>
      </c>
      <c r="G132" s="183">
        <f t="shared" si="839"/>
        <v>2588.3147289999993</v>
      </c>
      <c r="H132" s="184">
        <f t="shared" si="840"/>
        <v>16211.023828999996</v>
      </c>
      <c r="I132" s="78">
        <f t="shared" si="1119"/>
        <v>16351.754549999998</v>
      </c>
      <c r="J132" s="78">
        <f t="shared" si="1120"/>
        <v>3106.8333644999993</v>
      </c>
      <c r="K132" s="78">
        <f t="shared" si="1121"/>
        <v>19458.587914499996</v>
      </c>
      <c r="L132" s="82">
        <v>158455.625</v>
      </c>
      <c r="M132" s="55">
        <f t="shared" si="1270"/>
        <v>30106.568749999999</v>
      </c>
      <c r="N132" s="83">
        <f t="shared" si="1271"/>
        <v>188562.19375000001</v>
      </c>
      <c r="O132" s="78">
        <v>79395.712499999994</v>
      </c>
      <c r="P132" s="55">
        <v>15085.185374999999</v>
      </c>
      <c r="Q132" s="65">
        <v>94480.897874999995</v>
      </c>
      <c r="R132" s="191">
        <f t="shared" si="758"/>
        <v>118925.66875</v>
      </c>
      <c r="S132" s="191">
        <f t="shared" si="759"/>
        <v>22595.8770625</v>
      </c>
      <c r="T132" s="191">
        <f t="shared" si="760"/>
        <v>141521.5458125</v>
      </c>
      <c r="U132" s="78">
        <v>68209.375</v>
      </c>
      <c r="V132" s="55">
        <f t="shared" si="1316"/>
        <v>12959.78125</v>
      </c>
      <c r="W132" s="65">
        <f t="shared" si="1317"/>
        <v>81169.15625</v>
      </c>
      <c r="X132" s="82">
        <v>50080.372500000005</v>
      </c>
      <c r="Y132" s="55">
        <v>9515.2707750000009</v>
      </c>
      <c r="Z132" s="83">
        <v>59595.643275000009</v>
      </c>
      <c r="AA132" s="78">
        <f t="shared" si="761"/>
        <v>59144.873749999999</v>
      </c>
      <c r="AB132" s="78">
        <f t="shared" si="762"/>
        <v>11237.5260125</v>
      </c>
      <c r="AC132" s="78">
        <f t="shared" si="763"/>
        <v>70382.399762500005</v>
      </c>
      <c r="AD132" s="82">
        <v>471694.0625</v>
      </c>
      <c r="AE132" s="55">
        <f t="shared" si="1188"/>
        <v>89621.871874999997</v>
      </c>
      <c r="AF132" s="83">
        <f t="shared" si="1189"/>
        <v>561315.93437499995</v>
      </c>
      <c r="AG132" s="78">
        <v>549051.88874999993</v>
      </c>
      <c r="AH132" s="55">
        <v>104319.85886249998</v>
      </c>
      <c r="AI132" s="65">
        <v>653371.74761249986</v>
      </c>
      <c r="AJ132" s="191">
        <f t="shared" si="764"/>
        <v>510372.97562499996</v>
      </c>
      <c r="AK132" s="191">
        <f t="shared" si="765"/>
        <v>96970.86536874999</v>
      </c>
      <c r="AL132" s="191">
        <f t="shared" si="766"/>
        <v>607343.84099374991</v>
      </c>
      <c r="AM132" s="78">
        <v>286096.2525</v>
      </c>
      <c r="AN132" s="55">
        <f t="shared" si="1272"/>
        <v>54358.287974999999</v>
      </c>
      <c r="AO132" s="65">
        <f t="shared" si="1273"/>
        <v>340454.54047499999</v>
      </c>
      <c r="AP132" s="82">
        <v>749368.76057999989</v>
      </c>
      <c r="AQ132" s="55">
        <v>142380.06451019997</v>
      </c>
      <c r="AR132" s="83">
        <v>891748.82509019983</v>
      </c>
      <c r="AS132" s="78">
        <f t="shared" si="767"/>
        <v>517732.50653999997</v>
      </c>
      <c r="AT132" s="78">
        <f t="shared" si="768"/>
        <v>98369.176242599991</v>
      </c>
      <c r="AU132" s="78">
        <f t="shared" si="769"/>
        <v>616101.68278259994</v>
      </c>
      <c r="AV132" s="82">
        <v>50370</v>
      </c>
      <c r="AW132" s="55">
        <f t="shared" si="1274"/>
        <v>9570.2999999999993</v>
      </c>
      <c r="AX132" s="83">
        <f t="shared" si="1275"/>
        <v>59940.3</v>
      </c>
      <c r="AY132" s="78">
        <v>225972.41250000001</v>
      </c>
      <c r="AZ132" s="55">
        <v>42934.758375000005</v>
      </c>
      <c r="BA132" s="65">
        <v>268907.17087500001</v>
      </c>
      <c r="BB132" s="82">
        <f t="shared" si="770"/>
        <v>138171.20624999999</v>
      </c>
      <c r="BC132" s="82">
        <f t="shared" si="771"/>
        <v>26252.529187500004</v>
      </c>
      <c r="BD132" s="82">
        <f t="shared" si="772"/>
        <v>164423.7354375</v>
      </c>
      <c r="BE132" s="78" t="s">
        <v>218</v>
      </c>
      <c r="BF132" s="55" t="s">
        <v>218</v>
      </c>
      <c r="BG132" s="65" t="s">
        <v>218</v>
      </c>
      <c r="BH132" s="82" t="s">
        <v>218</v>
      </c>
      <c r="BI132" s="55" t="s">
        <v>218</v>
      </c>
      <c r="BJ132" s="83" t="s">
        <v>218</v>
      </c>
      <c r="BK132" s="83" t="s">
        <v>218</v>
      </c>
      <c r="BL132" s="83" t="s">
        <v>218</v>
      </c>
      <c r="BM132" s="83" t="s">
        <v>218</v>
      </c>
      <c r="BN132" s="82">
        <v>47877.375</v>
      </c>
      <c r="BO132" s="55">
        <f t="shared" si="1262"/>
        <v>9096.7012500000001</v>
      </c>
      <c r="BP132" s="83">
        <f t="shared" si="1263"/>
        <v>56974.076249999998</v>
      </c>
      <c r="BQ132" s="78">
        <v>53075.49</v>
      </c>
      <c r="BR132" s="55">
        <v>10084.3431</v>
      </c>
      <c r="BS132" s="55">
        <v>63159.833099999996</v>
      </c>
      <c r="BT132" s="55">
        <f t="shared" si="776"/>
        <v>50476.432499999995</v>
      </c>
      <c r="BU132" s="55">
        <f t="shared" si="777"/>
        <v>9590.5221750000001</v>
      </c>
      <c r="BV132" s="55">
        <f t="shared" si="778"/>
        <v>60066.954675000001</v>
      </c>
      <c r="BW132" s="55">
        <v>45597.5</v>
      </c>
      <c r="BX132" s="55">
        <f t="shared" si="1276"/>
        <v>8663.5249999999996</v>
      </c>
      <c r="BY132" s="55">
        <f t="shared" si="1277"/>
        <v>54261.025000000001</v>
      </c>
      <c r="BZ132" s="55">
        <v>55729.264499999997</v>
      </c>
      <c r="CA132" s="55">
        <v>10588.560255</v>
      </c>
      <c r="CB132" s="55">
        <v>66317.824754999994</v>
      </c>
      <c r="CC132" s="55">
        <f t="shared" si="779"/>
        <v>50663.382249999995</v>
      </c>
      <c r="CD132" s="55">
        <f t="shared" si="780"/>
        <v>9626.0426274999991</v>
      </c>
      <c r="CE132" s="55">
        <f t="shared" si="781"/>
        <v>60289.424877500001</v>
      </c>
      <c r="CF132" s="55">
        <v>68209.375</v>
      </c>
      <c r="CG132" s="59">
        <f t="shared" si="1264"/>
        <v>12959.78125</v>
      </c>
      <c r="CH132" s="59">
        <f t="shared" si="1265"/>
        <v>81169.15625</v>
      </c>
      <c r="CI132" s="59">
        <v>477679.41</v>
      </c>
      <c r="CJ132" s="59">
        <v>90759.087899999999</v>
      </c>
      <c r="CK132" s="59">
        <v>568438.49789999996</v>
      </c>
      <c r="CL132" s="59">
        <f t="shared" si="782"/>
        <v>272944.39249999996</v>
      </c>
      <c r="CM132" s="59">
        <f t="shared" si="783"/>
        <v>51859.434574999999</v>
      </c>
      <c r="CN132" s="59">
        <f t="shared" si="784"/>
        <v>324803.82707499998</v>
      </c>
      <c r="CO132" s="58">
        <v>196424.715</v>
      </c>
      <c r="CP132" s="55">
        <f t="shared" si="1266"/>
        <v>37320.695849999996</v>
      </c>
      <c r="CQ132" s="55">
        <f t="shared" si="1267"/>
        <v>233745.41084999999</v>
      </c>
      <c r="CR132" s="55">
        <v>506340.17459999997</v>
      </c>
      <c r="CS132" s="55">
        <v>96204.633174000002</v>
      </c>
      <c r="CT132" s="55">
        <v>602544.80777399999</v>
      </c>
      <c r="CU132" s="55">
        <f t="shared" si="785"/>
        <v>351382.4448</v>
      </c>
      <c r="CV132" s="55">
        <f t="shared" si="786"/>
        <v>66762.664512000003</v>
      </c>
      <c r="CW132" s="55">
        <f t="shared" si="787"/>
        <v>418145.10931199999</v>
      </c>
      <c r="CX132" s="55">
        <v>109784.75</v>
      </c>
      <c r="CY132" s="55">
        <f t="shared" si="1202"/>
        <v>20859.102500000001</v>
      </c>
      <c r="CZ132" s="55">
        <f t="shared" si="1203"/>
        <v>130643.85250000001</v>
      </c>
      <c r="DA132" s="55">
        <v>506340.17459999997</v>
      </c>
      <c r="DB132" s="55">
        <v>96204.633174000002</v>
      </c>
      <c r="DC132" s="55">
        <v>602544.80777399999</v>
      </c>
      <c r="DD132" s="55">
        <f t="shared" si="788"/>
        <v>308062.46230000001</v>
      </c>
      <c r="DE132" s="55">
        <f t="shared" si="789"/>
        <v>58531.867836999998</v>
      </c>
      <c r="DF132" s="55">
        <f t="shared" si="790"/>
        <v>366594.33013700001</v>
      </c>
      <c r="DG132" s="55">
        <v>201480</v>
      </c>
      <c r="DH132" s="55">
        <f t="shared" si="1278"/>
        <v>38281.199999999997</v>
      </c>
      <c r="DI132" s="55">
        <f t="shared" si="1279"/>
        <v>239761.2</v>
      </c>
      <c r="DJ132" s="55">
        <v>79395.712499999994</v>
      </c>
      <c r="DK132" s="55">
        <v>15085.185374999999</v>
      </c>
      <c r="DL132" s="55">
        <v>94480.897874999995</v>
      </c>
      <c r="DM132" s="55">
        <f t="shared" si="791"/>
        <v>140437.85625000001</v>
      </c>
      <c r="DN132" s="55">
        <f t="shared" si="792"/>
        <v>26683.192687499999</v>
      </c>
      <c r="DO132" s="55">
        <f t="shared" si="793"/>
        <v>167121.04893749999</v>
      </c>
      <c r="DP132" s="58">
        <v>192573.25</v>
      </c>
      <c r="DQ132" s="55">
        <f t="shared" si="1280"/>
        <v>36588.917500000003</v>
      </c>
      <c r="DR132" s="55">
        <f t="shared" si="1281"/>
        <v>229162.16750000001</v>
      </c>
      <c r="DS132" s="55">
        <v>93099.62999999999</v>
      </c>
      <c r="DT132" s="55">
        <v>17688.929699999997</v>
      </c>
      <c r="DU132" s="55">
        <v>110788.55969999998</v>
      </c>
      <c r="DV132" s="55">
        <f t="shared" si="794"/>
        <v>142836.44</v>
      </c>
      <c r="DW132" s="55">
        <f t="shared" si="795"/>
        <v>27138.923600000002</v>
      </c>
      <c r="DX132" s="55">
        <f t="shared" si="796"/>
        <v>169975.36359999998</v>
      </c>
      <c r="DY132" s="58" t="s">
        <v>218</v>
      </c>
      <c r="DZ132" s="55" t="s">
        <v>218</v>
      </c>
      <c r="EA132" s="58" t="s">
        <v>218</v>
      </c>
      <c r="EB132" s="58" t="s">
        <v>652</v>
      </c>
      <c r="EC132" s="58" t="s">
        <v>652</v>
      </c>
      <c r="ED132" s="58" t="s">
        <v>652</v>
      </c>
      <c r="EE132" s="58" t="s">
        <v>218</v>
      </c>
      <c r="EF132" s="58" t="s">
        <v>218</v>
      </c>
      <c r="EG132" s="58" t="s">
        <v>218</v>
      </c>
      <c r="EH132" s="59" t="s">
        <v>218</v>
      </c>
      <c r="EI132" s="34" t="s">
        <v>218</v>
      </c>
      <c r="EJ132" s="34" t="s">
        <v>218</v>
      </c>
      <c r="EK132" s="34" t="s">
        <v>218</v>
      </c>
      <c r="EL132" s="34" t="s">
        <v>218</v>
      </c>
      <c r="EM132" s="34" t="s">
        <v>218</v>
      </c>
      <c r="EN132" s="41" t="s">
        <v>218</v>
      </c>
      <c r="EO132" s="41" t="s">
        <v>218</v>
      </c>
      <c r="EP132" s="41" t="s">
        <v>218</v>
      </c>
      <c r="EQ132" s="58">
        <v>227424</v>
      </c>
      <c r="ER132" s="59">
        <f t="shared" si="1282"/>
        <v>43210.559999999998</v>
      </c>
      <c r="ES132" s="59">
        <f t="shared" si="1283"/>
        <v>270634.56</v>
      </c>
      <c r="ET132" s="59">
        <v>89619.27</v>
      </c>
      <c r="EU132" s="59">
        <v>17027.6613</v>
      </c>
      <c r="EV132" s="59">
        <v>106646.9313</v>
      </c>
      <c r="EW132" s="59">
        <f t="shared" si="803"/>
        <v>158521.63500000001</v>
      </c>
      <c r="EX132" s="59">
        <f t="shared" si="804"/>
        <v>30119.110649999999</v>
      </c>
      <c r="EY132" s="59">
        <f t="shared" si="805"/>
        <v>188640.74565</v>
      </c>
      <c r="EZ132" s="55">
        <v>81851.25</v>
      </c>
      <c r="FA132" s="59">
        <f t="shared" si="1318"/>
        <v>15551.737499999999</v>
      </c>
      <c r="FB132" s="59">
        <f t="shared" si="1319"/>
        <v>97402.987500000003</v>
      </c>
      <c r="FC132" s="59">
        <v>117994.24350000001</v>
      </c>
      <c r="FD132" s="59">
        <v>22418.906265000001</v>
      </c>
      <c r="FE132" s="59">
        <v>140413.14976500001</v>
      </c>
      <c r="FF132" s="59">
        <f t="shared" si="806"/>
        <v>99922.746750000006</v>
      </c>
      <c r="FG132" s="59">
        <f t="shared" si="807"/>
        <v>18985.3218825</v>
      </c>
      <c r="FH132" s="59">
        <f t="shared" si="808"/>
        <v>118908.06863250001</v>
      </c>
      <c r="FI132" s="55">
        <v>68209.375</v>
      </c>
      <c r="FJ132" s="59">
        <f t="shared" si="1286"/>
        <v>12959.78125</v>
      </c>
      <c r="FK132" s="59">
        <f t="shared" si="1287"/>
        <v>81169.15625</v>
      </c>
      <c r="FL132" s="59">
        <v>79395.712499999994</v>
      </c>
      <c r="FM132" s="59">
        <v>15085.185374999999</v>
      </c>
      <c r="FN132" s="59">
        <v>94480.897874999995</v>
      </c>
      <c r="FO132" s="59">
        <f t="shared" si="809"/>
        <v>73802.543749999997</v>
      </c>
      <c r="FP132" s="59">
        <f t="shared" si="810"/>
        <v>14022.4833125</v>
      </c>
      <c r="FQ132" s="59">
        <f t="shared" si="811"/>
        <v>87825.027062499998</v>
      </c>
      <c r="FR132" s="55">
        <v>68209.375</v>
      </c>
      <c r="FS132" s="59">
        <f t="shared" si="1288"/>
        <v>12959.78125</v>
      </c>
      <c r="FT132" s="59">
        <f t="shared" si="1289"/>
        <v>81169.15625</v>
      </c>
      <c r="FU132" s="59">
        <v>79395.712499999994</v>
      </c>
      <c r="FV132" s="59">
        <v>15085.185374999999</v>
      </c>
      <c r="FW132" s="59">
        <v>94480.897874999995</v>
      </c>
      <c r="FX132" s="59">
        <f t="shared" si="812"/>
        <v>73802.543749999997</v>
      </c>
      <c r="FY132" s="59">
        <f t="shared" si="813"/>
        <v>14022.4833125</v>
      </c>
      <c r="FZ132" s="59">
        <f t="shared" si="814"/>
        <v>87825.027062499998</v>
      </c>
      <c r="GA132" s="55">
        <v>68209.375</v>
      </c>
      <c r="GB132" s="59">
        <f t="shared" si="1238"/>
        <v>12959.78125</v>
      </c>
      <c r="GC132" s="59">
        <f t="shared" si="1239"/>
        <v>81169.15625</v>
      </c>
      <c r="GD132" s="59">
        <v>79395.712499999994</v>
      </c>
      <c r="GE132" s="59">
        <v>15085.185374999999</v>
      </c>
      <c r="GF132" s="59">
        <v>94480.897874999995</v>
      </c>
      <c r="GG132" s="59">
        <f t="shared" si="815"/>
        <v>73802.543749999997</v>
      </c>
      <c r="GH132" s="59">
        <f t="shared" si="816"/>
        <v>14022.4833125</v>
      </c>
      <c r="GI132" s="59">
        <f t="shared" si="817"/>
        <v>87825.027062499998</v>
      </c>
      <c r="GJ132" s="55">
        <v>43549.0625</v>
      </c>
      <c r="GK132" s="59">
        <f t="shared" si="1314"/>
        <v>8274.3218749999996</v>
      </c>
      <c r="GL132" s="59">
        <f t="shared" si="1315"/>
        <v>51823.384375000001</v>
      </c>
      <c r="GM132" s="59">
        <v>23818.713749999999</v>
      </c>
      <c r="GN132" s="59">
        <v>4525.5556125000003</v>
      </c>
      <c r="GO132" s="59">
        <v>28344.269362499999</v>
      </c>
      <c r="GP132" s="59">
        <f t="shared" si="818"/>
        <v>33683.888124999998</v>
      </c>
      <c r="GQ132" s="59">
        <f t="shared" si="819"/>
        <v>6399.93874375</v>
      </c>
      <c r="GR132" s="59">
        <f t="shared" si="820"/>
        <v>40083.826868750002</v>
      </c>
      <c r="GS132" s="55">
        <v>43549.0625</v>
      </c>
      <c r="GT132" s="59">
        <f t="shared" si="1292"/>
        <v>8274.3218749999996</v>
      </c>
      <c r="GU132" s="59">
        <f t="shared" si="1293"/>
        <v>51823.384375000001</v>
      </c>
      <c r="GV132" s="59">
        <v>23818.713749999999</v>
      </c>
      <c r="GW132" s="59">
        <v>4525.5556125000003</v>
      </c>
      <c r="GX132" s="59">
        <v>28344.269362499999</v>
      </c>
      <c r="GY132" s="59">
        <f t="shared" si="821"/>
        <v>33683.888124999998</v>
      </c>
      <c r="GZ132" s="59">
        <f t="shared" si="822"/>
        <v>6399.93874375</v>
      </c>
      <c r="HA132" s="59">
        <f t="shared" si="823"/>
        <v>40083.826868750002</v>
      </c>
      <c r="HB132" s="58">
        <v>79982.5</v>
      </c>
      <c r="HC132" s="59">
        <f t="shared" si="1244"/>
        <v>15196.674999999999</v>
      </c>
      <c r="HD132" s="59">
        <f t="shared" si="1245"/>
        <v>95179.175000000003</v>
      </c>
      <c r="HE132" s="59">
        <v>93099.62999999999</v>
      </c>
      <c r="HF132" s="59">
        <v>17688.929699999997</v>
      </c>
      <c r="HG132" s="59">
        <v>110788.55969999998</v>
      </c>
      <c r="HH132" s="59">
        <f t="shared" si="824"/>
        <v>86541.065000000002</v>
      </c>
      <c r="HI132" s="59">
        <f t="shared" si="825"/>
        <v>16442.802349999998</v>
      </c>
      <c r="HJ132" s="59">
        <f t="shared" si="826"/>
        <v>102983.86734999999</v>
      </c>
      <c r="HK132" s="58">
        <v>33156.800000000003</v>
      </c>
      <c r="HL132" s="59">
        <f t="shared" si="1246"/>
        <v>6299.7920000000004</v>
      </c>
      <c r="HM132" s="59">
        <f t="shared" si="1247"/>
        <v>39456.592000000004</v>
      </c>
      <c r="HN132" s="59">
        <v>18209.421999999999</v>
      </c>
      <c r="HO132" s="59">
        <v>3459.79018</v>
      </c>
      <c r="HP132" s="59">
        <v>21669.212179999999</v>
      </c>
      <c r="HQ132" s="59">
        <f t="shared" si="827"/>
        <v>25683.111000000001</v>
      </c>
      <c r="HR132" s="59">
        <f t="shared" si="828"/>
        <v>4879.7910900000006</v>
      </c>
      <c r="HS132" s="59">
        <f t="shared" si="829"/>
        <v>30562.902090000003</v>
      </c>
      <c r="HT132" s="55">
        <v>45597.5</v>
      </c>
      <c r="HU132" s="55">
        <f t="shared" si="1294"/>
        <v>8663.5249999999996</v>
      </c>
      <c r="HV132" s="55">
        <f t="shared" si="1295"/>
        <v>54261.025000000001</v>
      </c>
      <c r="HW132" s="55">
        <v>18209.421999999999</v>
      </c>
      <c r="HX132" s="55">
        <v>3459.79018</v>
      </c>
      <c r="HY132" s="55">
        <v>21669.212179999999</v>
      </c>
      <c r="HZ132" s="55">
        <f t="shared" si="830"/>
        <v>31903.460999999999</v>
      </c>
      <c r="IA132" s="55">
        <f t="shared" si="831"/>
        <v>6061.6575899999998</v>
      </c>
      <c r="IB132" s="55">
        <f t="shared" si="832"/>
        <v>37965.118589999998</v>
      </c>
      <c r="IC132" s="55">
        <v>205509.6</v>
      </c>
      <c r="ID132" s="55">
        <f t="shared" si="1296"/>
        <v>39046.824000000001</v>
      </c>
      <c r="IE132" s="55">
        <f t="shared" si="1297"/>
        <v>244556.424</v>
      </c>
      <c r="IF132" s="55">
        <v>18755.704659999999</v>
      </c>
      <c r="IG132" s="55">
        <v>3563.5838853999999</v>
      </c>
      <c r="IH132" s="55">
        <v>22319.288545399999</v>
      </c>
      <c r="II132" s="55">
        <f t="shared" si="833"/>
        <v>112132.65233</v>
      </c>
      <c r="IJ132" s="55">
        <f t="shared" si="834"/>
        <v>21305.203942700002</v>
      </c>
      <c r="IK132" s="55">
        <f t="shared" si="835"/>
        <v>133437.85627270001</v>
      </c>
      <c r="IL132" s="34" t="s">
        <v>218</v>
      </c>
      <c r="IM132" s="115" t="s">
        <v>218</v>
      </c>
      <c r="IN132" s="35" t="s">
        <v>218</v>
      </c>
      <c r="IO132" s="35" t="s">
        <v>218</v>
      </c>
      <c r="IP132" s="35" t="s">
        <v>218</v>
      </c>
      <c r="IQ132" s="35" t="s">
        <v>218</v>
      </c>
      <c r="IR132" s="34" t="s">
        <v>218</v>
      </c>
      <c r="IS132" s="34" t="s">
        <v>218</v>
      </c>
      <c r="IT132" s="34" t="s">
        <v>218</v>
      </c>
      <c r="IV132" s="62"/>
    </row>
    <row r="133" spans="1:256" ht="13.5" thickBot="1" x14ac:dyDescent="0.25">
      <c r="A133" s="39">
        <v>125</v>
      </c>
      <c r="B133" s="124" t="s">
        <v>332</v>
      </c>
      <c r="C133" s="78">
        <v>19922.599999999999</v>
      </c>
      <c r="D133" s="55">
        <f t="shared" si="1268"/>
        <v>3785.2939999999999</v>
      </c>
      <c r="E133" s="65">
        <f t="shared" si="1269"/>
        <v>23707.894</v>
      </c>
      <c r="F133" s="188">
        <v>24060.888800000001</v>
      </c>
      <c r="G133" s="183">
        <f t="shared" si="839"/>
        <v>4571.5688719999998</v>
      </c>
      <c r="H133" s="184">
        <f t="shared" si="840"/>
        <v>28632.457672</v>
      </c>
      <c r="I133" s="78">
        <f t="shared" si="1119"/>
        <v>21991.7444</v>
      </c>
      <c r="J133" s="78">
        <f t="shared" si="1120"/>
        <v>4178.4314359999998</v>
      </c>
      <c r="K133" s="78">
        <f t="shared" si="1121"/>
        <v>26170.175836000002</v>
      </c>
      <c r="L133" s="82">
        <v>133270.625</v>
      </c>
      <c r="M133" s="55">
        <f t="shared" si="1270"/>
        <v>25321.418750000001</v>
      </c>
      <c r="N133" s="83">
        <f t="shared" si="1271"/>
        <v>158592.04375000001</v>
      </c>
      <c r="O133" s="78">
        <v>184442.34749999997</v>
      </c>
      <c r="P133" s="55">
        <v>35044.046024999996</v>
      </c>
      <c r="Q133" s="65">
        <v>219486.39352499996</v>
      </c>
      <c r="R133" s="191">
        <f t="shared" si="758"/>
        <v>158856.48624999999</v>
      </c>
      <c r="S133" s="191">
        <f t="shared" si="759"/>
        <v>30182.7323875</v>
      </c>
      <c r="T133" s="191">
        <f t="shared" si="760"/>
        <v>189039.21863749999</v>
      </c>
      <c r="U133" s="78">
        <v>213547.8125</v>
      </c>
      <c r="V133" s="55">
        <f t="shared" si="1316"/>
        <v>40574.084374999999</v>
      </c>
      <c r="W133" s="65">
        <f t="shared" si="1317"/>
        <v>254121.89687500001</v>
      </c>
      <c r="X133" s="82">
        <v>79395.712499999994</v>
      </c>
      <c r="Y133" s="55">
        <v>15085.185374999999</v>
      </c>
      <c r="Z133" s="83">
        <v>94480.897874999995</v>
      </c>
      <c r="AA133" s="78">
        <f t="shared" si="761"/>
        <v>146471.76250000001</v>
      </c>
      <c r="AB133" s="78">
        <f t="shared" si="762"/>
        <v>27829.634875</v>
      </c>
      <c r="AC133" s="78">
        <f t="shared" si="763"/>
        <v>174301.397375</v>
      </c>
      <c r="AD133" s="82">
        <v>68209.375</v>
      </c>
      <c r="AE133" s="55">
        <f t="shared" si="1188"/>
        <v>12959.78125</v>
      </c>
      <c r="AF133" s="83">
        <f t="shared" si="1189"/>
        <v>81169.15625</v>
      </c>
      <c r="AG133" s="78">
        <v>79395.712499999994</v>
      </c>
      <c r="AH133" s="55">
        <v>15085.185374999999</v>
      </c>
      <c r="AI133" s="65">
        <v>94480.897874999995</v>
      </c>
      <c r="AJ133" s="191">
        <f t="shared" si="764"/>
        <v>73802.543749999997</v>
      </c>
      <c r="AK133" s="191">
        <f t="shared" si="765"/>
        <v>14022.4833125</v>
      </c>
      <c r="AL133" s="191">
        <f t="shared" si="766"/>
        <v>87825.027062499998</v>
      </c>
      <c r="AM133" s="78">
        <v>36933.974999999999</v>
      </c>
      <c r="AN133" s="55">
        <f t="shared" si="1272"/>
        <v>7017.45525</v>
      </c>
      <c r="AO133" s="65">
        <f t="shared" si="1273"/>
        <v>43951.430249999998</v>
      </c>
      <c r="AP133" s="82">
        <v>333016.03791000001</v>
      </c>
      <c r="AQ133" s="55">
        <v>63273.047202900001</v>
      </c>
      <c r="AR133" s="83">
        <v>396289.08511290001</v>
      </c>
      <c r="AS133" s="78">
        <f t="shared" si="767"/>
        <v>184975.006455</v>
      </c>
      <c r="AT133" s="78">
        <f t="shared" si="768"/>
        <v>35145.251226450004</v>
      </c>
      <c r="AU133" s="78">
        <f t="shared" si="769"/>
        <v>220120.25768144999</v>
      </c>
      <c r="AV133" s="82">
        <v>68209.375</v>
      </c>
      <c r="AW133" s="55">
        <f t="shared" si="1274"/>
        <v>12959.78125</v>
      </c>
      <c r="AX133" s="83">
        <f t="shared" si="1275"/>
        <v>81169.15625</v>
      </c>
      <c r="AY133" s="78">
        <v>58630.68</v>
      </c>
      <c r="AZ133" s="55">
        <v>11139.8292</v>
      </c>
      <c r="BA133" s="65">
        <v>69770.5092</v>
      </c>
      <c r="BB133" s="82">
        <f t="shared" si="770"/>
        <v>63420.027499999997</v>
      </c>
      <c r="BC133" s="82">
        <f t="shared" si="771"/>
        <v>12049.805225</v>
      </c>
      <c r="BD133" s="82">
        <f t="shared" si="772"/>
        <v>75469.832725</v>
      </c>
      <c r="BE133" s="78" t="s">
        <v>218</v>
      </c>
      <c r="BF133" s="55" t="s">
        <v>218</v>
      </c>
      <c r="BG133" s="65" t="s">
        <v>218</v>
      </c>
      <c r="BH133" s="82" t="s">
        <v>218</v>
      </c>
      <c r="BI133" s="55" t="s">
        <v>218</v>
      </c>
      <c r="BJ133" s="83" t="s">
        <v>218</v>
      </c>
      <c r="BK133" s="83" t="s">
        <v>218</v>
      </c>
      <c r="BL133" s="83" t="s">
        <v>218</v>
      </c>
      <c r="BM133" s="83" t="s">
        <v>218</v>
      </c>
      <c r="BN133" s="82">
        <v>122639.7375</v>
      </c>
      <c r="BO133" s="55">
        <f t="shared" si="1262"/>
        <v>23301.550125000002</v>
      </c>
      <c r="BP133" s="83">
        <f t="shared" si="1263"/>
        <v>145941.287625</v>
      </c>
      <c r="BQ133" s="78">
        <v>135954.90900000001</v>
      </c>
      <c r="BR133" s="55">
        <v>25831.432710000005</v>
      </c>
      <c r="BS133" s="55">
        <v>161786.34171000001</v>
      </c>
      <c r="BT133" s="55">
        <f t="shared" si="776"/>
        <v>129297.32325000002</v>
      </c>
      <c r="BU133" s="55">
        <f t="shared" si="777"/>
        <v>24566.491417500001</v>
      </c>
      <c r="BV133" s="55">
        <f t="shared" si="778"/>
        <v>153863.8146675</v>
      </c>
      <c r="BW133" s="55">
        <v>116799.75</v>
      </c>
      <c r="BX133" s="55">
        <f t="shared" si="1276"/>
        <v>22191.952499999999</v>
      </c>
      <c r="BY133" s="55">
        <f t="shared" si="1277"/>
        <v>138991.70250000001</v>
      </c>
      <c r="BZ133" s="55">
        <v>142752.65445</v>
      </c>
      <c r="CA133" s="55">
        <v>27123.004345500001</v>
      </c>
      <c r="CB133" s="55">
        <v>169875.6587955</v>
      </c>
      <c r="CC133" s="55">
        <f t="shared" si="779"/>
        <v>129776.202225</v>
      </c>
      <c r="CD133" s="55">
        <f t="shared" si="780"/>
        <v>24657.478422749999</v>
      </c>
      <c r="CE133" s="55">
        <f t="shared" si="781"/>
        <v>154433.68064775001</v>
      </c>
      <c r="CF133" s="55">
        <v>68209.375</v>
      </c>
      <c r="CG133" s="59">
        <f t="shared" si="1264"/>
        <v>12959.78125</v>
      </c>
      <c r="CH133" s="59">
        <f t="shared" si="1265"/>
        <v>81169.15625</v>
      </c>
      <c r="CI133" s="59">
        <v>1223594.1810000001</v>
      </c>
      <c r="CJ133" s="59">
        <v>232482.89439000003</v>
      </c>
      <c r="CK133" s="59">
        <v>1456077.0753900001</v>
      </c>
      <c r="CL133" s="59">
        <f t="shared" si="782"/>
        <v>645901.77800000005</v>
      </c>
      <c r="CM133" s="59">
        <f t="shared" si="783"/>
        <v>122721.33782000002</v>
      </c>
      <c r="CN133" s="59">
        <f t="shared" si="784"/>
        <v>768623.11582000006</v>
      </c>
      <c r="CO133" s="58">
        <v>503926.66499999998</v>
      </c>
      <c r="CP133" s="55">
        <f t="shared" si="1266"/>
        <v>95746.066349999994</v>
      </c>
      <c r="CQ133" s="55">
        <f t="shared" si="1267"/>
        <v>599672.73135000002</v>
      </c>
      <c r="CR133" s="55">
        <v>1297009.83186</v>
      </c>
      <c r="CS133" s="55">
        <v>246431.86805340002</v>
      </c>
      <c r="CT133" s="55">
        <v>1543441.6999134</v>
      </c>
      <c r="CU133" s="55">
        <f t="shared" si="785"/>
        <v>900468.24843000004</v>
      </c>
      <c r="CV133" s="55">
        <f t="shared" si="786"/>
        <v>171088.9672017</v>
      </c>
      <c r="CW133" s="55">
        <f t="shared" si="787"/>
        <v>1071557.2156317001</v>
      </c>
      <c r="CX133" s="55">
        <v>281652.25</v>
      </c>
      <c r="CY133" s="55">
        <f t="shared" si="1202"/>
        <v>53513.927499999998</v>
      </c>
      <c r="CZ133" s="55">
        <f t="shared" si="1203"/>
        <v>335166.17749999999</v>
      </c>
      <c r="DA133" s="55">
        <v>1297009.83186</v>
      </c>
      <c r="DB133" s="55">
        <v>246431.86805340002</v>
      </c>
      <c r="DC133" s="55">
        <v>1543441.6999134</v>
      </c>
      <c r="DD133" s="55">
        <f t="shared" si="788"/>
        <v>789331.04093000002</v>
      </c>
      <c r="DE133" s="55">
        <f t="shared" si="789"/>
        <v>149972.8977767</v>
      </c>
      <c r="DF133" s="55">
        <f t="shared" si="790"/>
        <v>939303.93870669999</v>
      </c>
      <c r="DG133" s="55">
        <v>310615</v>
      </c>
      <c r="DH133" s="55">
        <f t="shared" si="1278"/>
        <v>59016.85</v>
      </c>
      <c r="DI133" s="55">
        <f t="shared" si="1279"/>
        <v>369631.85</v>
      </c>
      <c r="DJ133" s="55">
        <v>234522.72</v>
      </c>
      <c r="DK133" s="55">
        <v>44559.316800000001</v>
      </c>
      <c r="DL133" s="55">
        <v>279082.0368</v>
      </c>
      <c r="DM133" s="55">
        <f t="shared" si="791"/>
        <v>272568.86</v>
      </c>
      <c r="DN133" s="55">
        <f t="shared" si="792"/>
        <v>51788.083400000003</v>
      </c>
      <c r="DO133" s="55">
        <f t="shared" si="793"/>
        <v>324356.94339999999</v>
      </c>
      <c r="DP133" s="58">
        <v>494045.75</v>
      </c>
      <c r="DQ133" s="55">
        <f t="shared" si="1280"/>
        <v>93868.692500000005</v>
      </c>
      <c r="DR133" s="55">
        <f t="shared" si="1281"/>
        <v>587914.4425</v>
      </c>
      <c r="DS133" s="55">
        <v>224155.26299999998</v>
      </c>
      <c r="DT133" s="55">
        <v>42589.499969999997</v>
      </c>
      <c r="DU133" s="55">
        <v>266744.76296999998</v>
      </c>
      <c r="DV133" s="55">
        <f t="shared" si="794"/>
        <v>359100.50650000002</v>
      </c>
      <c r="DW133" s="55">
        <f t="shared" si="795"/>
        <v>68229.096235000005</v>
      </c>
      <c r="DX133" s="55">
        <f t="shared" si="796"/>
        <v>427329.60273499996</v>
      </c>
      <c r="DY133" s="58" t="s">
        <v>218</v>
      </c>
      <c r="DZ133" s="55" t="s">
        <v>218</v>
      </c>
      <c r="EA133" s="58" t="s">
        <v>218</v>
      </c>
      <c r="EB133" s="58" t="s">
        <v>652</v>
      </c>
      <c r="EC133" s="58" t="s">
        <v>652</v>
      </c>
      <c r="ED133" s="58" t="s">
        <v>652</v>
      </c>
      <c r="EE133" s="58" t="s">
        <v>218</v>
      </c>
      <c r="EF133" s="58" t="s">
        <v>218</v>
      </c>
      <c r="EG133" s="58" t="s">
        <v>218</v>
      </c>
      <c r="EH133" s="58">
        <v>368142.6</v>
      </c>
      <c r="EI133" s="59">
        <f t="shared" ref="EI133:EI134" si="1320">+EH133*19%</f>
        <v>69947.093999999997</v>
      </c>
      <c r="EJ133" s="59">
        <f t="shared" ref="EJ133:EJ134" si="1321">+EH133+EI133</f>
        <v>438089.69399999996</v>
      </c>
      <c r="EK133" s="59">
        <v>224155.26299999998</v>
      </c>
      <c r="EL133" s="59">
        <v>42589.499969999997</v>
      </c>
      <c r="EM133" s="59">
        <v>266744.76296999998</v>
      </c>
      <c r="EN133" s="41">
        <f t="shared" si="800"/>
        <v>403116.147</v>
      </c>
      <c r="EO133" s="41">
        <f t="shared" si="801"/>
        <v>147051.17849999998</v>
      </c>
      <c r="EP133" s="41">
        <f t="shared" si="802"/>
        <v>240339.59698499998</v>
      </c>
      <c r="EQ133" s="58">
        <v>350612</v>
      </c>
      <c r="ER133" s="59">
        <f t="shared" si="1282"/>
        <v>66616.28</v>
      </c>
      <c r="ES133" s="59">
        <f t="shared" si="1283"/>
        <v>417228.28</v>
      </c>
      <c r="ET133" s="59">
        <v>264721.53600000002</v>
      </c>
      <c r="EU133" s="59">
        <v>50297.091840000008</v>
      </c>
      <c r="EV133" s="59">
        <v>315018.62784000003</v>
      </c>
      <c r="EW133" s="59">
        <f t="shared" si="803"/>
        <v>307666.76800000004</v>
      </c>
      <c r="EX133" s="59">
        <f t="shared" si="804"/>
        <v>58456.685920000004</v>
      </c>
      <c r="EY133" s="59">
        <f t="shared" si="805"/>
        <v>366123.45392</v>
      </c>
      <c r="EZ133" s="55">
        <v>81851.25</v>
      </c>
      <c r="FA133" s="59">
        <f t="shared" si="1318"/>
        <v>15551.737499999999</v>
      </c>
      <c r="FB133" s="59">
        <f t="shared" si="1319"/>
        <v>97402.987500000003</v>
      </c>
      <c r="FC133" s="59">
        <v>95274.854999999996</v>
      </c>
      <c r="FD133" s="59">
        <v>18102.222450000001</v>
      </c>
      <c r="FE133" s="59">
        <v>113377.07745</v>
      </c>
      <c r="FF133" s="59">
        <f t="shared" si="806"/>
        <v>88563.052499999991</v>
      </c>
      <c r="FG133" s="59">
        <f t="shared" si="807"/>
        <v>16826.979975000002</v>
      </c>
      <c r="FH133" s="59">
        <f t="shared" si="808"/>
        <v>105390.032475</v>
      </c>
      <c r="FI133" s="55">
        <v>68209.375</v>
      </c>
      <c r="FJ133" s="59">
        <f t="shared" si="1286"/>
        <v>12959.78125</v>
      </c>
      <c r="FK133" s="59">
        <f t="shared" si="1287"/>
        <v>81169.15625</v>
      </c>
      <c r="FL133" s="59">
        <v>79395.712499999994</v>
      </c>
      <c r="FM133" s="59">
        <v>15085.185374999999</v>
      </c>
      <c r="FN133" s="59">
        <v>94480.897874999995</v>
      </c>
      <c r="FO133" s="59">
        <f t="shared" si="809"/>
        <v>73802.543749999997</v>
      </c>
      <c r="FP133" s="59">
        <f t="shared" si="810"/>
        <v>14022.4833125</v>
      </c>
      <c r="FQ133" s="59">
        <f t="shared" si="811"/>
        <v>87825.027062499998</v>
      </c>
      <c r="FR133" s="55">
        <v>68209.375</v>
      </c>
      <c r="FS133" s="59">
        <f t="shared" si="1288"/>
        <v>12959.78125</v>
      </c>
      <c r="FT133" s="59">
        <f t="shared" si="1289"/>
        <v>81169.15625</v>
      </c>
      <c r="FU133" s="59">
        <v>79395.712499999994</v>
      </c>
      <c r="FV133" s="59">
        <v>15085.185374999999</v>
      </c>
      <c r="FW133" s="59">
        <v>94480.897874999995</v>
      </c>
      <c r="FX133" s="59">
        <f t="shared" si="812"/>
        <v>73802.543749999997</v>
      </c>
      <c r="FY133" s="59">
        <f t="shared" si="813"/>
        <v>14022.4833125</v>
      </c>
      <c r="FZ133" s="59">
        <f t="shared" si="814"/>
        <v>87825.027062499998</v>
      </c>
      <c r="GA133" s="55">
        <v>68209.375</v>
      </c>
      <c r="GB133" s="59">
        <f t="shared" si="1238"/>
        <v>12959.78125</v>
      </c>
      <c r="GC133" s="59">
        <f t="shared" si="1239"/>
        <v>81169.15625</v>
      </c>
      <c r="GD133" s="59">
        <v>79395.712499999994</v>
      </c>
      <c r="GE133" s="59">
        <v>15085.185374999999</v>
      </c>
      <c r="GF133" s="59">
        <v>94480.897874999995</v>
      </c>
      <c r="GG133" s="59">
        <f t="shared" si="815"/>
        <v>73802.543749999997</v>
      </c>
      <c r="GH133" s="59">
        <f t="shared" si="816"/>
        <v>14022.4833125</v>
      </c>
      <c r="GI133" s="59">
        <f t="shared" si="817"/>
        <v>87825.027062499998</v>
      </c>
      <c r="GJ133" s="55">
        <v>84474.6875</v>
      </c>
      <c r="GK133" s="59">
        <f t="shared" si="1314"/>
        <v>16050.190625000001</v>
      </c>
      <c r="GL133" s="59">
        <f t="shared" si="1315"/>
        <v>100524.878125</v>
      </c>
      <c r="GM133" s="59">
        <v>50691.108749999999</v>
      </c>
      <c r="GN133" s="59">
        <v>9631.3106625</v>
      </c>
      <c r="GO133" s="59">
        <v>60322.419412499999</v>
      </c>
      <c r="GP133" s="59">
        <f t="shared" si="818"/>
        <v>67582.898125000007</v>
      </c>
      <c r="GQ133" s="59">
        <f t="shared" si="819"/>
        <v>12840.750643750001</v>
      </c>
      <c r="GR133" s="59">
        <f t="shared" si="820"/>
        <v>80423.648768750005</v>
      </c>
      <c r="GS133" s="55">
        <v>84999.375</v>
      </c>
      <c r="GT133" s="59">
        <f t="shared" si="1292"/>
        <v>16149.88125</v>
      </c>
      <c r="GU133" s="59">
        <f t="shared" si="1293"/>
        <v>101149.25625000001</v>
      </c>
      <c r="GV133" s="59">
        <v>50691.108749999999</v>
      </c>
      <c r="GW133" s="59">
        <v>9631.3106625</v>
      </c>
      <c r="GX133" s="59">
        <v>60322.419412499999</v>
      </c>
      <c r="GY133" s="59">
        <f t="shared" si="821"/>
        <v>67845.241875000007</v>
      </c>
      <c r="GZ133" s="59">
        <f t="shared" si="822"/>
        <v>12890.595956249999</v>
      </c>
      <c r="HA133" s="59">
        <f t="shared" si="823"/>
        <v>80735.837831249999</v>
      </c>
      <c r="HB133" s="58">
        <v>79982.5</v>
      </c>
      <c r="HC133" s="59">
        <f t="shared" si="1244"/>
        <v>15196.674999999999</v>
      </c>
      <c r="HD133" s="59">
        <f t="shared" si="1245"/>
        <v>95179.175000000003</v>
      </c>
      <c r="HE133" s="59">
        <v>93099.62999999999</v>
      </c>
      <c r="HF133" s="59">
        <v>17688.929699999997</v>
      </c>
      <c r="HG133" s="59">
        <v>110788.55969999998</v>
      </c>
      <c r="HH133" s="59">
        <f t="shared" si="824"/>
        <v>86541.065000000002</v>
      </c>
      <c r="HI133" s="59">
        <f t="shared" si="825"/>
        <v>16442.802349999998</v>
      </c>
      <c r="HJ133" s="59">
        <f t="shared" si="826"/>
        <v>102983.86734999999</v>
      </c>
      <c r="HK133" s="58">
        <v>34619.599999999999</v>
      </c>
      <c r="HL133" s="59">
        <f t="shared" si="1246"/>
        <v>6577.7240000000002</v>
      </c>
      <c r="HM133" s="59">
        <f t="shared" si="1247"/>
        <v>41197.324000000001</v>
      </c>
      <c r="HN133" s="59">
        <v>32162.096000000001</v>
      </c>
      <c r="HO133" s="59">
        <v>6110.7982400000001</v>
      </c>
      <c r="HP133" s="59">
        <v>38272.894240000001</v>
      </c>
      <c r="HQ133" s="59">
        <f t="shared" si="827"/>
        <v>33390.847999999998</v>
      </c>
      <c r="HR133" s="59">
        <f t="shared" si="828"/>
        <v>6344.2611200000001</v>
      </c>
      <c r="HS133" s="59">
        <f t="shared" si="829"/>
        <v>39735.109120000001</v>
      </c>
      <c r="HT133" s="55">
        <v>116799.75</v>
      </c>
      <c r="HU133" s="55">
        <f t="shared" si="1294"/>
        <v>22191.952499999999</v>
      </c>
      <c r="HV133" s="55">
        <f t="shared" si="1295"/>
        <v>138991.70250000001</v>
      </c>
      <c r="HW133" s="55">
        <v>32162.096000000001</v>
      </c>
      <c r="HX133" s="55">
        <v>6110.7982400000001</v>
      </c>
      <c r="HY133" s="55">
        <v>38272.894240000001</v>
      </c>
      <c r="HZ133" s="55">
        <f t="shared" si="830"/>
        <v>74480.922999999995</v>
      </c>
      <c r="IA133" s="55">
        <f t="shared" si="831"/>
        <v>14151.37537</v>
      </c>
      <c r="IB133" s="55">
        <f t="shared" si="832"/>
        <v>88632.298370000004</v>
      </c>
      <c r="IC133" s="55">
        <v>316827.3</v>
      </c>
      <c r="ID133" s="55">
        <f t="shared" si="1296"/>
        <v>60197.186999999998</v>
      </c>
      <c r="IE133" s="55">
        <f t="shared" si="1297"/>
        <v>377024.48699999996</v>
      </c>
      <c r="IF133" s="55">
        <v>33126.958879999998</v>
      </c>
      <c r="IG133" s="55">
        <v>6294.1221871999996</v>
      </c>
      <c r="IH133" s="55">
        <v>39421.081067200001</v>
      </c>
      <c r="II133" s="55">
        <f t="shared" si="833"/>
        <v>174977.12943999999</v>
      </c>
      <c r="IJ133" s="55">
        <f t="shared" si="834"/>
        <v>33245.654593599997</v>
      </c>
      <c r="IK133" s="55">
        <f t="shared" si="835"/>
        <v>208222.78403359998</v>
      </c>
      <c r="IL133" s="34" t="s">
        <v>218</v>
      </c>
      <c r="IM133" s="115" t="s">
        <v>218</v>
      </c>
      <c r="IN133" s="35" t="s">
        <v>218</v>
      </c>
      <c r="IO133" s="35" t="s">
        <v>218</v>
      </c>
      <c r="IP133" s="35" t="s">
        <v>218</v>
      </c>
      <c r="IQ133" s="35" t="s">
        <v>218</v>
      </c>
      <c r="IR133" s="34" t="s">
        <v>218</v>
      </c>
      <c r="IS133" s="34" t="s">
        <v>218</v>
      </c>
      <c r="IT133" s="34" t="s">
        <v>218</v>
      </c>
      <c r="IV133" s="62"/>
    </row>
    <row r="134" spans="1:256" ht="13.5" thickBot="1" x14ac:dyDescent="0.25">
      <c r="A134" s="39">
        <v>126</v>
      </c>
      <c r="B134" s="124" t="s">
        <v>338</v>
      </c>
      <c r="C134" s="78">
        <v>16134.5</v>
      </c>
      <c r="D134" s="55">
        <f t="shared" si="1268"/>
        <v>3065.5549999999998</v>
      </c>
      <c r="E134" s="65">
        <f t="shared" si="1269"/>
        <v>19200.055</v>
      </c>
      <c r="F134" s="188">
        <v>25122.398599999997</v>
      </c>
      <c r="G134" s="183">
        <f t="shared" si="839"/>
        <v>4773.2557339999994</v>
      </c>
      <c r="H134" s="184">
        <f t="shared" si="840"/>
        <v>29895.654333999995</v>
      </c>
      <c r="I134" s="78">
        <f t="shared" si="1119"/>
        <v>20628.4493</v>
      </c>
      <c r="J134" s="78">
        <f t="shared" si="1120"/>
        <v>3919.4053669999994</v>
      </c>
      <c r="K134" s="78">
        <f t="shared" si="1121"/>
        <v>24547.854667</v>
      </c>
      <c r="L134" s="82">
        <v>680519.6875</v>
      </c>
      <c r="M134" s="55">
        <f t="shared" si="1270"/>
        <v>129298.74062500001</v>
      </c>
      <c r="N134" s="83">
        <f t="shared" si="1271"/>
        <v>809818.42812499998</v>
      </c>
      <c r="O134" s="78">
        <v>155127.00750000001</v>
      </c>
      <c r="P134" s="55">
        <v>29474.131425000003</v>
      </c>
      <c r="Q134" s="65">
        <v>184601.13892500001</v>
      </c>
      <c r="R134" s="191">
        <f t="shared" ref="R134:R196" si="1322">(L134+O134)/2</f>
        <v>417823.34750000003</v>
      </c>
      <c r="S134" s="191">
        <f t="shared" ref="S134:S196" si="1323">(M134+P134)/2</f>
        <v>79386.436025000003</v>
      </c>
      <c r="T134" s="191">
        <f t="shared" ref="T134:T196" si="1324">(N134+Q134)/2</f>
        <v>497209.78352499998</v>
      </c>
      <c r="U134" s="78">
        <v>360460.3125</v>
      </c>
      <c r="V134" s="55">
        <f t="shared" si="1316"/>
        <v>68487.459375000006</v>
      </c>
      <c r="W134" s="65">
        <f t="shared" si="1317"/>
        <v>428947.77187499998</v>
      </c>
      <c r="X134" s="82">
        <v>248569.65375</v>
      </c>
      <c r="Y134" s="55">
        <v>47228.2342125</v>
      </c>
      <c r="Z134" s="83">
        <v>295797.88796249998</v>
      </c>
      <c r="AA134" s="78">
        <f t="shared" ref="AA134:AA196" si="1325">(U134+X134)/2</f>
        <v>304514.98312500003</v>
      </c>
      <c r="AB134" s="78">
        <f t="shared" ref="AB134:AB196" si="1326">(V134+Y134)/2</f>
        <v>57857.846793750003</v>
      </c>
      <c r="AC134" s="78">
        <f t="shared" ref="AC134:AC196" si="1327">(W134+Z134)/2</f>
        <v>362372.82991874998</v>
      </c>
      <c r="AD134" s="82">
        <v>1002677.8125</v>
      </c>
      <c r="AE134" s="55">
        <f t="shared" si="1188"/>
        <v>190508.78437499999</v>
      </c>
      <c r="AF134" s="83">
        <f t="shared" si="1189"/>
        <v>1193186.596875</v>
      </c>
      <c r="AG134" s="78">
        <v>1167116.9737500001</v>
      </c>
      <c r="AH134" s="55">
        <v>221752.22501250001</v>
      </c>
      <c r="AI134" s="65">
        <v>1388869.1987625002</v>
      </c>
      <c r="AJ134" s="191">
        <f t="shared" ref="AJ134:AJ196" si="1328">(AD134+AG134)/2</f>
        <v>1084897.3931249999</v>
      </c>
      <c r="AK134" s="191">
        <f t="shared" ref="AK134:AK196" si="1329">(AE134+AH134)/2</f>
        <v>206130.50469375</v>
      </c>
      <c r="AL134" s="191">
        <f t="shared" ref="AL134:AL196" si="1330">(AF134+AI134)/2</f>
        <v>1291027.8978187502</v>
      </c>
      <c r="AM134" s="78">
        <v>79265.992499999993</v>
      </c>
      <c r="AN134" s="55">
        <f t="shared" si="1272"/>
        <v>15060.538574999999</v>
      </c>
      <c r="AO134" s="65">
        <f t="shared" si="1273"/>
        <v>94326.531074999992</v>
      </c>
      <c r="AP134" s="82">
        <v>42991.1469</v>
      </c>
      <c r="AQ134" s="55">
        <v>8168.3179110000001</v>
      </c>
      <c r="AR134" s="83">
        <v>51159.464810999998</v>
      </c>
      <c r="AS134" s="78">
        <f t="shared" ref="AS134:AS196" si="1331">(AM134+AP134)/2</f>
        <v>61128.569699999993</v>
      </c>
      <c r="AT134" s="78">
        <f t="shared" ref="AT134:AT196" si="1332">(AN134+AQ134)/2</f>
        <v>11614.428242999998</v>
      </c>
      <c r="AU134" s="78">
        <f t="shared" ref="AU134:AU196" si="1333">(AO134+AR134)/2</f>
        <v>72742.997942999995</v>
      </c>
      <c r="AV134" s="82">
        <v>599193.125</v>
      </c>
      <c r="AW134" s="55">
        <f t="shared" si="1274"/>
        <v>113846.69375000001</v>
      </c>
      <c r="AX134" s="83">
        <f t="shared" si="1275"/>
        <v>713039.81874999998</v>
      </c>
      <c r="AY134" s="78">
        <v>79395.712499999994</v>
      </c>
      <c r="AZ134" s="55">
        <v>15085.185374999999</v>
      </c>
      <c r="BA134" s="65">
        <v>94480.897874999995</v>
      </c>
      <c r="BB134" s="82">
        <f t="shared" ref="BB134:BB196" si="1334">(AV134+AY134)/2</f>
        <v>339294.41875000001</v>
      </c>
      <c r="BC134" s="82">
        <f t="shared" ref="BC134:BC196" si="1335">(AW134+AZ134)/2</f>
        <v>64465.939562500003</v>
      </c>
      <c r="BD134" s="82">
        <f t="shared" ref="BD134:BD196" si="1336">(AX134+BA134)/2</f>
        <v>403760.3583125</v>
      </c>
      <c r="BE134" s="78" t="s">
        <v>218</v>
      </c>
      <c r="BF134" s="55" t="s">
        <v>218</v>
      </c>
      <c r="BG134" s="65" t="s">
        <v>218</v>
      </c>
      <c r="BH134" s="82" t="s">
        <v>218</v>
      </c>
      <c r="BI134" s="55" t="s">
        <v>218</v>
      </c>
      <c r="BJ134" s="83" t="s">
        <v>218</v>
      </c>
      <c r="BK134" s="83" t="s">
        <v>218</v>
      </c>
      <c r="BL134" s="83" t="s">
        <v>218</v>
      </c>
      <c r="BM134" s="83" t="s">
        <v>218</v>
      </c>
      <c r="BN134" s="82">
        <v>423530.625</v>
      </c>
      <c r="BO134" s="55">
        <f t="shared" si="1262"/>
        <v>80470.818750000006</v>
      </c>
      <c r="BP134" s="83">
        <f t="shared" si="1263"/>
        <v>504001.44374999998</v>
      </c>
      <c r="BQ134" s="78">
        <v>469513.95</v>
      </c>
      <c r="BR134" s="55">
        <v>89207.650500000003</v>
      </c>
      <c r="BS134" s="55">
        <v>558721.60050000006</v>
      </c>
      <c r="BT134" s="55">
        <f t="shared" ref="BT134:BT197" si="1337">(BN134+BQ134)/2</f>
        <v>446522.28749999998</v>
      </c>
      <c r="BU134" s="55">
        <f t="shared" ref="BU134:BU197" si="1338">(BO134+BR134)/2</f>
        <v>84839.234625000012</v>
      </c>
      <c r="BV134" s="55">
        <f t="shared" ref="BV134:BV197" si="1339">(BP134+BS134)/2</f>
        <v>531361.52212500002</v>
      </c>
      <c r="BW134" s="55">
        <v>403362.5</v>
      </c>
      <c r="BX134" s="55">
        <f t="shared" si="1276"/>
        <v>76638.875</v>
      </c>
      <c r="BY134" s="55">
        <f t="shared" si="1277"/>
        <v>480001.375</v>
      </c>
      <c r="BZ134" s="55">
        <v>492989.64750000002</v>
      </c>
      <c r="CA134" s="55">
        <v>93668.033025000012</v>
      </c>
      <c r="CB134" s="55">
        <v>586657.68052499997</v>
      </c>
      <c r="CC134" s="55">
        <f t="shared" ref="CC134:CC196" si="1340">(BW134+BZ134)/2</f>
        <v>448176.07374999998</v>
      </c>
      <c r="CD134" s="55">
        <f t="shared" ref="CD134:CD196" si="1341">(BX134+CA134)/2</f>
        <v>85153.454012500006</v>
      </c>
      <c r="CE134" s="55">
        <f t="shared" ref="CE134:CE196" si="1342">(BY134+CB134)/2</f>
        <v>533329.52776249999</v>
      </c>
      <c r="CF134" s="55">
        <v>1448137.5</v>
      </c>
      <c r="CG134" s="59">
        <f t="shared" si="1264"/>
        <v>275146.125</v>
      </c>
      <c r="CH134" s="59">
        <f t="shared" si="1265"/>
        <v>1723283.625</v>
      </c>
      <c r="CI134" s="59">
        <v>4225625.55</v>
      </c>
      <c r="CJ134" s="59">
        <v>802868.85450000002</v>
      </c>
      <c r="CK134" s="59">
        <v>5028494.4045000002</v>
      </c>
      <c r="CL134" s="59">
        <f t="shared" ref="CL134:CL196" si="1343">(CF134+CI134)/2</f>
        <v>2836881.5249999999</v>
      </c>
      <c r="CM134" s="59">
        <f t="shared" ref="CM134:CM196" si="1344">(CG134+CJ134)/2</f>
        <v>539007.48974999995</v>
      </c>
      <c r="CN134" s="59">
        <f t="shared" ref="CN134:CN196" si="1345">(CH134+CK134)/2</f>
        <v>3375889.0147500001</v>
      </c>
      <c r="CO134" s="58">
        <v>1110772.3500000001</v>
      </c>
      <c r="CP134" s="55">
        <f t="shared" si="1266"/>
        <v>211046.74650000001</v>
      </c>
      <c r="CQ134" s="55">
        <f t="shared" si="1267"/>
        <v>1321819.0965</v>
      </c>
      <c r="CR134" s="55">
        <v>4479163.0829999996</v>
      </c>
      <c r="CS134" s="55">
        <v>851040.98576999991</v>
      </c>
      <c r="CT134" s="55">
        <v>5330204.0687699998</v>
      </c>
      <c r="CU134" s="55">
        <f t="shared" ref="CU134:CU197" si="1346">(CO134+CR134)/2</f>
        <v>2794967.7165000001</v>
      </c>
      <c r="CV134" s="55">
        <f t="shared" ref="CV134:CV197" si="1347">(CP134+CS134)/2</f>
        <v>531043.86613500002</v>
      </c>
      <c r="CW134" s="55">
        <f t="shared" ref="CW134:CW197" si="1348">(CQ134+CT134)/2</f>
        <v>3326011.5826349999</v>
      </c>
      <c r="CX134" s="55">
        <v>620827.5</v>
      </c>
      <c r="CY134" s="55">
        <f t="shared" si="1202"/>
        <v>117957.22500000001</v>
      </c>
      <c r="CZ134" s="55">
        <f t="shared" si="1203"/>
        <v>738784.72499999998</v>
      </c>
      <c r="DA134" s="55">
        <v>4479163.0829999996</v>
      </c>
      <c r="DB134" s="55">
        <v>851040.98576999991</v>
      </c>
      <c r="DC134" s="55">
        <v>5330204.0687699998</v>
      </c>
      <c r="DD134" s="55">
        <f t="shared" ref="DD134:DD196" si="1349">(CX134+DA134)/2</f>
        <v>2549995.2914999998</v>
      </c>
      <c r="DE134" s="55">
        <f t="shared" ref="DE134:DE196" si="1350">(CY134+DB134)/2</f>
        <v>484499.10538499994</v>
      </c>
      <c r="DF134" s="55">
        <f t="shared" ref="DF134:DF196" si="1351">(CZ134+DC134)/2</f>
        <v>3034494.3968849997</v>
      </c>
      <c r="DG134" s="55">
        <v>705704.6875</v>
      </c>
      <c r="DH134" s="55">
        <f t="shared" si="1278"/>
        <v>134083.890625</v>
      </c>
      <c r="DI134" s="55">
        <f t="shared" si="1279"/>
        <v>839788.578125</v>
      </c>
      <c r="DJ134" s="55">
        <v>361555.86</v>
      </c>
      <c r="DK134" s="55">
        <v>68695.613400000002</v>
      </c>
      <c r="DL134" s="55">
        <v>430251.47340000002</v>
      </c>
      <c r="DM134" s="55">
        <f t="shared" ref="DM134:DM196" si="1352">(DG134+DJ134)/2</f>
        <v>533630.27374999993</v>
      </c>
      <c r="DN134" s="55">
        <f t="shared" ref="DN134:DN196" si="1353">(DH134+DK134)/2</f>
        <v>101389.7520125</v>
      </c>
      <c r="DO134" s="55">
        <f t="shared" ref="DO134:DO196" si="1354">(DI134+DL134)/2</f>
        <v>635020.02576250001</v>
      </c>
      <c r="DP134" s="58">
        <v>1088992.5</v>
      </c>
      <c r="DQ134" s="55">
        <f t="shared" si="1280"/>
        <v>206908.57500000001</v>
      </c>
      <c r="DR134" s="55">
        <f t="shared" si="1281"/>
        <v>1295901.075</v>
      </c>
      <c r="DS134" s="55">
        <v>575069.25300000003</v>
      </c>
      <c r="DT134" s="55">
        <v>109263.15807</v>
      </c>
      <c r="DU134" s="55">
        <v>684332.41107000003</v>
      </c>
      <c r="DV134" s="55">
        <f t="shared" ref="DV134:DV196" si="1355">(DP134+DS134)/2</f>
        <v>832030.87650000001</v>
      </c>
      <c r="DW134" s="55">
        <f t="shared" ref="DW134:DW196" si="1356">(DQ134+DT134)/2</f>
        <v>158085.86653500001</v>
      </c>
      <c r="DX134" s="55">
        <f t="shared" ref="DX134:DX196" si="1357">(DR134+DU134)/2</f>
        <v>990116.74303500005</v>
      </c>
      <c r="DY134" s="58" t="s">
        <v>218</v>
      </c>
      <c r="DZ134" s="55" t="s">
        <v>218</v>
      </c>
      <c r="EA134" s="58" t="s">
        <v>218</v>
      </c>
      <c r="EB134" s="58" t="s">
        <v>652</v>
      </c>
      <c r="EC134" s="58" t="s">
        <v>652</v>
      </c>
      <c r="ED134" s="58" t="s">
        <v>652</v>
      </c>
      <c r="EE134" s="58" t="s">
        <v>218</v>
      </c>
      <c r="EF134" s="58" t="s">
        <v>218</v>
      </c>
      <c r="EG134" s="58" t="s">
        <v>218</v>
      </c>
      <c r="EH134" s="58">
        <v>836405.0625</v>
      </c>
      <c r="EI134" s="59">
        <f t="shared" si="1320"/>
        <v>158916.96187500001</v>
      </c>
      <c r="EJ134" s="59">
        <f t="shared" si="1321"/>
        <v>995322.02437500004</v>
      </c>
      <c r="EK134" s="59">
        <v>575069.25300000003</v>
      </c>
      <c r="EL134" s="59">
        <v>109263.15807</v>
      </c>
      <c r="EM134" s="59">
        <v>684332.41107000003</v>
      </c>
      <c r="EN134" s="41">
        <f t="shared" ref="EN134:EN197" si="1358">(EH134+EJ134)/2</f>
        <v>915863.54343750002</v>
      </c>
      <c r="EO134" s="41">
        <f t="shared" ref="EO134:EO197" si="1359">(EI134+EK134)/2</f>
        <v>366993.10743750003</v>
      </c>
      <c r="EP134" s="41">
        <f t="shared" ref="EP134:EP197" si="1360">(EJ134+EL134)/2</f>
        <v>552292.59122249996</v>
      </c>
      <c r="EQ134" s="58">
        <v>796576.25</v>
      </c>
      <c r="ER134" s="59">
        <f t="shared" si="1282"/>
        <v>151349.48749999999</v>
      </c>
      <c r="ES134" s="59">
        <f t="shared" si="1283"/>
        <v>947925.73750000005</v>
      </c>
      <c r="ET134" s="59">
        <v>408112.36800000002</v>
      </c>
      <c r="EU134" s="59">
        <v>77541.349920000008</v>
      </c>
      <c r="EV134" s="59">
        <v>485653.71792000002</v>
      </c>
      <c r="EW134" s="59">
        <f t="shared" ref="EW134:EW196" si="1361">(EQ134+ET134)/2</f>
        <v>602344.30900000001</v>
      </c>
      <c r="EX134" s="59">
        <f t="shared" ref="EX134:EX196" si="1362">(ER134+EU134)/2</f>
        <v>114445.41871</v>
      </c>
      <c r="EY134" s="59">
        <f t="shared" ref="EY134:EY196" si="1363">(ES134+EV134)/2</f>
        <v>716789.72771000001</v>
      </c>
      <c r="EZ134" s="55">
        <v>1078547.625</v>
      </c>
      <c r="FA134" s="59">
        <f t="shared" si="1318"/>
        <v>204924.04875000002</v>
      </c>
      <c r="FB134" s="59">
        <f t="shared" si="1319"/>
        <v>1283471.6737500001</v>
      </c>
      <c r="FC134" s="59">
        <v>95274.854999999996</v>
      </c>
      <c r="FD134" s="59">
        <v>18102.222450000001</v>
      </c>
      <c r="FE134" s="59">
        <v>113377.07745</v>
      </c>
      <c r="FF134" s="59">
        <f t="shared" ref="FF134:FF196" si="1364">(EZ134+FC134)/2</f>
        <v>586911.24</v>
      </c>
      <c r="FG134" s="59">
        <f t="shared" ref="FG134:FG196" si="1365">(FA134+FD134)/2</f>
        <v>111513.13560000001</v>
      </c>
      <c r="FH134" s="59">
        <f t="shared" ref="FH134:FH196" si="1366">(FB134+FE134)/2</f>
        <v>698424.37560000003</v>
      </c>
      <c r="FI134" s="55">
        <v>982739.6875</v>
      </c>
      <c r="FJ134" s="59">
        <f t="shared" si="1286"/>
        <v>186720.54062499999</v>
      </c>
      <c r="FK134" s="59">
        <f t="shared" si="1287"/>
        <v>1169460.2281249999</v>
      </c>
      <c r="FL134" s="59">
        <v>79395.712499999994</v>
      </c>
      <c r="FM134" s="59">
        <v>15085.185374999999</v>
      </c>
      <c r="FN134" s="59">
        <v>94480.897874999995</v>
      </c>
      <c r="FO134" s="59">
        <f t="shared" ref="FO134:FO197" si="1367">(FI134+FL134)/2</f>
        <v>531067.69999999995</v>
      </c>
      <c r="FP134" s="59">
        <f t="shared" ref="FP134:FP197" si="1368">(FJ134+FM134)/2</f>
        <v>100902.863</v>
      </c>
      <c r="FQ134" s="59">
        <f t="shared" ref="FQ134:FQ197" si="1369">(FK134+FN134)/2</f>
        <v>631970.56299999997</v>
      </c>
      <c r="FR134" s="55">
        <v>1448137.5</v>
      </c>
      <c r="FS134" s="59">
        <f t="shared" si="1288"/>
        <v>275146.125</v>
      </c>
      <c r="FT134" s="59">
        <f t="shared" si="1289"/>
        <v>1723283.625</v>
      </c>
      <c r="FU134" s="59">
        <v>79395.712499999994</v>
      </c>
      <c r="FV134" s="59">
        <v>15085.185374999999</v>
      </c>
      <c r="FW134" s="59">
        <v>94480.897874999995</v>
      </c>
      <c r="FX134" s="59">
        <f t="shared" ref="FX134:FX196" si="1370">(FR134+FU134)/2</f>
        <v>763766.60624999995</v>
      </c>
      <c r="FY134" s="59">
        <f t="shared" ref="FY134:FY196" si="1371">(FS134+FV134)/2</f>
        <v>145115.6551875</v>
      </c>
      <c r="FZ134" s="59">
        <f t="shared" ref="FZ134:FZ196" si="1372">(FT134+FW134)/2</f>
        <v>908882.26143750001</v>
      </c>
      <c r="GA134" s="55">
        <v>385645.3125</v>
      </c>
      <c r="GB134" s="59">
        <f t="shared" si="1238"/>
        <v>73272.609375</v>
      </c>
      <c r="GC134" s="59">
        <f t="shared" si="1239"/>
        <v>458917.921875</v>
      </c>
      <c r="GD134" s="59">
        <v>79395.712499999994</v>
      </c>
      <c r="GE134" s="59">
        <v>15085.185374999999</v>
      </c>
      <c r="GF134" s="59">
        <v>94480.897874999995</v>
      </c>
      <c r="GG134" s="59">
        <f t="shared" ref="GG134:GG196" si="1373">(GA134+GD134)/2</f>
        <v>232520.51250000001</v>
      </c>
      <c r="GH134" s="59">
        <f t="shared" ref="GH134:GH196" si="1374">(GB134+GE134)/2</f>
        <v>44178.897375</v>
      </c>
      <c r="GI134" s="59">
        <f t="shared" ref="GI134:GI196" si="1375">(GC134+GF134)/2</f>
        <v>276699.40987500001</v>
      </c>
      <c r="GJ134" s="55">
        <v>364657.8125</v>
      </c>
      <c r="GK134" s="59">
        <f t="shared" si="1314"/>
        <v>69284.984375</v>
      </c>
      <c r="GL134" s="59">
        <f t="shared" si="1315"/>
        <v>433942.796875</v>
      </c>
      <c r="GM134" s="59">
        <v>98328.53624999999</v>
      </c>
      <c r="GN134" s="59">
        <v>18682.421887499997</v>
      </c>
      <c r="GO134" s="59">
        <v>117010.95813749998</v>
      </c>
      <c r="GP134" s="59">
        <f t="shared" ref="GP134:GP196" si="1376">(GJ134+GM134)/2</f>
        <v>231493.174375</v>
      </c>
      <c r="GQ134" s="59">
        <f t="shared" ref="GQ134:GQ196" si="1377">(GK134+GN134)/2</f>
        <v>43983.703131249997</v>
      </c>
      <c r="GR134" s="59">
        <f t="shared" ref="GR134:GR196" si="1378">(GL134+GO134)/2</f>
        <v>275476.87750624999</v>
      </c>
      <c r="GS134" s="55">
        <v>364657.8125</v>
      </c>
      <c r="GT134" s="59">
        <f t="shared" si="1292"/>
        <v>69284.984375</v>
      </c>
      <c r="GU134" s="59">
        <f t="shared" si="1293"/>
        <v>433942.796875</v>
      </c>
      <c r="GV134" s="59">
        <v>98939.272500000006</v>
      </c>
      <c r="GW134" s="59">
        <v>18798.461775</v>
      </c>
      <c r="GX134" s="59">
        <v>117737.73427500001</v>
      </c>
      <c r="GY134" s="59">
        <f t="shared" ref="GY134:GY196" si="1379">(GS134+GV134)/2</f>
        <v>231798.54250000001</v>
      </c>
      <c r="GZ134" s="59">
        <f t="shared" ref="GZ134:GZ196" si="1380">(GT134+GW134)/2</f>
        <v>44041.723075000002</v>
      </c>
      <c r="HA134" s="59">
        <f t="shared" ref="HA134:HA196" si="1381">(GU134+GX134)/2</f>
        <v>275840.26557500003</v>
      </c>
      <c r="HB134" s="58">
        <v>452208.75</v>
      </c>
      <c r="HC134" s="59">
        <f t="shared" si="1244"/>
        <v>85919.662500000006</v>
      </c>
      <c r="HD134" s="59">
        <f t="shared" si="1245"/>
        <v>538128.41249999998</v>
      </c>
      <c r="HE134" s="59">
        <v>93099.62999999999</v>
      </c>
      <c r="HF134" s="59">
        <v>17688.929699999997</v>
      </c>
      <c r="HG134" s="59">
        <v>110788.55969999998</v>
      </c>
      <c r="HH134" s="59">
        <f t="shared" ref="HH134:HH196" si="1382">(HB134+HE134)/2</f>
        <v>272654.19</v>
      </c>
      <c r="HI134" s="59">
        <f t="shared" ref="HI134:HI196" si="1383">(HC134+HF134)/2</f>
        <v>51804.2961</v>
      </c>
      <c r="HJ134" s="59">
        <f t="shared" ref="HJ134:HJ196" si="1384">(HD134+HG134)/2</f>
        <v>324458.48609999998</v>
      </c>
      <c r="HK134" s="58">
        <v>28037</v>
      </c>
      <c r="HL134" s="59">
        <f t="shared" si="1246"/>
        <v>5327.03</v>
      </c>
      <c r="HM134" s="59">
        <f t="shared" si="1247"/>
        <v>33364.03</v>
      </c>
      <c r="HN134" s="59">
        <v>33581.011999999995</v>
      </c>
      <c r="HO134" s="59">
        <v>6380.3922799999991</v>
      </c>
      <c r="HP134" s="59">
        <v>39961.404279999995</v>
      </c>
      <c r="HQ134" s="59">
        <f t="shared" ref="HQ134:HQ196" si="1385">(HK134+HN134)/2</f>
        <v>30809.005999999998</v>
      </c>
      <c r="HR134" s="59">
        <f t="shared" ref="HR134:HR196" si="1386">(HL134+HO134)/2</f>
        <v>5853.7111399999994</v>
      </c>
      <c r="HS134" s="59">
        <f t="shared" ref="HS134:HS196" si="1387">(HM134+HP134)/2</f>
        <v>36662.717139999993</v>
      </c>
      <c r="HT134" s="55">
        <v>403362.5</v>
      </c>
      <c r="HU134" s="55">
        <f t="shared" si="1294"/>
        <v>76638.875</v>
      </c>
      <c r="HV134" s="55">
        <f t="shared" si="1295"/>
        <v>480001.375</v>
      </c>
      <c r="HW134" s="55">
        <v>33581.011999999995</v>
      </c>
      <c r="HX134" s="55">
        <v>6380.3922799999991</v>
      </c>
      <c r="HY134" s="55">
        <v>39961.404279999995</v>
      </c>
      <c r="HZ134" s="55">
        <f t="shared" ref="HZ134:HZ196" si="1388">(HT134+HW134)/2</f>
        <v>218471.75599999999</v>
      </c>
      <c r="IA134" s="55">
        <f t="shared" ref="IA134:IA196" si="1389">(HU134+HX134)/2</f>
        <v>41509.63364</v>
      </c>
      <c r="IB134" s="55">
        <f t="shared" ref="IB134:IB196" si="1390">(HV134+HY134)/2</f>
        <v>259981.38964000001</v>
      </c>
      <c r="IC134" s="55">
        <v>719818.78125</v>
      </c>
      <c r="ID134" s="55">
        <f t="shared" si="1296"/>
        <v>136765.56843750001</v>
      </c>
      <c r="IE134" s="55">
        <f t="shared" si="1297"/>
        <v>856584.34968750004</v>
      </c>
      <c r="IF134" s="55">
        <v>34588.442359999994</v>
      </c>
      <c r="IG134" s="55">
        <v>6571.8040483999985</v>
      </c>
      <c r="IH134" s="55">
        <v>41160.246408399995</v>
      </c>
      <c r="II134" s="55">
        <f t="shared" ref="II134:II196" si="1391">(IC134+IF134)/2</f>
        <v>377203.61180499999</v>
      </c>
      <c r="IJ134" s="55">
        <f t="shared" ref="IJ134:IJ196" si="1392">(ID134+IG134)/2</f>
        <v>71668.686242950003</v>
      </c>
      <c r="IK134" s="55">
        <f t="shared" ref="IK134:IK196" si="1393">(IE134+IH134)/2</f>
        <v>448872.29804795003</v>
      </c>
      <c r="IL134" s="34" t="s">
        <v>218</v>
      </c>
      <c r="IM134" s="115" t="s">
        <v>218</v>
      </c>
      <c r="IN134" s="35" t="s">
        <v>218</v>
      </c>
      <c r="IO134" s="35" t="s">
        <v>218</v>
      </c>
      <c r="IP134" s="35" t="s">
        <v>218</v>
      </c>
      <c r="IQ134" s="35" t="s">
        <v>218</v>
      </c>
      <c r="IR134" s="34" t="s">
        <v>218</v>
      </c>
      <c r="IS134" s="34" t="s">
        <v>218</v>
      </c>
      <c r="IT134" s="34" t="s">
        <v>218</v>
      </c>
      <c r="IV134" s="62"/>
    </row>
    <row r="135" spans="1:256" ht="13.5" thickBot="1" x14ac:dyDescent="0.25">
      <c r="A135" s="39">
        <v>127</v>
      </c>
      <c r="B135" s="124" t="s">
        <v>339</v>
      </c>
      <c r="C135" s="78">
        <v>24692.799999999999</v>
      </c>
      <c r="D135" s="55">
        <f t="shared" si="1268"/>
        <v>4691.6319999999996</v>
      </c>
      <c r="E135" s="65">
        <f t="shared" si="1269"/>
        <v>29384.432000000001</v>
      </c>
      <c r="F135" s="188">
        <v>20345.604500000001</v>
      </c>
      <c r="G135" s="183">
        <f t="shared" si="839"/>
        <v>3865.6648550000004</v>
      </c>
      <c r="H135" s="184">
        <f t="shared" si="840"/>
        <v>24211.269355</v>
      </c>
      <c r="I135" s="78">
        <f t="shared" si="1119"/>
        <v>22519.202250000002</v>
      </c>
      <c r="J135" s="78">
        <f t="shared" si="1120"/>
        <v>4278.6484275000003</v>
      </c>
      <c r="K135" s="78">
        <f t="shared" si="1121"/>
        <v>26797.850677499999</v>
      </c>
      <c r="L135" s="82">
        <v>99165.9375</v>
      </c>
      <c r="M135" s="55">
        <f t="shared" si="1270"/>
        <v>18841.528125000001</v>
      </c>
      <c r="N135" s="83">
        <f t="shared" si="1271"/>
        <v>118007.465625</v>
      </c>
      <c r="O135" s="78">
        <v>792124.91625000001</v>
      </c>
      <c r="P135" s="55">
        <v>150503.73408749999</v>
      </c>
      <c r="Q135" s="65">
        <v>942628.65033750003</v>
      </c>
      <c r="R135" s="191">
        <f t="shared" si="1322"/>
        <v>445645.426875</v>
      </c>
      <c r="S135" s="191">
        <f t="shared" si="1323"/>
        <v>84672.631106250003</v>
      </c>
      <c r="T135" s="191">
        <f t="shared" si="1324"/>
        <v>530318.05798124999</v>
      </c>
      <c r="U135" s="78">
        <v>59289.6875</v>
      </c>
      <c r="V135" s="55">
        <f t="shared" si="1316"/>
        <v>11265.040625</v>
      </c>
      <c r="W135" s="65">
        <f t="shared" si="1317"/>
        <v>70554.728124999994</v>
      </c>
      <c r="X135" s="82">
        <v>419575.80374999996</v>
      </c>
      <c r="Y135" s="55">
        <v>79719.402712499999</v>
      </c>
      <c r="Z135" s="83">
        <v>499295.20646249998</v>
      </c>
      <c r="AA135" s="78">
        <f t="shared" si="1325"/>
        <v>239432.74562499998</v>
      </c>
      <c r="AB135" s="78">
        <f t="shared" si="1326"/>
        <v>45492.221668749997</v>
      </c>
      <c r="AC135" s="78">
        <f t="shared" si="1327"/>
        <v>284924.96729374997</v>
      </c>
      <c r="AD135" s="82">
        <v>204628.125</v>
      </c>
      <c r="AE135" s="55">
        <f t="shared" si="1188"/>
        <v>38879.34375</v>
      </c>
      <c r="AF135" s="83">
        <f t="shared" si="1189"/>
        <v>243507.46875</v>
      </c>
      <c r="AG135" s="78">
        <v>238187.13750000001</v>
      </c>
      <c r="AH135" s="55">
        <v>45255.556125000003</v>
      </c>
      <c r="AI135" s="65">
        <v>283442.69362500001</v>
      </c>
      <c r="AJ135" s="191">
        <f t="shared" si="1328"/>
        <v>221407.63125000001</v>
      </c>
      <c r="AK135" s="191">
        <f t="shared" si="1329"/>
        <v>42067.449937500001</v>
      </c>
      <c r="AL135" s="191">
        <f t="shared" si="1330"/>
        <v>263475.08118750004</v>
      </c>
      <c r="AM135" s="78">
        <v>36933.974999999999</v>
      </c>
      <c r="AN135" s="55">
        <f t="shared" si="1272"/>
        <v>7017.45525</v>
      </c>
      <c r="AO135" s="65">
        <f t="shared" si="1273"/>
        <v>43951.430249999998</v>
      </c>
      <c r="AP135" s="82">
        <v>92265.615269999995</v>
      </c>
      <c r="AQ135" s="55">
        <v>17530.466901299998</v>
      </c>
      <c r="AR135" s="83">
        <v>109796.08217129999</v>
      </c>
      <c r="AS135" s="78">
        <f t="shared" si="1331"/>
        <v>64599.795134999993</v>
      </c>
      <c r="AT135" s="78">
        <f t="shared" si="1332"/>
        <v>12273.961075649999</v>
      </c>
      <c r="AU135" s="78">
        <f t="shared" si="1333"/>
        <v>76873.756210649997</v>
      </c>
      <c r="AV135" s="82">
        <v>55616.875</v>
      </c>
      <c r="AW135" s="55">
        <f t="shared" si="1274"/>
        <v>10567.206249999999</v>
      </c>
      <c r="AX135" s="83">
        <f t="shared" si="1275"/>
        <v>66184.081250000003</v>
      </c>
      <c r="AY135" s="78">
        <v>697460.7975000001</v>
      </c>
      <c r="AZ135" s="55">
        <v>132517.55152500002</v>
      </c>
      <c r="BA135" s="65">
        <v>829978.34902500012</v>
      </c>
      <c r="BB135" s="82">
        <f t="shared" si="1334"/>
        <v>376538.83625000005</v>
      </c>
      <c r="BC135" s="82">
        <f t="shared" si="1335"/>
        <v>71542.378887500003</v>
      </c>
      <c r="BD135" s="82">
        <f t="shared" si="1336"/>
        <v>448081.21513750008</v>
      </c>
      <c r="BE135" s="78" t="s">
        <v>218</v>
      </c>
      <c r="BF135" s="55" t="s">
        <v>218</v>
      </c>
      <c r="BG135" s="65" t="s">
        <v>218</v>
      </c>
      <c r="BH135" s="82" t="s">
        <v>218</v>
      </c>
      <c r="BI135" s="55" t="s">
        <v>218</v>
      </c>
      <c r="BJ135" s="83" t="s">
        <v>218</v>
      </c>
      <c r="BK135" s="83" t="s">
        <v>218</v>
      </c>
      <c r="BL135" s="83" t="s">
        <v>218</v>
      </c>
      <c r="BM135" s="83" t="s">
        <v>218</v>
      </c>
      <c r="BN135" s="82">
        <v>52296.824999999997</v>
      </c>
      <c r="BO135" s="55">
        <f t="shared" si="1262"/>
        <v>9936.3967499999999</v>
      </c>
      <c r="BP135" s="83">
        <f t="shared" si="1263"/>
        <v>62233.221749999997</v>
      </c>
      <c r="BQ135" s="78">
        <v>57974.766000000003</v>
      </c>
      <c r="BR135" s="55">
        <v>11015.205540000001</v>
      </c>
      <c r="BS135" s="55">
        <v>68989.971539999999</v>
      </c>
      <c r="BT135" s="55">
        <f t="shared" si="1337"/>
        <v>55135.7955</v>
      </c>
      <c r="BU135" s="55">
        <f t="shared" si="1338"/>
        <v>10475.801145000001</v>
      </c>
      <c r="BV135" s="55">
        <f t="shared" si="1339"/>
        <v>65611.596644999998</v>
      </c>
      <c r="BW135" s="55">
        <v>49806.5</v>
      </c>
      <c r="BX135" s="55">
        <f t="shared" si="1276"/>
        <v>9463.2350000000006</v>
      </c>
      <c r="BY135" s="55">
        <f t="shared" si="1277"/>
        <v>59269.735000000001</v>
      </c>
      <c r="BZ135" s="55">
        <v>60873.504300000001</v>
      </c>
      <c r="CA135" s="55">
        <v>11565.965817</v>
      </c>
      <c r="CB135" s="55">
        <v>72439.470117000004</v>
      </c>
      <c r="CC135" s="55">
        <f t="shared" si="1340"/>
        <v>55340.00215</v>
      </c>
      <c r="CD135" s="55">
        <f t="shared" si="1341"/>
        <v>10514.6004085</v>
      </c>
      <c r="CE135" s="55">
        <f t="shared" si="1342"/>
        <v>65854.602558500002</v>
      </c>
      <c r="CF135" s="55">
        <v>68209.375</v>
      </c>
      <c r="CG135" s="59">
        <f t="shared" si="1264"/>
        <v>12959.78125</v>
      </c>
      <c r="CH135" s="59">
        <f t="shared" si="1265"/>
        <v>81169.15625</v>
      </c>
      <c r="CI135" s="59">
        <v>521772.89400000003</v>
      </c>
      <c r="CJ135" s="59">
        <v>99136.849860000002</v>
      </c>
      <c r="CK135" s="59">
        <v>620909.74386000005</v>
      </c>
      <c r="CL135" s="59">
        <f t="shared" si="1343"/>
        <v>294991.13450000004</v>
      </c>
      <c r="CM135" s="59">
        <f t="shared" si="1344"/>
        <v>56048.315555000001</v>
      </c>
      <c r="CN135" s="59">
        <f t="shared" si="1345"/>
        <v>351039.45005500002</v>
      </c>
      <c r="CO135" s="58">
        <v>141827.43</v>
      </c>
      <c r="CP135" s="55">
        <f t="shared" si="1266"/>
        <v>26947.2117</v>
      </c>
      <c r="CQ135" s="55">
        <f t="shared" si="1267"/>
        <v>168774.64169999998</v>
      </c>
      <c r="CR135" s="55">
        <v>553079.26763999998</v>
      </c>
      <c r="CS135" s="55">
        <v>105085.06085159999</v>
      </c>
      <c r="CT135" s="55">
        <v>658164.3284916</v>
      </c>
      <c r="CU135" s="55">
        <f t="shared" si="1346"/>
        <v>347453.34881999996</v>
      </c>
      <c r="CV135" s="55">
        <f t="shared" si="1347"/>
        <v>66016.136275800003</v>
      </c>
      <c r="CW135" s="55">
        <f t="shared" si="1348"/>
        <v>413469.48509580002</v>
      </c>
      <c r="CX135" s="55">
        <v>79269.5</v>
      </c>
      <c r="CY135" s="55">
        <f t="shared" si="1202"/>
        <v>15061.205</v>
      </c>
      <c r="CZ135" s="55">
        <f t="shared" si="1203"/>
        <v>94330.705000000002</v>
      </c>
      <c r="DA135" s="55">
        <v>553079.26763999998</v>
      </c>
      <c r="DB135" s="55">
        <v>105085.06085159999</v>
      </c>
      <c r="DC135" s="55">
        <v>658164.3284916</v>
      </c>
      <c r="DD135" s="55">
        <f t="shared" si="1349"/>
        <v>316174.38381999999</v>
      </c>
      <c r="DE135" s="55">
        <f t="shared" si="1350"/>
        <v>60073.132925799997</v>
      </c>
      <c r="DF135" s="55">
        <f t="shared" si="1351"/>
        <v>376247.51674579998</v>
      </c>
      <c r="DG135" s="55">
        <v>149535.9375</v>
      </c>
      <c r="DH135" s="55">
        <f t="shared" si="1278"/>
        <v>28411.828125</v>
      </c>
      <c r="DI135" s="55">
        <f t="shared" si="1279"/>
        <v>177947.765625</v>
      </c>
      <c r="DJ135" s="55">
        <v>821440.25624999998</v>
      </c>
      <c r="DK135" s="55">
        <v>156073.64868750001</v>
      </c>
      <c r="DL135" s="55">
        <v>977513.90493750002</v>
      </c>
      <c r="DM135" s="55">
        <f t="shared" si="1352"/>
        <v>485488.09687499999</v>
      </c>
      <c r="DN135" s="55">
        <f t="shared" si="1353"/>
        <v>92242.738406250006</v>
      </c>
      <c r="DO135" s="55">
        <f t="shared" si="1354"/>
        <v>577730.83528125007</v>
      </c>
      <c r="DP135" s="58">
        <v>139046.5</v>
      </c>
      <c r="DQ135" s="55">
        <f t="shared" si="1280"/>
        <v>26418.834999999999</v>
      </c>
      <c r="DR135" s="55">
        <f t="shared" si="1281"/>
        <v>165465.33499999999</v>
      </c>
      <c r="DS135" s="55">
        <v>1267587.27</v>
      </c>
      <c r="DT135" s="55">
        <v>240841.58130000002</v>
      </c>
      <c r="DU135" s="55">
        <v>1508428.8513</v>
      </c>
      <c r="DV135" s="55">
        <f t="shared" si="1355"/>
        <v>703316.88500000001</v>
      </c>
      <c r="DW135" s="55">
        <f t="shared" si="1356"/>
        <v>133630.20815000002</v>
      </c>
      <c r="DX135" s="55">
        <f t="shared" si="1357"/>
        <v>836947.09314999997</v>
      </c>
      <c r="DY135" s="58" t="s">
        <v>218</v>
      </c>
      <c r="DZ135" s="55" t="s">
        <v>218</v>
      </c>
      <c r="EA135" s="58" t="s">
        <v>218</v>
      </c>
      <c r="EB135" s="58" t="s">
        <v>652</v>
      </c>
      <c r="EC135" s="58" t="s">
        <v>652</v>
      </c>
      <c r="ED135" s="58" t="s">
        <v>652</v>
      </c>
      <c r="EE135" s="58" t="s">
        <v>218</v>
      </c>
      <c r="EF135" s="58" t="s">
        <v>218</v>
      </c>
      <c r="EG135" s="58" t="s">
        <v>218</v>
      </c>
      <c r="EH135" s="59" t="s">
        <v>218</v>
      </c>
      <c r="EI135" s="34" t="s">
        <v>218</v>
      </c>
      <c r="EJ135" s="34" t="s">
        <v>218</v>
      </c>
      <c r="EK135" s="34" t="s">
        <v>218</v>
      </c>
      <c r="EL135" s="34" t="s">
        <v>218</v>
      </c>
      <c r="EM135" s="34" t="s">
        <v>218</v>
      </c>
      <c r="EN135" s="41" t="s">
        <v>218</v>
      </c>
      <c r="EO135" s="41" t="s">
        <v>218</v>
      </c>
      <c r="EP135" s="41" t="s">
        <v>218</v>
      </c>
      <c r="EQ135" s="58">
        <v>168791.25</v>
      </c>
      <c r="ER135" s="59">
        <f t="shared" si="1282"/>
        <v>32070.337500000001</v>
      </c>
      <c r="ES135" s="59">
        <f t="shared" si="1283"/>
        <v>200861.58749999999</v>
      </c>
      <c r="ET135" s="59">
        <v>927214.755</v>
      </c>
      <c r="EU135" s="59">
        <v>176170.80345000001</v>
      </c>
      <c r="EV135" s="59">
        <v>1103385.5584499999</v>
      </c>
      <c r="EW135" s="59">
        <f t="shared" si="1361"/>
        <v>548003.00249999994</v>
      </c>
      <c r="EX135" s="59">
        <f t="shared" si="1362"/>
        <v>104120.570475</v>
      </c>
      <c r="EY135" s="59">
        <f t="shared" si="1363"/>
        <v>652123.5729749999</v>
      </c>
      <c r="EZ135" s="55">
        <v>81851.25</v>
      </c>
      <c r="FA135" s="59">
        <f t="shared" si="1318"/>
        <v>15551.737499999999</v>
      </c>
      <c r="FB135" s="59">
        <f t="shared" si="1319"/>
        <v>97402.987500000003</v>
      </c>
      <c r="FC135" s="59">
        <v>1255429.4355000001</v>
      </c>
      <c r="FD135" s="59">
        <v>238531.59274500003</v>
      </c>
      <c r="FE135" s="59">
        <v>1493961.0282450002</v>
      </c>
      <c r="FF135" s="59">
        <f t="shared" si="1364"/>
        <v>668640.34275000007</v>
      </c>
      <c r="FG135" s="59">
        <f t="shared" si="1365"/>
        <v>127041.66512250001</v>
      </c>
      <c r="FH135" s="59">
        <f t="shared" si="1366"/>
        <v>795682.00787250011</v>
      </c>
      <c r="FI135" s="55">
        <v>88147.5</v>
      </c>
      <c r="FJ135" s="59">
        <f t="shared" si="1286"/>
        <v>16748.025000000001</v>
      </c>
      <c r="FK135" s="59">
        <f t="shared" si="1287"/>
        <v>104895.52499999999</v>
      </c>
      <c r="FL135" s="59">
        <v>1143908.9962499999</v>
      </c>
      <c r="FM135" s="59">
        <v>217342.70928749998</v>
      </c>
      <c r="FN135" s="59">
        <v>1361251.7055374999</v>
      </c>
      <c r="FO135" s="59">
        <f t="shared" si="1367"/>
        <v>616028.24812499993</v>
      </c>
      <c r="FP135" s="59">
        <f t="shared" si="1368"/>
        <v>117045.36714374999</v>
      </c>
      <c r="FQ135" s="59">
        <f t="shared" si="1369"/>
        <v>733073.61526874988</v>
      </c>
      <c r="FR135" s="55">
        <v>68209.375</v>
      </c>
      <c r="FS135" s="59">
        <f t="shared" si="1288"/>
        <v>12959.78125</v>
      </c>
      <c r="FT135" s="59">
        <f t="shared" si="1289"/>
        <v>81169.15625</v>
      </c>
      <c r="FU135" s="59">
        <v>1685632.05</v>
      </c>
      <c r="FV135" s="59">
        <v>320270.0895</v>
      </c>
      <c r="FW135" s="59">
        <v>2005902.1395</v>
      </c>
      <c r="FX135" s="59">
        <f t="shared" si="1370"/>
        <v>876920.71250000002</v>
      </c>
      <c r="FY135" s="59">
        <f t="shared" si="1371"/>
        <v>166614.935375</v>
      </c>
      <c r="FZ135" s="59">
        <f t="shared" si="1372"/>
        <v>1043535.647875</v>
      </c>
      <c r="GA135" s="55">
        <v>61388.4375</v>
      </c>
      <c r="GB135" s="59">
        <f t="shared" si="1238"/>
        <v>11663.803125</v>
      </c>
      <c r="GC135" s="59">
        <f t="shared" si="1239"/>
        <v>73052.240625000006</v>
      </c>
      <c r="GD135" s="59">
        <v>448891.14374999999</v>
      </c>
      <c r="GE135" s="59">
        <v>85289.317312500003</v>
      </c>
      <c r="GF135" s="59">
        <v>534180.46106250002</v>
      </c>
      <c r="GG135" s="59">
        <f t="shared" si="1373"/>
        <v>255139.79062499999</v>
      </c>
      <c r="GH135" s="59">
        <f t="shared" si="1374"/>
        <v>48476.560218750004</v>
      </c>
      <c r="GI135" s="59">
        <f t="shared" si="1375"/>
        <v>303616.35084375</v>
      </c>
      <c r="GJ135" s="55">
        <v>68209.375</v>
      </c>
      <c r="GK135" s="59">
        <f t="shared" si="1314"/>
        <v>12959.78125</v>
      </c>
      <c r="GL135" s="59">
        <f t="shared" si="1315"/>
        <v>81169.15625</v>
      </c>
      <c r="GM135" s="59">
        <v>424461.69374999998</v>
      </c>
      <c r="GN135" s="59">
        <v>80647.721812499993</v>
      </c>
      <c r="GO135" s="59">
        <v>505109.41556249995</v>
      </c>
      <c r="GP135" s="59">
        <f t="shared" si="1376"/>
        <v>246335.53437499999</v>
      </c>
      <c r="GQ135" s="59">
        <f t="shared" si="1377"/>
        <v>46803.751531249996</v>
      </c>
      <c r="GR135" s="59">
        <f t="shared" si="1378"/>
        <v>293139.28590625001</v>
      </c>
      <c r="GS135" s="55">
        <v>68209.375</v>
      </c>
      <c r="GT135" s="59">
        <f t="shared" si="1292"/>
        <v>12959.78125</v>
      </c>
      <c r="GU135" s="59">
        <f t="shared" si="1293"/>
        <v>81169.15625</v>
      </c>
      <c r="GV135" s="59">
        <v>424461.69374999998</v>
      </c>
      <c r="GW135" s="59">
        <v>80647.721812499993</v>
      </c>
      <c r="GX135" s="59">
        <v>505109.41556249995</v>
      </c>
      <c r="GY135" s="59">
        <f t="shared" si="1379"/>
        <v>246335.53437499999</v>
      </c>
      <c r="GZ135" s="59">
        <f t="shared" si="1380"/>
        <v>46803.751531249996</v>
      </c>
      <c r="HA135" s="59">
        <f t="shared" si="1381"/>
        <v>293139.28590625001</v>
      </c>
      <c r="HB135" s="58">
        <v>71984.25</v>
      </c>
      <c r="HC135" s="59">
        <f t="shared" si="1244"/>
        <v>13677.0075</v>
      </c>
      <c r="HD135" s="59">
        <f t="shared" si="1245"/>
        <v>85661.257500000007</v>
      </c>
      <c r="HE135" s="59">
        <v>526370.98499999999</v>
      </c>
      <c r="HF135" s="59">
        <v>100010.48715</v>
      </c>
      <c r="HG135" s="59">
        <v>626381.47215000005</v>
      </c>
      <c r="HH135" s="59">
        <f t="shared" si="1382"/>
        <v>299177.61749999999</v>
      </c>
      <c r="HI135" s="59">
        <f t="shared" si="1383"/>
        <v>56843.747325000004</v>
      </c>
      <c r="HJ135" s="59">
        <f t="shared" si="1384"/>
        <v>356021.36482500006</v>
      </c>
      <c r="HK135" s="58">
        <v>42908.800000000003</v>
      </c>
      <c r="HL135" s="59">
        <f t="shared" si="1246"/>
        <v>8152.6720000000005</v>
      </c>
      <c r="HM135" s="59">
        <f t="shared" si="1247"/>
        <v>51061.472000000002</v>
      </c>
      <c r="HN135" s="59">
        <v>27195.89</v>
      </c>
      <c r="HO135" s="59">
        <v>5167.2191000000003</v>
      </c>
      <c r="HP135" s="59">
        <v>32363.109100000001</v>
      </c>
      <c r="HQ135" s="59">
        <f t="shared" si="1385"/>
        <v>35052.345000000001</v>
      </c>
      <c r="HR135" s="59">
        <f t="shared" si="1386"/>
        <v>6659.9455500000004</v>
      </c>
      <c r="HS135" s="59">
        <f t="shared" si="1387"/>
        <v>41712.290550000005</v>
      </c>
      <c r="HT135" s="55">
        <v>49806.5</v>
      </c>
      <c r="HU135" s="55">
        <f t="shared" si="1294"/>
        <v>9463.2350000000006</v>
      </c>
      <c r="HV135" s="55">
        <f t="shared" si="1295"/>
        <v>59269.735000000001</v>
      </c>
      <c r="HW135" s="55">
        <v>27195.89</v>
      </c>
      <c r="HX135" s="55">
        <v>5167.2191000000003</v>
      </c>
      <c r="HY135" s="55">
        <v>32363.109100000001</v>
      </c>
      <c r="HZ135" s="55">
        <f t="shared" si="1388"/>
        <v>38501.195</v>
      </c>
      <c r="IA135" s="55">
        <f t="shared" si="1389"/>
        <v>7315.2270500000004</v>
      </c>
      <c r="IB135" s="55">
        <f t="shared" si="1390"/>
        <v>45816.422050000001</v>
      </c>
      <c r="IC135" s="55">
        <v>152526.65625</v>
      </c>
      <c r="ID135" s="55">
        <f t="shared" si="1296"/>
        <v>28980.064687500002</v>
      </c>
      <c r="IE135" s="55">
        <f t="shared" si="1297"/>
        <v>181506.72093750001</v>
      </c>
      <c r="IF135" s="55">
        <v>28011.7667</v>
      </c>
      <c r="IG135" s="55">
        <v>5322.2356730000001</v>
      </c>
      <c r="IH135" s="55">
        <v>33334.002373000003</v>
      </c>
      <c r="II135" s="55">
        <f t="shared" si="1391"/>
        <v>90269.211475000004</v>
      </c>
      <c r="IJ135" s="55">
        <f t="shared" si="1392"/>
        <v>17151.150180250002</v>
      </c>
      <c r="IK135" s="55">
        <f t="shared" si="1393"/>
        <v>107420.36165525</v>
      </c>
      <c r="IL135" s="34" t="s">
        <v>218</v>
      </c>
      <c r="IM135" s="115" t="s">
        <v>218</v>
      </c>
      <c r="IN135" s="35" t="s">
        <v>218</v>
      </c>
      <c r="IO135" s="35" t="s">
        <v>218</v>
      </c>
      <c r="IP135" s="35" t="s">
        <v>218</v>
      </c>
      <c r="IQ135" s="35" t="s">
        <v>218</v>
      </c>
      <c r="IR135" s="34" t="s">
        <v>218</v>
      </c>
      <c r="IS135" s="34" t="s">
        <v>218</v>
      </c>
      <c r="IT135" s="34" t="s">
        <v>218</v>
      </c>
      <c r="IV135" s="62"/>
    </row>
    <row r="136" spans="1:256" ht="13.5" thickBot="1" x14ac:dyDescent="0.25">
      <c r="A136" s="39">
        <v>128</v>
      </c>
      <c r="B136" s="124" t="s">
        <v>340</v>
      </c>
      <c r="C136" s="78">
        <v>1215138.2999999998</v>
      </c>
      <c r="D136" s="55">
        <f t="shared" si="1268"/>
        <v>230876.27699999997</v>
      </c>
      <c r="E136" s="65">
        <f t="shared" si="1269"/>
        <v>1446014.5769999998</v>
      </c>
      <c r="F136" s="188">
        <v>31137.620800000001</v>
      </c>
      <c r="G136" s="183">
        <f t="shared" si="839"/>
        <v>5916.1479520000003</v>
      </c>
      <c r="H136" s="184">
        <f t="shared" si="840"/>
        <v>37053.768752000004</v>
      </c>
      <c r="I136" s="78">
        <f t="shared" si="1119"/>
        <v>623137.96039999987</v>
      </c>
      <c r="J136" s="78">
        <f t="shared" si="1120"/>
        <v>118396.21247599999</v>
      </c>
      <c r="K136" s="78">
        <f t="shared" si="1121"/>
        <v>741534.17287599994</v>
      </c>
      <c r="L136" s="82">
        <v>24660.3125</v>
      </c>
      <c r="M136" s="55">
        <f t="shared" si="1270"/>
        <v>4685.4593750000004</v>
      </c>
      <c r="N136" s="83">
        <f t="shared" si="1271"/>
        <v>29345.771874999999</v>
      </c>
      <c r="O136" s="78">
        <v>115429.15125000001</v>
      </c>
      <c r="P136" s="55">
        <v>21931.538737500003</v>
      </c>
      <c r="Q136" s="65">
        <v>137360.68998750002</v>
      </c>
      <c r="R136" s="191">
        <f t="shared" si="1322"/>
        <v>70044.731874999998</v>
      </c>
      <c r="S136" s="191">
        <f t="shared" si="1323"/>
        <v>13308.499056250002</v>
      </c>
      <c r="T136" s="191">
        <f t="shared" si="1324"/>
        <v>83353.230931250015</v>
      </c>
      <c r="U136" s="78">
        <v>36203.4375</v>
      </c>
      <c r="V136" s="55">
        <f t="shared" si="1316"/>
        <v>6878.6531249999998</v>
      </c>
      <c r="W136" s="65">
        <f t="shared" si="1317"/>
        <v>43082.090624999997</v>
      </c>
      <c r="X136" s="82">
        <v>69013.196249999994</v>
      </c>
      <c r="Y136" s="55">
        <v>13112.507287499999</v>
      </c>
      <c r="Z136" s="83">
        <v>82125.703537499998</v>
      </c>
      <c r="AA136" s="78">
        <f t="shared" si="1325"/>
        <v>52608.316874999997</v>
      </c>
      <c r="AB136" s="78">
        <f t="shared" si="1326"/>
        <v>9995.5802062499988</v>
      </c>
      <c r="AC136" s="78">
        <f t="shared" si="1327"/>
        <v>62603.897081249997</v>
      </c>
      <c r="AD136" s="82">
        <v>20462.8125</v>
      </c>
      <c r="AE136" s="55">
        <f t="shared" si="1188"/>
        <v>3887.9343749999998</v>
      </c>
      <c r="AF136" s="83">
        <f t="shared" si="1189"/>
        <v>24350.746875000001</v>
      </c>
      <c r="AG136" s="78">
        <v>23818.713749999999</v>
      </c>
      <c r="AH136" s="55">
        <v>4525.5556125000003</v>
      </c>
      <c r="AI136" s="65">
        <v>28344.269362499999</v>
      </c>
      <c r="AJ136" s="191">
        <f t="shared" si="1328"/>
        <v>22140.763124999998</v>
      </c>
      <c r="AK136" s="191">
        <f t="shared" si="1329"/>
        <v>4206.7449937500005</v>
      </c>
      <c r="AL136" s="191">
        <f t="shared" si="1330"/>
        <v>26347.50811875</v>
      </c>
      <c r="AM136" s="78">
        <v>5682.15</v>
      </c>
      <c r="AN136" s="55">
        <f t="shared" si="1272"/>
        <v>1079.6085</v>
      </c>
      <c r="AO136" s="65">
        <f t="shared" si="1273"/>
        <v>6761.7584999999999</v>
      </c>
      <c r="AP136" s="82">
        <v>42991.1469</v>
      </c>
      <c r="AQ136" s="55">
        <v>8168.3179110000001</v>
      </c>
      <c r="AR136" s="83">
        <v>51159.464810999998</v>
      </c>
      <c r="AS136" s="78">
        <f t="shared" si="1331"/>
        <v>24336.648450000001</v>
      </c>
      <c r="AT136" s="78">
        <f t="shared" si="1332"/>
        <v>4623.9632055000002</v>
      </c>
      <c r="AU136" s="78">
        <f t="shared" si="1333"/>
        <v>28960.611655499997</v>
      </c>
      <c r="AV136" s="82">
        <v>20987.5</v>
      </c>
      <c r="AW136" s="55">
        <f t="shared" si="1274"/>
        <v>3987.625</v>
      </c>
      <c r="AX136" s="83">
        <f t="shared" si="1275"/>
        <v>24975.125</v>
      </c>
      <c r="AY136" s="78">
        <v>64738.042500000003</v>
      </c>
      <c r="AZ136" s="55">
        <v>12300.228075000001</v>
      </c>
      <c r="BA136" s="65">
        <v>77038.270575000002</v>
      </c>
      <c r="BB136" s="82">
        <f t="shared" si="1334"/>
        <v>42862.771250000005</v>
      </c>
      <c r="BC136" s="82">
        <f t="shared" si="1335"/>
        <v>8143.9265375000004</v>
      </c>
      <c r="BD136" s="82">
        <f t="shared" si="1336"/>
        <v>51006.697787500001</v>
      </c>
      <c r="BE136" s="78" t="s">
        <v>218</v>
      </c>
      <c r="BF136" s="55" t="s">
        <v>218</v>
      </c>
      <c r="BG136" s="65" t="s">
        <v>218</v>
      </c>
      <c r="BH136" s="82" t="s">
        <v>218</v>
      </c>
      <c r="BI136" s="55" t="s">
        <v>218</v>
      </c>
      <c r="BJ136" s="83" t="s">
        <v>218</v>
      </c>
      <c r="BK136" s="83" t="s">
        <v>218</v>
      </c>
      <c r="BL136" s="83" t="s">
        <v>218</v>
      </c>
      <c r="BM136" s="83" t="s">
        <v>218</v>
      </c>
      <c r="BN136" s="82">
        <v>17677.8</v>
      </c>
      <c r="BO136" s="55">
        <f t="shared" si="1262"/>
        <v>3358.7819999999997</v>
      </c>
      <c r="BP136" s="83">
        <f t="shared" si="1263"/>
        <v>21036.581999999999</v>
      </c>
      <c r="BQ136" s="78">
        <v>19597.103999999999</v>
      </c>
      <c r="BR136" s="55">
        <v>3723.44976</v>
      </c>
      <c r="BS136" s="55">
        <v>23320.553759999999</v>
      </c>
      <c r="BT136" s="55">
        <f t="shared" si="1337"/>
        <v>18637.451999999997</v>
      </c>
      <c r="BU136" s="55">
        <f t="shared" si="1338"/>
        <v>3541.1158799999998</v>
      </c>
      <c r="BV136" s="55">
        <f t="shared" si="1339"/>
        <v>22178.567879999999</v>
      </c>
      <c r="BW136" s="55">
        <v>16836</v>
      </c>
      <c r="BX136" s="55">
        <f t="shared" si="1276"/>
        <v>3198.84</v>
      </c>
      <c r="BY136" s="55">
        <f t="shared" si="1277"/>
        <v>20034.84</v>
      </c>
      <c r="BZ136" s="55">
        <v>20576.959199999998</v>
      </c>
      <c r="CA136" s="55">
        <v>3909.6222479999997</v>
      </c>
      <c r="CB136" s="55">
        <v>24486.581447999997</v>
      </c>
      <c r="CC136" s="55">
        <f t="shared" si="1340"/>
        <v>18706.479599999999</v>
      </c>
      <c r="CD136" s="55">
        <f t="shared" si="1341"/>
        <v>3554.2311239999999</v>
      </c>
      <c r="CE136" s="55">
        <f t="shared" si="1342"/>
        <v>22260.710723999997</v>
      </c>
      <c r="CF136" s="55">
        <v>28333.125</v>
      </c>
      <c r="CG136" s="59">
        <f t="shared" si="1264"/>
        <v>5383.2937499999998</v>
      </c>
      <c r="CH136" s="59">
        <f t="shared" si="1265"/>
        <v>33716.418749999997</v>
      </c>
      <c r="CI136" s="59">
        <v>176373.93599999999</v>
      </c>
      <c r="CJ136" s="59">
        <v>33511.047839999999</v>
      </c>
      <c r="CK136" s="59">
        <v>209884.98384</v>
      </c>
      <c r="CL136" s="59">
        <f t="shared" si="1343"/>
        <v>102353.53049999999</v>
      </c>
      <c r="CM136" s="59">
        <f t="shared" si="1344"/>
        <v>19447.170794999998</v>
      </c>
      <c r="CN136" s="59">
        <f t="shared" si="1345"/>
        <v>121800.70129500001</v>
      </c>
      <c r="CO136" s="58">
        <v>36398.19</v>
      </c>
      <c r="CP136" s="55">
        <f t="shared" si="1266"/>
        <v>6915.6561000000002</v>
      </c>
      <c r="CQ136" s="55">
        <f t="shared" si="1267"/>
        <v>43313.846100000002</v>
      </c>
      <c r="CR136" s="55">
        <v>186956.37216</v>
      </c>
      <c r="CS136" s="55">
        <v>35521.710710400002</v>
      </c>
      <c r="CT136" s="55">
        <v>222478.08287039999</v>
      </c>
      <c r="CU136" s="55">
        <f t="shared" si="1346"/>
        <v>111677.28108</v>
      </c>
      <c r="CV136" s="55">
        <f t="shared" si="1347"/>
        <v>21218.683405200001</v>
      </c>
      <c r="CW136" s="55">
        <f t="shared" si="1348"/>
        <v>132895.96448520001</v>
      </c>
      <c r="CX136" s="55">
        <v>20343.5</v>
      </c>
      <c r="CY136" s="55">
        <f t="shared" si="1202"/>
        <v>3865.2649999999999</v>
      </c>
      <c r="CZ136" s="55">
        <f t="shared" si="1203"/>
        <v>24208.764999999999</v>
      </c>
      <c r="DA136" s="55">
        <v>186956.37216</v>
      </c>
      <c r="DB136" s="55">
        <v>35521.710710400002</v>
      </c>
      <c r="DC136" s="55">
        <v>222478.08287039999</v>
      </c>
      <c r="DD136" s="55">
        <f t="shared" si="1349"/>
        <v>103649.93608</v>
      </c>
      <c r="DE136" s="55">
        <f t="shared" si="1350"/>
        <v>19693.487855200001</v>
      </c>
      <c r="DF136" s="55">
        <f t="shared" si="1351"/>
        <v>123343.4239352</v>
      </c>
      <c r="DG136" s="55">
        <v>23086.25</v>
      </c>
      <c r="DH136" s="55">
        <f t="shared" si="1278"/>
        <v>4386.3874999999998</v>
      </c>
      <c r="DI136" s="55">
        <f t="shared" si="1279"/>
        <v>27472.637500000001</v>
      </c>
      <c r="DJ136" s="55">
        <v>174059.83124999999</v>
      </c>
      <c r="DK136" s="55">
        <v>33071.367937499999</v>
      </c>
      <c r="DL136" s="55">
        <v>207131.19918749999</v>
      </c>
      <c r="DM136" s="55">
        <f t="shared" si="1352"/>
        <v>98573.040624999994</v>
      </c>
      <c r="DN136" s="55">
        <f t="shared" si="1353"/>
        <v>18728.877718749998</v>
      </c>
      <c r="DO136" s="55">
        <f t="shared" si="1354"/>
        <v>117301.91834375</v>
      </c>
      <c r="DP136" s="58">
        <v>35684.5</v>
      </c>
      <c r="DQ136" s="55">
        <f t="shared" si="1280"/>
        <v>6780.0550000000003</v>
      </c>
      <c r="DR136" s="55">
        <f t="shared" si="1281"/>
        <v>42464.555</v>
      </c>
      <c r="DS136" s="55">
        <v>161850.12600000002</v>
      </c>
      <c r="DT136" s="55">
        <v>30751.523940000003</v>
      </c>
      <c r="DU136" s="55">
        <v>192601.64994000003</v>
      </c>
      <c r="DV136" s="55">
        <f t="shared" si="1355"/>
        <v>98767.313000000009</v>
      </c>
      <c r="DW136" s="55">
        <f t="shared" si="1356"/>
        <v>18765.789470000003</v>
      </c>
      <c r="DX136" s="55">
        <f t="shared" si="1357"/>
        <v>117533.10247000001</v>
      </c>
      <c r="DY136" s="58" t="s">
        <v>218</v>
      </c>
      <c r="DZ136" s="55" t="s">
        <v>218</v>
      </c>
      <c r="EA136" s="58" t="s">
        <v>218</v>
      </c>
      <c r="EB136" s="58" t="s">
        <v>652</v>
      </c>
      <c r="EC136" s="58" t="s">
        <v>652</v>
      </c>
      <c r="ED136" s="58" t="s">
        <v>652</v>
      </c>
      <c r="EE136" s="58" t="s">
        <v>218</v>
      </c>
      <c r="EF136" s="58" t="s">
        <v>218</v>
      </c>
      <c r="EG136" s="58" t="s">
        <v>218</v>
      </c>
      <c r="EH136" s="59" t="s">
        <v>218</v>
      </c>
      <c r="EI136" s="34" t="s">
        <v>218</v>
      </c>
      <c r="EJ136" s="34" t="s">
        <v>218</v>
      </c>
      <c r="EK136" s="34" t="s">
        <v>218</v>
      </c>
      <c r="EL136" s="34" t="s">
        <v>218</v>
      </c>
      <c r="EM136" s="34" t="s">
        <v>218</v>
      </c>
      <c r="EN136" s="41" t="s">
        <v>218</v>
      </c>
      <c r="EO136" s="41" t="s">
        <v>218</v>
      </c>
      <c r="EP136" s="41" t="s">
        <v>218</v>
      </c>
      <c r="EQ136" s="58">
        <v>26059</v>
      </c>
      <c r="ER136" s="59">
        <f t="shared" si="1282"/>
        <v>4951.21</v>
      </c>
      <c r="ES136" s="59">
        <f t="shared" si="1283"/>
        <v>31010.21</v>
      </c>
      <c r="ET136" s="59">
        <v>196473.01500000001</v>
      </c>
      <c r="EU136" s="59">
        <v>37329.87285</v>
      </c>
      <c r="EV136" s="59">
        <v>233802.88785</v>
      </c>
      <c r="EW136" s="59">
        <f t="shared" si="1361"/>
        <v>111266.00750000001</v>
      </c>
      <c r="EX136" s="59">
        <f t="shared" si="1362"/>
        <v>21140.541424999999</v>
      </c>
      <c r="EY136" s="59">
        <f t="shared" si="1363"/>
        <v>132406.54892500001</v>
      </c>
      <c r="EZ136" s="55">
        <v>39666.375</v>
      </c>
      <c r="FA136" s="59">
        <f t="shared" si="1318"/>
        <v>7536.6112499999999</v>
      </c>
      <c r="FB136" s="59">
        <f t="shared" si="1319"/>
        <v>47202.986250000002</v>
      </c>
      <c r="FC136" s="59">
        <v>95274.854999999996</v>
      </c>
      <c r="FD136" s="59">
        <v>18102.222450000001</v>
      </c>
      <c r="FE136" s="59">
        <v>113377.07745</v>
      </c>
      <c r="FF136" s="59">
        <f t="shared" si="1364"/>
        <v>67470.614999999991</v>
      </c>
      <c r="FG136" s="59">
        <f t="shared" si="1365"/>
        <v>12819.416850000001</v>
      </c>
      <c r="FH136" s="59">
        <f t="shared" si="1366"/>
        <v>80290.031849999999</v>
      </c>
      <c r="FI136" s="55">
        <v>23086.25</v>
      </c>
      <c r="FJ136" s="59">
        <f t="shared" si="1286"/>
        <v>4386.3874999999998</v>
      </c>
      <c r="FK136" s="59">
        <f t="shared" si="1287"/>
        <v>27472.637500000001</v>
      </c>
      <c r="FL136" s="59">
        <v>102603.69</v>
      </c>
      <c r="FM136" s="59">
        <v>19494.701100000002</v>
      </c>
      <c r="FN136" s="59">
        <v>122098.39110000001</v>
      </c>
      <c r="FO136" s="59">
        <f t="shared" si="1367"/>
        <v>62844.97</v>
      </c>
      <c r="FP136" s="59">
        <f t="shared" si="1368"/>
        <v>11940.544300000001</v>
      </c>
      <c r="FQ136" s="59">
        <f t="shared" si="1369"/>
        <v>74785.51430000001</v>
      </c>
      <c r="FR136" s="55">
        <v>28333.125</v>
      </c>
      <c r="FS136" s="59">
        <f t="shared" si="1288"/>
        <v>5383.2937499999998</v>
      </c>
      <c r="FT136" s="59">
        <f t="shared" si="1289"/>
        <v>33716.418749999997</v>
      </c>
      <c r="FU136" s="59">
        <v>79395.712499999994</v>
      </c>
      <c r="FV136" s="59">
        <v>15085.185374999999</v>
      </c>
      <c r="FW136" s="59">
        <v>94480.897874999995</v>
      </c>
      <c r="FX136" s="59">
        <f t="shared" si="1370"/>
        <v>53864.418749999997</v>
      </c>
      <c r="FY136" s="59">
        <f t="shared" si="1371"/>
        <v>10234.239562499999</v>
      </c>
      <c r="FZ136" s="59">
        <f t="shared" si="1372"/>
        <v>64098.658312499996</v>
      </c>
      <c r="GA136" s="55">
        <v>18364.0625</v>
      </c>
      <c r="GB136" s="59">
        <f t="shared" si="1238"/>
        <v>3489.171875</v>
      </c>
      <c r="GC136" s="59">
        <f t="shared" si="1239"/>
        <v>21853.234375</v>
      </c>
      <c r="GD136" s="59">
        <v>71456.141250000001</v>
      </c>
      <c r="GE136" s="59">
        <v>13576.666837500001</v>
      </c>
      <c r="GF136" s="59">
        <v>85032.808087500001</v>
      </c>
      <c r="GG136" s="59">
        <f t="shared" si="1373"/>
        <v>44910.101875</v>
      </c>
      <c r="GH136" s="59">
        <f t="shared" si="1374"/>
        <v>8532.9193562500004</v>
      </c>
      <c r="GI136" s="59">
        <f t="shared" si="1375"/>
        <v>53443.021231250001</v>
      </c>
      <c r="GJ136" s="55">
        <v>13117.1875</v>
      </c>
      <c r="GK136" s="59">
        <f t="shared" si="1314"/>
        <v>2492.265625</v>
      </c>
      <c r="GL136" s="59">
        <f t="shared" si="1315"/>
        <v>15609.453125</v>
      </c>
      <c r="GM136" s="59">
        <v>79395.712499999994</v>
      </c>
      <c r="GN136" s="59">
        <v>15085.185374999999</v>
      </c>
      <c r="GO136" s="59">
        <v>94480.897874999995</v>
      </c>
      <c r="GP136" s="59">
        <f t="shared" si="1376"/>
        <v>46256.45</v>
      </c>
      <c r="GQ136" s="59">
        <f t="shared" si="1377"/>
        <v>8788.7255000000005</v>
      </c>
      <c r="GR136" s="59">
        <f t="shared" si="1378"/>
        <v>55045.175499999998</v>
      </c>
      <c r="GS136" s="55">
        <v>13641.875</v>
      </c>
      <c r="GT136" s="59">
        <f t="shared" si="1292"/>
        <v>2591.9562500000002</v>
      </c>
      <c r="GU136" s="59">
        <f t="shared" si="1293"/>
        <v>16233.831249999999</v>
      </c>
      <c r="GV136" s="59">
        <v>79395.712499999994</v>
      </c>
      <c r="GW136" s="59">
        <v>15085.185374999999</v>
      </c>
      <c r="GX136" s="59">
        <v>94480.897874999995</v>
      </c>
      <c r="GY136" s="59">
        <f t="shared" si="1379"/>
        <v>46518.793749999997</v>
      </c>
      <c r="GZ136" s="59">
        <f t="shared" si="1380"/>
        <v>8838.5708125000001</v>
      </c>
      <c r="HA136" s="59">
        <f t="shared" si="1381"/>
        <v>55357.364562499999</v>
      </c>
      <c r="HB136" s="58">
        <v>21533.75</v>
      </c>
      <c r="HC136" s="59">
        <f t="shared" si="1244"/>
        <v>4091.4124999999999</v>
      </c>
      <c r="HD136" s="59">
        <f t="shared" si="1245"/>
        <v>25625.162499999999</v>
      </c>
      <c r="HE136" s="59">
        <v>83789.667000000001</v>
      </c>
      <c r="HF136" s="59">
        <v>15920.03673</v>
      </c>
      <c r="HG136" s="59">
        <v>99709.703730000008</v>
      </c>
      <c r="HH136" s="59">
        <f t="shared" si="1382"/>
        <v>52661.708500000001</v>
      </c>
      <c r="HI136" s="59">
        <f t="shared" si="1383"/>
        <v>10005.724614999999</v>
      </c>
      <c r="HJ136" s="59">
        <f t="shared" si="1384"/>
        <v>62667.433115000007</v>
      </c>
      <c r="HK136" s="58">
        <v>2111551.7999999998</v>
      </c>
      <c r="HL136" s="59">
        <f t="shared" si="1246"/>
        <v>401194.84199999995</v>
      </c>
      <c r="HM136" s="59">
        <f t="shared" si="1247"/>
        <v>2512746.642</v>
      </c>
      <c r="HN136" s="59">
        <v>41621.536</v>
      </c>
      <c r="HO136" s="59">
        <v>7908.09184</v>
      </c>
      <c r="HP136" s="59">
        <v>49529.627840000001</v>
      </c>
      <c r="HQ136" s="59">
        <f t="shared" si="1385"/>
        <v>1076586.6679999998</v>
      </c>
      <c r="HR136" s="59">
        <f t="shared" si="1386"/>
        <v>204551.46691999998</v>
      </c>
      <c r="HS136" s="59">
        <f t="shared" si="1387"/>
        <v>1281138.1349200001</v>
      </c>
      <c r="HT136" s="55">
        <v>16836</v>
      </c>
      <c r="HU136" s="55">
        <f t="shared" si="1294"/>
        <v>3198.84</v>
      </c>
      <c r="HV136" s="55">
        <f t="shared" si="1295"/>
        <v>20034.84</v>
      </c>
      <c r="HW136" s="55">
        <v>41621.536</v>
      </c>
      <c r="HX136" s="55">
        <v>7908.09184</v>
      </c>
      <c r="HY136" s="55">
        <v>49529.627840000001</v>
      </c>
      <c r="HZ136" s="55">
        <f t="shared" si="1388"/>
        <v>29228.768</v>
      </c>
      <c r="IA136" s="55">
        <f t="shared" si="1389"/>
        <v>5553.4659200000006</v>
      </c>
      <c r="IB136" s="55">
        <f t="shared" si="1390"/>
        <v>34782.233919999999</v>
      </c>
      <c r="IC136" s="55">
        <v>23547.974999999999</v>
      </c>
      <c r="ID136" s="55">
        <f t="shared" si="1296"/>
        <v>4474.1152499999998</v>
      </c>
      <c r="IE136" s="55">
        <f t="shared" si="1297"/>
        <v>28022.090249999997</v>
      </c>
      <c r="IF136" s="55">
        <v>42870.182079999999</v>
      </c>
      <c r="IG136" s="55">
        <v>8145.3345952</v>
      </c>
      <c r="IH136" s="55">
        <v>51015.5166752</v>
      </c>
      <c r="II136" s="55">
        <f t="shared" si="1391"/>
        <v>33209.078540000002</v>
      </c>
      <c r="IJ136" s="55">
        <f t="shared" si="1392"/>
        <v>6309.7249226000004</v>
      </c>
      <c r="IK136" s="55">
        <f t="shared" si="1393"/>
        <v>39518.803462600001</v>
      </c>
      <c r="IL136" s="34" t="s">
        <v>218</v>
      </c>
      <c r="IM136" s="115" t="s">
        <v>218</v>
      </c>
      <c r="IN136" s="35" t="s">
        <v>218</v>
      </c>
      <c r="IO136" s="35" t="s">
        <v>218</v>
      </c>
      <c r="IP136" s="35" t="s">
        <v>218</v>
      </c>
      <c r="IQ136" s="35" t="s">
        <v>218</v>
      </c>
      <c r="IR136" s="34" t="s">
        <v>218</v>
      </c>
      <c r="IS136" s="34" t="s">
        <v>218</v>
      </c>
      <c r="IT136" s="34" t="s">
        <v>218</v>
      </c>
      <c r="IV136" s="62"/>
    </row>
    <row r="137" spans="1:256" ht="13.5" thickBot="1" x14ac:dyDescent="0.25">
      <c r="A137" s="39">
        <v>129</v>
      </c>
      <c r="B137" s="124" t="s">
        <v>341</v>
      </c>
      <c r="C137" s="78">
        <v>13749.4</v>
      </c>
      <c r="D137" s="55">
        <f t="shared" si="1268"/>
        <v>2612.386</v>
      </c>
      <c r="E137" s="65">
        <f t="shared" si="1269"/>
        <v>16361.786</v>
      </c>
      <c r="F137" s="188">
        <v>1532289.3962999997</v>
      </c>
      <c r="G137" s="183">
        <f t="shared" ref="G137:G194" si="1394">F137*19%</f>
        <v>291134.98529699992</v>
      </c>
      <c r="H137" s="184">
        <f t="shared" ref="H137:H194" si="1395">F137+G137</f>
        <v>1823424.3815969997</v>
      </c>
      <c r="I137" s="78">
        <f t="shared" si="1119"/>
        <v>773019.39814999979</v>
      </c>
      <c r="J137" s="78">
        <f t="shared" si="1120"/>
        <v>146873.68564849996</v>
      </c>
      <c r="K137" s="78">
        <f t="shared" si="1121"/>
        <v>919893.08379849989</v>
      </c>
      <c r="L137" s="82">
        <v>44598.4375</v>
      </c>
      <c r="M137" s="55">
        <f t="shared" si="1270"/>
        <v>8473.703125</v>
      </c>
      <c r="N137" s="83">
        <f t="shared" si="1271"/>
        <v>53072.140625</v>
      </c>
      <c r="O137" s="78">
        <v>28704.603749999998</v>
      </c>
      <c r="P137" s="55">
        <v>5453.8747125</v>
      </c>
      <c r="Q137" s="65">
        <v>34158.478462499996</v>
      </c>
      <c r="R137" s="191">
        <f t="shared" si="1322"/>
        <v>36651.520624999997</v>
      </c>
      <c r="S137" s="191">
        <f t="shared" si="1323"/>
        <v>6963.7889187500004</v>
      </c>
      <c r="T137" s="191">
        <f t="shared" si="1324"/>
        <v>43615.309543750001</v>
      </c>
      <c r="U137" s="78" t="s">
        <v>218</v>
      </c>
      <c r="V137" s="55" t="s">
        <v>218</v>
      </c>
      <c r="W137" s="65" t="s">
        <v>218</v>
      </c>
      <c r="X137" s="82" t="s">
        <v>218</v>
      </c>
      <c r="Y137" s="55" t="s">
        <v>218</v>
      </c>
      <c r="Z137" s="83" t="s">
        <v>218</v>
      </c>
      <c r="AA137" s="83" t="s">
        <v>218</v>
      </c>
      <c r="AB137" s="83" t="s">
        <v>218</v>
      </c>
      <c r="AC137" s="83" t="s">
        <v>218</v>
      </c>
      <c r="AD137" s="82">
        <v>22036.875</v>
      </c>
      <c r="AE137" s="55">
        <f t="shared" si="1188"/>
        <v>4187.0062500000004</v>
      </c>
      <c r="AF137" s="83">
        <f t="shared" si="1189"/>
        <v>26223.881249999999</v>
      </c>
      <c r="AG137" s="78">
        <v>25650.922500000001</v>
      </c>
      <c r="AH137" s="55">
        <v>4873.6752750000005</v>
      </c>
      <c r="AI137" s="65">
        <v>30524.597775000002</v>
      </c>
      <c r="AJ137" s="191">
        <f t="shared" si="1328"/>
        <v>23843.89875</v>
      </c>
      <c r="AK137" s="191">
        <f t="shared" si="1329"/>
        <v>4530.3407625</v>
      </c>
      <c r="AL137" s="191">
        <f t="shared" si="1330"/>
        <v>28374.2395125</v>
      </c>
      <c r="AM137" s="78">
        <v>75856.702499999999</v>
      </c>
      <c r="AN137" s="55">
        <f t="shared" si="1272"/>
        <v>14412.773475</v>
      </c>
      <c r="AO137" s="65">
        <f t="shared" si="1273"/>
        <v>90269.475974999994</v>
      </c>
      <c r="AP137" s="82">
        <v>6614.0225999999993</v>
      </c>
      <c r="AQ137" s="55">
        <v>1256.6642939999999</v>
      </c>
      <c r="AR137" s="83">
        <v>7870.6868939999995</v>
      </c>
      <c r="AS137" s="78">
        <f t="shared" si="1331"/>
        <v>41235.362549999998</v>
      </c>
      <c r="AT137" s="78">
        <f t="shared" si="1332"/>
        <v>7834.7188845000001</v>
      </c>
      <c r="AU137" s="78">
        <f t="shared" si="1333"/>
        <v>49070.081434499996</v>
      </c>
      <c r="AV137" s="82">
        <v>25185</v>
      </c>
      <c r="AW137" s="55">
        <f t="shared" si="1274"/>
        <v>4785.1499999999996</v>
      </c>
      <c r="AX137" s="83">
        <f t="shared" si="1275"/>
        <v>29970.15</v>
      </c>
      <c r="AY137" s="78">
        <v>24429.45</v>
      </c>
      <c r="AZ137" s="55">
        <v>4641.5955000000004</v>
      </c>
      <c r="BA137" s="65">
        <v>29071.0455</v>
      </c>
      <c r="BB137" s="82">
        <f t="shared" si="1334"/>
        <v>24807.224999999999</v>
      </c>
      <c r="BC137" s="82">
        <f t="shared" si="1335"/>
        <v>4713.3727500000005</v>
      </c>
      <c r="BD137" s="82">
        <f t="shared" si="1336"/>
        <v>29520.597750000001</v>
      </c>
      <c r="BE137" s="78" t="s">
        <v>218</v>
      </c>
      <c r="BF137" s="55" t="s">
        <v>218</v>
      </c>
      <c r="BG137" s="65" t="s">
        <v>218</v>
      </c>
      <c r="BH137" s="82" t="s">
        <v>218</v>
      </c>
      <c r="BI137" s="55" t="s">
        <v>218</v>
      </c>
      <c r="BJ137" s="83" t="s">
        <v>218</v>
      </c>
      <c r="BK137" s="83" t="s">
        <v>218</v>
      </c>
      <c r="BL137" s="83" t="s">
        <v>218</v>
      </c>
      <c r="BM137" s="83" t="s">
        <v>218</v>
      </c>
      <c r="BN137" s="82" t="s">
        <v>218</v>
      </c>
      <c r="BO137" s="55" t="s">
        <v>218</v>
      </c>
      <c r="BP137" s="83" t="s">
        <v>218</v>
      </c>
      <c r="BQ137" s="83" t="s">
        <v>218</v>
      </c>
      <c r="BR137" s="83" t="s">
        <v>218</v>
      </c>
      <c r="BS137" s="83" t="s">
        <v>218</v>
      </c>
      <c r="BT137" s="83" t="s">
        <v>218</v>
      </c>
      <c r="BU137" s="83" t="s">
        <v>218</v>
      </c>
      <c r="BV137" s="83" t="s">
        <v>218</v>
      </c>
      <c r="BW137" s="55">
        <v>80000</v>
      </c>
      <c r="BX137" s="55">
        <f t="shared" ref="BX137" si="1396">+BW137*19%</f>
        <v>15200</v>
      </c>
      <c r="BY137" s="55">
        <f t="shared" ref="BY137" si="1397">+BW137+BX137</f>
        <v>95200</v>
      </c>
      <c r="BZ137" s="55">
        <v>25000</v>
      </c>
      <c r="CA137" s="55">
        <v>4750</v>
      </c>
      <c r="CB137" s="55">
        <v>29750</v>
      </c>
      <c r="CC137" s="55">
        <f t="shared" si="1340"/>
        <v>52500</v>
      </c>
      <c r="CD137" s="55">
        <f t="shared" si="1341"/>
        <v>9975</v>
      </c>
      <c r="CE137" s="55">
        <f t="shared" si="1342"/>
        <v>62475</v>
      </c>
      <c r="CF137" s="55">
        <v>150000</v>
      </c>
      <c r="CG137" s="59">
        <f t="shared" ref="CG137" si="1398">+CF137*19%</f>
        <v>28500</v>
      </c>
      <c r="CH137" s="59">
        <f t="shared" ref="CH137" si="1399">+CF137+CG137</f>
        <v>178500</v>
      </c>
      <c r="CI137" s="59">
        <v>25000</v>
      </c>
      <c r="CJ137" s="59">
        <v>4750</v>
      </c>
      <c r="CK137" s="59">
        <v>29750</v>
      </c>
      <c r="CL137" s="59">
        <f t="shared" si="1343"/>
        <v>87500</v>
      </c>
      <c r="CM137" s="59">
        <f t="shared" si="1344"/>
        <v>16625</v>
      </c>
      <c r="CN137" s="59">
        <f t="shared" si="1345"/>
        <v>104125</v>
      </c>
      <c r="CO137" s="52">
        <v>120000</v>
      </c>
      <c r="CP137" s="55">
        <f t="shared" ref="CP137" si="1400">+CO137*19%</f>
        <v>22800</v>
      </c>
      <c r="CQ137" s="55">
        <f t="shared" ref="CQ137" si="1401">+CO137+CP137</f>
        <v>142800</v>
      </c>
      <c r="CR137" s="55">
        <v>36000</v>
      </c>
      <c r="CS137" s="55">
        <v>6840</v>
      </c>
      <c r="CT137" s="55">
        <v>42840</v>
      </c>
      <c r="CU137" s="55">
        <f t="shared" si="1346"/>
        <v>78000</v>
      </c>
      <c r="CV137" s="55">
        <f t="shared" si="1347"/>
        <v>14820</v>
      </c>
      <c r="CW137" s="55">
        <f t="shared" si="1348"/>
        <v>92820</v>
      </c>
      <c r="CX137" s="55" t="s">
        <v>218</v>
      </c>
      <c r="CY137" s="55" t="s">
        <v>218</v>
      </c>
      <c r="CZ137" s="55" t="s">
        <v>218</v>
      </c>
      <c r="DA137" s="55" t="s">
        <v>218</v>
      </c>
      <c r="DB137" s="55" t="s">
        <v>218</v>
      </c>
      <c r="DC137" s="55" t="s">
        <v>218</v>
      </c>
      <c r="DD137" s="55" t="s">
        <v>218</v>
      </c>
      <c r="DE137" s="55" t="s">
        <v>218</v>
      </c>
      <c r="DF137" s="55" t="s">
        <v>218</v>
      </c>
      <c r="DG137" s="55" t="s">
        <v>218</v>
      </c>
      <c r="DH137" s="55" t="s">
        <v>218</v>
      </c>
      <c r="DI137" s="55" t="s">
        <v>218</v>
      </c>
      <c r="DJ137" s="55" t="s">
        <v>218</v>
      </c>
      <c r="DK137" s="55" t="s">
        <v>218</v>
      </c>
      <c r="DL137" s="55" t="s">
        <v>218</v>
      </c>
      <c r="DM137" s="55" t="s">
        <v>218</v>
      </c>
      <c r="DN137" s="55" t="s">
        <v>218</v>
      </c>
      <c r="DO137" s="55" t="s">
        <v>218</v>
      </c>
      <c r="DP137" s="59" t="s">
        <v>218</v>
      </c>
      <c r="DQ137" s="55" t="s">
        <v>218</v>
      </c>
      <c r="DR137" s="59" t="s">
        <v>218</v>
      </c>
      <c r="DS137" s="59" t="s">
        <v>218</v>
      </c>
      <c r="DT137" s="59" t="s">
        <v>218</v>
      </c>
      <c r="DU137" s="59" t="s">
        <v>218</v>
      </c>
      <c r="DV137" s="59" t="s">
        <v>218</v>
      </c>
      <c r="DW137" s="59" t="s">
        <v>218</v>
      </c>
      <c r="DX137" s="59" t="s">
        <v>218</v>
      </c>
      <c r="DY137" s="58" t="s">
        <v>218</v>
      </c>
      <c r="DZ137" s="55" t="s">
        <v>218</v>
      </c>
      <c r="EA137" s="58" t="s">
        <v>218</v>
      </c>
      <c r="EB137" s="58" t="s">
        <v>652</v>
      </c>
      <c r="EC137" s="58" t="s">
        <v>652</v>
      </c>
      <c r="ED137" s="58" t="s">
        <v>652</v>
      </c>
      <c r="EE137" s="58" t="s">
        <v>218</v>
      </c>
      <c r="EF137" s="58" t="s">
        <v>218</v>
      </c>
      <c r="EG137" s="58" t="s">
        <v>218</v>
      </c>
      <c r="EH137" s="59" t="s">
        <v>218</v>
      </c>
      <c r="EI137" s="34" t="s">
        <v>218</v>
      </c>
      <c r="EJ137" s="34" t="s">
        <v>218</v>
      </c>
      <c r="EK137" s="34" t="s">
        <v>218</v>
      </c>
      <c r="EL137" s="34" t="s">
        <v>218</v>
      </c>
      <c r="EM137" s="34" t="s">
        <v>218</v>
      </c>
      <c r="EN137" s="41" t="s">
        <v>218</v>
      </c>
      <c r="EO137" s="41" t="s">
        <v>218</v>
      </c>
      <c r="EP137" s="41" t="s">
        <v>218</v>
      </c>
      <c r="EQ137" s="58" t="s">
        <v>218</v>
      </c>
      <c r="ER137" s="55" t="s">
        <v>218</v>
      </c>
      <c r="ES137" s="58" t="s">
        <v>218</v>
      </c>
      <c r="ET137" s="58" t="s">
        <v>218</v>
      </c>
      <c r="EU137" s="58" t="s">
        <v>218</v>
      </c>
      <c r="EV137" s="58" t="s">
        <v>218</v>
      </c>
      <c r="EW137" s="58" t="s">
        <v>218</v>
      </c>
      <c r="EX137" s="58" t="s">
        <v>218</v>
      </c>
      <c r="EY137" s="58" t="s">
        <v>218</v>
      </c>
      <c r="EZ137" s="55" t="s">
        <v>218</v>
      </c>
      <c r="FA137" s="55" t="s">
        <v>218</v>
      </c>
      <c r="FB137" s="55" t="s">
        <v>218</v>
      </c>
      <c r="FC137" s="55" t="s">
        <v>218</v>
      </c>
      <c r="FD137" s="55" t="s">
        <v>218</v>
      </c>
      <c r="FE137" s="55" t="s">
        <v>218</v>
      </c>
      <c r="FF137" s="58" t="s">
        <v>218</v>
      </c>
      <c r="FG137" s="58" t="s">
        <v>218</v>
      </c>
      <c r="FH137" s="58" t="s">
        <v>218</v>
      </c>
      <c r="FI137" s="55">
        <v>68209.375</v>
      </c>
      <c r="FJ137" s="59">
        <f t="shared" si="1286"/>
        <v>12959.78125</v>
      </c>
      <c r="FK137" s="59">
        <f t="shared" si="1287"/>
        <v>81169.15625</v>
      </c>
      <c r="FL137" s="59">
        <v>26872.394999999997</v>
      </c>
      <c r="FM137" s="59">
        <v>5105.7550499999998</v>
      </c>
      <c r="FN137" s="59">
        <v>31978.150049999997</v>
      </c>
      <c r="FO137" s="59">
        <f t="shared" si="1367"/>
        <v>47540.884999999995</v>
      </c>
      <c r="FP137" s="59">
        <f t="shared" si="1368"/>
        <v>9032.7681499999999</v>
      </c>
      <c r="FQ137" s="59">
        <f t="shared" si="1369"/>
        <v>56573.653149999998</v>
      </c>
      <c r="FR137" s="55" t="s">
        <v>218</v>
      </c>
      <c r="FS137" s="55" t="s">
        <v>218</v>
      </c>
      <c r="FT137" s="55" t="s">
        <v>218</v>
      </c>
      <c r="FU137" s="55" t="s">
        <v>218</v>
      </c>
      <c r="FV137" s="55" t="s">
        <v>218</v>
      </c>
      <c r="FW137" s="55" t="s">
        <v>218</v>
      </c>
      <c r="FX137" s="58" t="s">
        <v>218</v>
      </c>
      <c r="FY137" s="58" t="s">
        <v>218</v>
      </c>
      <c r="FZ137" s="58" t="s">
        <v>218</v>
      </c>
      <c r="GA137" s="55" t="s">
        <v>218</v>
      </c>
      <c r="GB137" s="55" t="s">
        <v>218</v>
      </c>
      <c r="GC137" s="55" t="s">
        <v>218</v>
      </c>
      <c r="GD137" s="55" t="s">
        <v>218</v>
      </c>
      <c r="GE137" s="55" t="s">
        <v>218</v>
      </c>
      <c r="GF137" s="55" t="s">
        <v>218</v>
      </c>
      <c r="GG137" s="58" t="s">
        <v>218</v>
      </c>
      <c r="GH137" s="58" t="s">
        <v>218</v>
      </c>
      <c r="GI137" s="58" t="s">
        <v>218</v>
      </c>
      <c r="GJ137" s="59" t="s">
        <v>652</v>
      </c>
      <c r="GK137" s="59" t="s">
        <v>652</v>
      </c>
      <c r="GL137" s="59" t="s">
        <v>652</v>
      </c>
      <c r="GM137" s="59" t="s">
        <v>652</v>
      </c>
      <c r="GN137" s="59" t="s">
        <v>652</v>
      </c>
      <c r="GO137" s="59" t="s">
        <v>652</v>
      </c>
      <c r="GP137" s="59" t="s">
        <v>652</v>
      </c>
      <c r="GQ137" s="59" t="s">
        <v>652</v>
      </c>
      <c r="GR137" s="59" t="s">
        <v>652</v>
      </c>
      <c r="GS137" s="55" t="s">
        <v>218</v>
      </c>
      <c r="GT137" s="55" t="s">
        <v>218</v>
      </c>
      <c r="GU137" s="55" t="s">
        <v>218</v>
      </c>
      <c r="GV137" s="55" t="s">
        <v>218</v>
      </c>
      <c r="GW137" s="55" t="s">
        <v>218</v>
      </c>
      <c r="GX137" s="55" t="s">
        <v>218</v>
      </c>
      <c r="GY137" s="58" t="s">
        <v>218</v>
      </c>
      <c r="GZ137" s="58" t="s">
        <v>218</v>
      </c>
      <c r="HA137" s="58" t="s">
        <v>218</v>
      </c>
      <c r="HB137" s="58" t="s">
        <v>218</v>
      </c>
      <c r="HC137" s="55" t="s">
        <v>218</v>
      </c>
      <c r="HD137" s="58" t="s">
        <v>218</v>
      </c>
      <c r="HE137" s="58" t="s">
        <v>218</v>
      </c>
      <c r="HF137" s="58" t="s">
        <v>218</v>
      </c>
      <c r="HG137" s="58" t="s">
        <v>218</v>
      </c>
      <c r="HH137" s="58" t="s">
        <v>218</v>
      </c>
      <c r="HI137" s="58" t="s">
        <v>218</v>
      </c>
      <c r="HJ137" s="58" t="s">
        <v>218</v>
      </c>
      <c r="HK137" s="58" t="s">
        <v>218</v>
      </c>
      <c r="HL137" s="55" t="s">
        <v>218</v>
      </c>
      <c r="HM137" s="58" t="s">
        <v>218</v>
      </c>
      <c r="HN137" s="58" t="s">
        <v>218</v>
      </c>
      <c r="HO137" s="58" t="s">
        <v>218</v>
      </c>
      <c r="HP137" s="58" t="s">
        <v>218</v>
      </c>
      <c r="HQ137" s="58" t="s">
        <v>218</v>
      </c>
      <c r="HR137" s="58" t="s">
        <v>218</v>
      </c>
      <c r="HS137" s="58" t="s">
        <v>218</v>
      </c>
      <c r="HT137" s="55" t="s">
        <v>218</v>
      </c>
      <c r="HU137" s="55" t="s">
        <v>218</v>
      </c>
      <c r="HV137" s="55" t="s">
        <v>218</v>
      </c>
      <c r="HW137" s="55" t="s">
        <v>218</v>
      </c>
      <c r="HX137" s="55" t="s">
        <v>218</v>
      </c>
      <c r="HY137" s="55" t="s">
        <v>218</v>
      </c>
      <c r="HZ137" s="34" t="s">
        <v>218</v>
      </c>
      <c r="IA137" s="34" t="s">
        <v>218</v>
      </c>
      <c r="IB137" s="34" t="s">
        <v>218</v>
      </c>
      <c r="IC137" s="55">
        <v>77601.28125</v>
      </c>
      <c r="ID137" s="55">
        <f t="shared" ref="ID137" si="1402">+IC137*19%</f>
        <v>14744.243437499999</v>
      </c>
      <c r="IE137" s="55">
        <f t="shared" ref="IE137" si="1403">+IC137+ID137</f>
        <v>92345.524687500001</v>
      </c>
      <c r="IF137" s="55">
        <v>2109651.40338</v>
      </c>
      <c r="IG137" s="55">
        <v>400833.7666422</v>
      </c>
      <c r="IH137" s="55">
        <v>2510485.1700221999</v>
      </c>
      <c r="II137" s="55">
        <f t="shared" si="1391"/>
        <v>1093626.342315</v>
      </c>
      <c r="IJ137" s="55">
        <f t="shared" si="1392"/>
        <v>207789.00503984999</v>
      </c>
      <c r="IK137" s="55">
        <f t="shared" si="1393"/>
        <v>1301415.34735485</v>
      </c>
      <c r="IL137" s="34" t="s">
        <v>218</v>
      </c>
      <c r="IM137" s="115" t="s">
        <v>218</v>
      </c>
      <c r="IN137" s="35" t="s">
        <v>218</v>
      </c>
      <c r="IO137" s="35" t="s">
        <v>218</v>
      </c>
      <c r="IP137" s="35" t="s">
        <v>218</v>
      </c>
      <c r="IQ137" s="35" t="s">
        <v>218</v>
      </c>
      <c r="IR137" s="34" t="s">
        <v>218</v>
      </c>
      <c r="IS137" s="34" t="s">
        <v>218</v>
      </c>
      <c r="IT137" s="34" t="s">
        <v>218</v>
      </c>
      <c r="IV137" s="62"/>
    </row>
    <row r="138" spans="1:256" ht="13.5" thickBot="1" x14ac:dyDescent="0.25">
      <c r="A138" s="39">
        <v>130</v>
      </c>
      <c r="B138" s="124" t="s">
        <v>342</v>
      </c>
      <c r="C138" s="78">
        <v>327600.5</v>
      </c>
      <c r="D138" s="55">
        <f t="shared" si="1268"/>
        <v>62244.095000000001</v>
      </c>
      <c r="E138" s="65">
        <f t="shared" si="1269"/>
        <v>389844.59499999997</v>
      </c>
      <c r="F138" s="188">
        <v>17337.993399999999</v>
      </c>
      <c r="G138" s="183">
        <f t="shared" si="1394"/>
        <v>3294.218746</v>
      </c>
      <c r="H138" s="184">
        <f t="shared" si="1395"/>
        <v>20632.212145999998</v>
      </c>
      <c r="I138" s="78">
        <f t="shared" si="1119"/>
        <v>172469.24669999999</v>
      </c>
      <c r="J138" s="78">
        <f t="shared" si="1120"/>
        <v>32769.156873</v>
      </c>
      <c r="K138" s="78">
        <f t="shared" si="1121"/>
        <v>205238.40357299999</v>
      </c>
      <c r="L138" s="82">
        <v>20987.5</v>
      </c>
      <c r="M138" s="55">
        <f t="shared" si="1270"/>
        <v>3987.625</v>
      </c>
      <c r="N138" s="83">
        <f t="shared" si="1271"/>
        <v>24975.125</v>
      </c>
      <c r="O138" s="78">
        <v>51912.581250000003</v>
      </c>
      <c r="P138" s="55">
        <v>9863.3904375000002</v>
      </c>
      <c r="Q138" s="65">
        <v>61775.971687500001</v>
      </c>
      <c r="R138" s="191">
        <f t="shared" si="1322"/>
        <v>36450.040625000001</v>
      </c>
      <c r="S138" s="191">
        <f t="shared" si="1323"/>
        <v>6925.5077187500001</v>
      </c>
      <c r="T138" s="191">
        <f t="shared" si="1324"/>
        <v>43375.548343750001</v>
      </c>
      <c r="U138" s="78" t="s">
        <v>218</v>
      </c>
      <c r="V138" s="55" t="s">
        <v>218</v>
      </c>
      <c r="W138" s="65" t="s">
        <v>218</v>
      </c>
      <c r="X138" s="82" t="s">
        <v>218</v>
      </c>
      <c r="Y138" s="55" t="s">
        <v>218</v>
      </c>
      <c r="Z138" s="83" t="s">
        <v>218</v>
      </c>
      <c r="AA138" s="83" t="s">
        <v>218</v>
      </c>
      <c r="AB138" s="83" t="s">
        <v>218</v>
      </c>
      <c r="AC138" s="83" t="s">
        <v>218</v>
      </c>
      <c r="AD138" s="82">
        <v>53518.125</v>
      </c>
      <c r="AE138" s="55">
        <f t="shared" si="1188"/>
        <v>10168.44375</v>
      </c>
      <c r="AF138" s="83">
        <f t="shared" si="1189"/>
        <v>63686.568749999999</v>
      </c>
      <c r="AG138" s="78">
        <v>62295.097500000003</v>
      </c>
      <c r="AH138" s="55">
        <v>11836.068525000001</v>
      </c>
      <c r="AI138" s="65">
        <v>74131.166024999999</v>
      </c>
      <c r="AJ138" s="191">
        <f t="shared" si="1328"/>
        <v>57906.611250000002</v>
      </c>
      <c r="AK138" s="191">
        <f t="shared" si="1329"/>
        <v>11002.2561375</v>
      </c>
      <c r="AL138" s="191">
        <f t="shared" si="1330"/>
        <v>68908.867387499995</v>
      </c>
      <c r="AM138" s="78">
        <v>73867.95</v>
      </c>
      <c r="AN138" s="55">
        <f t="shared" si="1272"/>
        <v>14034.9105</v>
      </c>
      <c r="AO138" s="65">
        <f t="shared" si="1273"/>
        <v>87902.860499999995</v>
      </c>
      <c r="AP138" s="82">
        <v>88297.201709999994</v>
      </c>
      <c r="AQ138" s="55">
        <v>16776.468324899997</v>
      </c>
      <c r="AR138" s="83">
        <v>105073.67003489999</v>
      </c>
      <c r="AS138" s="78">
        <f t="shared" si="1331"/>
        <v>81082.575855000003</v>
      </c>
      <c r="AT138" s="78">
        <f t="shared" si="1332"/>
        <v>15405.68941245</v>
      </c>
      <c r="AU138" s="78">
        <f t="shared" si="1333"/>
        <v>96488.265267449984</v>
      </c>
      <c r="AV138" s="82">
        <v>26234.375</v>
      </c>
      <c r="AW138" s="55">
        <f t="shared" si="1274"/>
        <v>4984.53125</v>
      </c>
      <c r="AX138" s="83">
        <f t="shared" si="1275"/>
        <v>31218.90625</v>
      </c>
      <c r="AY138" s="78">
        <v>29315.34</v>
      </c>
      <c r="AZ138" s="55">
        <v>5569.9146000000001</v>
      </c>
      <c r="BA138" s="65">
        <v>34885.2546</v>
      </c>
      <c r="BB138" s="82">
        <f t="shared" si="1334"/>
        <v>27774.857499999998</v>
      </c>
      <c r="BC138" s="82">
        <f t="shared" si="1335"/>
        <v>5277.222925</v>
      </c>
      <c r="BD138" s="82">
        <f t="shared" si="1336"/>
        <v>33052.080425</v>
      </c>
      <c r="BE138" s="78" t="s">
        <v>218</v>
      </c>
      <c r="BF138" s="55" t="s">
        <v>218</v>
      </c>
      <c r="BG138" s="65" t="s">
        <v>218</v>
      </c>
      <c r="BH138" s="82" t="s">
        <v>218</v>
      </c>
      <c r="BI138" s="55" t="s">
        <v>218</v>
      </c>
      <c r="BJ138" s="83" t="s">
        <v>218</v>
      </c>
      <c r="BK138" s="83" t="s">
        <v>218</v>
      </c>
      <c r="BL138" s="83" t="s">
        <v>218</v>
      </c>
      <c r="BM138" s="83" t="s">
        <v>218</v>
      </c>
      <c r="BN138" s="82">
        <v>17677.8</v>
      </c>
      <c r="BO138" s="55">
        <f t="shared" ref="BO138:BO144" si="1404">+BN138*19%</f>
        <v>3358.7819999999997</v>
      </c>
      <c r="BP138" s="83">
        <f t="shared" ref="BP138:BP144" si="1405">+BN138+BO138</f>
        <v>21036.581999999999</v>
      </c>
      <c r="BQ138" s="78">
        <v>19597.103999999999</v>
      </c>
      <c r="BR138" s="55">
        <v>3723.44976</v>
      </c>
      <c r="BS138" s="55">
        <v>23320.553759999999</v>
      </c>
      <c r="BT138" s="55">
        <f t="shared" si="1337"/>
        <v>18637.451999999997</v>
      </c>
      <c r="BU138" s="55">
        <f t="shared" si="1338"/>
        <v>3541.1158799999998</v>
      </c>
      <c r="BV138" s="55">
        <f t="shared" si="1339"/>
        <v>22178.567879999999</v>
      </c>
      <c r="BW138" s="55" t="s">
        <v>218</v>
      </c>
      <c r="BX138" s="55" t="s">
        <v>218</v>
      </c>
      <c r="BY138" s="55" t="s">
        <v>218</v>
      </c>
      <c r="BZ138" s="55" t="s">
        <v>218</v>
      </c>
      <c r="CA138" s="55" t="s">
        <v>218</v>
      </c>
      <c r="CB138" s="55" t="s">
        <v>218</v>
      </c>
      <c r="CC138" s="55" t="s">
        <v>218</v>
      </c>
      <c r="CD138" s="55" t="s">
        <v>218</v>
      </c>
      <c r="CE138" s="55" t="s">
        <v>218</v>
      </c>
      <c r="CF138" s="55">
        <v>18364.0625</v>
      </c>
      <c r="CG138" s="59">
        <f t="shared" ref="CG138:CG145" si="1406">+CF138*19%</f>
        <v>3489.171875</v>
      </c>
      <c r="CH138" s="59">
        <f t="shared" ref="CH138:CH145" si="1407">+CF138+CG138</f>
        <v>21853.234375</v>
      </c>
      <c r="CI138" s="59">
        <v>176373.93599999999</v>
      </c>
      <c r="CJ138" s="59">
        <v>33511.047839999999</v>
      </c>
      <c r="CK138" s="59">
        <v>209884.98384</v>
      </c>
      <c r="CL138" s="59">
        <f t="shared" si="1343"/>
        <v>97368.999249999993</v>
      </c>
      <c r="CM138" s="59">
        <f t="shared" si="1344"/>
        <v>18500.1098575</v>
      </c>
      <c r="CN138" s="59">
        <f t="shared" si="1345"/>
        <v>115869.1091075</v>
      </c>
      <c r="CO138" s="58">
        <v>28867.53</v>
      </c>
      <c r="CP138" s="55">
        <f t="shared" ref="CP138:CP145" si="1408">+CO138*19%</f>
        <v>5484.8306999999995</v>
      </c>
      <c r="CQ138" s="55">
        <f t="shared" ref="CQ138:CQ145" si="1409">+CO138+CP138</f>
        <v>34352.360699999997</v>
      </c>
      <c r="CR138" s="55">
        <v>186956.37216</v>
      </c>
      <c r="CS138" s="55">
        <v>35521.710710400002</v>
      </c>
      <c r="CT138" s="55">
        <v>222478.08287039999</v>
      </c>
      <c r="CU138" s="55">
        <f t="shared" si="1346"/>
        <v>107911.95108</v>
      </c>
      <c r="CV138" s="55">
        <f t="shared" si="1347"/>
        <v>20503.270705200001</v>
      </c>
      <c r="CW138" s="55">
        <f t="shared" si="1348"/>
        <v>128415.22178519999</v>
      </c>
      <c r="CX138" s="55" t="s">
        <v>218</v>
      </c>
      <c r="CY138" s="55" t="s">
        <v>218</v>
      </c>
      <c r="CZ138" s="55" t="s">
        <v>218</v>
      </c>
      <c r="DA138" s="55" t="s">
        <v>218</v>
      </c>
      <c r="DB138" s="55" t="s">
        <v>218</v>
      </c>
      <c r="DC138" s="55" t="s">
        <v>218</v>
      </c>
      <c r="DD138" s="55" t="s">
        <v>218</v>
      </c>
      <c r="DE138" s="55" t="s">
        <v>218</v>
      </c>
      <c r="DF138" s="55" t="s">
        <v>218</v>
      </c>
      <c r="DG138" s="55" t="s">
        <v>218</v>
      </c>
      <c r="DH138" s="55" t="s">
        <v>218</v>
      </c>
      <c r="DI138" s="55" t="s">
        <v>218</v>
      </c>
      <c r="DJ138" s="55" t="s">
        <v>218</v>
      </c>
      <c r="DK138" s="55" t="s">
        <v>218</v>
      </c>
      <c r="DL138" s="55" t="s">
        <v>218</v>
      </c>
      <c r="DM138" s="55" t="s">
        <v>218</v>
      </c>
      <c r="DN138" s="55" t="s">
        <v>218</v>
      </c>
      <c r="DO138" s="55" t="s">
        <v>218</v>
      </c>
      <c r="DP138" s="55" t="s">
        <v>218</v>
      </c>
      <c r="DQ138" s="55" t="s">
        <v>218</v>
      </c>
      <c r="DR138" s="55" t="s">
        <v>218</v>
      </c>
      <c r="DS138" s="55" t="s">
        <v>218</v>
      </c>
      <c r="DT138" s="55" t="s">
        <v>218</v>
      </c>
      <c r="DU138" s="55" t="s">
        <v>218</v>
      </c>
      <c r="DV138" s="55" t="s">
        <v>218</v>
      </c>
      <c r="DW138" s="55" t="s">
        <v>218</v>
      </c>
      <c r="DX138" s="55" t="s">
        <v>218</v>
      </c>
      <c r="DY138" s="58" t="s">
        <v>218</v>
      </c>
      <c r="DZ138" s="55" t="s">
        <v>218</v>
      </c>
      <c r="EA138" s="58" t="s">
        <v>218</v>
      </c>
      <c r="EB138" s="58" t="s">
        <v>218</v>
      </c>
      <c r="EC138" s="58" t="s">
        <v>218</v>
      </c>
      <c r="ED138" s="58" t="s">
        <v>218</v>
      </c>
      <c r="EE138" s="58" t="s">
        <v>218</v>
      </c>
      <c r="EF138" s="58" t="s">
        <v>218</v>
      </c>
      <c r="EG138" s="58" t="s">
        <v>218</v>
      </c>
      <c r="EH138" s="59" t="s">
        <v>218</v>
      </c>
      <c r="EI138" s="34" t="s">
        <v>218</v>
      </c>
      <c r="EJ138" s="34" t="s">
        <v>218</v>
      </c>
      <c r="EK138" s="34" t="s">
        <v>218</v>
      </c>
      <c r="EL138" s="34" t="s">
        <v>218</v>
      </c>
      <c r="EM138" s="34" t="s">
        <v>218</v>
      </c>
      <c r="EN138" s="41" t="s">
        <v>218</v>
      </c>
      <c r="EO138" s="41" t="s">
        <v>218</v>
      </c>
      <c r="EP138" s="41" t="s">
        <v>218</v>
      </c>
      <c r="EQ138" s="58" t="s">
        <v>218</v>
      </c>
      <c r="ER138" s="55" t="s">
        <v>218</v>
      </c>
      <c r="ES138" s="58" t="s">
        <v>218</v>
      </c>
      <c r="ET138" s="58" t="s">
        <v>218</v>
      </c>
      <c r="EU138" s="58" t="s">
        <v>218</v>
      </c>
      <c r="EV138" s="58" t="s">
        <v>218</v>
      </c>
      <c r="EW138" s="58" t="s">
        <v>218</v>
      </c>
      <c r="EX138" s="58" t="s">
        <v>218</v>
      </c>
      <c r="EY138" s="58" t="s">
        <v>218</v>
      </c>
      <c r="EZ138" s="55" t="s">
        <v>218</v>
      </c>
      <c r="FA138" s="55" t="s">
        <v>218</v>
      </c>
      <c r="FB138" s="55" t="s">
        <v>218</v>
      </c>
      <c r="FC138" s="55" t="s">
        <v>218</v>
      </c>
      <c r="FD138" s="55" t="s">
        <v>218</v>
      </c>
      <c r="FE138" s="55" t="s">
        <v>218</v>
      </c>
      <c r="FF138" s="58" t="s">
        <v>218</v>
      </c>
      <c r="FG138" s="58" t="s">
        <v>218</v>
      </c>
      <c r="FH138" s="58" t="s">
        <v>218</v>
      </c>
      <c r="FI138" s="55">
        <v>31481.25</v>
      </c>
      <c r="FJ138" s="59">
        <f t="shared" si="1286"/>
        <v>5981.4375</v>
      </c>
      <c r="FK138" s="59">
        <f t="shared" si="1287"/>
        <v>37462.6875</v>
      </c>
      <c r="FL138" s="59">
        <v>79395.712499999994</v>
      </c>
      <c r="FM138" s="59">
        <v>15085.185374999999</v>
      </c>
      <c r="FN138" s="59">
        <v>94480.897874999995</v>
      </c>
      <c r="FO138" s="59">
        <f t="shared" si="1367"/>
        <v>55438.481249999997</v>
      </c>
      <c r="FP138" s="59">
        <f t="shared" si="1368"/>
        <v>10533.3114375</v>
      </c>
      <c r="FQ138" s="59">
        <f t="shared" si="1369"/>
        <v>65971.792687499998</v>
      </c>
      <c r="FR138" s="55" t="s">
        <v>218</v>
      </c>
      <c r="FS138" s="55" t="s">
        <v>218</v>
      </c>
      <c r="FT138" s="55" t="s">
        <v>218</v>
      </c>
      <c r="FU138" s="55" t="s">
        <v>218</v>
      </c>
      <c r="FV138" s="55" t="s">
        <v>218</v>
      </c>
      <c r="FW138" s="55" t="s">
        <v>218</v>
      </c>
      <c r="FX138" s="58" t="s">
        <v>218</v>
      </c>
      <c r="FY138" s="58" t="s">
        <v>218</v>
      </c>
      <c r="FZ138" s="58" t="s">
        <v>218</v>
      </c>
      <c r="GA138" s="55" t="s">
        <v>218</v>
      </c>
      <c r="GB138" s="55" t="s">
        <v>218</v>
      </c>
      <c r="GC138" s="55" t="s">
        <v>218</v>
      </c>
      <c r="GD138" s="55" t="s">
        <v>218</v>
      </c>
      <c r="GE138" s="55" t="s">
        <v>218</v>
      </c>
      <c r="GF138" s="55" t="s">
        <v>218</v>
      </c>
      <c r="GG138" s="58" t="s">
        <v>218</v>
      </c>
      <c r="GH138" s="58" t="s">
        <v>218</v>
      </c>
      <c r="GI138" s="58" t="s">
        <v>218</v>
      </c>
      <c r="GJ138" s="59" t="s">
        <v>652</v>
      </c>
      <c r="GK138" s="59" t="s">
        <v>652</v>
      </c>
      <c r="GL138" s="59" t="s">
        <v>652</v>
      </c>
      <c r="GM138" s="59" t="s">
        <v>652</v>
      </c>
      <c r="GN138" s="59" t="s">
        <v>652</v>
      </c>
      <c r="GO138" s="59" t="s">
        <v>652</v>
      </c>
      <c r="GP138" s="59" t="s">
        <v>652</v>
      </c>
      <c r="GQ138" s="59" t="s">
        <v>652</v>
      </c>
      <c r="GR138" s="59" t="s">
        <v>652</v>
      </c>
      <c r="GS138" s="55" t="s">
        <v>218</v>
      </c>
      <c r="GT138" s="55" t="s">
        <v>218</v>
      </c>
      <c r="GU138" s="55" t="s">
        <v>218</v>
      </c>
      <c r="GV138" s="55" t="s">
        <v>218</v>
      </c>
      <c r="GW138" s="55" t="s">
        <v>218</v>
      </c>
      <c r="GX138" s="55" t="s">
        <v>218</v>
      </c>
      <c r="GY138" s="58" t="s">
        <v>218</v>
      </c>
      <c r="GZ138" s="58" t="s">
        <v>218</v>
      </c>
      <c r="HA138" s="58" t="s">
        <v>218</v>
      </c>
      <c r="HB138" s="58" t="s">
        <v>218</v>
      </c>
      <c r="HC138" s="55" t="s">
        <v>218</v>
      </c>
      <c r="HD138" s="58" t="s">
        <v>218</v>
      </c>
      <c r="HE138" s="58" t="s">
        <v>218</v>
      </c>
      <c r="HF138" s="58" t="s">
        <v>218</v>
      </c>
      <c r="HG138" s="58" t="s">
        <v>218</v>
      </c>
      <c r="HH138" s="58" t="s">
        <v>218</v>
      </c>
      <c r="HI138" s="58" t="s">
        <v>218</v>
      </c>
      <c r="HJ138" s="58" t="s">
        <v>218</v>
      </c>
      <c r="HK138" s="58" t="s">
        <v>218</v>
      </c>
      <c r="HL138" s="55" t="s">
        <v>218</v>
      </c>
      <c r="HM138" s="58" t="s">
        <v>218</v>
      </c>
      <c r="HN138" s="58" t="s">
        <v>218</v>
      </c>
      <c r="HO138" s="58" t="s">
        <v>218</v>
      </c>
      <c r="HP138" s="58" t="s">
        <v>218</v>
      </c>
      <c r="HQ138" s="58" t="s">
        <v>218</v>
      </c>
      <c r="HR138" s="58" t="s">
        <v>218</v>
      </c>
      <c r="HS138" s="58" t="s">
        <v>218</v>
      </c>
      <c r="HT138" s="55" t="s">
        <v>218</v>
      </c>
      <c r="HU138" s="55" t="s">
        <v>218</v>
      </c>
      <c r="HV138" s="55" t="s">
        <v>218</v>
      </c>
      <c r="HW138" s="55" t="s">
        <v>218</v>
      </c>
      <c r="HX138" s="55" t="s">
        <v>218</v>
      </c>
      <c r="HY138" s="55" t="s">
        <v>218</v>
      </c>
      <c r="HZ138" s="34" t="s">
        <v>218</v>
      </c>
      <c r="IA138" s="34" t="s">
        <v>218</v>
      </c>
      <c r="IB138" s="34" t="s">
        <v>218</v>
      </c>
      <c r="IC138" s="34" t="s">
        <v>218</v>
      </c>
      <c r="ID138" s="115" t="s">
        <v>218</v>
      </c>
      <c r="IE138" s="34" t="s">
        <v>218</v>
      </c>
      <c r="IF138" s="34" t="s">
        <v>218</v>
      </c>
      <c r="IG138" s="34" t="s">
        <v>218</v>
      </c>
      <c r="IH138" s="34" t="s">
        <v>218</v>
      </c>
      <c r="II138" s="55" t="s">
        <v>218</v>
      </c>
      <c r="IJ138" s="55" t="s">
        <v>218</v>
      </c>
      <c r="IK138" s="55" t="s">
        <v>218</v>
      </c>
      <c r="IL138" s="34" t="s">
        <v>218</v>
      </c>
      <c r="IM138" s="115" t="s">
        <v>218</v>
      </c>
      <c r="IN138" s="35" t="s">
        <v>218</v>
      </c>
      <c r="IO138" s="35" t="s">
        <v>218</v>
      </c>
      <c r="IP138" s="35" t="s">
        <v>218</v>
      </c>
      <c r="IQ138" s="35" t="s">
        <v>218</v>
      </c>
      <c r="IR138" s="34" t="s">
        <v>218</v>
      </c>
      <c r="IS138" s="34" t="s">
        <v>218</v>
      </c>
      <c r="IT138" s="34" t="s">
        <v>218</v>
      </c>
      <c r="IV138" s="62"/>
    </row>
    <row r="139" spans="1:256" ht="13.5" thickBot="1" x14ac:dyDescent="0.25">
      <c r="A139" s="39">
        <v>131</v>
      </c>
      <c r="B139" s="124" t="s">
        <v>343</v>
      </c>
      <c r="C139" s="78">
        <v>11083.7</v>
      </c>
      <c r="D139" s="55">
        <f t="shared" si="1268"/>
        <v>2105.9030000000002</v>
      </c>
      <c r="E139" s="65">
        <f t="shared" si="1269"/>
        <v>13189.603000000001</v>
      </c>
      <c r="F139" s="188">
        <v>413104.23049999995</v>
      </c>
      <c r="G139" s="183">
        <f t="shared" si="1394"/>
        <v>78489.803794999985</v>
      </c>
      <c r="H139" s="184">
        <f t="shared" si="1395"/>
        <v>491594.0342949999</v>
      </c>
      <c r="I139" s="78">
        <f t="shared" si="1119"/>
        <v>212093.96524999998</v>
      </c>
      <c r="J139" s="78">
        <f t="shared" si="1120"/>
        <v>40297.853397499995</v>
      </c>
      <c r="K139" s="78">
        <f t="shared" si="1121"/>
        <v>252391.81864749995</v>
      </c>
      <c r="L139" s="82">
        <v>21512.1875</v>
      </c>
      <c r="M139" s="55">
        <f t="shared" si="1270"/>
        <v>4087.3156250000002</v>
      </c>
      <c r="N139" s="83">
        <f t="shared" si="1271"/>
        <v>25599.503124999999</v>
      </c>
      <c r="O139" s="78">
        <v>24429.45</v>
      </c>
      <c r="P139" s="55">
        <v>4641.5955000000004</v>
      </c>
      <c r="Q139" s="65">
        <v>29071.0455</v>
      </c>
      <c r="R139" s="191">
        <f t="shared" si="1322"/>
        <v>22970.818749999999</v>
      </c>
      <c r="S139" s="191">
        <f t="shared" si="1323"/>
        <v>4364.4555625000003</v>
      </c>
      <c r="T139" s="191">
        <f t="shared" si="1324"/>
        <v>27335.274312499998</v>
      </c>
      <c r="U139" s="78" t="s">
        <v>218</v>
      </c>
      <c r="V139" s="55" t="s">
        <v>218</v>
      </c>
      <c r="W139" s="65" t="s">
        <v>218</v>
      </c>
      <c r="X139" s="82" t="s">
        <v>218</v>
      </c>
      <c r="Y139" s="55" t="s">
        <v>218</v>
      </c>
      <c r="Z139" s="83" t="s">
        <v>218</v>
      </c>
      <c r="AA139" s="83" t="s">
        <v>218</v>
      </c>
      <c r="AB139" s="83" t="s">
        <v>218</v>
      </c>
      <c r="AC139" s="83" t="s">
        <v>218</v>
      </c>
      <c r="AD139" s="82">
        <v>48271.25</v>
      </c>
      <c r="AE139" s="55">
        <f t="shared" si="1188"/>
        <v>9171.5375000000004</v>
      </c>
      <c r="AF139" s="83">
        <f t="shared" si="1189"/>
        <v>57442.787499999999</v>
      </c>
      <c r="AG139" s="78">
        <v>56187.735000000001</v>
      </c>
      <c r="AH139" s="55">
        <v>10675.66965</v>
      </c>
      <c r="AI139" s="65">
        <v>66863.404649999997</v>
      </c>
      <c r="AJ139" s="191">
        <f t="shared" si="1328"/>
        <v>52229.4925</v>
      </c>
      <c r="AK139" s="191">
        <f t="shared" si="1329"/>
        <v>9923.603575000001</v>
      </c>
      <c r="AL139" s="191">
        <f t="shared" si="1330"/>
        <v>62153.096074999994</v>
      </c>
      <c r="AM139" s="78">
        <v>388090.84499999997</v>
      </c>
      <c r="AN139" s="55">
        <f t="shared" si="1272"/>
        <v>73737.260549999992</v>
      </c>
      <c r="AO139" s="65">
        <f t="shared" si="1273"/>
        <v>461828.10554999998</v>
      </c>
      <c r="AP139" s="82">
        <v>85982.293799999999</v>
      </c>
      <c r="AQ139" s="55">
        <v>16336.635822</v>
      </c>
      <c r="AR139" s="83">
        <v>102318.929622</v>
      </c>
      <c r="AS139" s="78">
        <f t="shared" si="1331"/>
        <v>237036.56939999998</v>
      </c>
      <c r="AT139" s="78">
        <f t="shared" si="1332"/>
        <v>45036.948185999994</v>
      </c>
      <c r="AU139" s="78">
        <f t="shared" si="1333"/>
        <v>282073.51758599997</v>
      </c>
      <c r="AV139" s="82">
        <v>18888.75</v>
      </c>
      <c r="AW139" s="55">
        <f t="shared" si="1274"/>
        <v>3588.8625000000002</v>
      </c>
      <c r="AX139" s="83">
        <f t="shared" si="1275"/>
        <v>22477.612499999999</v>
      </c>
      <c r="AY139" s="78">
        <v>30536.8125</v>
      </c>
      <c r="AZ139" s="55">
        <v>5801.9943750000002</v>
      </c>
      <c r="BA139" s="65">
        <v>36338.806875000002</v>
      </c>
      <c r="BB139" s="82">
        <f t="shared" si="1334"/>
        <v>24712.78125</v>
      </c>
      <c r="BC139" s="82">
        <f t="shared" si="1335"/>
        <v>4695.4284375000007</v>
      </c>
      <c r="BD139" s="82">
        <f t="shared" si="1336"/>
        <v>29408.209687499999</v>
      </c>
      <c r="BE139" s="78" t="s">
        <v>218</v>
      </c>
      <c r="BF139" s="55" t="s">
        <v>218</v>
      </c>
      <c r="BG139" s="65" t="s">
        <v>218</v>
      </c>
      <c r="BH139" s="82" t="s">
        <v>218</v>
      </c>
      <c r="BI139" s="55" t="s">
        <v>218</v>
      </c>
      <c r="BJ139" s="83" t="s">
        <v>218</v>
      </c>
      <c r="BK139" s="83" t="s">
        <v>218</v>
      </c>
      <c r="BL139" s="83" t="s">
        <v>218</v>
      </c>
      <c r="BM139" s="83" t="s">
        <v>218</v>
      </c>
      <c r="BN139" s="82">
        <v>13626.637500000001</v>
      </c>
      <c r="BO139" s="55">
        <f t="shared" si="1404"/>
        <v>2589.0611250000002</v>
      </c>
      <c r="BP139" s="83">
        <f t="shared" si="1405"/>
        <v>16215.698625000001</v>
      </c>
      <c r="BQ139" s="78">
        <v>15106.100999999999</v>
      </c>
      <c r="BR139" s="55">
        <v>2870.1591899999999</v>
      </c>
      <c r="BS139" s="55">
        <v>17976.260189999997</v>
      </c>
      <c r="BT139" s="55">
        <f t="shared" si="1337"/>
        <v>14366.36925</v>
      </c>
      <c r="BU139" s="55">
        <f t="shared" si="1338"/>
        <v>2729.6101575000002</v>
      </c>
      <c r="BV139" s="55">
        <f t="shared" si="1339"/>
        <v>17095.979407499999</v>
      </c>
      <c r="BW139" s="55">
        <v>12977.75</v>
      </c>
      <c r="BX139" s="55">
        <f t="shared" ref="BX139:BX144" si="1410">+BW139*19%</f>
        <v>2465.7725</v>
      </c>
      <c r="BY139" s="55">
        <f t="shared" ref="BY139:BY144" si="1411">+BW139+BX139</f>
        <v>15443.522499999999</v>
      </c>
      <c r="BZ139" s="55">
        <v>15861.406049999998</v>
      </c>
      <c r="CA139" s="55">
        <v>3013.6671494999996</v>
      </c>
      <c r="CB139" s="55">
        <v>18875.073199499999</v>
      </c>
      <c r="CC139" s="55">
        <f t="shared" si="1340"/>
        <v>14419.578024999999</v>
      </c>
      <c r="CD139" s="55">
        <f t="shared" si="1341"/>
        <v>2739.71982475</v>
      </c>
      <c r="CE139" s="55">
        <f t="shared" si="1342"/>
        <v>17159.297849750001</v>
      </c>
      <c r="CF139" s="55">
        <v>68209.375</v>
      </c>
      <c r="CG139" s="59">
        <f t="shared" si="1406"/>
        <v>12959.78125</v>
      </c>
      <c r="CH139" s="59">
        <f t="shared" si="1407"/>
        <v>81169.15625</v>
      </c>
      <c r="CI139" s="59">
        <v>135954.90899999999</v>
      </c>
      <c r="CJ139" s="59">
        <v>25831.432709999997</v>
      </c>
      <c r="CK139" s="59">
        <v>161786.34170999998</v>
      </c>
      <c r="CL139" s="59">
        <f t="shared" si="1343"/>
        <v>102082.14199999999</v>
      </c>
      <c r="CM139" s="59">
        <f t="shared" si="1344"/>
        <v>19395.606979999997</v>
      </c>
      <c r="CN139" s="59">
        <f t="shared" si="1345"/>
        <v>121477.74897999999</v>
      </c>
      <c r="CO139" s="58">
        <v>25729.755000000001</v>
      </c>
      <c r="CP139" s="55">
        <f t="shared" si="1408"/>
        <v>4888.6534500000007</v>
      </c>
      <c r="CQ139" s="55">
        <f t="shared" si="1409"/>
        <v>30618.408450000003</v>
      </c>
      <c r="CR139" s="55">
        <v>144112.20353999999</v>
      </c>
      <c r="CS139" s="55">
        <v>27381.318672599999</v>
      </c>
      <c r="CT139" s="55">
        <v>171493.52221259999</v>
      </c>
      <c r="CU139" s="55">
        <f t="shared" si="1346"/>
        <v>84920.979269999996</v>
      </c>
      <c r="CV139" s="55">
        <f t="shared" si="1347"/>
        <v>16134.9860613</v>
      </c>
      <c r="CW139" s="55">
        <f t="shared" si="1348"/>
        <v>101055.96533129999</v>
      </c>
      <c r="CX139" s="55">
        <v>14380.75</v>
      </c>
      <c r="CY139" s="55">
        <f t="shared" ref="CY139:CY145" si="1412">+CX139*19%</f>
        <v>2732.3425000000002</v>
      </c>
      <c r="CZ139" s="55">
        <f t="shared" ref="CZ139:CZ145" si="1413">+CX139+CY139</f>
        <v>17113.092499999999</v>
      </c>
      <c r="DA139" s="55">
        <v>144112.20353999999</v>
      </c>
      <c r="DB139" s="55">
        <v>27381.318672599999</v>
      </c>
      <c r="DC139" s="55">
        <v>171493.52221259999</v>
      </c>
      <c r="DD139" s="55">
        <f t="shared" si="1349"/>
        <v>79246.476769999994</v>
      </c>
      <c r="DE139" s="55">
        <f t="shared" si="1350"/>
        <v>15056.830586299999</v>
      </c>
      <c r="DF139" s="55">
        <f t="shared" si="1351"/>
        <v>94303.307356299993</v>
      </c>
      <c r="DG139" s="55">
        <v>28333.125</v>
      </c>
      <c r="DH139" s="55">
        <f t="shared" ref="DH139:DH144" si="1414">+DG139*19%</f>
        <v>5383.2937499999998</v>
      </c>
      <c r="DI139" s="55">
        <f t="shared" ref="DI139:DI144" si="1415">+DG139+DH139</f>
        <v>33716.418749999997</v>
      </c>
      <c r="DJ139" s="55">
        <v>23818.713749999999</v>
      </c>
      <c r="DK139" s="55">
        <v>4525.5556125000003</v>
      </c>
      <c r="DL139" s="55">
        <v>28344.269362499999</v>
      </c>
      <c r="DM139" s="55">
        <f t="shared" si="1352"/>
        <v>26075.919374999998</v>
      </c>
      <c r="DN139" s="55">
        <f t="shared" si="1353"/>
        <v>4954.4246812500005</v>
      </c>
      <c r="DO139" s="55">
        <f t="shared" si="1354"/>
        <v>31030.344056249996</v>
      </c>
      <c r="DP139" s="58">
        <v>25225.25</v>
      </c>
      <c r="DQ139" s="55">
        <f t="shared" ref="DQ139:DQ144" si="1416">+DP139*19%</f>
        <v>4792.7974999999997</v>
      </c>
      <c r="DR139" s="55">
        <f t="shared" ref="DR139:DR144" si="1417">+DP139+DQ139</f>
        <v>30018.047500000001</v>
      </c>
      <c r="DS139" s="55">
        <v>32942.946000000004</v>
      </c>
      <c r="DT139" s="55">
        <v>6259.159740000001</v>
      </c>
      <c r="DU139" s="55">
        <v>39202.105740000006</v>
      </c>
      <c r="DV139" s="55">
        <f t="shared" si="1355"/>
        <v>29084.098000000002</v>
      </c>
      <c r="DW139" s="55">
        <f t="shared" si="1356"/>
        <v>5525.9786199999999</v>
      </c>
      <c r="DX139" s="55">
        <f t="shared" si="1357"/>
        <v>34610.076620000007</v>
      </c>
      <c r="DY139" s="58" t="s">
        <v>218</v>
      </c>
      <c r="DZ139" s="55" t="s">
        <v>218</v>
      </c>
      <c r="EA139" s="58" t="s">
        <v>218</v>
      </c>
      <c r="EB139" s="58" t="s">
        <v>652</v>
      </c>
      <c r="EC139" s="58" t="s">
        <v>652</v>
      </c>
      <c r="ED139" s="58" t="s">
        <v>652</v>
      </c>
      <c r="EE139" s="58" t="s">
        <v>218</v>
      </c>
      <c r="EF139" s="58" t="s">
        <v>218</v>
      </c>
      <c r="EG139" s="58" t="s">
        <v>218</v>
      </c>
      <c r="EH139" s="59" t="s">
        <v>218</v>
      </c>
      <c r="EI139" s="34" t="s">
        <v>218</v>
      </c>
      <c r="EJ139" s="34" t="s">
        <v>218</v>
      </c>
      <c r="EK139" s="34" t="s">
        <v>218</v>
      </c>
      <c r="EL139" s="34" t="s">
        <v>218</v>
      </c>
      <c r="EM139" s="34" t="s">
        <v>218</v>
      </c>
      <c r="EN139" s="41" t="s">
        <v>218</v>
      </c>
      <c r="EO139" s="41" t="s">
        <v>218</v>
      </c>
      <c r="EP139" s="41" t="s">
        <v>218</v>
      </c>
      <c r="EQ139" s="58">
        <v>31981.5</v>
      </c>
      <c r="ER139" s="59">
        <f t="shared" ref="ER139:ER144" si="1418">+EQ139*19%</f>
        <v>6076.4849999999997</v>
      </c>
      <c r="ES139" s="59">
        <f t="shared" ref="ES139:ES144" si="1419">+EQ139+ER139</f>
        <v>38057.985000000001</v>
      </c>
      <c r="ET139" s="59">
        <v>26885.781000000003</v>
      </c>
      <c r="EU139" s="59">
        <v>5108.2983900000008</v>
      </c>
      <c r="EV139" s="59">
        <v>31994.079390000003</v>
      </c>
      <c r="EW139" s="59">
        <f t="shared" si="1361"/>
        <v>29433.640500000001</v>
      </c>
      <c r="EX139" s="59">
        <f t="shared" si="1362"/>
        <v>5592.3916950000003</v>
      </c>
      <c r="EY139" s="59">
        <f t="shared" si="1363"/>
        <v>35026.032195</v>
      </c>
      <c r="EZ139" s="55" t="s">
        <v>218</v>
      </c>
      <c r="FA139" s="55" t="s">
        <v>218</v>
      </c>
      <c r="FB139" s="55" t="s">
        <v>218</v>
      </c>
      <c r="FC139" s="55" t="s">
        <v>218</v>
      </c>
      <c r="FD139" s="55" t="s">
        <v>218</v>
      </c>
      <c r="FE139" s="55" t="s">
        <v>218</v>
      </c>
      <c r="FF139" s="58" t="s">
        <v>218</v>
      </c>
      <c r="FG139" s="58" t="s">
        <v>218</v>
      </c>
      <c r="FH139" s="58" t="s">
        <v>218</v>
      </c>
      <c r="FI139" s="55">
        <v>27283.75</v>
      </c>
      <c r="FJ139" s="59">
        <f t="shared" si="1286"/>
        <v>5183.9125000000004</v>
      </c>
      <c r="FK139" s="59">
        <f t="shared" si="1287"/>
        <v>32467.662499999999</v>
      </c>
      <c r="FL139" s="59">
        <v>36644.175000000003</v>
      </c>
      <c r="FM139" s="59">
        <v>6962.393250000001</v>
      </c>
      <c r="FN139" s="59">
        <v>43606.568250000004</v>
      </c>
      <c r="FO139" s="59">
        <f t="shared" si="1367"/>
        <v>31963.962500000001</v>
      </c>
      <c r="FP139" s="59">
        <f t="shared" si="1368"/>
        <v>6073.1528750000007</v>
      </c>
      <c r="FQ139" s="59">
        <f t="shared" si="1369"/>
        <v>38037.115375000001</v>
      </c>
      <c r="FR139" s="55">
        <v>68209.375</v>
      </c>
      <c r="FS139" s="59">
        <f t="shared" ref="FS139:FS144" si="1420">+FR139*19%</f>
        <v>12959.78125</v>
      </c>
      <c r="FT139" s="59">
        <f t="shared" ref="FT139:FT144" si="1421">+FR139+FS139</f>
        <v>81169.15625</v>
      </c>
      <c r="FU139" s="59">
        <v>21375.768749999999</v>
      </c>
      <c r="FV139" s="59">
        <v>4061.3960625</v>
      </c>
      <c r="FW139" s="59">
        <v>25437.164812499999</v>
      </c>
      <c r="FX139" s="59">
        <f t="shared" si="1370"/>
        <v>44792.571875000001</v>
      </c>
      <c r="FY139" s="59">
        <f t="shared" si="1371"/>
        <v>8510.58865625</v>
      </c>
      <c r="FZ139" s="59">
        <f t="shared" si="1372"/>
        <v>53303.160531250003</v>
      </c>
      <c r="GA139" s="55">
        <v>25185</v>
      </c>
      <c r="GB139" s="59">
        <f t="shared" ref="GB139:GB144" si="1422">+GA139*19%</f>
        <v>4785.1499999999996</v>
      </c>
      <c r="GC139" s="59">
        <f t="shared" ref="GC139:GC144" si="1423">+GA139+GB139</f>
        <v>29970.15</v>
      </c>
      <c r="GD139" s="59">
        <v>25650.922500000001</v>
      </c>
      <c r="GE139" s="59">
        <v>4873.6752750000005</v>
      </c>
      <c r="GF139" s="59">
        <v>30524.597775000002</v>
      </c>
      <c r="GG139" s="59">
        <f t="shared" si="1373"/>
        <v>25417.96125</v>
      </c>
      <c r="GH139" s="59">
        <f t="shared" si="1374"/>
        <v>4829.4126374999996</v>
      </c>
      <c r="GI139" s="59">
        <f t="shared" si="1375"/>
        <v>30247.373887500002</v>
      </c>
      <c r="GJ139" s="59" t="s">
        <v>652</v>
      </c>
      <c r="GK139" s="59" t="s">
        <v>652</v>
      </c>
      <c r="GL139" s="59" t="s">
        <v>652</v>
      </c>
      <c r="GM139" s="59" t="s">
        <v>652</v>
      </c>
      <c r="GN139" s="59" t="s">
        <v>652</v>
      </c>
      <c r="GO139" s="59" t="s">
        <v>652</v>
      </c>
      <c r="GP139" s="59" t="s">
        <v>652</v>
      </c>
      <c r="GQ139" s="59" t="s">
        <v>652</v>
      </c>
      <c r="GR139" s="59" t="s">
        <v>652</v>
      </c>
      <c r="GS139" s="55">
        <v>13641.875</v>
      </c>
      <c r="GT139" s="59">
        <f t="shared" ref="GT139:GT144" si="1424">+GS139*19%</f>
        <v>2591.9562500000002</v>
      </c>
      <c r="GU139" s="59">
        <f t="shared" ref="GU139:GU144" si="1425">+GS139+GT139</f>
        <v>16233.831249999999</v>
      </c>
      <c r="GV139" s="59">
        <v>11603.98875</v>
      </c>
      <c r="GW139" s="59">
        <v>2204.7578625000001</v>
      </c>
      <c r="GX139" s="59">
        <v>13808.746612500001</v>
      </c>
      <c r="GY139" s="59">
        <f t="shared" si="1379"/>
        <v>12622.931875</v>
      </c>
      <c r="GZ139" s="59">
        <f t="shared" si="1380"/>
        <v>2398.3570562499999</v>
      </c>
      <c r="HA139" s="59">
        <f t="shared" si="1381"/>
        <v>15021.288931250001</v>
      </c>
      <c r="HB139" s="58">
        <v>29532</v>
      </c>
      <c r="HC139" s="59">
        <f t="shared" ref="HC139:HC144" si="1426">+HB139*19%</f>
        <v>5611.08</v>
      </c>
      <c r="HD139" s="59">
        <f t="shared" ref="HD139:HD144" si="1427">+HB139+HC139</f>
        <v>35143.08</v>
      </c>
      <c r="HE139" s="59">
        <v>30078.342000000001</v>
      </c>
      <c r="HF139" s="59">
        <v>5714.8849799999998</v>
      </c>
      <c r="HG139" s="59">
        <v>35793.226979999999</v>
      </c>
      <c r="HH139" s="59">
        <f t="shared" si="1382"/>
        <v>29805.171000000002</v>
      </c>
      <c r="HI139" s="59">
        <f t="shared" si="1383"/>
        <v>5662.9824900000003</v>
      </c>
      <c r="HJ139" s="59">
        <f t="shared" si="1384"/>
        <v>35468.153489999997</v>
      </c>
      <c r="HK139" s="58">
        <v>19260.2</v>
      </c>
      <c r="HL139" s="59">
        <f t="shared" ref="HL139:HL144" si="1428">+HK139*19%</f>
        <v>3659.4380000000001</v>
      </c>
      <c r="HM139" s="59">
        <f t="shared" ref="HM139:HM144" si="1429">+HK139+HL139</f>
        <v>22919.637999999999</v>
      </c>
      <c r="HN139" s="59">
        <v>552194.81000000006</v>
      </c>
      <c r="HO139" s="59">
        <v>104917.01390000001</v>
      </c>
      <c r="HP139" s="59">
        <v>657111.82390000008</v>
      </c>
      <c r="HQ139" s="59">
        <f t="shared" si="1385"/>
        <v>285727.505</v>
      </c>
      <c r="HR139" s="59">
        <f t="shared" si="1386"/>
        <v>54288.22595</v>
      </c>
      <c r="HS139" s="59">
        <f t="shared" si="1387"/>
        <v>340015.73095000006</v>
      </c>
      <c r="HT139" s="55">
        <v>12977.75</v>
      </c>
      <c r="HU139" s="55">
        <f t="shared" ref="HU139:HU145" si="1430">+HT139*19%</f>
        <v>2465.7725</v>
      </c>
      <c r="HV139" s="55">
        <f t="shared" ref="HV139:HV145" si="1431">+HT139+HU139</f>
        <v>15443.522499999999</v>
      </c>
      <c r="HW139" s="55">
        <v>552194.81000000006</v>
      </c>
      <c r="HX139" s="55">
        <v>104917.01390000001</v>
      </c>
      <c r="HY139" s="55">
        <v>657111.82390000008</v>
      </c>
      <c r="HZ139" s="55">
        <f t="shared" si="1388"/>
        <v>282586.28000000003</v>
      </c>
      <c r="IA139" s="55">
        <f t="shared" si="1389"/>
        <v>53691.393200000006</v>
      </c>
      <c r="IB139" s="55">
        <f t="shared" si="1390"/>
        <v>336277.67320000002</v>
      </c>
      <c r="IC139" s="55">
        <v>28899.787499999999</v>
      </c>
      <c r="ID139" s="55">
        <f t="shared" ref="ID139:ID145" si="1432">+IC139*19%</f>
        <v>5490.9596249999995</v>
      </c>
      <c r="IE139" s="55">
        <f t="shared" ref="IE139:IE145" si="1433">+IC139+ID139</f>
        <v>34390.747124999994</v>
      </c>
      <c r="IF139" s="55">
        <v>568760.65430000005</v>
      </c>
      <c r="IG139" s="55">
        <v>108064.52431700002</v>
      </c>
      <c r="IH139" s="55">
        <v>676825.17861700011</v>
      </c>
      <c r="II139" s="55">
        <f t="shared" si="1391"/>
        <v>298830.22090000001</v>
      </c>
      <c r="IJ139" s="55">
        <f t="shared" si="1392"/>
        <v>56777.74197100001</v>
      </c>
      <c r="IK139" s="55">
        <f t="shared" si="1393"/>
        <v>355607.96287100005</v>
      </c>
      <c r="IL139" s="34" t="s">
        <v>218</v>
      </c>
      <c r="IM139" s="115" t="s">
        <v>218</v>
      </c>
      <c r="IN139" s="35" t="s">
        <v>218</v>
      </c>
      <c r="IO139" s="35" t="s">
        <v>218</v>
      </c>
      <c r="IP139" s="35" t="s">
        <v>218</v>
      </c>
      <c r="IQ139" s="35" t="s">
        <v>218</v>
      </c>
      <c r="IR139" s="34" t="s">
        <v>218</v>
      </c>
      <c r="IS139" s="34" t="s">
        <v>218</v>
      </c>
      <c r="IT139" s="34" t="s">
        <v>218</v>
      </c>
      <c r="IV139" s="62"/>
    </row>
    <row r="140" spans="1:256" ht="13.5" thickBot="1" x14ac:dyDescent="0.25">
      <c r="A140" s="39">
        <v>132</v>
      </c>
      <c r="B140" s="124" t="s">
        <v>344</v>
      </c>
      <c r="C140" s="78">
        <v>18800.199999999997</v>
      </c>
      <c r="D140" s="55">
        <f t="shared" si="1268"/>
        <v>3572.0379999999996</v>
      </c>
      <c r="E140" s="65">
        <f t="shared" si="1269"/>
        <v>22372.237999999998</v>
      </c>
      <c r="F140" s="188">
        <v>13976.545700000001</v>
      </c>
      <c r="G140" s="183">
        <f t="shared" si="1394"/>
        <v>2655.5436830000003</v>
      </c>
      <c r="H140" s="184">
        <f t="shared" si="1395"/>
        <v>16632.089383000002</v>
      </c>
      <c r="I140" s="78">
        <f t="shared" si="1119"/>
        <v>16388.37285</v>
      </c>
      <c r="J140" s="78">
        <f t="shared" si="1120"/>
        <v>3113.7908415000002</v>
      </c>
      <c r="K140" s="78">
        <f t="shared" si="1121"/>
        <v>19502.163691499998</v>
      </c>
      <c r="L140" s="82">
        <v>21512.1875</v>
      </c>
      <c r="M140" s="55">
        <f t="shared" si="1270"/>
        <v>4087.3156250000002</v>
      </c>
      <c r="N140" s="83">
        <f t="shared" si="1271"/>
        <v>25599.503124999999</v>
      </c>
      <c r="O140" s="78">
        <v>25040.186250000002</v>
      </c>
      <c r="P140" s="55">
        <v>4757.6353875000004</v>
      </c>
      <c r="Q140" s="65">
        <v>29797.821637500005</v>
      </c>
      <c r="R140" s="191">
        <f t="shared" si="1322"/>
        <v>23276.186874999999</v>
      </c>
      <c r="S140" s="191">
        <f t="shared" si="1323"/>
        <v>4422.4755062500008</v>
      </c>
      <c r="T140" s="191">
        <f t="shared" si="1324"/>
        <v>27698.662381250004</v>
      </c>
      <c r="U140" s="78">
        <v>30431.875</v>
      </c>
      <c r="V140" s="55">
        <f t="shared" ref="V140" si="1434">+U140*19%</f>
        <v>5782.0562499999996</v>
      </c>
      <c r="W140" s="65">
        <f t="shared" ref="W140" si="1435">+U140+V140</f>
        <v>36213.931250000001</v>
      </c>
      <c r="X140" s="82">
        <v>28093.8675</v>
      </c>
      <c r="Y140" s="55">
        <v>5337.8348249999999</v>
      </c>
      <c r="Z140" s="83">
        <v>33431.702324999998</v>
      </c>
      <c r="AA140" s="78">
        <f t="shared" si="1325"/>
        <v>29262.87125</v>
      </c>
      <c r="AB140" s="78">
        <f t="shared" si="1326"/>
        <v>5559.9455374999998</v>
      </c>
      <c r="AC140" s="78">
        <f t="shared" si="1327"/>
        <v>34822.8167875</v>
      </c>
      <c r="AD140" s="82">
        <v>30431.875</v>
      </c>
      <c r="AE140" s="55">
        <f t="shared" si="1188"/>
        <v>5782.0562499999996</v>
      </c>
      <c r="AF140" s="83">
        <f t="shared" si="1189"/>
        <v>36213.931250000001</v>
      </c>
      <c r="AG140" s="78">
        <v>35422.702499999999</v>
      </c>
      <c r="AH140" s="55">
        <v>6730.3134749999999</v>
      </c>
      <c r="AI140" s="65">
        <v>42153.015975000002</v>
      </c>
      <c r="AJ140" s="191">
        <f t="shared" si="1328"/>
        <v>32927.28875</v>
      </c>
      <c r="AK140" s="191">
        <f t="shared" si="1329"/>
        <v>6256.1848625000002</v>
      </c>
      <c r="AL140" s="191">
        <f t="shared" si="1330"/>
        <v>39183.473612500005</v>
      </c>
      <c r="AM140" s="78">
        <v>25001.46</v>
      </c>
      <c r="AN140" s="55">
        <f t="shared" si="1272"/>
        <v>4750.2773999999999</v>
      </c>
      <c r="AO140" s="65">
        <f t="shared" si="1273"/>
        <v>29751.737399999998</v>
      </c>
      <c r="AP140" s="82">
        <v>451737.74357999995</v>
      </c>
      <c r="AQ140" s="55">
        <v>85830.171280199997</v>
      </c>
      <c r="AR140" s="83">
        <v>537567.9148601999</v>
      </c>
      <c r="AS140" s="78">
        <f t="shared" si="1331"/>
        <v>238369.60178999999</v>
      </c>
      <c r="AT140" s="78">
        <f t="shared" si="1332"/>
        <v>45290.224340100001</v>
      </c>
      <c r="AU140" s="78">
        <f t="shared" si="1333"/>
        <v>283659.82613009994</v>
      </c>
      <c r="AV140" s="82">
        <v>33580</v>
      </c>
      <c r="AW140" s="55">
        <f t="shared" si="1274"/>
        <v>6380.2</v>
      </c>
      <c r="AX140" s="83">
        <f t="shared" si="1275"/>
        <v>39960.199999999997</v>
      </c>
      <c r="AY140" s="78">
        <v>21986.505000000001</v>
      </c>
      <c r="AZ140" s="55">
        <v>4177.43595</v>
      </c>
      <c r="BA140" s="65">
        <v>26163.94095</v>
      </c>
      <c r="BB140" s="82">
        <f t="shared" si="1334"/>
        <v>27783.252500000002</v>
      </c>
      <c r="BC140" s="82">
        <f t="shared" si="1335"/>
        <v>5278.8179749999999</v>
      </c>
      <c r="BD140" s="82">
        <f t="shared" si="1336"/>
        <v>33062.070475</v>
      </c>
      <c r="BE140" s="78" t="s">
        <v>218</v>
      </c>
      <c r="BF140" s="55" t="s">
        <v>218</v>
      </c>
      <c r="BG140" s="65" t="s">
        <v>218</v>
      </c>
      <c r="BH140" s="82" t="s">
        <v>218</v>
      </c>
      <c r="BI140" s="55" t="s">
        <v>218</v>
      </c>
      <c r="BJ140" s="83" t="s">
        <v>218</v>
      </c>
      <c r="BK140" s="83" t="s">
        <v>218</v>
      </c>
      <c r="BL140" s="83" t="s">
        <v>218</v>
      </c>
      <c r="BM140" s="83" t="s">
        <v>218</v>
      </c>
      <c r="BN140" s="82">
        <v>17677.8</v>
      </c>
      <c r="BO140" s="55">
        <f t="shared" si="1404"/>
        <v>3358.7819999999997</v>
      </c>
      <c r="BP140" s="83">
        <f t="shared" si="1405"/>
        <v>21036.581999999999</v>
      </c>
      <c r="BQ140" s="78">
        <v>19597.103999999999</v>
      </c>
      <c r="BR140" s="55">
        <v>3723.44976</v>
      </c>
      <c r="BS140" s="55">
        <v>23320.553759999999</v>
      </c>
      <c r="BT140" s="55">
        <f t="shared" si="1337"/>
        <v>18637.451999999997</v>
      </c>
      <c r="BU140" s="55">
        <f t="shared" si="1338"/>
        <v>3541.1158799999998</v>
      </c>
      <c r="BV140" s="55">
        <f t="shared" si="1339"/>
        <v>22178.567879999999</v>
      </c>
      <c r="BW140" s="55">
        <v>16836</v>
      </c>
      <c r="BX140" s="55">
        <f t="shared" si="1410"/>
        <v>3198.84</v>
      </c>
      <c r="BY140" s="55">
        <f t="shared" si="1411"/>
        <v>20034.84</v>
      </c>
      <c r="BZ140" s="55">
        <v>20576.959199999998</v>
      </c>
      <c r="CA140" s="55">
        <v>3909.6222479999997</v>
      </c>
      <c r="CB140" s="55">
        <v>24486.581447999997</v>
      </c>
      <c r="CC140" s="55">
        <f t="shared" si="1340"/>
        <v>18706.479599999999</v>
      </c>
      <c r="CD140" s="55">
        <f t="shared" si="1341"/>
        <v>3554.2311239999999</v>
      </c>
      <c r="CE140" s="55">
        <f t="shared" si="1342"/>
        <v>22260.710723999997</v>
      </c>
      <c r="CF140" s="55">
        <v>32530.625</v>
      </c>
      <c r="CG140" s="59">
        <f t="shared" si="1406"/>
        <v>6180.8187500000004</v>
      </c>
      <c r="CH140" s="59">
        <f t="shared" si="1407"/>
        <v>38711.443749999999</v>
      </c>
      <c r="CI140" s="59">
        <v>176373.93599999999</v>
      </c>
      <c r="CJ140" s="59">
        <v>33511.047839999999</v>
      </c>
      <c r="CK140" s="59">
        <v>209884.98384</v>
      </c>
      <c r="CL140" s="59">
        <f t="shared" si="1343"/>
        <v>104452.28049999999</v>
      </c>
      <c r="CM140" s="59">
        <f t="shared" si="1344"/>
        <v>19845.933294999999</v>
      </c>
      <c r="CN140" s="59">
        <f t="shared" si="1345"/>
        <v>124298.213795</v>
      </c>
      <c r="CO140" s="58">
        <v>40791.074999999997</v>
      </c>
      <c r="CP140" s="55">
        <f t="shared" si="1408"/>
        <v>7750.3042499999992</v>
      </c>
      <c r="CQ140" s="55">
        <f t="shared" si="1409"/>
        <v>48541.379249999998</v>
      </c>
      <c r="CR140" s="55">
        <v>186956.37216</v>
      </c>
      <c r="CS140" s="55">
        <v>35521.710710400002</v>
      </c>
      <c r="CT140" s="55">
        <v>222478.08287039999</v>
      </c>
      <c r="CU140" s="55">
        <f t="shared" si="1346"/>
        <v>113873.72357999999</v>
      </c>
      <c r="CV140" s="55">
        <f t="shared" si="1347"/>
        <v>21636.007480200002</v>
      </c>
      <c r="CW140" s="55">
        <f t="shared" si="1348"/>
        <v>135509.73106019999</v>
      </c>
      <c r="CX140" s="55">
        <v>22798.75</v>
      </c>
      <c r="CY140" s="55">
        <f t="shared" si="1412"/>
        <v>4331.7624999999998</v>
      </c>
      <c r="CZ140" s="55">
        <f t="shared" si="1413"/>
        <v>27130.512500000001</v>
      </c>
      <c r="DA140" s="55">
        <v>186956.37216</v>
      </c>
      <c r="DB140" s="55">
        <v>35521.710710400002</v>
      </c>
      <c r="DC140" s="55">
        <v>222478.08287039999</v>
      </c>
      <c r="DD140" s="55">
        <f t="shared" si="1349"/>
        <v>104877.56108</v>
      </c>
      <c r="DE140" s="55">
        <f t="shared" si="1350"/>
        <v>19926.7366052</v>
      </c>
      <c r="DF140" s="55">
        <f t="shared" si="1351"/>
        <v>124804.2976852</v>
      </c>
      <c r="DG140" s="55">
        <v>30431.875</v>
      </c>
      <c r="DH140" s="55">
        <f t="shared" si="1414"/>
        <v>5782.0562499999996</v>
      </c>
      <c r="DI140" s="55">
        <f t="shared" si="1415"/>
        <v>36213.931250000001</v>
      </c>
      <c r="DJ140" s="55">
        <v>32979.7575</v>
      </c>
      <c r="DK140" s="55">
        <v>6266.1539249999996</v>
      </c>
      <c r="DL140" s="55">
        <v>39245.911424999998</v>
      </c>
      <c r="DM140" s="55">
        <f t="shared" si="1352"/>
        <v>31705.81625</v>
      </c>
      <c r="DN140" s="55">
        <f t="shared" si="1353"/>
        <v>6024.1050875000001</v>
      </c>
      <c r="DO140" s="55">
        <f t="shared" si="1354"/>
        <v>37729.921337499996</v>
      </c>
      <c r="DP140" s="58">
        <v>39991.25</v>
      </c>
      <c r="DQ140" s="55">
        <f t="shared" si="1416"/>
        <v>7598.3374999999996</v>
      </c>
      <c r="DR140" s="55">
        <f t="shared" si="1417"/>
        <v>47589.587500000001</v>
      </c>
      <c r="DS140" s="55">
        <v>29362.190999999999</v>
      </c>
      <c r="DT140" s="55">
        <v>5578.8162899999998</v>
      </c>
      <c r="DU140" s="55">
        <v>34941.007290000001</v>
      </c>
      <c r="DV140" s="55">
        <f t="shared" si="1355"/>
        <v>34676.720499999996</v>
      </c>
      <c r="DW140" s="55">
        <f t="shared" si="1356"/>
        <v>6588.5768950000001</v>
      </c>
      <c r="DX140" s="55">
        <f t="shared" si="1357"/>
        <v>41265.297395000001</v>
      </c>
      <c r="DY140" s="58" t="s">
        <v>218</v>
      </c>
      <c r="DZ140" s="55" t="s">
        <v>218</v>
      </c>
      <c r="EA140" s="58" t="s">
        <v>218</v>
      </c>
      <c r="EB140" s="58" t="s">
        <v>652</v>
      </c>
      <c r="EC140" s="58" t="s">
        <v>652</v>
      </c>
      <c r="ED140" s="58" t="s">
        <v>652</v>
      </c>
      <c r="EE140" s="58" t="s">
        <v>218</v>
      </c>
      <c r="EF140" s="58" t="s">
        <v>218</v>
      </c>
      <c r="EG140" s="58" t="s">
        <v>218</v>
      </c>
      <c r="EH140" s="59" t="s">
        <v>218</v>
      </c>
      <c r="EI140" s="34" t="s">
        <v>218</v>
      </c>
      <c r="EJ140" s="34" t="s">
        <v>218</v>
      </c>
      <c r="EK140" s="34" t="s">
        <v>218</v>
      </c>
      <c r="EL140" s="34" t="s">
        <v>218</v>
      </c>
      <c r="EM140" s="34" t="s">
        <v>218</v>
      </c>
      <c r="EN140" s="41" t="s">
        <v>218</v>
      </c>
      <c r="EO140" s="41" t="s">
        <v>218</v>
      </c>
      <c r="EP140" s="41" t="s">
        <v>218</v>
      </c>
      <c r="EQ140" s="58">
        <v>34350.5</v>
      </c>
      <c r="ER140" s="59">
        <f t="shared" si="1418"/>
        <v>6526.5950000000003</v>
      </c>
      <c r="ES140" s="59">
        <f t="shared" si="1419"/>
        <v>40877.095000000001</v>
      </c>
      <c r="ET140" s="59">
        <v>37226.466</v>
      </c>
      <c r="EU140" s="59">
        <v>7073.0285400000002</v>
      </c>
      <c r="EV140" s="59">
        <v>44299.49454</v>
      </c>
      <c r="EW140" s="59">
        <f t="shared" si="1361"/>
        <v>35788.483</v>
      </c>
      <c r="EX140" s="59">
        <f t="shared" si="1362"/>
        <v>6799.8117700000003</v>
      </c>
      <c r="EY140" s="59">
        <f t="shared" si="1363"/>
        <v>42588.29477</v>
      </c>
      <c r="EZ140" s="55">
        <v>24555.375</v>
      </c>
      <c r="FA140" s="59">
        <f t="shared" ref="FA140" si="1436">+EZ140*19%</f>
        <v>4665.5212499999998</v>
      </c>
      <c r="FB140" s="59">
        <f t="shared" ref="FB140" si="1437">+EZ140+FA140</f>
        <v>29220.896249999998</v>
      </c>
      <c r="FC140" s="59">
        <v>30048.2235</v>
      </c>
      <c r="FD140" s="59">
        <v>5709.1624650000003</v>
      </c>
      <c r="FE140" s="59">
        <v>35757.385965000001</v>
      </c>
      <c r="FF140" s="59">
        <f t="shared" si="1364"/>
        <v>27301.79925</v>
      </c>
      <c r="FG140" s="59">
        <f t="shared" si="1365"/>
        <v>5187.3418574999996</v>
      </c>
      <c r="FH140" s="59">
        <f t="shared" si="1366"/>
        <v>32489.1411075</v>
      </c>
      <c r="FI140" s="55">
        <v>32530.625</v>
      </c>
      <c r="FJ140" s="59">
        <f t="shared" si="1286"/>
        <v>6180.8187500000004</v>
      </c>
      <c r="FK140" s="59">
        <f t="shared" si="1287"/>
        <v>38711.443749999999</v>
      </c>
      <c r="FL140" s="59">
        <v>31758.285</v>
      </c>
      <c r="FM140" s="59">
        <v>6034.0741500000004</v>
      </c>
      <c r="FN140" s="59">
        <v>37792.359150000004</v>
      </c>
      <c r="FO140" s="59">
        <f t="shared" si="1367"/>
        <v>32144.455000000002</v>
      </c>
      <c r="FP140" s="59">
        <f t="shared" si="1368"/>
        <v>6107.4464500000004</v>
      </c>
      <c r="FQ140" s="59">
        <f t="shared" si="1369"/>
        <v>38251.901450000005</v>
      </c>
      <c r="FR140" s="55">
        <v>32530.625</v>
      </c>
      <c r="FS140" s="59">
        <f t="shared" si="1420"/>
        <v>6180.8187500000004</v>
      </c>
      <c r="FT140" s="59">
        <f t="shared" si="1421"/>
        <v>38711.443749999999</v>
      </c>
      <c r="FU140" s="59">
        <v>79395.712499999994</v>
      </c>
      <c r="FV140" s="59">
        <v>15085.185374999999</v>
      </c>
      <c r="FW140" s="59">
        <v>94480.897874999995</v>
      </c>
      <c r="FX140" s="59">
        <f t="shared" si="1370"/>
        <v>55963.168749999997</v>
      </c>
      <c r="FY140" s="59">
        <f t="shared" si="1371"/>
        <v>10633.0020625</v>
      </c>
      <c r="FZ140" s="59">
        <f t="shared" si="1372"/>
        <v>66596.1708125</v>
      </c>
      <c r="GA140" s="55">
        <v>25185</v>
      </c>
      <c r="GB140" s="59">
        <f t="shared" si="1422"/>
        <v>4785.1499999999996</v>
      </c>
      <c r="GC140" s="59">
        <f t="shared" si="1423"/>
        <v>29970.15</v>
      </c>
      <c r="GD140" s="59">
        <v>29315.34</v>
      </c>
      <c r="GE140" s="59">
        <v>5569.9146000000001</v>
      </c>
      <c r="GF140" s="59">
        <v>34885.2546</v>
      </c>
      <c r="GG140" s="59">
        <f t="shared" si="1373"/>
        <v>27250.17</v>
      </c>
      <c r="GH140" s="59">
        <f t="shared" si="1374"/>
        <v>5177.5322999999999</v>
      </c>
      <c r="GI140" s="59">
        <f t="shared" si="1375"/>
        <v>32427.702300000001</v>
      </c>
      <c r="GJ140" s="55">
        <v>11018.4375</v>
      </c>
      <c r="GK140" s="59">
        <f t="shared" ref="GK140" si="1438">+GJ140*19%</f>
        <v>2093.5031250000002</v>
      </c>
      <c r="GL140" s="59">
        <f t="shared" ref="GL140" si="1439">+GJ140+GK140</f>
        <v>13111.940624999999</v>
      </c>
      <c r="GM140" s="59">
        <v>15268.40625</v>
      </c>
      <c r="GN140" s="59">
        <v>2900.9971875000001</v>
      </c>
      <c r="GO140" s="59">
        <v>18169.403437500001</v>
      </c>
      <c r="GP140" s="59">
        <f t="shared" si="1376"/>
        <v>13143.421875</v>
      </c>
      <c r="GQ140" s="59">
        <f t="shared" si="1377"/>
        <v>2497.2501562500001</v>
      </c>
      <c r="GR140" s="59">
        <f t="shared" si="1378"/>
        <v>15640.67203125</v>
      </c>
      <c r="GS140" s="55">
        <v>11018.4375</v>
      </c>
      <c r="GT140" s="59">
        <f t="shared" si="1424"/>
        <v>2093.5031250000002</v>
      </c>
      <c r="GU140" s="59">
        <f t="shared" si="1425"/>
        <v>13111.940624999999</v>
      </c>
      <c r="GV140" s="59">
        <v>15879.1425</v>
      </c>
      <c r="GW140" s="59">
        <v>3017.0370750000002</v>
      </c>
      <c r="GX140" s="59">
        <v>18896.179575000002</v>
      </c>
      <c r="GY140" s="59">
        <f t="shared" si="1379"/>
        <v>13448.79</v>
      </c>
      <c r="GZ140" s="59">
        <f t="shared" si="1380"/>
        <v>2555.2701000000002</v>
      </c>
      <c r="HA140" s="59">
        <f t="shared" si="1381"/>
        <v>16004.060100000001</v>
      </c>
      <c r="HB140" s="58">
        <v>29532</v>
      </c>
      <c r="HC140" s="59">
        <f t="shared" si="1426"/>
        <v>5611.08</v>
      </c>
      <c r="HD140" s="59">
        <f t="shared" si="1427"/>
        <v>35143.08</v>
      </c>
      <c r="HE140" s="59">
        <v>34375.248</v>
      </c>
      <c r="HF140" s="59">
        <v>6531.2971200000002</v>
      </c>
      <c r="HG140" s="59">
        <v>40906.545120000002</v>
      </c>
      <c r="HH140" s="59">
        <f t="shared" si="1382"/>
        <v>31953.624</v>
      </c>
      <c r="HI140" s="59">
        <f t="shared" si="1383"/>
        <v>6071.1885600000005</v>
      </c>
      <c r="HJ140" s="59">
        <f t="shared" si="1384"/>
        <v>38024.812560000006</v>
      </c>
      <c r="HK140" s="58">
        <v>32669.200000000001</v>
      </c>
      <c r="HL140" s="59">
        <f t="shared" si="1428"/>
        <v>6207.1480000000001</v>
      </c>
      <c r="HM140" s="59">
        <f t="shared" si="1429"/>
        <v>38876.347999999998</v>
      </c>
      <c r="HN140" s="59">
        <v>18682.394</v>
      </c>
      <c r="HO140" s="59">
        <v>3549.6548600000001</v>
      </c>
      <c r="HP140" s="59">
        <v>22232.048859999999</v>
      </c>
      <c r="HQ140" s="59">
        <f t="shared" si="1385"/>
        <v>25675.796999999999</v>
      </c>
      <c r="HR140" s="59">
        <f t="shared" si="1386"/>
        <v>4878.4014299999999</v>
      </c>
      <c r="HS140" s="59">
        <f t="shared" si="1387"/>
        <v>30554.198429999997</v>
      </c>
      <c r="HT140" s="55">
        <v>16836</v>
      </c>
      <c r="HU140" s="55">
        <f t="shared" si="1430"/>
        <v>3198.84</v>
      </c>
      <c r="HV140" s="55">
        <f t="shared" si="1431"/>
        <v>20034.84</v>
      </c>
      <c r="HW140" s="55">
        <v>18682.394</v>
      </c>
      <c r="HX140" s="55">
        <v>3549.6548600000001</v>
      </c>
      <c r="HY140" s="55">
        <v>22232.048859999999</v>
      </c>
      <c r="HZ140" s="55">
        <f t="shared" si="1388"/>
        <v>17759.197</v>
      </c>
      <c r="IA140" s="55">
        <f t="shared" si="1389"/>
        <v>3374.2474300000003</v>
      </c>
      <c r="IB140" s="55">
        <f t="shared" si="1390"/>
        <v>21133.44443</v>
      </c>
      <c r="IC140" s="55">
        <v>31040.512500000001</v>
      </c>
      <c r="ID140" s="55">
        <f t="shared" si="1432"/>
        <v>5897.6973750000006</v>
      </c>
      <c r="IE140" s="55">
        <f t="shared" si="1433"/>
        <v>36938.209875</v>
      </c>
      <c r="IF140" s="55">
        <v>19242.865819999999</v>
      </c>
      <c r="IG140" s="55">
        <v>3656.1445057999999</v>
      </c>
      <c r="IH140" s="55">
        <v>22899.010325799998</v>
      </c>
      <c r="II140" s="55">
        <f t="shared" si="1391"/>
        <v>25141.689160000002</v>
      </c>
      <c r="IJ140" s="55">
        <f t="shared" si="1392"/>
        <v>4776.9209404000003</v>
      </c>
      <c r="IK140" s="55">
        <f t="shared" si="1393"/>
        <v>29918.610100400001</v>
      </c>
      <c r="IL140" s="34" t="s">
        <v>218</v>
      </c>
      <c r="IM140" s="115" t="s">
        <v>218</v>
      </c>
      <c r="IN140" s="35" t="s">
        <v>218</v>
      </c>
      <c r="IO140" s="35" t="s">
        <v>218</v>
      </c>
      <c r="IP140" s="35" t="s">
        <v>218</v>
      </c>
      <c r="IQ140" s="35" t="s">
        <v>218</v>
      </c>
      <c r="IR140" s="34" t="s">
        <v>218</v>
      </c>
      <c r="IS140" s="34" t="s">
        <v>218</v>
      </c>
      <c r="IT140" s="34" t="s">
        <v>218</v>
      </c>
      <c r="IV140" s="62"/>
    </row>
    <row r="141" spans="1:256" ht="13.5" thickBot="1" x14ac:dyDescent="0.25">
      <c r="A141" s="39">
        <v>133</v>
      </c>
      <c r="B141" s="124" t="s">
        <v>345</v>
      </c>
      <c r="C141" s="78">
        <v>12627</v>
      </c>
      <c r="D141" s="55">
        <f t="shared" si="1268"/>
        <v>2399.13</v>
      </c>
      <c r="E141" s="65">
        <f t="shared" si="1269"/>
        <v>15026.130000000001</v>
      </c>
      <c r="F141" s="188">
        <v>23707.052199999995</v>
      </c>
      <c r="G141" s="183">
        <f t="shared" si="1394"/>
        <v>4504.3399179999988</v>
      </c>
      <c r="H141" s="184">
        <f t="shared" si="1395"/>
        <v>28211.392117999992</v>
      </c>
      <c r="I141" s="78">
        <f t="shared" si="1119"/>
        <v>18167.026099999995</v>
      </c>
      <c r="J141" s="78">
        <f t="shared" si="1120"/>
        <v>3451.7349589999994</v>
      </c>
      <c r="K141" s="78">
        <f t="shared" si="1121"/>
        <v>21618.761058999997</v>
      </c>
      <c r="L141" s="82">
        <v>182066.5625</v>
      </c>
      <c r="M141" s="55">
        <f t="shared" si="1270"/>
        <v>34592.646874999999</v>
      </c>
      <c r="N141" s="83">
        <f t="shared" si="1271"/>
        <v>216659.20937500001</v>
      </c>
      <c r="O141" s="78">
        <v>25040.186250000002</v>
      </c>
      <c r="P141" s="55">
        <v>4757.6353875000004</v>
      </c>
      <c r="Q141" s="65">
        <v>29797.821637500005</v>
      </c>
      <c r="R141" s="191">
        <f t="shared" si="1322"/>
        <v>103553.374375</v>
      </c>
      <c r="S141" s="191">
        <f t="shared" si="1323"/>
        <v>19675.141131249999</v>
      </c>
      <c r="T141" s="191">
        <f t="shared" si="1324"/>
        <v>123228.51550625</v>
      </c>
      <c r="U141" s="78" t="s">
        <v>218</v>
      </c>
      <c r="V141" s="55" t="s">
        <v>218</v>
      </c>
      <c r="W141" s="65" t="s">
        <v>218</v>
      </c>
      <c r="X141" s="82" t="s">
        <v>218</v>
      </c>
      <c r="Y141" s="55" t="s">
        <v>218</v>
      </c>
      <c r="Z141" s="83" t="s">
        <v>218</v>
      </c>
      <c r="AA141" s="83" t="s">
        <v>218</v>
      </c>
      <c r="AB141" s="83" t="s">
        <v>218</v>
      </c>
      <c r="AC141" s="83" t="s">
        <v>218</v>
      </c>
      <c r="AD141" s="82">
        <v>55092.1875</v>
      </c>
      <c r="AE141" s="55">
        <f t="shared" si="1188"/>
        <v>10467.515625</v>
      </c>
      <c r="AF141" s="83">
        <f t="shared" si="1189"/>
        <v>65559.703125</v>
      </c>
      <c r="AG141" s="78">
        <v>64127.306250000001</v>
      </c>
      <c r="AH141" s="55">
        <v>12184.1881875</v>
      </c>
      <c r="AI141" s="65">
        <v>76311.494437500005</v>
      </c>
      <c r="AJ141" s="191">
        <f t="shared" si="1328"/>
        <v>59609.746874999997</v>
      </c>
      <c r="AK141" s="191">
        <f t="shared" si="1329"/>
        <v>11325.85190625</v>
      </c>
      <c r="AL141" s="191">
        <f t="shared" si="1330"/>
        <v>70935.59878125001</v>
      </c>
      <c r="AM141" s="78">
        <v>49434.705000000002</v>
      </c>
      <c r="AN141" s="55">
        <f t="shared" si="1272"/>
        <v>9392.5939500000004</v>
      </c>
      <c r="AO141" s="65">
        <f t="shared" si="1273"/>
        <v>58827.298950000004</v>
      </c>
      <c r="AP141" s="82">
        <v>29101.69944</v>
      </c>
      <c r="AQ141" s="55">
        <v>5529.3228936000005</v>
      </c>
      <c r="AR141" s="83">
        <v>34631.022333599998</v>
      </c>
      <c r="AS141" s="78">
        <f t="shared" si="1331"/>
        <v>39268.202219999999</v>
      </c>
      <c r="AT141" s="78">
        <f t="shared" si="1332"/>
        <v>7460.9584218</v>
      </c>
      <c r="AU141" s="78">
        <f t="shared" si="1333"/>
        <v>46729.160641800001</v>
      </c>
      <c r="AV141" s="82">
        <v>31481.25</v>
      </c>
      <c r="AW141" s="55">
        <f t="shared" si="1274"/>
        <v>5981.4375</v>
      </c>
      <c r="AX141" s="83">
        <f t="shared" si="1275"/>
        <v>37462.6875</v>
      </c>
      <c r="AY141" s="78">
        <v>39087.119999999995</v>
      </c>
      <c r="AZ141" s="55">
        <v>7426.5527999999995</v>
      </c>
      <c r="BA141" s="65">
        <v>46513.672799999993</v>
      </c>
      <c r="BB141" s="82">
        <f t="shared" si="1334"/>
        <v>35284.184999999998</v>
      </c>
      <c r="BC141" s="82">
        <f t="shared" si="1335"/>
        <v>6703.9951499999997</v>
      </c>
      <c r="BD141" s="82">
        <f t="shared" si="1336"/>
        <v>41988.18015</v>
      </c>
      <c r="BE141" s="78" t="s">
        <v>218</v>
      </c>
      <c r="BF141" s="55" t="s">
        <v>218</v>
      </c>
      <c r="BG141" s="65" t="s">
        <v>218</v>
      </c>
      <c r="BH141" s="82" t="s">
        <v>218</v>
      </c>
      <c r="BI141" s="55" t="s">
        <v>218</v>
      </c>
      <c r="BJ141" s="83" t="s">
        <v>218</v>
      </c>
      <c r="BK141" s="83" t="s">
        <v>218</v>
      </c>
      <c r="BL141" s="83" t="s">
        <v>218</v>
      </c>
      <c r="BM141" s="83" t="s">
        <v>218</v>
      </c>
      <c r="BN141" s="82">
        <v>23202.112499999999</v>
      </c>
      <c r="BO141" s="55">
        <f t="shared" si="1404"/>
        <v>4408.4013749999995</v>
      </c>
      <c r="BP141" s="83">
        <f t="shared" si="1405"/>
        <v>27610.513874999997</v>
      </c>
      <c r="BQ141" s="78">
        <v>25721.199000000001</v>
      </c>
      <c r="BR141" s="55">
        <v>4887.0278100000005</v>
      </c>
      <c r="BS141" s="55">
        <v>30608.22681</v>
      </c>
      <c r="BT141" s="55">
        <f t="shared" si="1337"/>
        <v>24461.655749999998</v>
      </c>
      <c r="BU141" s="55">
        <f t="shared" si="1338"/>
        <v>4647.7145925000004</v>
      </c>
      <c r="BV141" s="55">
        <f t="shared" si="1339"/>
        <v>29109.370342499999</v>
      </c>
      <c r="BW141" s="55">
        <v>22097.25</v>
      </c>
      <c r="BX141" s="55">
        <f t="shared" si="1410"/>
        <v>4198.4775</v>
      </c>
      <c r="BY141" s="55">
        <f t="shared" si="1411"/>
        <v>26295.727500000001</v>
      </c>
      <c r="BZ141" s="55">
        <v>27007.258949999999</v>
      </c>
      <c r="CA141" s="55">
        <v>5131.3792004999996</v>
      </c>
      <c r="CB141" s="55">
        <v>32138.638150499999</v>
      </c>
      <c r="CC141" s="55">
        <f t="shared" si="1340"/>
        <v>24552.254475000002</v>
      </c>
      <c r="CD141" s="55">
        <f t="shared" si="1341"/>
        <v>4664.9283502500002</v>
      </c>
      <c r="CE141" s="55">
        <f t="shared" si="1342"/>
        <v>29217.182825249998</v>
      </c>
      <c r="CF141" s="55">
        <v>384595.9375</v>
      </c>
      <c r="CG141" s="59">
        <f t="shared" si="1406"/>
        <v>73073.228124999994</v>
      </c>
      <c r="CH141" s="59">
        <f t="shared" si="1407"/>
        <v>457669.16562500002</v>
      </c>
      <c r="CI141" s="59">
        <v>231490.791</v>
      </c>
      <c r="CJ141" s="59">
        <v>43983.250290000004</v>
      </c>
      <c r="CK141" s="59">
        <v>275474.04129000002</v>
      </c>
      <c r="CL141" s="59">
        <f t="shared" si="1343"/>
        <v>308043.36424999998</v>
      </c>
      <c r="CM141" s="59">
        <f t="shared" si="1344"/>
        <v>58528.239207499995</v>
      </c>
      <c r="CN141" s="59">
        <f t="shared" si="1345"/>
        <v>366571.60345749999</v>
      </c>
      <c r="CO141" s="58">
        <v>131786.54999999999</v>
      </c>
      <c r="CP141" s="55">
        <f t="shared" si="1408"/>
        <v>25039.444499999998</v>
      </c>
      <c r="CQ141" s="55">
        <f t="shared" si="1409"/>
        <v>156825.99449999997</v>
      </c>
      <c r="CR141" s="55">
        <v>245380.23845999999</v>
      </c>
      <c r="CS141" s="55">
        <v>46622.2453074</v>
      </c>
      <c r="CT141" s="55">
        <v>292002.48376739997</v>
      </c>
      <c r="CU141" s="55">
        <f t="shared" si="1346"/>
        <v>188583.39422999998</v>
      </c>
      <c r="CV141" s="55">
        <f t="shared" si="1347"/>
        <v>35830.844903699995</v>
      </c>
      <c r="CW141" s="55">
        <f t="shared" si="1348"/>
        <v>224414.23913369997</v>
      </c>
      <c r="CX141" s="55">
        <v>73657.5</v>
      </c>
      <c r="CY141" s="55">
        <f t="shared" si="1412"/>
        <v>13994.924999999999</v>
      </c>
      <c r="CZ141" s="55">
        <f t="shared" si="1413"/>
        <v>87652.425000000003</v>
      </c>
      <c r="DA141" s="55">
        <v>245380.23845999999</v>
      </c>
      <c r="DB141" s="55">
        <v>46622.2453074</v>
      </c>
      <c r="DC141" s="55">
        <v>292002.48376739997</v>
      </c>
      <c r="DD141" s="55">
        <f t="shared" si="1349"/>
        <v>159518.86923000001</v>
      </c>
      <c r="DE141" s="55">
        <f t="shared" si="1350"/>
        <v>30308.585153699998</v>
      </c>
      <c r="DF141" s="55">
        <f t="shared" si="1351"/>
        <v>189827.45438369998</v>
      </c>
      <c r="DG141" s="55">
        <v>167375.3125</v>
      </c>
      <c r="DH141" s="55">
        <f t="shared" si="1414"/>
        <v>31801.309375000001</v>
      </c>
      <c r="DI141" s="55">
        <f t="shared" si="1415"/>
        <v>199176.62187500001</v>
      </c>
      <c r="DJ141" s="55">
        <v>35422.702499999999</v>
      </c>
      <c r="DK141" s="55">
        <v>6730.3134749999999</v>
      </c>
      <c r="DL141" s="55">
        <v>42153.015975000002</v>
      </c>
      <c r="DM141" s="55">
        <f t="shared" si="1352"/>
        <v>101399.00750000001</v>
      </c>
      <c r="DN141" s="55">
        <f t="shared" si="1353"/>
        <v>19265.811425</v>
      </c>
      <c r="DO141" s="55">
        <f t="shared" si="1354"/>
        <v>120664.818925</v>
      </c>
      <c r="DP141" s="58">
        <v>129202.5</v>
      </c>
      <c r="DQ141" s="55">
        <f t="shared" si="1416"/>
        <v>24548.474999999999</v>
      </c>
      <c r="DR141" s="55">
        <f t="shared" si="1417"/>
        <v>153750.97500000001</v>
      </c>
      <c r="DS141" s="55">
        <v>46549.814999999995</v>
      </c>
      <c r="DT141" s="55">
        <v>8844.4648499999985</v>
      </c>
      <c r="DU141" s="55">
        <v>55394.279849999992</v>
      </c>
      <c r="DV141" s="55">
        <f t="shared" si="1355"/>
        <v>87876.157500000001</v>
      </c>
      <c r="DW141" s="55">
        <f t="shared" si="1356"/>
        <v>16696.469924999998</v>
      </c>
      <c r="DX141" s="55">
        <f t="shared" si="1357"/>
        <v>104572.627425</v>
      </c>
      <c r="DY141" s="58" t="s">
        <v>218</v>
      </c>
      <c r="DZ141" s="55" t="s">
        <v>218</v>
      </c>
      <c r="EA141" s="58" t="s">
        <v>218</v>
      </c>
      <c r="EB141" s="58" t="s">
        <v>652</v>
      </c>
      <c r="EC141" s="58" t="s">
        <v>652</v>
      </c>
      <c r="ED141" s="58" t="s">
        <v>652</v>
      </c>
      <c r="EE141" s="58" t="s">
        <v>218</v>
      </c>
      <c r="EF141" s="58" t="s">
        <v>218</v>
      </c>
      <c r="EG141" s="58" t="s">
        <v>218</v>
      </c>
      <c r="EH141" s="59" t="s">
        <v>218</v>
      </c>
      <c r="EI141" s="34" t="s">
        <v>218</v>
      </c>
      <c r="EJ141" s="34" t="s">
        <v>218</v>
      </c>
      <c r="EK141" s="34" t="s">
        <v>218</v>
      </c>
      <c r="EL141" s="34" t="s">
        <v>218</v>
      </c>
      <c r="EM141" s="34" t="s">
        <v>218</v>
      </c>
      <c r="EN141" s="41" t="s">
        <v>218</v>
      </c>
      <c r="EO141" s="41" t="s">
        <v>218</v>
      </c>
      <c r="EP141" s="41" t="s">
        <v>218</v>
      </c>
      <c r="EQ141" s="58">
        <v>188927.75</v>
      </c>
      <c r="ER141" s="59">
        <f t="shared" si="1418"/>
        <v>35896.272499999999</v>
      </c>
      <c r="ES141" s="59">
        <f t="shared" si="1419"/>
        <v>224824.02249999999</v>
      </c>
      <c r="ET141" s="59">
        <v>39983.982000000004</v>
      </c>
      <c r="EU141" s="59">
        <v>7596.9565800000009</v>
      </c>
      <c r="EV141" s="59">
        <v>47580.938580000002</v>
      </c>
      <c r="EW141" s="59">
        <f t="shared" si="1361"/>
        <v>114455.86600000001</v>
      </c>
      <c r="EX141" s="59">
        <f t="shared" si="1362"/>
        <v>21746.614539999999</v>
      </c>
      <c r="EY141" s="59">
        <f t="shared" si="1363"/>
        <v>136202.48053999999</v>
      </c>
      <c r="EZ141" s="55" t="s">
        <v>218</v>
      </c>
      <c r="FA141" s="55" t="s">
        <v>218</v>
      </c>
      <c r="FB141" s="55" t="s">
        <v>218</v>
      </c>
      <c r="FC141" s="55" t="s">
        <v>218</v>
      </c>
      <c r="FD141" s="55" t="s">
        <v>218</v>
      </c>
      <c r="FE141" s="55" t="s">
        <v>218</v>
      </c>
      <c r="FF141" s="58" t="s">
        <v>218</v>
      </c>
      <c r="FG141" s="58" t="s">
        <v>218</v>
      </c>
      <c r="FH141" s="58" t="s">
        <v>218</v>
      </c>
      <c r="FI141" s="55">
        <v>434441.25</v>
      </c>
      <c r="FJ141" s="59">
        <f t="shared" si="1286"/>
        <v>82543.837499999994</v>
      </c>
      <c r="FK141" s="59">
        <f t="shared" si="1287"/>
        <v>516985.08750000002</v>
      </c>
      <c r="FL141" s="59">
        <v>37865.647499999999</v>
      </c>
      <c r="FM141" s="59">
        <v>7194.4730250000002</v>
      </c>
      <c r="FN141" s="59">
        <v>45060.120524999998</v>
      </c>
      <c r="FO141" s="59">
        <f t="shared" si="1367"/>
        <v>236153.44875000001</v>
      </c>
      <c r="FP141" s="59">
        <f t="shared" si="1368"/>
        <v>44869.155262499997</v>
      </c>
      <c r="FQ141" s="59">
        <f t="shared" si="1369"/>
        <v>281022.60401250003</v>
      </c>
      <c r="FR141" s="55">
        <v>384595.9375</v>
      </c>
      <c r="FS141" s="59">
        <f t="shared" si="1420"/>
        <v>73073.228124999994</v>
      </c>
      <c r="FT141" s="59">
        <f t="shared" si="1421"/>
        <v>457669.16562500002</v>
      </c>
      <c r="FU141" s="59">
        <v>37865.647499999999</v>
      </c>
      <c r="FV141" s="59">
        <v>7194.4730250000002</v>
      </c>
      <c r="FW141" s="59">
        <v>45060.120524999998</v>
      </c>
      <c r="FX141" s="59">
        <f t="shared" si="1370"/>
        <v>211230.79250000001</v>
      </c>
      <c r="FY141" s="59">
        <f t="shared" si="1371"/>
        <v>40133.850574999997</v>
      </c>
      <c r="FZ141" s="59">
        <f t="shared" si="1372"/>
        <v>251364.643075</v>
      </c>
      <c r="GA141" s="55">
        <v>75555</v>
      </c>
      <c r="GB141" s="59">
        <f t="shared" si="1422"/>
        <v>14355.45</v>
      </c>
      <c r="GC141" s="59">
        <f t="shared" si="1423"/>
        <v>89910.45</v>
      </c>
      <c r="GD141" s="59">
        <v>29315.34</v>
      </c>
      <c r="GE141" s="59">
        <v>5569.9146000000001</v>
      </c>
      <c r="GF141" s="59">
        <v>34885.2546</v>
      </c>
      <c r="GG141" s="59">
        <f t="shared" si="1373"/>
        <v>52435.17</v>
      </c>
      <c r="GH141" s="59">
        <f t="shared" si="1374"/>
        <v>9962.6823000000004</v>
      </c>
      <c r="GI141" s="59">
        <f t="shared" si="1375"/>
        <v>62397.852299999999</v>
      </c>
      <c r="GJ141" s="59" t="s">
        <v>652</v>
      </c>
      <c r="GK141" s="59" t="s">
        <v>652</v>
      </c>
      <c r="GL141" s="59" t="s">
        <v>652</v>
      </c>
      <c r="GM141" s="59" t="s">
        <v>652</v>
      </c>
      <c r="GN141" s="59" t="s">
        <v>652</v>
      </c>
      <c r="GO141" s="59" t="s">
        <v>652</v>
      </c>
      <c r="GP141" s="59" t="s">
        <v>652</v>
      </c>
      <c r="GQ141" s="59" t="s">
        <v>652</v>
      </c>
      <c r="GR141" s="59" t="s">
        <v>652</v>
      </c>
      <c r="GS141" s="55">
        <v>40400.9375</v>
      </c>
      <c r="GT141" s="59">
        <f t="shared" si="1424"/>
        <v>7676.1781250000004</v>
      </c>
      <c r="GU141" s="59">
        <f t="shared" si="1425"/>
        <v>48077.115624999999</v>
      </c>
      <c r="GV141" s="59">
        <v>12825.46125</v>
      </c>
      <c r="GW141" s="59">
        <v>2436.8376375000003</v>
      </c>
      <c r="GX141" s="59">
        <v>15262.298887500001</v>
      </c>
      <c r="GY141" s="59">
        <f t="shared" si="1379"/>
        <v>26613.199375</v>
      </c>
      <c r="GZ141" s="59">
        <f t="shared" si="1380"/>
        <v>5056.5078812500005</v>
      </c>
      <c r="HA141" s="59">
        <f t="shared" si="1381"/>
        <v>31669.70725625</v>
      </c>
      <c r="HB141" s="58">
        <v>88596</v>
      </c>
      <c r="HC141" s="59">
        <f t="shared" si="1426"/>
        <v>16833.240000000002</v>
      </c>
      <c r="HD141" s="59">
        <f t="shared" si="1427"/>
        <v>105429.24</v>
      </c>
      <c r="HE141" s="59">
        <v>34375.248</v>
      </c>
      <c r="HF141" s="59">
        <v>6531.2971200000002</v>
      </c>
      <c r="HG141" s="59">
        <v>40906.545120000002</v>
      </c>
      <c r="HH141" s="59">
        <f t="shared" si="1382"/>
        <v>61485.623999999996</v>
      </c>
      <c r="HI141" s="59">
        <f t="shared" si="1383"/>
        <v>11682.26856</v>
      </c>
      <c r="HJ141" s="59">
        <f t="shared" si="1384"/>
        <v>73167.892560000008</v>
      </c>
      <c r="HK141" s="58">
        <v>21942</v>
      </c>
      <c r="HL141" s="59">
        <f t="shared" si="1428"/>
        <v>4168.9800000000005</v>
      </c>
      <c r="HM141" s="59">
        <f t="shared" si="1429"/>
        <v>26110.98</v>
      </c>
      <c r="HN141" s="59">
        <v>31689.124</v>
      </c>
      <c r="HO141" s="59">
        <v>6020.9335600000004</v>
      </c>
      <c r="HP141" s="59">
        <v>37710.057560000001</v>
      </c>
      <c r="HQ141" s="59">
        <f t="shared" si="1385"/>
        <v>26815.561999999998</v>
      </c>
      <c r="HR141" s="59">
        <f t="shared" si="1386"/>
        <v>5094.9567800000004</v>
      </c>
      <c r="HS141" s="59">
        <f t="shared" si="1387"/>
        <v>31910.518779999999</v>
      </c>
      <c r="HT141" s="55">
        <v>22097.25</v>
      </c>
      <c r="HU141" s="55">
        <f t="shared" si="1430"/>
        <v>4198.4775</v>
      </c>
      <c r="HV141" s="55">
        <f t="shared" si="1431"/>
        <v>26295.727500000001</v>
      </c>
      <c r="HW141" s="55">
        <v>31689.124</v>
      </c>
      <c r="HX141" s="55">
        <v>6020.9335600000004</v>
      </c>
      <c r="HY141" s="55">
        <v>37710.057560000001</v>
      </c>
      <c r="HZ141" s="55">
        <f t="shared" si="1388"/>
        <v>26893.186999999998</v>
      </c>
      <c r="IA141" s="55">
        <f t="shared" si="1389"/>
        <v>5109.7055300000002</v>
      </c>
      <c r="IB141" s="55">
        <f t="shared" si="1390"/>
        <v>32002.892530000001</v>
      </c>
      <c r="IC141" s="55">
        <v>170722.81875000001</v>
      </c>
      <c r="ID141" s="55">
        <f t="shared" si="1432"/>
        <v>32437.3355625</v>
      </c>
      <c r="IE141" s="55">
        <f t="shared" si="1433"/>
        <v>203160.1543125</v>
      </c>
      <c r="IF141" s="55">
        <v>32639.797719999999</v>
      </c>
      <c r="IG141" s="55">
        <v>6201.5615668</v>
      </c>
      <c r="IH141" s="55">
        <v>38841.359286799998</v>
      </c>
      <c r="II141" s="55">
        <f t="shared" si="1391"/>
        <v>101681.308235</v>
      </c>
      <c r="IJ141" s="55">
        <f t="shared" si="1392"/>
        <v>19319.44856465</v>
      </c>
      <c r="IK141" s="55">
        <f t="shared" si="1393"/>
        <v>121000.75679965</v>
      </c>
      <c r="IL141" s="34" t="s">
        <v>218</v>
      </c>
      <c r="IM141" s="115" t="s">
        <v>218</v>
      </c>
      <c r="IN141" s="35" t="s">
        <v>218</v>
      </c>
      <c r="IO141" s="35" t="s">
        <v>218</v>
      </c>
      <c r="IP141" s="35" t="s">
        <v>218</v>
      </c>
      <c r="IQ141" s="35" t="s">
        <v>218</v>
      </c>
      <c r="IR141" s="34" t="s">
        <v>218</v>
      </c>
      <c r="IS141" s="34" t="s">
        <v>218</v>
      </c>
      <c r="IT141" s="34" t="s">
        <v>218</v>
      </c>
      <c r="IV141" s="62"/>
    </row>
    <row r="142" spans="1:256" ht="13.5" thickBot="1" x14ac:dyDescent="0.25">
      <c r="A142" s="39">
        <v>134</v>
      </c>
      <c r="B142" s="124" t="s">
        <v>346</v>
      </c>
      <c r="C142" s="78">
        <v>19642</v>
      </c>
      <c r="D142" s="55">
        <f t="shared" si="1268"/>
        <v>3731.98</v>
      </c>
      <c r="E142" s="65">
        <f t="shared" si="1269"/>
        <v>23373.98</v>
      </c>
      <c r="F142" s="188">
        <v>15922.647000000001</v>
      </c>
      <c r="G142" s="183">
        <f t="shared" si="1394"/>
        <v>3025.3029300000003</v>
      </c>
      <c r="H142" s="184">
        <f t="shared" si="1395"/>
        <v>18947.949930000002</v>
      </c>
      <c r="I142" s="78">
        <f t="shared" si="1119"/>
        <v>17782.323499999999</v>
      </c>
      <c r="J142" s="78">
        <f t="shared" si="1120"/>
        <v>3378.6414650000002</v>
      </c>
      <c r="K142" s="78">
        <f t="shared" si="1121"/>
        <v>21160.964964999999</v>
      </c>
      <c r="L142" s="82">
        <v>284380.625</v>
      </c>
      <c r="M142" s="55">
        <f t="shared" si="1270"/>
        <v>54032.318749999999</v>
      </c>
      <c r="N142" s="83">
        <f t="shared" si="1271"/>
        <v>338412.94374999998</v>
      </c>
      <c r="O142" s="78">
        <v>211925.47874999998</v>
      </c>
      <c r="P142" s="55">
        <v>40265.840962499999</v>
      </c>
      <c r="Q142" s="65">
        <v>252191.31971249997</v>
      </c>
      <c r="R142" s="191">
        <f t="shared" si="1322"/>
        <v>248153.051875</v>
      </c>
      <c r="S142" s="191">
        <f t="shared" si="1323"/>
        <v>47149.079856249999</v>
      </c>
      <c r="T142" s="191">
        <f t="shared" si="1324"/>
        <v>295302.13173124997</v>
      </c>
      <c r="U142" s="78" t="s">
        <v>218</v>
      </c>
      <c r="V142" s="55" t="s">
        <v>218</v>
      </c>
      <c r="W142" s="65" t="s">
        <v>218</v>
      </c>
      <c r="X142" s="82" t="s">
        <v>218</v>
      </c>
      <c r="Y142" s="55" t="s">
        <v>218</v>
      </c>
      <c r="Z142" s="83" t="s">
        <v>218</v>
      </c>
      <c r="AA142" s="83" t="s">
        <v>218</v>
      </c>
      <c r="AB142" s="83" t="s">
        <v>218</v>
      </c>
      <c r="AC142" s="83" t="s">
        <v>218</v>
      </c>
      <c r="AD142" s="82">
        <v>281232.5</v>
      </c>
      <c r="AE142" s="55">
        <f t="shared" si="1188"/>
        <v>53434.175000000003</v>
      </c>
      <c r="AF142" s="83">
        <f t="shared" si="1189"/>
        <v>334666.67499999999</v>
      </c>
      <c r="AG142" s="78">
        <v>327354.63</v>
      </c>
      <c r="AH142" s="55">
        <v>62197.379700000005</v>
      </c>
      <c r="AI142" s="65">
        <v>389552.0097</v>
      </c>
      <c r="AJ142" s="191">
        <f t="shared" si="1328"/>
        <v>304293.565</v>
      </c>
      <c r="AK142" s="191">
        <f t="shared" si="1329"/>
        <v>57815.777350000004</v>
      </c>
      <c r="AL142" s="191">
        <f t="shared" si="1330"/>
        <v>362109.34234999999</v>
      </c>
      <c r="AM142" s="78">
        <v>435820.90499999997</v>
      </c>
      <c r="AN142" s="55">
        <f t="shared" si="1272"/>
        <v>82805.971949999992</v>
      </c>
      <c r="AO142" s="65">
        <f t="shared" si="1273"/>
        <v>518626.87694999995</v>
      </c>
      <c r="AP142" s="82">
        <v>57541.996620000005</v>
      </c>
      <c r="AQ142" s="55">
        <v>10932.979357800001</v>
      </c>
      <c r="AR142" s="83">
        <v>68474.975977800001</v>
      </c>
      <c r="AS142" s="78">
        <f t="shared" si="1331"/>
        <v>246681.45080999998</v>
      </c>
      <c r="AT142" s="78">
        <f t="shared" si="1332"/>
        <v>46869.475653899994</v>
      </c>
      <c r="AU142" s="78">
        <f t="shared" si="1333"/>
        <v>293550.92646389996</v>
      </c>
      <c r="AV142" s="82">
        <v>463823.75</v>
      </c>
      <c r="AW142" s="55">
        <f t="shared" si="1274"/>
        <v>88126.512499999997</v>
      </c>
      <c r="AX142" s="83">
        <f t="shared" si="1275"/>
        <v>551950.26249999995</v>
      </c>
      <c r="AY142" s="78">
        <v>36644.175000000003</v>
      </c>
      <c r="AZ142" s="55">
        <v>6962.393250000001</v>
      </c>
      <c r="BA142" s="65">
        <v>43606.568250000004</v>
      </c>
      <c r="BB142" s="82">
        <f t="shared" si="1334"/>
        <v>250233.96249999999</v>
      </c>
      <c r="BC142" s="82">
        <f t="shared" si="1335"/>
        <v>47544.452875000003</v>
      </c>
      <c r="BD142" s="82">
        <f t="shared" si="1336"/>
        <v>297778.41537499998</v>
      </c>
      <c r="BE142" s="78" t="s">
        <v>218</v>
      </c>
      <c r="BF142" s="55" t="s">
        <v>218</v>
      </c>
      <c r="BG142" s="65" t="s">
        <v>218</v>
      </c>
      <c r="BH142" s="82" t="s">
        <v>218</v>
      </c>
      <c r="BI142" s="55" t="s">
        <v>218</v>
      </c>
      <c r="BJ142" s="83" t="s">
        <v>218</v>
      </c>
      <c r="BK142" s="83" t="s">
        <v>218</v>
      </c>
      <c r="BL142" s="83" t="s">
        <v>218</v>
      </c>
      <c r="BM142" s="83" t="s">
        <v>218</v>
      </c>
      <c r="BN142" s="82">
        <v>532543.72499999998</v>
      </c>
      <c r="BO142" s="55">
        <f t="shared" si="1404"/>
        <v>101183.30774999999</v>
      </c>
      <c r="BP142" s="83">
        <f t="shared" si="1405"/>
        <v>633727.03275000001</v>
      </c>
      <c r="BQ142" s="78">
        <v>590362.75800000003</v>
      </c>
      <c r="BR142" s="55">
        <v>112168.92402000001</v>
      </c>
      <c r="BS142" s="55">
        <v>702531.68202000007</v>
      </c>
      <c r="BT142" s="55">
        <f t="shared" si="1337"/>
        <v>561453.2415</v>
      </c>
      <c r="BU142" s="55">
        <f t="shared" si="1338"/>
        <v>106676.11588500001</v>
      </c>
      <c r="BV142" s="55">
        <f t="shared" si="1339"/>
        <v>668129.35738499998</v>
      </c>
      <c r="BW142" s="55">
        <v>507184.5</v>
      </c>
      <c r="BX142" s="55">
        <f t="shared" si="1410"/>
        <v>96365.055000000008</v>
      </c>
      <c r="BY142" s="55">
        <f t="shared" si="1411"/>
        <v>603549.55500000005</v>
      </c>
      <c r="BZ142" s="55">
        <v>619880.8959</v>
      </c>
      <c r="CA142" s="55">
        <v>117777.370221</v>
      </c>
      <c r="CB142" s="55">
        <v>737658.26612100005</v>
      </c>
      <c r="CC142" s="55">
        <f t="shared" si="1340"/>
        <v>563532.69794999994</v>
      </c>
      <c r="CD142" s="55">
        <f t="shared" si="1341"/>
        <v>107071.21261050001</v>
      </c>
      <c r="CE142" s="55">
        <f t="shared" si="1342"/>
        <v>670603.91056050011</v>
      </c>
      <c r="CF142" s="55">
        <v>898789.6875</v>
      </c>
      <c r="CG142" s="52">
        <f t="shared" si="1406"/>
        <v>170770.04062499999</v>
      </c>
      <c r="CH142" s="52">
        <f t="shared" si="1407"/>
        <v>1069559.7281249999</v>
      </c>
      <c r="CI142" s="52">
        <v>5313264.8220000006</v>
      </c>
      <c r="CJ142" s="52">
        <v>1009520.3161800001</v>
      </c>
      <c r="CK142" s="52">
        <v>6322785.1381800007</v>
      </c>
      <c r="CL142" s="59">
        <f t="shared" si="1343"/>
        <v>3106027.2547500003</v>
      </c>
      <c r="CM142" s="59">
        <f t="shared" si="1344"/>
        <v>590145.17840249999</v>
      </c>
      <c r="CN142" s="59">
        <f t="shared" si="1345"/>
        <v>3696172.4331525005</v>
      </c>
      <c r="CO142" s="68">
        <v>1337319.7050000001</v>
      </c>
      <c r="CP142" s="55">
        <f t="shared" si="1408"/>
        <v>254090.74395</v>
      </c>
      <c r="CQ142" s="55">
        <f t="shared" si="1409"/>
        <v>1591410.4489500001</v>
      </c>
      <c r="CR142" s="55">
        <v>5632060.7113200007</v>
      </c>
      <c r="CS142" s="55">
        <v>1070091.5351508001</v>
      </c>
      <c r="CT142" s="55">
        <v>6702152.2464708006</v>
      </c>
      <c r="CU142" s="55">
        <f t="shared" si="1346"/>
        <v>3484690.2081600004</v>
      </c>
      <c r="CV142" s="55">
        <f t="shared" si="1347"/>
        <v>662091.13955040008</v>
      </c>
      <c r="CW142" s="55">
        <f t="shared" si="1348"/>
        <v>4146781.3477104004</v>
      </c>
      <c r="CX142" s="55">
        <v>747448.25</v>
      </c>
      <c r="CY142" s="55">
        <f t="shared" si="1412"/>
        <v>142015.16750000001</v>
      </c>
      <c r="CZ142" s="55">
        <f t="shared" si="1413"/>
        <v>889463.41749999998</v>
      </c>
      <c r="DA142" s="55">
        <v>5632060.7113200007</v>
      </c>
      <c r="DB142" s="55">
        <v>1070091.5351508001</v>
      </c>
      <c r="DC142" s="55">
        <v>6702152.2464708006</v>
      </c>
      <c r="DD142" s="55">
        <f t="shared" si="1349"/>
        <v>3189754.4806600004</v>
      </c>
      <c r="DE142" s="55">
        <f t="shared" si="1350"/>
        <v>606053.35132540006</v>
      </c>
      <c r="DF142" s="55">
        <f t="shared" si="1351"/>
        <v>3795807.8319854001</v>
      </c>
      <c r="DG142" s="55">
        <v>958079.375</v>
      </c>
      <c r="DH142" s="55">
        <f t="shared" si="1414"/>
        <v>182035.08124999999</v>
      </c>
      <c r="DI142" s="55">
        <f t="shared" si="1415"/>
        <v>1140114.45625</v>
      </c>
      <c r="DJ142" s="55">
        <v>194824.86375000002</v>
      </c>
      <c r="DK142" s="55">
        <v>37016.724112500007</v>
      </c>
      <c r="DL142" s="55">
        <v>231841.58786250002</v>
      </c>
      <c r="DM142" s="55">
        <f t="shared" si="1352"/>
        <v>576452.11937500001</v>
      </c>
      <c r="DN142" s="55">
        <f t="shared" si="1353"/>
        <v>109525.90268124999</v>
      </c>
      <c r="DO142" s="55">
        <f t="shared" si="1354"/>
        <v>685978.02205625002</v>
      </c>
      <c r="DP142" s="58">
        <v>1311097.75</v>
      </c>
      <c r="DQ142" s="55">
        <f t="shared" si="1416"/>
        <v>249108.57250000001</v>
      </c>
      <c r="DR142" s="55">
        <f t="shared" si="1417"/>
        <v>1560206.3225</v>
      </c>
      <c r="DS142" s="55">
        <v>150391.71000000002</v>
      </c>
      <c r="DT142" s="55">
        <v>28574.424900000005</v>
      </c>
      <c r="DU142" s="55">
        <v>178966.13490000003</v>
      </c>
      <c r="DV142" s="55">
        <f t="shared" si="1355"/>
        <v>730744.73</v>
      </c>
      <c r="DW142" s="55">
        <f t="shared" si="1356"/>
        <v>138841.4987</v>
      </c>
      <c r="DX142" s="55">
        <f t="shared" si="1357"/>
        <v>869586.22869999998</v>
      </c>
      <c r="DY142" s="58" t="s">
        <v>218</v>
      </c>
      <c r="DZ142" s="55" t="s">
        <v>218</v>
      </c>
      <c r="EA142" s="58" t="s">
        <v>218</v>
      </c>
      <c r="EB142" s="58" t="s">
        <v>652</v>
      </c>
      <c r="EC142" s="58" t="s">
        <v>652</v>
      </c>
      <c r="ED142" s="58" t="s">
        <v>652</v>
      </c>
      <c r="EE142" s="58" t="s">
        <v>218</v>
      </c>
      <c r="EF142" s="58" t="s">
        <v>218</v>
      </c>
      <c r="EG142" s="58" t="s">
        <v>218</v>
      </c>
      <c r="EH142" s="59" t="s">
        <v>218</v>
      </c>
      <c r="EI142" s="34" t="s">
        <v>218</v>
      </c>
      <c r="EJ142" s="34" t="s">
        <v>218</v>
      </c>
      <c r="EK142" s="34" t="s">
        <v>218</v>
      </c>
      <c r="EL142" s="34" t="s">
        <v>218</v>
      </c>
      <c r="EM142" s="34" t="s">
        <v>218</v>
      </c>
      <c r="EN142" s="41" t="s">
        <v>218</v>
      </c>
      <c r="EO142" s="41" t="s">
        <v>218</v>
      </c>
      <c r="EP142" s="41" t="s">
        <v>218</v>
      </c>
      <c r="EQ142" s="58">
        <v>1081448.5</v>
      </c>
      <c r="ER142" s="59">
        <f t="shared" si="1418"/>
        <v>205475.215</v>
      </c>
      <c r="ES142" s="59">
        <f t="shared" si="1419"/>
        <v>1286923.7150000001</v>
      </c>
      <c r="ET142" s="59">
        <v>219911.90100000001</v>
      </c>
      <c r="EU142" s="59">
        <v>41783.261190000005</v>
      </c>
      <c r="EV142" s="59">
        <v>261695.16219</v>
      </c>
      <c r="EW142" s="59">
        <f t="shared" si="1361"/>
        <v>650680.20050000004</v>
      </c>
      <c r="EX142" s="59">
        <f t="shared" si="1362"/>
        <v>123629.23809500001</v>
      </c>
      <c r="EY142" s="59">
        <f t="shared" si="1363"/>
        <v>774309.43859500007</v>
      </c>
      <c r="EZ142" s="55" t="s">
        <v>218</v>
      </c>
      <c r="FA142" s="55" t="s">
        <v>218</v>
      </c>
      <c r="FB142" s="55" t="s">
        <v>218</v>
      </c>
      <c r="FC142" s="55" t="s">
        <v>218</v>
      </c>
      <c r="FD142" s="55" t="s">
        <v>218</v>
      </c>
      <c r="FE142" s="55" t="s">
        <v>218</v>
      </c>
      <c r="FF142" s="58" t="s">
        <v>218</v>
      </c>
      <c r="FG142" s="58" t="s">
        <v>218</v>
      </c>
      <c r="FH142" s="58" t="s">
        <v>218</v>
      </c>
      <c r="FI142" s="55">
        <v>175245.625</v>
      </c>
      <c r="FJ142" s="59">
        <f t="shared" si="1286"/>
        <v>33296.668749999997</v>
      </c>
      <c r="FK142" s="59">
        <f t="shared" si="1287"/>
        <v>208542.29375000001</v>
      </c>
      <c r="FL142" s="59">
        <v>505689.61499999999</v>
      </c>
      <c r="FM142" s="59">
        <v>96081.026849999995</v>
      </c>
      <c r="FN142" s="59">
        <v>601770.64185000001</v>
      </c>
      <c r="FO142" s="59">
        <f t="shared" si="1367"/>
        <v>340467.62</v>
      </c>
      <c r="FP142" s="59">
        <f t="shared" si="1368"/>
        <v>64688.847799999996</v>
      </c>
      <c r="FQ142" s="59">
        <f t="shared" si="1369"/>
        <v>405156.46779999998</v>
      </c>
      <c r="FR142" s="55">
        <v>898789.6875</v>
      </c>
      <c r="FS142" s="59">
        <f t="shared" si="1420"/>
        <v>170770.04062499999</v>
      </c>
      <c r="FT142" s="59">
        <f t="shared" si="1421"/>
        <v>1069559.7281249999</v>
      </c>
      <c r="FU142" s="59">
        <v>447669.67125000001</v>
      </c>
      <c r="FV142" s="59">
        <v>85057.237537499997</v>
      </c>
      <c r="FW142" s="59">
        <v>532726.9087875</v>
      </c>
      <c r="FX142" s="59">
        <f t="shared" si="1370"/>
        <v>673229.67937500007</v>
      </c>
      <c r="FY142" s="59">
        <f t="shared" si="1371"/>
        <v>127913.63908125</v>
      </c>
      <c r="FZ142" s="59">
        <f t="shared" si="1372"/>
        <v>801143.31845625001</v>
      </c>
      <c r="GA142" s="55">
        <v>57190.9375</v>
      </c>
      <c r="GB142" s="59">
        <f t="shared" si="1422"/>
        <v>10866.278125000001</v>
      </c>
      <c r="GC142" s="59">
        <f t="shared" si="1423"/>
        <v>68057.215624999997</v>
      </c>
      <c r="GD142" s="59">
        <v>87946.02</v>
      </c>
      <c r="GE142" s="59">
        <v>16709.7438</v>
      </c>
      <c r="GF142" s="59">
        <v>104655.7638</v>
      </c>
      <c r="GG142" s="59">
        <f t="shared" si="1373"/>
        <v>72568.478750000009</v>
      </c>
      <c r="GH142" s="59">
        <f t="shared" si="1374"/>
        <v>13788.0109625</v>
      </c>
      <c r="GI142" s="59">
        <f t="shared" si="1375"/>
        <v>86356.489712499999</v>
      </c>
      <c r="GJ142" s="59" t="s">
        <v>652</v>
      </c>
      <c r="GK142" s="59" t="s">
        <v>652</v>
      </c>
      <c r="GL142" s="59" t="s">
        <v>652</v>
      </c>
      <c r="GM142" s="59" t="s">
        <v>652</v>
      </c>
      <c r="GN142" s="59" t="s">
        <v>652</v>
      </c>
      <c r="GO142" s="59" t="s">
        <v>652</v>
      </c>
      <c r="GP142" s="59" t="s">
        <v>652</v>
      </c>
      <c r="GQ142" s="59" t="s">
        <v>652</v>
      </c>
      <c r="GR142" s="59" t="s">
        <v>652</v>
      </c>
      <c r="GS142" s="55">
        <v>155832.1875</v>
      </c>
      <c r="GT142" s="59">
        <f t="shared" si="1424"/>
        <v>29608.115624999999</v>
      </c>
      <c r="GU142" s="59">
        <f t="shared" si="1425"/>
        <v>185440.30312500001</v>
      </c>
      <c r="GV142" s="59">
        <v>47026.691250000003</v>
      </c>
      <c r="GW142" s="59">
        <v>8935.0713375000014</v>
      </c>
      <c r="GX142" s="59">
        <v>55961.762587500009</v>
      </c>
      <c r="GY142" s="59">
        <f t="shared" si="1379"/>
        <v>101429.439375</v>
      </c>
      <c r="GZ142" s="59">
        <f t="shared" si="1380"/>
        <v>19271.593481249998</v>
      </c>
      <c r="HA142" s="59">
        <f t="shared" si="1381"/>
        <v>120701.03285625001</v>
      </c>
      <c r="HB142" s="58">
        <v>67062.25</v>
      </c>
      <c r="HC142" s="59">
        <f t="shared" si="1426"/>
        <v>12741.827499999999</v>
      </c>
      <c r="HD142" s="59">
        <f t="shared" si="1427"/>
        <v>79804.077499999999</v>
      </c>
      <c r="HE142" s="59">
        <v>103125.74399999999</v>
      </c>
      <c r="HF142" s="59">
        <v>19593.891359999998</v>
      </c>
      <c r="HG142" s="59">
        <v>122719.63535999999</v>
      </c>
      <c r="HH142" s="59">
        <f t="shared" si="1382"/>
        <v>85093.997000000003</v>
      </c>
      <c r="HI142" s="59">
        <f t="shared" si="1383"/>
        <v>16167.859429999999</v>
      </c>
      <c r="HJ142" s="59">
        <f t="shared" si="1384"/>
        <v>101261.85642999999</v>
      </c>
      <c r="HK142" s="58">
        <v>34132</v>
      </c>
      <c r="HL142" s="59">
        <f t="shared" si="1428"/>
        <v>6485.08</v>
      </c>
      <c r="HM142" s="59">
        <f t="shared" si="1429"/>
        <v>40617.08</v>
      </c>
      <c r="HN142" s="59">
        <v>21283.74</v>
      </c>
      <c r="HO142" s="59">
        <v>4043.9106000000002</v>
      </c>
      <c r="HP142" s="59">
        <v>25327.650600000001</v>
      </c>
      <c r="HQ142" s="59">
        <f t="shared" si="1385"/>
        <v>27707.870000000003</v>
      </c>
      <c r="HR142" s="59">
        <f t="shared" si="1386"/>
        <v>5264.4953000000005</v>
      </c>
      <c r="HS142" s="59">
        <f t="shared" si="1387"/>
        <v>32972.365300000005</v>
      </c>
      <c r="HT142" s="55">
        <v>507184.5</v>
      </c>
      <c r="HU142" s="55">
        <f t="shared" si="1430"/>
        <v>96365.055000000008</v>
      </c>
      <c r="HV142" s="55">
        <f t="shared" si="1431"/>
        <v>603549.55500000005</v>
      </c>
      <c r="HW142" s="55">
        <v>21283.74</v>
      </c>
      <c r="HX142" s="55">
        <v>4043.9106000000002</v>
      </c>
      <c r="HY142" s="55">
        <v>25327.650600000001</v>
      </c>
      <c r="HZ142" s="55">
        <f t="shared" si="1388"/>
        <v>264234.12</v>
      </c>
      <c r="IA142" s="55">
        <f t="shared" si="1389"/>
        <v>50204.482800000005</v>
      </c>
      <c r="IB142" s="55">
        <f t="shared" si="1390"/>
        <v>314438.60280000005</v>
      </c>
      <c r="IC142" s="55">
        <v>977240.96250000002</v>
      </c>
      <c r="ID142" s="55">
        <f t="shared" si="1432"/>
        <v>185675.782875</v>
      </c>
      <c r="IE142" s="55">
        <f t="shared" si="1433"/>
        <v>1162916.7453749999</v>
      </c>
      <c r="IF142" s="55">
        <v>21922.252200000003</v>
      </c>
      <c r="IG142" s="55">
        <v>4165.2279180000005</v>
      </c>
      <c r="IH142" s="55">
        <v>26087.480118000003</v>
      </c>
      <c r="II142" s="55">
        <f t="shared" si="1391"/>
        <v>499581.60735000001</v>
      </c>
      <c r="IJ142" s="55">
        <f t="shared" si="1392"/>
        <v>94920.505396499997</v>
      </c>
      <c r="IK142" s="55">
        <f t="shared" si="1393"/>
        <v>594502.11274649994</v>
      </c>
      <c r="IL142" s="34" t="s">
        <v>218</v>
      </c>
      <c r="IM142" s="115" t="s">
        <v>218</v>
      </c>
      <c r="IN142" s="35" t="s">
        <v>218</v>
      </c>
      <c r="IO142" s="35" t="s">
        <v>218</v>
      </c>
      <c r="IP142" s="35" t="s">
        <v>218</v>
      </c>
      <c r="IQ142" s="35" t="s">
        <v>218</v>
      </c>
      <c r="IR142" s="34" t="s">
        <v>218</v>
      </c>
      <c r="IS142" s="34" t="s">
        <v>218</v>
      </c>
      <c r="IT142" s="34" t="s">
        <v>218</v>
      </c>
      <c r="IV142" s="62"/>
    </row>
    <row r="143" spans="1:256" ht="13.5" thickBot="1" x14ac:dyDescent="0.25">
      <c r="A143" s="39">
        <v>135</v>
      </c>
      <c r="B143" s="124" t="s">
        <v>347</v>
      </c>
      <c r="C143" s="78">
        <v>31427.199999999997</v>
      </c>
      <c r="D143" s="55">
        <f t="shared" si="1268"/>
        <v>5971.1679999999997</v>
      </c>
      <c r="E143" s="65">
        <f t="shared" si="1269"/>
        <v>37398.367999999995</v>
      </c>
      <c r="F143" s="188">
        <v>24768.562000000002</v>
      </c>
      <c r="G143" s="183">
        <f t="shared" si="1394"/>
        <v>4706.0267800000001</v>
      </c>
      <c r="H143" s="184">
        <f t="shared" si="1395"/>
        <v>29474.588780000002</v>
      </c>
      <c r="I143" s="78">
        <f t="shared" si="1119"/>
        <v>28097.881000000001</v>
      </c>
      <c r="J143" s="78">
        <f t="shared" si="1120"/>
        <v>5338.5973899999999</v>
      </c>
      <c r="K143" s="78">
        <f t="shared" si="1121"/>
        <v>33436.478389999997</v>
      </c>
      <c r="L143" s="82">
        <v>329503.75</v>
      </c>
      <c r="M143" s="55">
        <f t="shared" si="1270"/>
        <v>62605.712500000001</v>
      </c>
      <c r="N143" s="83">
        <f t="shared" si="1271"/>
        <v>392109.46250000002</v>
      </c>
      <c r="O143" s="78">
        <v>331019.04749999999</v>
      </c>
      <c r="P143" s="55">
        <v>62893.619025</v>
      </c>
      <c r="Q143" s="65">
        <v>393912.66652500001</v>
      </c>
      <c r="R143" s="191">
        <f t="shared" si="1322"/>
        <v>330261.39874999999</v>
      </c>
      <c r="S143" s="191">
        <f t="shared" si="1323"/>
        <v>62749.665762500001</v>
      </c>
      <c r="T143" s="191">
        <f t="shared" si="1324"/>
        <v>393011.06451250002</v>
      </c>
      <c r="U143" s="78">
        <v>108085.625</v>
      </c>
      <c r="V143" s="55">
        <f t="shared" ref="V143" si="1440">+U143*19%</f>
        <v>20536.268749999999</v>
      </c>
      <c r="W143" s="65">
        <f t="shared" ref="W143" si="1441">+U143+V143</f>
        <v>128621.89375</v>
      </c>
      <c r="X143" s="82">
        <v>203985.9075</v>
      </c>
      <c r="Y143" s="55">
        <v>38757.322424999998</v>
      </c>
      <c r="Z143" s="83">
        <v>242743.22992499999</v>
      </c>
      <c r="AA143" s="78">
        <f t="shared" si="1325"/>
        <v>156035.76624999999</v>
      </c>
      <c r="AB143" s="78">
        <f t="shared" si="1326"/>
        <v>29646.795587499997</v>
      </c>
      <c r="AC143" s="78">
        <f t="shared" si="1327"/>
        <v>185682.56183749999</v>
      </c>
      <c r="AD143" s="82">
        <v>265491.875</v>
      </c>
      <c r="AE143" s="55">
        <f t="shared" si="1188"/>
        <v>50443.456250000003</v>
      </c>
      <c r="AF143" s="83">
        <f t="shared" si="1189"/>
        <v>315935.33124999999</v>
      </c>
      <c r="AG143" s="78">
        <v>309032.54249999998</v>
      </c>
      <c r="AH143" s="55">
        <v>58716.183074999994</v>
      </c>
      <c r="AI143" s="65">
        <v>367748.72557499999</v>
      </c>
      <c r="AJ143" s="191">
        <f t="shared" si="1328"/>
        <v>287262.20874999999</v>
      </c>
      <c r="AK143" s="191">
        <f t="shared" si="1329"/>
        <v>54579.819662499998</v>
      </c>
      <c r="AL143" s="191">
        <f t="shared" si="1330"/>
        <v>341842.02841249999</v>
      </c>
      <c r="AM143" s="78">
        <v>149724.6525</v>
      </c>
      <c r="AN143" s="55">
        <f t="shared" si="1272"/>
        <v>28447.683975</v>
      </c>
      <c r="AO143" s="65">
        <f t="shared" si="1273"/>
        <v>178172.33647499999</v>
      </c>
      <c r="AP143" s="82">
        <v>507295.53341999993</v>
      </c>
      <c r="AQ143" s="55">
        <v>96386.151349799984</v>
      </c>
      <c r="AR143" s="83">
        <v>603681.68476979993</v>
      </c>
      <c r="AS143" s="78">
        <f t="shared" si="1331"/>
        <v>328510.09295999998</v>
      </c>
      <c r="AT143" s="78">
        <f t="shared" si="1332"/>
        <v>62416.917662399996</v>
      </c>
      <c r="AU143" s="78">
        <f t="shared" si="1333"/>
        <v>390927.01062239998</v>
      </c>
      <c r="AV143" s="82">
        <v>241356.25</v>
      </c>
      <c r="AW143" s="55">
        <f t="shared" si="1274"/>
        <v>45857.6875</v>
      </c>
      <c r="AX143" s="83">
        <f t="shared" si="1275"/>
        <v>287213.9375</v>
      </c>
      <c r="AY143" s="78">
        <v>539890.84499999997</v>
      </c>
      <c r="AZ143" s="55">
        <v>102579.26054999999</v>
      </c>
      <c r="BA143" s="65">
        <v>642470.10554999998</v>
      </c>
      <c r="BB143" s="82">
        <f t="shared" si="1334"/>
        <v>390623.54749999999</v>
      </c>
      <c r="BC143" s="82">
        <f t="shared" si="1335"/>
        <v>74218.474025000003</v>
      </c>
      <c r="BD143" s="82">
        <f t="shared" si="1336"/>
        <v>464842.02152499999</v>
      </c>
      <c r="BE143" s="78" t="s">
        <v>218</v>
      </c>
      <c r="BF143" s="55" t="s">
        <v>218</v>
      </c>
      <c r="BG143" s="65" t="s">
        <v>218</v>
      </c>
      <c r="BH143" s="82" t="s">
        <v>218</v>
      </c>
      <c r="BI143" s="55" t="s">
        <v>218</v>
      </c>
      <c r="BJ143" s="83" t="s">
        <v>218</v>
      </c>
      <c r="BK143" s="83" t="s">
        <v>218</v>
      </c>
      <c r="BL143" s="83" t="s">
        <v>218</v>
      </c>
      <c r="BM143" s="83" t="s">
        <v>218</v>
      </c>
      <c r="BN143" s="82">
        <v>175673.13750000001</v>
      </c>
      <c r="BO143" s="55">
        <f t="shared" si="1404"/>
        <v>33377.896124999999</v>
      </c>
      <c r="BP143" s="83">
        <f t="shared" si="1405"/>
        <v>209051.03362500001</v>
      </c>
      <c r="BQ143" s="78">
        <v>194746.22099999999</v>
      </c>
      <c r="BR143" s="55">
        <v>37001.781989999996</v>
      </c>
      <c r="BS143" s="55">
        <v>231748.00298999998</v>
      </c>
      <c r="BT143" s="55">
        <f t="shared" si="1337"/>
        <v>185209.67924999999</v>
      </c>
      <c r="BU143" s="55">
        <f t="shared" si="1338"/>
        <v>35189.839057499994</v>
      </c>
      <c r="BV143" s="55">
        <f t="shared" si="1339"/>
        <v>220399.51830749999</v>
      </c>
      <c r="BW143" s="55">
        <v>167307.75</v>
      </c>
      <c r="BX143" s="55">
        <f t="shared" si="1410"/>
        <v>31788.4725</v>
      </c>
      <c r="BY143" s="55">
        <f t="shared" si="1411"/>
        <v>199096.2225</v>
      </c>
      <c r="BZ143" s="55">
        <v>204483.53204999998</v>
      </c>
      <c r="CA143" s="55">
        <v>38851.871089499997</v>
      </c>
      <c r="CB143" s="55">
        <v>243335.40313949998</v>
      </c>
      <c r="CC143" s="55">
        <f t="shared" si="1340"/>
        <v>185895.64102499999</v>
      </c>
      <c r="CD143" s="55">
        <f t="shared" si="1341"/>
        <v>35320.17179475</v>
      </c>
      <c r="CE143" s="55">
        <f t="shared" si="1342"/>
        <v>221215.81281974999</v>
      </c>
      <c r="CF143" s="55">
        <v>254473.4375</v>
      </c>
      <c r="CG143" s="52">
        <f t="shared" si="1406"/>
        <v>48349.953125</v>
      </c>
      <c r="CH143" s="52">
        <f t="shared" si="1407"/>
        <v>302823.390625</v>
      </c>
      <c r="CI143" s="52">
        <v>1752715.9889999998</v>
      </c>
      <c r="CJ143" s="52">
        <v>333016.03790999996</v>
      </c>
      <c r="CK143" s="52">
        <v>2085732.0269099998</v>
      </c>
      <c r="CL143" s="59">
        <f t="shared" si="1343"/>
        <v>1003594.7132499999</v>
      </c>
      <c r="CM143" s="59">
        <f t="shared" si="1344"/>
        <v>190682.99551749998</v>
      </c>
      <c r="CN143" s="59">
        <f t="shared" si="1345"/>
        <v>1194277.7087674998</v>
      </c>
      <c r="CO143" s="68">
        <v>611866.125</v>
      </c>
      <c r="CP143" s="55">
        <f t="shared" si="1408"/>
        <v>116254.56375</v>
      </c>
      <c r="CQ143" s="55">
        <f t="shared" si="1409"/>
        <v>728120.68874999997</v>
      </c>
      <c r="CR143" s="55">
        <v>1857878.9483399999</v>
      </c>
      <c r="CS143" s="55">
        <v>352997.00018460001</v>
      </c>
      <c r="CT143" s="55">
        <v>2210875.9485245999</v>
      </c>
      <c r="CU143" s="55">
        <f t="shared" si="1346"/>
        <v>1234872.5366699998</v>
      </c>
      <c r="CV143" s="55">
        <f t="shared" si="1347"/>
        <v>234625.78196729999</v>
      </c>
      <c r="CW143" s="55">
        <f t="shared" si="1348"/>
        <v>1469498.3186372998</v>
      </c>
      <c r="CX143" s="55">
        <v>341981.25</v>
      </c>
      <c r="CY143" s="55">
        <f t="shared" si="1412"/>
        <v>64976.4375</v>
      </c>
      <c r="CZ143" s="55">
        <f t="shared" si="1413"/>
        <v>406957.6875</v>
      </c>
      <c r="DA143" s="55">
        <v>1857878.9483399999</v>
      </c>
      <c r="DB143" s="55">
        <v>352997.00018460001</v>
      </c>
      <c r="DC143" s="55">
        <v>2210875.9485245999</v>
      </c>
      <c r="DD143" s="55">
        <f t="shared" si="1349"/>
        <v>1099930.0991699998</v>
      </c>
      <c r="DE143" s="55">
        <f t="shared" si="1350"/>
        <v>208986.7188423</v>
      </c>
      <c r="DF143" s="55">
        <f t="shared" si="1351"/>
        <v>1308916.8180122999</v>
      </c>
      <c r="DG143" s="55">
        <v>363608.4375</v>
      </c>
      <c r="DH143" s="55">
        <f t="shared" si="1414"/>
        <v>69085.603124999994</v>
      </c>
      <c r="DI143" s="55">
        <f t="shared" si="1415"/>
        <v>432694.04062500002</v>
      </c>
      <c r="DJ143" s="55">
        <v>1115204.3925000001</v>
      </c>
      <c r="DK143" s="55">
        <v>211888.83457500002</v>
      </c>
      <c r="DL143" s="55">
        <v>1327093.2270750001</v>
      </c>
      <c r="DM143" s="55">
        <f t="shared" si="1352"/>
        <v>739406.41500000004</v>
      </c>
      <c r="DN143" s="55">
        <f t="shared" si="1353"/>
        <v>140487.21885</v>
      </c>
      <c r="DO143" s="55">
        <f t="shared" si="1354"/>
        <v>879893.6338500001</v>
      </c>
      <c r="DP143" s="58">
        <v>599868.75</v>
      </c>
      <c r="DQ143" s="55">
        <f t="shared" si="1416"/>
        <v>113975.0625</v>
      </c>
      <c r="DR143" s="55">
        <f t="shared" si="1417"/>
        <v>713843.8125</v>
      </c>
      <c r="DS143" s="55">
        <v>1526117.781</v>
      </c>
      <c r="DT143" s="55">
        <v>289962.37838999997</v>
      </c>
      <c r="DU143" s="55">
        <v>1816080.1593899999</v>
      </c>
      <c r="DV143" s="55">
        <f t="shared" si="1355"/>
        <v>1062993.2655</v>
      </c>
      <c r="DW143" s="55">
        <f t="shared" si="1356"/>
        <v>201968.72044499998</v>
      </c>
      <c r="DX143" s="55">
        <f t="shared" si="1357"/>
        <v>1264961.9859449998</v>
      </c>
      <c r="DY143" s="58" t="s">
        <v>218</v>
      </c>
      <c r="DZ143" s="55" t="s">
        <v>218</v>
      </c>
      <c r="EA143" s="58" t="s">
        <v>218</v>
      </c>
      <c r="EB143" s="58" t="s">
        <v>652</v>
      </c>
      <c r="EC143" s="58" t="s">
        <v>652</v>
      </c>
      <c r="ED143" s="58" t="s">
        <v>652</v>
      </c>
      <c r="EE143" s="58" t="s">
        <v>218</v>
      </c>
      <c r="EF143" s="58" t="s">
        <v>218</v>
      </c>
      <c r="EG143" s="58" t="s">
        <v>218</v>
      </c>
      <c r="EH143" s="59" t="s">
        <v>218</v>
      </c>
      <c r="EI143" s="34" t="s">
        <v>218</v>
      </c>
      <c r="EJ143" s="34" t="s">
        <v>218</v>
      </c>
      <c r="EK143" s="34" t="s">
        <v>218</v>
      </c>
      <c r="EL143" s="34" t="s">
        <v>218</v>
      </c>
      <c r="EM143" s="34" t="s">
        <v>218</v>
      </c>
      <c r="EN143" s="41" t="s">
        <v>218</v>
      </c>
      <c r="EO143" s="41" t="s">
        <v>218</v>
      </c>
      <c r="EP143" s="41" t="s">
        <v>218</v>
      </c>
      <c r="EQ143" s="58">
        <v>410429.25</v>
      </c>
      <c r="ER143" s="59">
        <f t="shared" si="1418"/>
        <v>77981.557499999995</v>
      </c>
      <c r="ES143" s="59">
        <f t="shared" si="1419"/>
        <v>488410.8075</v>
      </c>
      <c r="ET143" s="59">
        <v>1258806.054</v>
      </c>
      <c r="EU143" s="59">
        <v>239173.15025999999</v>
      </c>
      <c r="EV143" s="59">
        <v>1497979.20426</v>
      </c>
      <c r="EW143" s="59">
        <f t="shared" si="1361"/>
        <v>834617.652</v>
      </c>
      <c r="EX143" s="59">
        <f t="shared" si="1362"/>
        <v>158577.35388000001</v>
      </c>
      <c r="EY143" s="59">
        <f t="shared" si="1363"/>
        <v>993195.00588000007</v>
      </c>
      <c r="EZ143" s="55">
        <v>79332.75</v>
      </c>
      <c r="FA143" s="59">
        <f t="shared" ref="FA143" si="1442">+EZ143*19%</f>
        <v>15073.2225</v>
      </c>
      <c r="FB143" s="59">
        <f t="shared" ref="FB143" si="1443">+EZ143+FA143</f>
        <v>94405.972500000003</v>
      </c>
      <c r="FC143" s="59">
        <v>441928.75049999997</v>
      </c>
      <c r="FD143" s="59">
        <v>83966.46259499999</v>
      </c>
      <c r="FE143" s="59">
        <v>525895.21309500001</v>
      </c>
      <c r="FF143" s="59">
        <f t="shared" si="1364"/>
        <v>260630.75024999998</v>
      </c>
      <c r="FG143" s="59">
        <f t="shared" si="1365"/>
        <v>49519.842547499997</v>
      </c>
      <c r="FH143" s="59">
        <f t="shared" si="1366"/>
        <v>310150.59279750002</v>
      </c>
      <c r="FI143" s="55">
        <v>220368.75</v>
      </c>
      <c r="FJ143" s="59">
        <f t="shared" si="1286"/>
        <v>41870.0625</v>
      </c>
      <c r="FK143" s="59">
        <f t="shared" si="1287"/>
        <v>262238.8125</v>
      </c>
      <c r="FL143" s="59">
        <v>203985.9075</v>
      </c>
      <c r="FM143" s="59">
        <v>38757.322424999998</v>
      </c>
      <c r="FN143" s="59">
        <v>242743.22992499999</v>
      </c>
      <c r="FO143" s="59">
        <f t="shared" si="1367"/>
        <v>212177.32874999999</v>
      </c>
      <c r="FP143" s="59">
        <f t="shared" si="1368"/>
        <v>40313.692462499996</v>
      </c>
      <c r="FQ143" s="59">
        <f t="shared" si="1369"/>
        <v>252491.0212125</v>
      </c>
      <c r="FR143" s="55">
        <v>254473.4375</v>
      </c>
      <c r="FS143" s="59">
        <f t="shared" si="1420"/>
        <v>48349.953125</v>
      </c>
      <c r="FT143" s="59">
        <f t="shared" si="1421"/>
        <v>302823.390625</v>
      </c>
      <c r="FU143" s="59">
        <v>1046191.1962499999</v>
      </c>
      <c r="FV143" s="59">
        <v>198776.3272875</v>
      </c>
      <c r="FW143" s="59">
        <v>1244967.5235374998</v>
      </c>
      <c r="FX143" s="59">
        <f t="shared" si="1370"/>
        <v>650332.31687500002</v>
      </c>
      <c r="FY143" s="59">
        <f t="shared" si="1371"/>
        <v>123563.14020625</v>
      </c>
      <c r="FZ143" s="59">
        <f t="shared" si="1372"/>
        <v>773895.45708124992</v>
      </c>
      <c r="GA143" s="55">
        <v>77129.0625</v>
      </c>
      <c r="GB143" s="59">
        <f t="shared" si="1422"/>
        <v>14654.521875</v>
      </c>
      <c r="GC143" s="59">
        <f t="shared" si="1423"/>
        <v>91783.584375000006</v>
      </c>
      <c r="GD143" s="59">
        <v>66570.251250000001</v>
      </c>
      <c r="GE143" s="59">
        <v>12648.3477375</v>
      </c>
      <c r="GF143" s="59">
        <v>79218.598987500009</v>
      </c>
      <c r="GG143" s="59">
        <f t="shared" si="1373"/>
        <v>71849.656875000001</v>
      </c>
      <c r="GH143" s="59">
        <f t="shared" si="1374"/>
        <v>13651.434806249999</v>
      </c>
      <c r="GI143" s="59">
        <f t="shared" si="1375"/>
        <v>85501.091681250007</v>
      </c>
      <c r="GJ143" s="55">
        <v>275460.9375</v>
      </c>
      <c r="GK143" s="59">
        <f t="shared" ref="GK143" si="1444">+GJ143*19%</f>
        <v>52337.578125</v>
      </c>
      <c r="GL143" s="59">
        <f t="shared" ref="GL143" si="1445">+GJ143+GK143</f>
        <v>327798.515625</v>
      </c>
      <c r="GM143" s="59">
        <v>181388.66624999998</v>
      </c>
      <c r="GN143" s="59">
        <v>34463.846587499997</v>
      </c>
      <c r="GO143" s="59">
        <v>215852.51283749996</v>
      </c>
      <c r="GP143" s="59">
        <f t="shared" si="1376"/>
        <v>228424.801875</v>
      </c>
      <c r="GQ143" s="59">
        <f t="shared" si="1377"/>
        <v>43400.712356249998</v>
      </c>
      <c r="GR143" s="59">
        <f t="shared" si="1378"/>
        <v>271825.51423124998</v>
      </c>
      <c r="GS143" s="55">
        <v>145338.4375</v>
      </c>
      <c r="GT143" s="59">
        <f t="shared" si="1424"/>
        <v>27614.303124999999</v>
      </c>
      <c r="GU143" s="59">
        <f t="shared" si="1425"/>
        <v>172952.74062500001</v>
      </c>
      <c r="GV143" s="59">
        <v>181388.66624999998</v>
      </c>
      <c r="GW143" s="59">
        <v>34463.846587499997</v>
      </c>
      <c r="GX143" s="59">
        <v>215852.51283749996</v>
      </c>
      <c r="GY143" s="59">
        <f t="shared" si="1379"/>
        <v>163363.551875</v>
      </c>
      <c r="GZ143" s="59">
        <f t="shared" si="1380"/>
        <v>31039.074856249998</v>
      </c>
      <c r="HA143" s="59">
        <f t="shared" si="1381"/>
        <v>194402.62673124997</v>
      </c>
      <c r="HB143" s="58">
        <v>90441.75</v>
      </c>
      <c r="HC143" s="59">
        <f t="shared" si="1426"/>
        <v>17183.932499999999</v>
      </c>
      <c r="HD143" s="59">
        <f t="shared" si="1427"/>
        <v>107625.6825</v>
      </c>
      <c r="HE143" s="59">
        <v>78060.459000000003</v>
      </c>
      <c r="HF143" s="59">
        <v>14831.487210000001</v>
      </c>
      <c r="HG143" s="59">
        <v>92891.946210000009</v>
      </c>
      <c r="HH143" s="59">
        <f t="shared" si="1382"/>
        <v>84251.104500000001</v>
      </c>
      <c r="HI143" s="59">
        <f t="shared" si="1383"/>
        <v>16007.709855000001</v>
      </c>
      <c r="HJ143" s="59">
        <f t="shared" si="1384"/>
        <v>100258.81435500001</v>
      </c>
      <c r="HK143" s="58">
        <v>54611.199999999997</v>
      </c>
      <c r="HL143" s="59">
        <f t="shared" si="1428"/>
        <v>10376.127999999999</v>
      </c>
      <c r="HM143" s="59">
        <f t="shared" si="1429"/>
        <v>64987.327999999994</v>
      </c>
      <c r="HN143" s="59">
        <v>33108.04</v>
      </c>
      <c r="HO143" s="59">
        <v>6290.5276000000003</v>
      </c>
      <c r="HP143" s="59">
        <v>39398.567600000002</v>
      </c>
      <c r="HQ143" s="59">
        <f t="shared" si="1385"/>
        <v>43859.619999999995</v>
      </c>
      <c r="HR143" s="59">
        <f t="shared" si="1386"/>
        <v>8333.3277999999991</v>
      </c>
      <c r="HS143" s="59">
        <f t="shared" si="1387"/>
        <v>52192.947799999994</v>
      </c>
      <c r="HT143" s="55">
        <v>167307.75</v>
      </c>
      <c r="HU143" s="55">
        <f t="shared" si="1430"/>
        <v>31788.4725</v>
      </c>
      <c r="HV143" s="55">
        <f t="shared" si="1431"/>
        <v>199096.2225</v>
      </c>
      <c r="HW143" s="55">
        <v>33108.04</v>
      </c>
      <c r="HX143" s="55">
        <v>6290.5276000000003</v>
      </c>
      <c r="HY143" s="55">
        <v>39398.567600000002</v>
      </c>
      <c r="HZ143" s="55">
        <f t="shared" si="1388"/>
        <v>100207.895</v>
      </c>
      <c r="IA143" s="55">
        <f t="shared" si="1389"/>
        <v>19039.500049999999</v>
      </c>
      <c r="IB143" s="55">
        <f t="shared" si="1390"/>
        <v>119247.39505000001</v>
      </c>
      <c r="IC143" s="55">
        <v>370880.60625000001</v>
      </c>
      <c r="ID143" s="55">
        <f t="shared" si="1432"/>
        <v>70467.315187500004</v>
      </c>
      <c r="IE143" s="55">
        <f t="shared" si="1433"/>
        <v>441347.92143750004</v>
      </c>
      <c r="IF143" s="55">
        <v>34101.281199999998</v>
      </c>
      <c r="IG143" s="55">
        <v>6479.2434279999998</v>
      </c>
      <c r="IH143" s="55">
        <v>40580.524627999999</v>
      </c>
      <c r="II143" s="55">
        <f t="shared" si="1391"/>
        <v>202490.94372500002</v>
      </c>
      <c r="IJ143" s="55">
        <f t="shared" si="1392"/>
        <v>38473.279307750003</v>
      </c>
      <c r="IK143" s="55">
        <f t="shared" si="1393"/>
        <v>240964.22303275001</v>
      </c>
      <c r="IL143" s="34" t="s">
        <v>218</v>
      </c>
      <c r="IM143" s="115" t="s">
        <v>218</v>
      </c>
      <c r="IN143" s="35" t="s">
        <v>218</v>
      </c>
      <c r="IO143" s="35" t="s">
        <v>218</v>
      </c>
      <c r="IP143" s="35" t="s">
        <v>218</v>
      </c>
      <c r="IQ143" s="35" t="s">
        <v>218</v>
      </c>
      <c r="IR143" s="34" t="s">
        <v>218</v>
      </c>
      <c r="IS143" s="34" t="s">
        <v>218</v>
      </c>
      <c r="IT143" s="34" t="s">
        <v>218</v>
      </c>
      <c r="IV143" s="62"/>
    </row>
    <row r="144" spans="1:256" ht="13.5" thickBot="1" x14ac:dyDescent="0.25">
      <c r="A144" s="39">
        <v>136</v>
      </c>
      <c r="B144" s="124" t="s">
        <v>348</v>
      </c>
      <c r="C144" s="78">
        <v>661233.89999999991</v>
      </c>
      <c r="D144" s="55">
        <f t="shared" si="1268"/>
        <v>125634.44099999998</v>
      </c>
      <c r="E144" s="65">
        <f t="shared" si="1269"/>
        <v>786868.3409999999</v>
      </c>
      <c r="F144" s="188">
        <v>39629.699199999995</v>
      </c>
      <c r="G144" s="183">
        <f t="shared" si="1394"/>
        <v>7529.6428479999995</v>
      </c>
      <c r="H144" s="184">
        <f t="shared" si="1395"/>
        <v>47159.342047999991</v>
      </c>
      <c r="I144" s="78">
        <f t="shared" si="1119"/>
        <v>350431.79959999997</v>
      </c>
      <c r="J144" s="78">
        <f t="shared" si="1120"/>
        <v>66582.04192399999</v>
      </c>
      <c r="K144" s="78">
        <f t="shared" si="1121"/>
        <v>417013.84152399993</v>
      </c>
      <c r="L144" s="82">
        <v>31481.25</v>
      </c>
      <c r="M144" s="55">
        <f t="shared" si="1270"/>
        <v>5981.4375</v>
      </c>
      <c r="N144" s="83">
        <f t="shared" si="1271"/>
        <v>37462.6875</v>
      </c>
      <c r="O144" s="78">
        <v>383542.36499999999</v>
      </c>
      <c r="P144" s="55">
        <v>72873.049350000001</v>
      </c>
      <c r="Q144" s="65">
        <v>456415.41434999998</v>
      </c>
      <c r="R144" s="191">
        <f t="shared" si="1322"/>
        <v>207511.8075</v>
      </c>
      <c r="S144" s="191">
        <f t="shared" si="1323"/>
        <v>39427.243425000001</v>
      </c>
      <c r="T144" s="191">
        <f t="shared" si="1324"/>
        <v>246939.05092499999</v>
      </c>
      <c r="U144" s="78" t="s">
        <v>218</v>
      </c>
      <c r="V144" s="55" t="s">
        <v>218</v>
      </c>
      <c r="W144" s="65" t="s">
        <v>218</v>
      </c>
      <c r="X144" s="82" t="s">
        <v>218</v>
      </c>
      <c r="Y144" s="55" t="s">
        <v>218</v>
      </c>
      <c r="Z144" s="83" t="s">
        <v>218</v>
      </c>
      <c r="AA144" s="83" t="s">
        <v>218</v>
      </c>
      <c r="AB144" s="83" t="s">
        <v>218</v>
      </c>
      <c r="AC144" s="83" t="s">
        <v>218</v>
      </c>
      <c r="AD144" s="82">
        <v>53518.125</v>
      </c>
      <c r="AE144" s="55">
        <f t="shared" si="1188"/>
        <v>10168.44375</v>
      </c>
      <c r="AF144" s="83">
        <f t="shared" si="1189"/>
        <v>63686.568749999999</v>
      </c>
      <c r="AG144" s="78">
        <v>62295.097500000003</v>
      </c>
      <c r="AH144" s="55">
        <v>11836.068525000001</v>
      </c>
      <c r="AI144" s="65">
        <v>74131.166024999999</v>
      </c>
      <c r="AJ144" s="191">
        <f t="shared" si="1328"/>
        <v>57906.611250000002</v>
      </c>
      <c r="AK144" s="191">
        <f t="shared" si="1329"/>
        <v>11002.2561375</v>
      </c>
      <c r="AL144" s="191">
        <f t="shared" si="1330"/>
        <v>68908.867387499995</v>
      </c>
      <c r="AM144" s="78">
        <v>36933.974999999999</v>
      </c>
      <c r="AN144" s="55">
        <f t="shared" si="1272"/>
        <v>7017.45525</v>
      </c>
      <c r="AO144" s="65">
        <f t="shared" si="1273"/>
        <v>43951.430249999998</v>
      </c>
      <c r="AP144" s="82">
        <v>174279.49551000001</v>
      </c>
      <c r="AQ144" s="55">
        <v>33113.104146900005</v>
      </c>
      <c r="AR144" s="83">
        <v>207392.59965690001</v>
      </c>
      <c r="AS144" s="78">
        <f t="shared" si="1331"/>
        <v>105606.73525500001</v>
      </c>
      <c r="AT144" s="78">
        <f t="shared" si="1332"/>
        <v>20065.279698450002</v>
      </c>
      <c r="AU144" s="78">
        <f t="shared" si="1333"/>
        <v>125672.01495345001</v>
      </c>
      <c r="AV144" s="82">
        <v>41975</v>
      </c>
      <c r="AW144" s="55">
        <f t="shared" si="1274"/>
        <v>7975.25</v>
      </c>
      <c r="AX144" s="83">
        <f t="shared" si="1275"/>
        <v>49950.25</v>
      </c>
      <c r="AY144" s="78">
        <v>280938.67499999999</v>
      </c>
      <c r="AZ144" s="55">
        <v>53378.348249999995</v>
      </c>
      <c r="BA144" s="65">
        <v>334317.02324999997</v>
      </c>
      <c r="BB144" s="82">
        <f t="shared" si="1334"/>
        <v>161456.83749999999</v>
      </c>
      <c r="BC144" s="82">
        <f t="shared" si="1335"/>
        <v>30676.799124999998</v>
      </c>
      <c r="BD144" s="82">
        <f t="shared" si="1336"/>
        <v>192133.63662499998</v>
      </c>
      <c r="BE144" s="78" t="s">
        <v>218</v>
      </c>
      <c r="BF144" s="55" t="s">
        <v>218</v>
      </c>
      <c r="BG144" s="65" t="s">
        <v>218</v>
      </c>
      <c r="BH144" s="82" t="s">
        <v>218</v>
      </c>
      <c r="BI144" s="55" t="s">
        <v>218</v>
      </c>
      <c r="BJ144" s="83" t="s">
        <v>218</v>
      </c>
      <c r="BK144" s="83" t="s">
        <v>218</v>
      </c>
      <c r="BL144" s="83" t="s">
        <v>218</v>
      </c>
      <c r="BM144" s="83" t="s">
        <v>218</v>
      </c>
      <c r="BN144" s="82">
        <v>14363.2125</v>
      </c>
      <c r="BO144" s="55">
        <f t="shared" si="1404"/>
        <v>2729.0103749999998</v>
      </c>
      <c r="BP144" s="83">
        <f t="shared" si="1405"/>
        <v>17092.222874999999</v>
      </c>
      <c r="BQ144" s="78">
        <v>15922.646999999999</v>
      </c>
      <c r="BR144" s="55">
        <v>3025.3029299999998</v>
      </c>
      <c r="BS144" s="55">
        <v>18947.949929999999</v>
      </c>
      <c r="BT144" s="55">
        <f t="shared" si="1337"/>
        <v>15142.929749999999</v>
      </c>
      <c r="BU144" s="55">
        <f t="shared" si="1338"/>
        <v>2877.1566524999998</v>
      </c>
      <c r="BV144" s="55">
        <f t="shared" si="1339"/>
        <v>18020.086402499997</v>
      </c>
      <c r="BW144" s="55">
        <v>13679.25</v>
      </c>
      <c r="BX144" s="55">
        <f t="shared" si="1410"/>
        <v>2599.0574999999999</v>
      </c>
      <c r="BY144" s="55">
        <f t="shared" si="1411"/>
        <v>16278.307499999999</v>
      </c>
      <c r="BZ144" s="55">
        <v>16718.779350000001</v>
      </c>
      <c r="CA144" s="55">
        <v>3176.5680765000002</v>
      </c>
      <c r="CB144" s="55">
        <v>19895.3474265</v>
      </c>
      <c r="CC144" s="55">
        <f t="shared" si="1340"/>
        <v>15199.014675</v>
      </c>
      <c r="CD144" s="55">
        <f t="shared" si="1341"/>
        <v>2887.8127882500003</v>
      </c>
      <c r="CE144" s="55">
        <f t="shared" si="1342"/>
        <v>18086.82746325</v>
      </c>
      <c r="CF144" s="55">
        <v>68209.375</v>
      </c>
      <c r="CG144" s="52">
        <f t="shared" si="1406"/>
        <v>12959.78125</v>
      </c>
      <c r="CH144" s="52">
        <f t="shared" si="1407"/>
        <v>81169.15625</v>
      </c>
      <c r="CI144" s="52">
        <v>143303.823</v>
      </c>
      <c r="CJ144" s="52">
        <v>27227.72637</v>
      </c>
      <c r="CK144" s="52">
        <v>170531.54936999999</v>
      </c>
      <c r="CL144" s="59">
        <f t="shared" si="1343"/>
        <v>105756.599</v>
      </c>
      <c r="CM144" s="59">
        <f t="shared" si="1344"/>
        <v>20093.753810000002</v>
      </c>
      <c r="CN144" s="59">
        <f t="shared" si="1345"/>
        <v>125850.35281</v>
      </c>
      <c r="CO144" s="68">
        <v>36398.19</v>
      </c>
      <c r="CP144" s="55">
        <f t="shared" si="1408"/>
        <v>6915.6561000000002</v>
      </c>
      <c r="CQ144" s="55">
        <f t="shared" si="1409"/>
        <v>43313.846100000002</v>
      </c>
      <c r="CR144" s="55">
        <v>151902.05238000001</v>
      </c>
      <c r="CS144" s="55">
        <v>28861.389952200003</v>
      </c>
      <c r="CT144" s="55">
        <v>180763.44233220001</v>
      </c>
      <c r="CU144" s="55">
        <f t="shared" si="1346"/>
        <v>94150.121190000005</v>
      </c>
      <c r="CV144" s="55">
        <f t="shared" si="1347"/>
        <v>17888.523026100003</v>
      </c>
      <c r="CW144" s="55">
        <f t="shared" si="1348"/>
        <v>112038.6442161</v>
      </c>
      <c r="CX144" s="55">
        <v>20343.5</v>
      </c>
      <c r="CY144" s="55">
        <f t="shared" si="1412"/>
        <v>3865.2649999999999</v>
      </c>
      <c r="CZ144" s="55">
        <f t="shared" si="1413"/>
        <v>24208.764999999999</v>
      </c>
      <c r="DA144" s="55">
        <v>151902.05238000001</v>
      </c>
      <c r="DB144" s="55">
        <v>28861.389952200003</v>
      </c>
      <c r="DC144" s="55">
        <v>180763.44233220001</v>
      </c>
      <c r="DD144" s="55">
        <f t="shared" si="1349"/>
        <v>86122.776190000004</v>
      </c>
      <c r="DE144" s="55">
        <f t="shared" si="1350"/>
        <v>16363.327476100001</v>
      </c>
      <c r="DF144" s="55">
        <f t="shared" si="1351"/>
        <v>102486.10366610001</v>
      </c>
      <c r="DG144" s="55">
        <v>24135.625</v>
      </c>
      <c r="DH144" s="55">
        <f t="shared" si="1414"/>
        <v>4585.7687500000002</v>
      </c>
      <c r="DI144" s="55">
        <f t="shared" si="1415"/>
        <v>28721.393749999999</v>
      </c>
      <c r="DJ144" s="55">
        <v>423240.22125</v>
      </c>
      <c r="DK144" s="55">
        <v>80415.642037500002</v>
      </c>
      <c r="DL144" s="55">
        <v>503655.86328749999</v>
      </c>
      <c r="DM144" s="55">
        <f t="shared" si="1352"/>
        <v>223687.923125</v>
      </c>
      <c r="DN144" s="55">
        <f t="shared" si="1353"/>
        <v>42500.705393750002</v>
      </c>
      <c r="DO144" s="55">
        <f t="shared" si="1354"/>
        <v>266188.62851875002</v>
      </c>
      <c r="DP144" s="58">
        <v>35684.5</v>
      </c>
      <c r="DQ144" s="55">
        <f t="shared" si="1416"/>
        <v>6780.0550000000003</v>
      </c>
      <c r="DR144" s="55">
        <f t="shared" si="1417"/>
        <v>42464.555</v>
      </c>
      <c r="DS144" s="55">
        <v>698247.22499999998</v>
      </c>
      <c r="DT144" s="55">
        <v>132666.97274999999</v>
      </c>
      <c r="DU144" s="55">
        <v>830914.19774999993</v>
      </c>
      <c r="DV144" s="55">
        <f t="shared" si="1355"/>
        <v>366965.86249999999</v>
      </c>
      <c r="DW144" s="55">
        <f t="shared" si="1356"/>
        <v>69723.51387499999</v>
      </c>
      <c r="DX144" s="55">
        <f t="shared" si="1357"/>
        <v>436689.37637499999</v>
      </c>
      <c r="DY144" s="58" t="s">
        <v>218</v>
      </c>
      <c r="DZ144" s="58" t="s">
        <v>218</v>
      </c>
      <c r="EA144" s="58" t="s">
        <v>218</v>
      </c>
      <c r="EB144" s="58" t="s">
        <v>652</v>
      </c>
      <c r="EC144" s="58" t="s">
        <v>652</v>
      </c>
      <c r="ED144" s="58" t="s">
        <v>652</v>
      </c>
      <c r="EE144" s="58" t="s">
        <v>218</v>
      </c>
      <c r="EF144" s="58" t="s">
        <v>218</v>
      </c>
      <c r="EG144" s="58" t="s">
        <v>218</v>
      </c>
      <c r="EH144" s="59" t="s">
        <v>218</v>
      </c>
      <c r="EI144" s="34" t="s">
        <v>218</v>
      </c>
      <c r="EJ144" s="34" t="s">
        <v>218</v>
      </c>
      <c r="EK144" s="34" t="s">
        <v>218</v>
      </c>
      <c r="EL144" s="34" t="s">
        <v>218</v>
      </c>
      <c r="EM144" s="34" t="s">
        <v>218</v>
      </c>
      <c r="EN144" s="41" t="s">
        <v>218</v>
      </c>
      <c r="EO144" s="41" t="s">
        <v>218</v>
      </c>
      <c r="EP144" s="41" t="s">
        <v>218</v>
      </c>
      <c r="EQ144" s="58">
        <v>27243.5</v>
      </c>
      <c r="ER144" s="59">
        <f t="shared" si="1418"/>
        <v>5176.2650000000003</v>
      </c>
      <c r="ES144" s="59">
        <f t="shared" si="1419"/>
        <v>32419.764999999999</v>
      </c>
      <c r="ET144" s="59">
        <v>477739.647</v>
      </c>
      <c r="EU144" s="59">
        <v>90770.532930000001</v>
      </c>
      <c r="EV144" s="59">
        <v>568510.17992999998</v>
      </c>
      <c r="EW144" s="59">
        <f t="shared" si="1361"/>
        <v>252491.5735</v>
      </c>
      <c r="EX144" s="59">
        <f t="shared" si="1362"/>
        <v>47973.398965</v>
      </c>
      <c r="EY144" s="59">
        <f t="shared" si="1363"/>
        <v>300464.972465</v>
      </c>
      <c r="EZ144" s="55" t="s">
        <v>218</v>
      </c>
      <c r="FA144" s="55" t="s">
        <v>218</v>
      </c>
      <c r="FB144" s="55" t="s">
        <v>218</v>
      </c>
      <c r="FC144" s="55" t="s">
        <v>218</v>
      </c>
      <c r="FD144" s="55" t="s">
        <v>218</v>
      </c>
      <c r="FE144" s="55" t="s">
        <v>218</v>
      </c>
      <c r="FF144" s="58" t="s">
        <v>218</v>
      </c>
      <c r="FG144" s="58" t="s">
        <v>218</v>
      </c>
      <c r="FH144" s="58" t="s">
        <v>218</v>
      </c>
      <c r="FI144" s="55">
        <v>68209.375</v>
      </c>
      <c r="FJ144" s="59">
        <f t="shared" si="1286"/>
        <v>12959.78125</v>
      </c>
      <c r="FK144" s="59">
        <f t="shared" si="1287"/>
        <v>81169.15625</v>
      </c>
      <c r="FL144" s="59">
        <v>256509.22500000001</v>
      </c>
      <c r="FM144" s="59">
        <v>48736.75275</v>
      </c>
      <c r="FN144" s="59">
        <v>305245.97775000002</v>
      </c>
      <c r="FO144" s="59">
        <f t="shared" si="1367"/>
        <v>162359.29999999999</v>
      </c>
      <c r="FP144" s="59">
        <f t="shared" si="1368"/>
        <v>30848.267</v>
      </c>
      <c r="FQ144" s="59">
        <f t="shared" si="1369"/>
        <v>193207.56700000001</v>
      </c>
      <c r="FR144" s="55">
        <v>68209.375</v>
      </c>
      <c r="FS144" s="59">
        <f t="shared" si="1420"/>
        <v>12959.78125</v>
      </c>
      <c r="FT144" s="59">
        <f t="shared" si="1421"/>
        <v>81169.15625</v>
      </c>
      <c r="FU144" s="59">
        <v>296207.08124999999</v>
      </c>
      <c r="FV144" s="59">
        <v>56279.3454375</v>
      </c>
      <c r="FW144" s="59">
        <v>352486.42668749997</v>
      </c>
      <c r="FX144" s="59">
        <f t="shared" si="1370"/>
        <v>182208.22812499999</v>
      </c>
      <c r="FY144" s="59">
        <f t="shared" si="1371"/>
        <v>34619.56334375</v>
      </c>
      <c r="FZ144" s="59">
        <f t="shared" si="1372"/>
        <v>216827.79146874999</v>
      </c>
      <c r="GA144" s="55">
        <v>68209.375</v>
      </c>
      <c r="GB144" s="59">
        <f t="shared" si="1422"/>
        <v>12959.78125</v>
      </c>
      <c r="GC144" s="59">
        <f t="shared" si="1423"/>
        <v>81169.15625</v>
      </c>
      <c r="GD144" s="59">
        <v>89778.228750000009</v>
      </c>
      <c r="GE144" s="59">
        <v>17057.863462500001</v>
      </c>
      <c r="GF144" s="59">
        <v>106836.09221250001</v>
      </c>
      <c r="GG144" s="59">
        <f t="shared" si="1373"/>
        <v>78993.801875000005</v>
      </c>
      <c r="GH144" s="59">
        <f t="shared" si="1374"/>
        <v>15008.822356250001</v>
      </c>
      <c r="GI144" s="59">
        <f t="shared" si="1375"/>
        <v>94002.624231249996</v>
      </c>
      <c r="GJ144" s="59" t="s">
        <v>652</v>
      </c>
      <c r="GK144" s="59" t="s">
        <v>652</v>
      </c>
      <c r="GL144" s="59" t="s">
        <v>652</v>
      </c>
      <c r="GM144" s="59" t="s">
        <v>652</v>
      </c>
      <c r="GN144" s="59" t="s">
        <v>652</v>
      </c>
      <c r="GO144" s="59" t="s">
        <v>652</v>
      </c>
      <c r="GP144" s="59" t="s">
        <v>652</v>
      </c>
      <c r="GQ144" s="59" t="s">
        <v>652</v>
      </c>
      <c r="GR144" s="59" t="s">
        <v>652</v>
      </c>
      <c r="GS144" s="55">
        <v>68209.375</v>
      </c>
      <c r="GT144" s="59">
        <f t="shared" si="1424"/>
        <v>12959.78125</v>
      </c>
      <c r="GU144" s="59">
        <f t="shared" si="1425"/>
        <v>81169.15625</v>
      </c>
      <c r="GV144" s="59">
        <v>169173.94124999997</v>
      </c>
      <c r="GW144" s="59">
        <v>32143.048837499995</v>
      </c>
      <c r="GX144" s="59">
        <v>201316.99008749996</v>
      </c>
      <c r="GY144" s="59">
        <f t="shared" si="1379"/>
        <v>118691.65812499999</v>
      </c>
      <c r="GZ144" s="59">
        <f t="shared" si="1380"/>
        <v>22551.415043749999</v>
      </c>
      <c r="HA144" s="59">
        <f t="shared" si="1381"/>
        <v>141243.07316874998</v>
      </c>
      <c r="HB144" s="58">
        <v>79982.5</v>
      </c>
      <c r="HC144" s="59">
        <f t="shared" si="1426"/>
        <v>15196.674999999999</v>
      </c>
      <c r="HD144" s="59">
        <f t="shared" si="1427"/>
        <v>95179.175000000003</v>
      </c>
      <c r="HE144" s="59">
        <v>105274.197</v>
      </c>
      <c r="HF144" s="59">
        <v>20002.097430000002</v>
      </c>
      <c r="HG144" s="59">
        <v>125276.29443000001</v>
      </c>
      <c r="HH144" s="59">
        <f t="shared" si="1382"/>
        <v>92628.348499999993</v>
      </c>
      <c r="HI144" s="59">
        <f t="shared" si="1383"/>
        <v>17599.386214999999</v>
      </c>
      <c r="HJ144" s="59">
        <f t="shared" si="1384"/>
        <v>110227.734715</v>
      </c>
      <c r="HK144" s="58">
        <v>1149029.3999999999</v>
      </c>
      <c r="HL144" s="59">
        <f t="shared" si="1428"/>
        <v>218315.58599999998</v>
      </c>
      <c r="HM144" s="59">
        <f t="shared" si="1429"/>
        <v>1367344.9859999998</v>
      </c>
      <c r="HN144" s="59">
        <v>52972.863999999994</v>
      </c>
      <c r="HO144" s="59">
        <v>10064.844159999999</v>
      </c>
      <c r="HP144" s="59">
        <v>63037.708159999995</v>
      </c>
      <c r="HQ144" s="59">
        <f t="shared" si="1385"/>
        <v>601001.13199999998</v>
      </c>
      <c r="HR144" s="59">
        <f t="shared" si="1386"/>
        <v>114190.21507999999</v>
      </c>
      <c r="HS144" s="59">
        <f t="shared" si="1387"/>
        <v>715191.34707999986</v>
      </c>
      <c r="HT144" s="55">
        <v>13679.25</v>
      </c>
      <c r="HU144" s="55">
        <f t="shared" si="1430"/>
        <v>2599.0574999999999</v>
      </c>
      <c r="HV144" s="55">
        <f t="shared" si="1431"/>
        <v>16278.307499999999</v>
      </c>
      <c r="HW144" s="55">
        <v>52972.863999999994</v>
      </c>
      <c r="HX144" s="55">
        <v>10064.844159999999</v>
      </c>
      <c r="HY144" s="55">
        <v>63037.708159999995</v>
      </c>
      <c r="HZ144" s="55">
        <f t="shared" si="1388"/>
        <v>33326.057000000001</v>
      </c>
      <c r="IA144" s="55">
        <f t="shared" si="1389"/>
        <v>6331.9508299999998</v>
      </c>
      <c r="IB144" s="55">
        <f t="shared" si="1390"/>
        <v>39658.007829999995</v>
      </c>
      <c r="IC144" s="55">
        <v>24618.337500000001</v>
      </c>
      <c r="ID144" s="55">
        <f t="shared" si="1432"/>
        <v>4677.4841249999999</v>
      </c>
      <c r="IE144" s="55">
        <f t="shared" si="1433"/>
        <v>29295.821625</v>
      </c>
      <c r="IF144" s="55">
        <v>54562.04991999999</v>
      </c>
      <c r="IG144" s="55">
        <v>10366.789484799998</v>
      </c>
      <c r="IH144" s="55">
        <v>64928.83940479999</v>
      </c>
      <c r="II144" s="55">
        <f t="shared" si="1391"/>
        <v>39590.193709999992</v>
      </c>
      <c r="IJ144" s="55">
        <f t="shared" si="1392"/>
        <v>7522.1368048999993</v>
      </c>
      <c r="IK144" s="55">
        <f t="shared" si="1393"/>
        <v>47112.330514899993</v>
      </c>
      <c r="IL144" s="34" t="s">
        <v>218</v>
      </c>
      <c r="IM144" s="115" t="s">
        <v>218</v>
      </c>
      <c r="IN144" s="35" t="s">
        <v>218</v>
      </c>
      <c r="IO144" s="35" t="s">
        <v>218</v>
      </c>
      <c r="IP144" s="35" t="s">
        <v>218</v>
      </c>
      <c r="IQ144" s="35" t="s">
        <v>218</v>
      </c>
      <c r="IR144" s="34" t="s">
        <v>218</v>
      </c>
      <c r="IS144" s="34" t="s">
        <v>218</v>
      </c>
      <c r="IT144" s="34" t="s">
        <v>218</v>
      </c>
      <c r="IV144" s="62"/>
    </row>
    <row r="145" spans="1:256" ht="13.5" thickBot="1" x14ac:dyDescent="0.25">
      <c r="A145" s="39">
        <v>137</v>
      </c>
      <c r="B145" s="124" t="s">
        <v>349</v>
      </c>
      <c r="C145" s="78">
        <v>48964.7</v>
      </c>
      <c r="D145" s="55">
        <f t="shared" si="1268"/>
        <v>9303.2929999999997</v>
      </c>
      <c r="E145" s="65">
        <f t="shared" si="1269"/>
        <v>58267.992999999995</v>
      </c>
      <c r="F145" s="188">
        <v>833815.94789999991</v>
      </c>
      <c r="G145" s="183">
        <f t="shared" si="1394"/>
        <v>158425.03010099998</v>
      </c>
      <c r="H145" s="184">
        <f t="shared" si="1395"/>
        <v>992240.97800099989</v>
      </c>
      <c r="I145" s="78">
        <f t="shared" si="1119"/>
        <v>441390.32394999993</v>
      </c>
      <c r="J145" s="78">
        <f t="shared" si="1120"/>
        <v>83864.161550499994</v>
      </c>
      <c r="K145" s="78">
        <f t="shared" si="1121"/>
        <v>525254.48550049996</v>
      </c>
      <c r="L145" s="82">
        <v>37252.8125</v>
      </c>
      <c r="M145" s="55">
        <f t="shared" si="1270"/>
        <v>7078.0343750000002</v>
      </c>
      <c r="N145" s="83">
        <f t="shared" si="1271"/>
        <v>44330.846875000003</v>
      </c>
      <c r="O145" s="78">
        <v>36644.175000000003</v>
      </c>
      <c r="P145" s="55">
        <v>6962.393250000001</v>
      </c>
      <c r="Q145" s="65">
        <v>43606.568250000004</v>
      </c>
      <c r="R145" s="191">
        <f t="shared" si="1322"/>
        <v>36948.493750000001</v>
      </c>
      <c r="S145" s="191">
        <f t="shared" si="1323"/>
        <v>7020.2138125000001</v>
      </c>
      <c r="T145" s="191">
        <f t="shared" si="1324"/>
        <v>43968.7075625</v>
      </c>
      <c r="U145" s="78" t="s">
        <v>218</v>
      </c>
      <c r="V145" s="55" t="s">
        <v>218</v>
      </c>
      <c r="W145" s="65" t="s">
        <v>218</v>
      </c>
      <c r="X145" s="82" t="s">
        <v>218</v>
      </c>
      <c r="Y145" s="55" t="s">
        <v>218</v>
      </c>
      <c r="Z145" s="83" t="s">
        <v>218</v>
      </c>
      <c r="AA145" s="83" t="s">
        <v>218</v>
      </c>
      <c r="AB145" s="83" t="s">
        <v>218</v>
      </c>
      <c r="AC145" s="83" t="s">
        <v>218</v>
      </c>
      <c r="AD145" s="82">
        <v>242405.625</v>
      </c>
      <c r="AE145" s="55">
        <f t="shared" si="1188"/>
        <v>46057.068749999999</v>
      </c>
      <c r="AF145" s="83">
        <f t="shared" si="1189"/>
        <v>288462.69374999998</v>
      </c>
      <c r="AG145" s="78">
        <v>282160.14749999996</v>
      </c>
      <c r="AH145" s="55">
        <v>53610.428024999994</v>
      </c>
      <c r="AI145" s="65">
        <v>335770.57552499993</v>
      </c>
      <c r="AJ145" s="191">
        <f t="shared" si="1328"/>
        <v>262282.88624999998</v>
      </c>
      <c r="AK145" s="191">
        <f t="shared" si="1329"/>
        <v>49833.748387499996</v>
      </c>
      <c r="AL145" s="191">
        <f t="shared" si="1330"/>
        <v>312116.63463749993</v>
      </c>
      <c r="AM145" s="78">
        <v>36933.974999999999</v>
      </c>
      <c r="AN145" s="55">
        <f t="shared" si="1272"/>
        <v>7017.45525</v>
      </c>
      <c r="AO145" s="65">
        <f t="shared" si="1273"/>
        <v>43951.430249999998</v>
      </c>
      <c r="AP145" s="82">
        <v>42991.1469</v>
      </c>
      <c r="AQ145" s="55">
        <v>8168.3179110000001</v>
      </c>
      <c r="AR145" s="83">
        <v>51159.464810999998</v>
      </c>
      <c r="AS145" s="78">
        <f t="shared" si="1331"/>
        <v>39962.560949999999</v>
      </c>
      <c r="AT145" s="78">
        <f t="shared" si="1332"/>
        <v>7592.8865805000005</v>
      </c>
      <c r="AU145" s="78">
        <f t="shared" si="1333"/>
        <v>47555.447530499994</v>
      </c>
      <c r="AV145" s="82">
        <v>48271.25</v>
      </c>
      <c r="AW145" s="55">
        <f t="shared" si="1274"/>
        <v>9171.5375000000004</v>
      </c>
      <c r="AX145" s="83">
        <f t="shared" si="1275"/>
        <v>57442.787499999999</v>
      </c>
      <c r="AY145" s="78">
        <v>48858.9</v>
      </c>
      <c r="AZ145" s="55">
        <v>9283.1910000000007</v>
      </c>
      <c r="BA145" s="65">
        <v>58142.091</v>
      </c>
      <c r="BB145" s="82">
        <f t="shared" si="1334"/>
        <v>48565.074999999997</v>
      </c>
      <c r="BC145" s="82">
        <f t="shared" si="1335"/>
        <v>9227.3642500000005</v>
      </c>
      <c r="BD145" s="82">
        <f t="shared" si="1336"/>
        <v>57792.439249999996</v>
      </c>
      <c r="BE145" s="78" t="s">
        <v>218</v>
      </c>
      <c r="BF145" s="55" t="s">
        <v>218</v>
      </c>
      <c r="BG145" s="65" t="s">
        <v>218</v>
      </c>
      <c r="BH145" s="82" t="s">
        <v>218</v>
      </c>
      <c r="BI145" s="55" t="s">
        <v>218</v>
      </c>
      <c r="BJ145" s="83" t="s">
        <v>218</v>
      </c>
      <c r="BK145" s="83" t="s">
        <v>218</v>
      </c>
      <c r="BL145" s="83" t="s">
        <v>218</v>
      </c>
      <c r="BM145" s="83" t="s">
        <v>218</v>
      </c>
      <c r="BN145" s="82" t="s">
        <v>218</v>
      </c>
      <c r="BO145" s="55" t="s">
        <v>218</v>
      </c>
      <c r="BP145" s="83" t="s">
        <v>218</v>
      </c>
      <c r="BQ145" s="83" t="s">
        <v>218</v>
      </c>
      <c r="BR145" s="83" t="s">
        <v>218</v>
      </c>
      <c r="BS145" s="83" t="s">
        <v>218</v>
      </c>
      <c r="BT145" s="83" t="s">
        <v>218</v>
      </c>
      <c r="BU145" s="83" t="s">
        <v>218</v>
      </c>
      <c r="BV145" s="83" t="s">
        <v>218</v>
      </c>
      <c r="BW145" s="55">
        <v>120000</v>
      </c>
      <c r="BX145" s="55">
        <f t="shared" ref="BX145" si="1446">+BW145*19%</f>
        <v>22800</v>
      </c>
      <c r="BY145" s="55">
        <f t="shared" ref="BY145" si="1447">+BW145+BX145</f>
        <v>142800</v>
      </c>
      <c r="BZ145" s="55">
        <v>98000</v>
      </c>
      <c r="CA145" s="55">
        <v>18620</v>
      </c>
      <c r="CB145" s="55">
        <v>116620</v>
      </c>
      <c r="CC145" s="55">
        <f t="shared" si="1340"/>
        <v>109000</v>
      </c>
      <c r="CD145" s="55">
        <f t="shared" si="1341"/>
        <v>20710</v>
      </c>
      <c r="CE145" s="55">
        <f t="shared" si="1342"/>
        <v>129710</v>
      </c>
      <c r="CF145" s="55">
        <v>180000</v>
      </c>
      <c r="CG145" s="55">
        <f t="shared" si="1406"/>
        <v>34200</v>
      </c>
      <c r="CH145" s="55">
        <f t="shared" si="1407"/>
        <v>214200</v>
      </c>
      <c r="CI145" s="55">
        <v>65000</v>
      </c>
      <c r="CJ145" s="55">
        <v>12350</v>
      </c>
      <c r="CK145" s="55">
        <v>77350</v>
      </c>
      <c r="CL145" s="59">
        <f t="shared" si="1343"/>
        <v>122500</v>
      </c>
      <c r="CM145" s="59">
        <f t="shared" si="1344"/>
        <v>23275</v>
      </c>
      <c r="CN145" s="59">
        <f t="shared" si="1345"/>
        <v>145775</v>
      </c>
      <c r="CO145" s="52">
        <v>150000</v>
      </c>
      <c r="CP145" s="55">
        <f t="shared" si="1408"/>
        <v>28500</v>
      </c>
      <c r="CQ145" s="55">
        <f t="shared" si="1409"/>
        <v>178500</v>
      </c>
      <c r="CR145" s="55">
        <v>78000</v>
      </c>
      <c r="CS145" s="55">
        <v>14820</v>
      </c>
      <c r="CT145" s="55">
        <v>92820</v>
      </c>
      <c r="CU145" s="55">
        <f t="shared" si="1346"/>
        <v>114000</v>
      </c>
      <c r="CV145" s="55">
        <f t="shared" si="1347"/>
        <v>21660</v>
      </c>
      <c r="CW145" s="55">
        <f t="shared" si="1348"/>
        <v>135660</v>
      </c>
      <c r="CX145" s="55">
        <v>150000</v>
      </c>
      <c r="CY145" s="55">
        <f t="shared" si="1412"/>
        <v>28500</v>
      </c>
      <c r="CZ145" s="55">
        <f t="shared" si="1413"/>
        <v>178500</v>
      </c>
      <c r="DA145" s="55">
        <v>78000</v>
      </c>
      <c r="DB145" s="55">
        <v>14820</v>
      </c>
      <c r="DC145" s="55">
        <v>92820</v>
      </c>
      <c r="DD145" s="55">
        <f t="shared" si="1349"/>
        <v>114000</v>
      </c>
      <c r="DE145" s="55">
        <f t="shared" si="1350"/>
        <v>21660</v>
      </c>
      <c r="DF145" s="55">
        <f t="shared" si="1351"/>
        <v>135660</v>
      </c>
      <c r="DG145" s="55" t="s">
        <v>218</v>
      </c>
      <c r="DH145" s="55" t="s">
        <v>218</v>
      </c>
      <c r="DI145" s="55" t="s">
        <v>218</v>
      </c>
      <c r="DJ145" s="55" t="s">
        <v>218</v>
      </c>
      <c r="DK145" s="55" t="s">
        <v>218</v>
      </c>
      <c r="DL145" s="55" t="s">
        <v>218</v>
      </c>
      <c r="DM145" s="55" t="s">
        <v>218</v>
      </c>
      <c r="DN145" s="55" t="s">
        <v>218</v>
      </c>
      <c r="DO145" s="55" t="s">
        <v>218</v>
      </c>
      <c r="DP145" s="59" t="s">
        <v>218</v>
      </c>
      <c r="DQ145" s="55" t="s">
        <v>218</v>
      </c>
      <c r="DR145" s="59" t="s">
        <v>218</v>
      </c>
      <c r="DS145" s="59" t="s">
        <v>218</v>
      </c>
      <c r="DT145" s="59" t="s">
        <v>218</v>
      </c>
      <c r="DU145" s="59" t="s">
        <v>218</v>
      </c>
      <c r="DV145" s="59" t="s">
        <v>218</v>
      </c>
      <c r="DW145" s="59" t="s">
        <v>218</v>
      </c>
      <c r="DX145" s="59" t="s">
        <v>218</v>
      </c>
      <c r="DY145" s="58" t="s">
        <v>218</v>
      </c>
      <c r="DZ145" s="58" t="s">
        <v>218</v>
      </c>
      <c r="EA145" s="58" t="s">
        <v>218</v>
      </c>
      <c r="EB145" s="58" t="s">
        <v>652</v>
      </c>
      <c r="EC145" s="58" t="s">
        <v>652</v>
      </c>
      <c r="ED145" s="58" t="s">
        <v>652</v>
      </c>
      <c r="EE145" s="58" t="s">
        <v>218</v>
      </c>
      <c r="EF145" s="58" t="s">
        <v>218</v>
      </c>
      <c r="EG145" s="58" t="s">
        <v>218</v>
      </c>
      <c r="EH145" s="59" t="s">
        <v>218</v>
      </c>
      <c r="EI145" s="34" t="s">
        <v>218</v>
      </c>
      <c r="EJ145" s="34" t="s">
        <v>218</v>
      </c>
      <c r="EK145" s="34" t="s">
        <v>218</v>
      </c>
      <c r="EL145" s="34" t="s">
        <v>218</v>
      </c>
      <c r="EM145" s="34" t="s">
        <v>218</v>
      </c>
      <c r="EN145" s="41" t="s">
        <v>218</v>
      </c>
      <c r="EO145" s="41" t="s">
        <v>218</v>
      </c>
      <c r="EP145" s="41" t="s">
        <v>218</v>
      </c>
      <c r="EQ145" s="58" t="s">
        <v>218</v>
      </c>
      <c r="ER145" s="55" t="s">
        <v>218</v>
      </c>
      <c r="ES145" s="58" t="s">
        <v>218</v>
      </c>
      <c r="ET145" s="58" t="s">
        <v>218</v>
      </c>
      <c r="EU145" s="58" t="s">
        <v>218</v>
      </c>
      <c r="EV145" s="58" t="s">
        <v>218</v>
      </c>
      <c r="EW145" s="58" t="s">
        <v>218</v>
      </c>
      <c r="EX145" s="58" t="s">
        <v>218</v>
      </c>
      <c r="EY145" s="58" t="s">
        <v>218</v>
      </c>
      <c r="EZ145" s="55" t="s">
        <v>218</v>
      </c>
      <c r="FA145" s="55" t="s">
        <v>218</v>
      </c>
      <c r="FB145" s="55" t="s">
        <v>218</v>
      </c>
      <c r="FC145" s="55" t="s">
        <v>218</v>
      </c>
      <c r="FD145" s="55" t="s">
        <v>218</v>
      </c>
      <c r="FE145" s="55" t="s">
        <v>218</v>
      </c>
      <c r="FF145" s="58" t="s">
        <v>218</v>
      </c>
      <c r="FG145" s="58" t="s">
        <v>218</v>
      </c>
      <c r="FH145" s="58" t="s">
        <v>218</v>
      </c>
      <c r="FI145" s="55" t="s">
        <v>218</v>
      </c>
      <c r="FJ145" s="55" t="s">
        <v>218</v>
      </c>
      <c r="FK145" s="55" t="s">
        <v>218</v>
      </c>
      <c r="FL145" s="55" t="s">
        <v>218</v>
      </c>
      <c r="FM145" s="55" t="s">
        <v>218</v>
      </c>
      <c r="FN145" s="55" t="s">
        <v>218</v>
      </c>
      <c r="FO145" s="55" t="s">
        <v>218</v>
      </c>
      <c r="FP145" s="55" t="s">
        <v>218</v>
      </c>
      <c r="FQ145" s="55" t="s">
        <v>218</v>
      </c>
      <c r="FR145" s="55" t="s">
        <v>218</v>
      </c>
      <c r="FS145" s="55" t="s">
        <v>218</v>
      </c>
      <c r="FT145" s="55" t="s">
        <v>218</v>
      </c>
      <c r="FU145" s="55" t="s">
        <v>218</v>
      </c>
      <c r="FV145" s="55" t="s">
        <v>218</v>
      </c>
      <c r="FW145" s="55" t="s">
        <v>218</v>
      </c>
      <c r="FX145" s="58" t="s">
        <v>218</v>
      </c>
      <c r="FY145" s="58" t="s">
        <v>218</v>
      </c>
      <c r="FZ145" s="58" t="s">
        <v>218</v>
      </c>
      <c r="GA145" s="55" t="s">
        <v>218</v>
      </c>
      <c r="GB145" s="55" t="s">
        <v>218</v>
      </c>
      <c r="GC145" s="55" t="s">
        <v>218</v>
      </c>
      <c r="GD145" s="55" t="s">
        <v>218</v>
      </c>
      <c r="GE145" s="55" t="s">
        <v>218</v>
      </c>
      <c r="GF145" s="55" t="s">
        <v>218</v>
      </c>
      <c r="GG145" s="58" t="s">
        <v>218</v>
      </c>
      <c r="GH145" s="58" t="s">
        <v>218</v>
      </c>
      <c r="GI145" s="58" t="s">
        <v>218</v>
      </c>
      <c r="GJ145" s="59" t="s">
        <v>652</v>
      </c>
      <c r="GK145" s="59" t="s">
        <v>652</v>
      </c>
      <c r="GL145" s="59" t="s">
        <v>652</v>
      </c>
      <c r="GM145" s="59" t="s">
        <v>652</v>
      </c>
      <c r="GN145" s="59" t="s">
        <v>652</v>
      </c>
      <c r="GO145" s="59" t="s">
        <v>652</v>
      </c>
      <c r="GP145" s="59" t="s">
        <v>652</v>
      </c>
      <c r="GQ145" s="59" t="s">
        <v>652</v>
      </c>
      <c r="GR145" s="59" t="s">
        <v>652</v>
      </c>
      <c r="GS145" s="55" t="s">
        <v>218</v>
      </c>
      <c r="GT145" s="55" t="s">
        <v>218</v>
      </c>
      <c r="GU145" s="55" t="s">
        <v>218</v>
      </c>
      <c r="GV145" s="55" t="s">
        <v>218</v>
      </c>
      <c r="GW145" s="55" t="s">
        <v>218</v>
      </c>
      <c r="GX145" s="55" t="s">
        <v>218</v>
      </c>
      <c r="GY145" s="58" t="s">
        <v>218</v>
      </c>
      <c r="GZ145" s="58" t="s">
        <v>218</v>
      </c>
      <c r="HA145" s="58" t="s">
        <v>218</v>
      </c>
      <c r="HB145" s="58" t="s">
        <v>218</v>
      </c>
      <c r="HC145" s="55" t="s">
        <v>218</v>
      </c>
      <c r="HD145" s="58" t="s">
        <v>218</v>
      </c>
      <c r="HE145" s="58" t="s">
        <v>218</v>
      </c>
      <c r="HF145" s="58" t="s">
        <v>218</v>
      </c>
      <c r="HG145" s="58" t="s">
        <v>218</v>
      </c>
      <c r="HH145" s="58" t="s">
        <v>218</v>
      </c>
      <c r="HI145" s="58" t="s">
        <v>218</v>
      </c>
      <c r="HJ145" s="58" t="s">
        <v>218</v>
      </c>
      <c r="HK145" s="68">
        <v>70000</v>
      </c>
      <c r="HL145" s="59">
        <f t="shared" ref="HL145" si="1448">+HK145*19%</f>
        <v>13300</v>
      </c>
      <c r="HM145" s="59">
        <f t="shared" ref="HM145" si="1449">+HK145+HL145</f>
        <v>83300</v>
      </c>
      <c r="HN145" s="59">
        <v>1114558.5179999999</v>
      </c>
      <c r="HO145" s="59">
        <v>211766.11841999998</v>
      </c>
      <c r="HP145" s="59">
        <v>1326324.6364199999</v>
      </c>
      <c r="HQ145" s="59">
        <f t="shared" si="1385"/>
        <v>592279.25899999996</v>
      </c>
      <c r="HR145" s="59">
        <f t="shared" si="1386"/>
        <v>112533.05920999999</v>
      </c>
      <c r="HS145" s="59">
        <f t="shared" si="1387"/>
        <v>704812.31820999994</v>
      </c>
      <c r="HT145" s="55">
        <v>49806.5</v>
      </c>
      <c r="HU145" s="55">
        <f t="shared" si="1430"/>
        <v>9463.2350000000006</v>
      </c>
      <c r="HV145" s="55">
        <f t="shared" si="1431"/>
        <v>59269.735000000001</v>
      </c>
      <c r="HW145" s="55">
        <v>1114558.5179999999</v>
      </c>
      <c r="HX145" s="55">
        <v>211766.11841999998</v>
      </c>
      <c r="HY145" s="55">
        <v>1326324.6364199999</v>
      </c>
      <c r="HZ145" s="55">
        <f t="shared" si="1388"/>
        <v>582182.50899999996</v>
      </c>
      <c r="IA145" s="55">
        <f t="shared" si="1389"/>
        <v>110614.67671</v>
      </c>
      <c r="IB145" s="55">
        <f t="shared" si="1390"/>
        <v>692797.18570999999</v>
      </c>
      <c r="IC145" s="55">
        <v>69573.5625</v>
      </c>
      <c r="ID145" s="55">
        <f t="shared" si="1432"/>
        <v>13218.976875</v>
      </c>
      <c r="IE145" s="55">
        <f t="shared" si="1433"/>
        <v>82792.539374999993</v>
      </c>
      <c r="IF145" s="55">
        <v>1147995.27354</v>
      </c>
      <c r="IG145" s="55">
        <v>218119.10197260001</v>
      </c>
      <c r="IH145" s="55">
        <v>1366114.3755125999</v>
      </c>
      <c r="II145" s="55">
        <f t="shared" si="1391"/>
        <v>608784.41801999998</v>
      </c>
      <c r="IJ145" s="55">
        <f t="shared" si="1392"/>
        <v>115669.0394238</v>
      </c>
      <c r="IK145" s="55">
        <f t="shared" si="1393"/>
        <v>724453.45744379994</v>
      </c>
      <c r="IL145" s="34" t="s">
        <v>218</v>
      </c>
      <c r="IM145" s="34" t="s">
        <v>218</v>
      </c>
      <c r="IN145" s="34" t="s">
        <v>218</v>
      </c>
      <c r="IO145" s="34" t="s">
        <v>218</v>
      </c>
      <c r="IP145" s="34" t="s">
        <v>218</v>
      </c>
      <c r="IQ145" s="34" t="s">
        <v>218</v>
      </c>
      <c r="IR145" s="34" t="s">
        <v>218</v>
      </c>
      <c r="IS145" s="34" t="s">
        <v>218</v>
      </c>
      <c r="IT145" s="34" t="s">
        <v>218</v>
      </c>
      <c r="IV145" s="62"/>
    </row>
    <row r="146" spans="1:256" ht="13.5" thickBot="1" x14ac:dyDescent="0.25">
      <c r="A146" s="39">
        <v>138</v>
      </c>
      <c r="B146" s="124" t="s">
        <v>350</v>
      </c>
      <c r="C146" s="78">
        <v>18239</v>
      </c>
      <c r="D146" s="55">
        <f t="shared" si="1268"/>
        <v>3465.41</v>
      </c>
      <c r="E146" s="65">
        <f t="shared" si="1269"/>
        <v>21704.41</v>
      </c>
      <c r="F146" s="188">
        <v>61744.486699999994</v>
      </c>
      <c r="G146" s="183">
        <f t="shared" si="1394"/>
        <v>11731.452472999999</v>
      </c>
      <c r="H146" s="184">
        <f t="shared" si="1395"/>
        <v>73475.939172999992</v>
      </c>
      <c r="I146" s="78">
        <f t="shared" si="1119"/>
        <v>39991.743349999997</v>
      </c>
      <c r="J146" s="78">
        <f t="shared" si="1120"/>
        <v>7598.4312364999996</v>
      </c>
      <c r="K146" s="78">
        <f t="shared" si="1121"/>
        <v>47590.174586499998</v>
      </c>
      <c r="L146" s="82">
        <v>30431.875</v>
      </c>
      <c r="M146" s="55">
        <f t="shared" si="1270"/>
        <v>5782.0562499999996</v>
      </c>
      <c r="N146" s="83">
        <f t="shared" si="1271"/>
        <v>36213.931250000001</v>
      </c>
      <c r="O146" s="78">
        <v>43362.27375</v>
      </c>
      <c r="P146" s="55">
        <v>8238.8320125000009</v>
      </c>
      <c r="Q146" s="65">
        <v>51601.105762500003</v>
      </c>
      <c r="R146" s="191">
        <f t="shared" si="1322"/>
        <v>36897.074374999997</v>
      </c>
      <c r="S146" s="191">
        <f t="shared" si="1323"/>
        <v>7010.4441312500003</v>
      </c>
      <c r="T146" s="191">
        <f t="shared" si="1324"/>
        <v>43907.518506250002</v>
      </c>
      <c r="U146" s="78">
        <v>44073.75</v>
      </c>
      <c r="V146" s="55">
        <f t="shared" ref="V146:V153" si="1450">+U146*19%</f>
        <v>8374.0125000000007</v>
      </c>
      <c r="W146" s="65">
        <f t="shared" ref="W146:W153" si="1451">+U146+V146</f>
        <v>52447.762499999997</v>
      </c>
      <c r="X146" s="82">
        <v>127033.14</v>
      </c>
      <c r="Y146" s="55">
        <v>24136.296600000001</v>
      </c>
      <c r="Z146" s="83">
        <v>151169.43660000002</v>
      </c>
      <c r="AA146" s="78">
        <f t="shared" si="1325"/>
        <v>85553.445000000007</v>
      </c>
      <c r="AB146" s="78">
        <f t="shared" si="1326"/>
        <v>16255.154550000001</v>
      </c>
      <c r="AC146" s="78">
        <f t="shared" si="1327"/>
        <v>101808.59955000001</v>
      </c>
      <c r="AD146" s="82">
        <v>35154.0625</v>
      </c>
      <c r="AE146" s="55">
        <f t="shared" si="1188"/>
        <v>6679.2718750000004</v>
      </c>
      <c r="AF146" s="83">
        <f t="shared" si="1189"/>
        <v>41833.334374999999</v>
      </c>
      <c r="AG146" s="78">
        <v>40919.328750000001</v>
      </c>
      <c r="AH146" s="55">
        <v>7774.6724625000006</v>
      </c>
      <c r="AI146" s="65">
        <v>48694.001212499999</v>
      </c>
      <c r="AJ146" s="191">
        <f t="shared" si="1328"/>
        <v>38036.695625</v>
      </c>
      <c r="AK146" s="191">
        <f t="shared" si="1329"/>
        <v>7226.9721687500005</v>
      </c>
      <c r="AL146" s="191">
        <f t="shared" si="1330"/>
        <v>45263.667793749999</v>
      </c>
      <c r="AM146" s="78">
        <v>36933.974999999999</v>
      </c>
      <c r="AN146" s="55">
        <f t="shared" si="1272"/>
        <v>7017.45525</v>
      </c>
      <c r="AO146" s="65">
        <f t="shared" si="1273"/>
        <v>43951.430249999998</v>
      </c>
      <c r="AP146" s="82">
        <v>42991.1469</v>
      </c>
      <c r="AQ146" s="55">
        <v>8168.3179110000001</v>
      </c>
      <c r="AR146" s="83">
        <v>51159.464810999998</v>
      </c>
      <c r="AS146" s="78">
        <f t="shared" si="1331"/>
        <v>39962.560949999999</v>
      </c>
      <c r="AT146" s="78">
        <f t="shared" si="1332"/>
        <v>7592.8865805000005</v>
      </c>
      <c r="AU146" s="78">
        <f t="shared" si="1333"/>
        <v>47555.447530499994</v>
      </c>
      <c r="AV146" s="82">
        <v>35678.75</v>
      </c>
      <c r="AW146" s="55">
        <f t="shared" si="1274"/>
        <v>6778.9624999999996</v>
      </c>
      <c r="AX146" s="83">
        <f t="shared" si="1275"/>
        <v>42457.712500000001</v>
      </c>
      <c r="AY146" s="78">
        <v>56187.735000000001</v>
      </c>
      <c r="AZ146" s="55">
        <v>10675.66965</v>
      </c>
      <c r="BA146" s="65">
        <v>66863.404649999997</v>
      </c>
      <c r="BB146" s="82">
        <f t="shared" si="1334"/>
        <v>45933.2425</v>
      </c>
      <c r="BC146" s="82">
        <f t="shared" si="1335"/>
        <v>8727.3160749999988</v>
      </c>
      <c r="BD146" s="82">
        <f t="shared" si="1336"/>
        <v>54660.558575000003</v>
      </c>
      <c r="BE146" s="78" t="s">
        <v>218</v>
      </c>
      <c r="BF146" s="55" t="s">
        <v>218</v>
      </c>
      <c r="BG146" s="65" t="s">
        <v>218</v>
      </c>
      <c r="BH146" s="82" t="s">
        <v>218</v>
      </c>
      <c r="BI146" s="55" t="s">
        <v>218</v>
      </c>
      <c r="BJ146" s="83" t="s">
        <v>218</v>
      </c>
      <c r="BK146" s="83" t="s">
        <v>218</v>
      </c>
      <c r="BL146" s="83" t="s">
        <v>218</v>
      </c>
      <c r="BM146" s="83" t="s">
        <v>218</v>
      </c>
      <c r="BN146" s="82">
        <v>29831.287499999999</v>
      </c>
      <c r="BO146" s="55">
        <f t="shared" ref="BO146:BO153" si="1452">+BN146*19%</f>
        <v>5667.9446250000001</v>
      </c>
      <c r="BP146" s="83">
        <f t="shared" ref="BP146:BP153" si="1453">+BN146+BO146</f>
        <v>35499.232124999995</v>
      </c>
      <c r="BQ146" s="78">
        <v>33070.113000000005</v>
      </c>
      <c r="BR146" s="55">
        <v>6283.3214700000008</v>
      </c>
      <c r="BS146" s="55">
        <v>39353.434470000007</v>
      </c>
      <c r="BT146" s="55">
        <f t="shared" si="1337"/>
        <v>31450.700250000002</v>
      </c>
      <c r="BU146" s="55">
        <f t="shared" si="1338"/>
        <v>5975.6330475000004</v>
      </c>
      <c r="BV146" s="55">
        <f t="shared" si="1339"/>
        <v>37426.333297500001</v>
      </c>
      <c r="BW146" s="67" t="s">
        <v>218</v>
      </c>
      <c r="BX146" s="67" t="s">
        <v>218</v>
      </c>
      <c r="BY146" s="67" t="s">
        <v>218</v>
      </c>
      <c r="BZ146" s="67" t="s">
        <v>218</v>
      </c>
      <c r="CA146" s="67" t="s">
        <v>218</v>
      </c>
      <c r="CB146" s="67" t="s">
        <v>218</v>
      </c>
      <c r="CC146" s="55" t="s">
        <v>218</v>
      </c>
      <c r="CD146" s="55" t="s">
        <v>218</v>
      </c>
      <c r="CE146" s="55" t="s">
        <v>218</v>
      </c>
      <c r="CF146" s="55">
        <v>74505.625</v>
      </c>
      <c r="CG146" s="59">
        <f t="shared" ref="CG146:CG152" si="1454">+CF146*19%</f>
        <v>14156.06875</v>
      </c>
      <c r="CH146" s="59">
        <f t="shared" ref="CH146:CH152" si="1455">+CF146+CG146</f>
        <v>88661.693750000006</v>
      </c>
      <c r="CI146" s="59">
        <v>297631.01700000005</v>
      </c>
      <c r="CJ146" s="59">
        <v>56549.893230000009</v>
      </c>
      <c r="CK146" s="59">
        <v>354180.91023000004</v>
      </c>
      <c r="CL146" s="59">
        <f t="shared" si="1343"/>
        <v>186068.32100000003</v>
      </c>
      <c r="CM146" s="59">
        <f t="shared" si="1344"/>
        <v>35352.980990000004</v>
      </c>
      <c r="CN146" s="59">
        <f t="shared" si="1345"/>
        <v>221421.30199000001</v>
      </c>
      <c r="CO146" s="58">
        <v>152495.86499999999</v>
      </c>
      <c r="CP146" s="55">
        <f t="shared" ref="CP146:CP153" si="1456">+CO146*19%</f>
        <v>28974.214349999998</v>
      </c>
      <c r="CQ146" s="55">
        <f t="shared" ref="CQ146:CQ153" si="1457">+CO146+CP146</f>
        <v>181470.07934999999</v>
      </c>
      <c r="CR146" s="55">
        <v>315488.87802000006</v>
      </c>
      <c r="CS146" s="55">
        <v>59942.886823800014</v>
      </c>
      <c r="CT146" s="55">
        <v>375431.76484380011</v>
      </c>
      <c r="CU146" s="55">
        <f t="shared" si="1346"/>
        <v>233992.37151000003</v>
      </c>
      <c r="CV146" s="55">
        <f t="shared" si="1347"/>
        <v>44458.550586900004</v>
      </c>
      <c r="CW146" s="55">
        <f t="shared" si="1348"/>
        <v>278450.92209690006</v>
      </c>
      <c r="CX146" s="55" t="s">
        <v>218</v>
      </c>
      <c r="CY146" s="55" t="s">
        <v>218</v>
      </c>
      <c r="CZ146" s="55" t="s">
        <v>218</v>
      </c>
      <c r="DA146" s="55" t="s">
        <v>218</v>
      </c>
      <c r="DB146" s="55" t="s">
        <v>218</v>
      </c>
      <c r="DC146" s="55" t="s">
        <v>218</v>
      </c>
      <c r="DD146" s="55" t="s">
        <v>218</v>
      </c>
      <c r="DE146" s="55" t="s">
        <v>218</v>
      </c>
      <c r="DF146" s="55" t="s">
        <v>218</v>
      </c>
      <c r="DG146" s="55" t="s">
        <v>218</v>
      </c>
      <c r="DH146" s="55" t="s">
        <v>218</v>
      </c>
      <c r="DI146" s="55" t="s">
        <v>218</v>
      </c>
      <c r="DJ146" s="55" t="s">
        <v>218</v>
      </c>
      <c r="DK146" s="55" t="s">
        <v>218</v>
      </c>
      <c r="DL146" s="55" t="s">
        <v>218</v>
      </c>
      <c r="DM146" s="55" t="s">
        <v>218</v>
      </c>
      <c r="DN146" s="55" t="s">
        <v>218</v>
      </c>
      <c r="DO146" s="55" t="s">
        <v>218</v>
      </c>
      <c r="DP146" s="55" t="s">
        <v>218</v>
      </c>
      <c r="DQ146" s="55" t="s">
        <v>218</v>
      </c>
      <c r="DR146" s="55" t="s">
        <v>218</v>
      </c>
      <c r="DS146" s="55" t="s">
        <v>218</v>
      </c>
      <c r="DT146" s="55" t="s">
        <v>218</v>
      </c>
      <c r="DU146" s="55" t="s">
        <v>218</v>
      </c>
      <c r="DV146" s="55" t="s">
        <v>218</v>
      </c>
      <c r="DW146" s="55" t="s">
        <v>218</v>
      </c>
      <c r="DX146" s="55" t="s">
        <v>218</v>
      </c>
      <c r="DY146" s="58" t="s">
        <v>218</v>
      </c>
      <c r="DZ146" s="55" t="s">
        <v>218</v>
      </c>
      <c r="EA146" s="55" t="s">
        <v>218</v>
      </c>
      <c r="EB146" s="55" t="s">
        <v>218</v>
      </c>
      <c r="EC146" s="55" t="s">
        <v>218</v>
      </c>
      <c r="ED146" s="55" t="s">
        <v>218</v>
      </c>
      <c r="EE146" s="58" t="s">
        <v>218</v>
      </c>
      <c r="EF146" s="58" t="s">
        <v>218</v>
      </c>
      <c r="EG146" s="58" t="s">
        <v>218</v>
      </c>
      <c r="EH146" s="59" t="s">
        <v>218</v>
      </c>
      <c r="EI146" s="34" t="s">
        <v>218</v>
      </c>
      <c r="EJ146" s="34" t="s">
        <v>218</v>
      </c>
      <c r="EK146" s="34" t="s">
        <v>218</v>
      </c>
      <c r="EL146" s="34" t="s">
        <v>218</v>
      </c>
      <c r="EM146" s="34" t="s">
        <v>218</v>
      </c>
      <c r="EN146" s="41" t="s">
        <v>218</v>
      </c>
      <c r="EO146" s="41" t="s">
        <v>218</v>
      </c>
      <c r="EP146" s="41" t="s">
        <v>218</v>
      </c>
      <c r="EQ146" s="58" t="s">
        <v>218</v>
      </c>
      <c r="ER146" s="55" t="s">
        <v>218</v>
      </c>
      <c r="ES146" s="58" t="s">
        <v>218</v>
      </c>
      <c r="ET146" s="58" t="s">
        <v>218</v>
      </c>
      <c r="EU146" s="58" t="s">
        <v>218</v>
      </c>
      <c r="EV146" s="58" t="s">
        <v>218</v>
      </c>
      <c r="EW146" s="58" t="s">
        <v>218</v>
      </c>
      <c r="EX146" s="58" t="s">
        <v>218</v>
      </c>
      <c r="EY146" s="58" t="s">
        <v>218</v>
      </c>
      <c r="EZ146" s="55" t="s">
        <v>218</v>
      </c>
      <c r="FA146" s="55" t="s">
        <v>218</v>
      </c>
      <c r="FB146" s="55" t="s">
        <v>218</v>
      </c>
      <c r="FC146" s="55" t="s">
        <v>218</v>
      </c>
      <c r="FD146" s="55" t="s">
        <v>218</v>
      </c>
      <c r="FE146" s="55" t="s">
        <v>218</v>
      </c>
      <c r="FF146" s="58" t="s">
        <v>218</v>
      </c>
      <c r="FG146" s="58" t="s">
        <v>218</v>
      </c>
      <c r="FH146" s="58" t="s">
        <v>218</v>
      </c>
      <c r="FI146" s="55" t="s">
        <v>218</v>
      </c>
      <c r="FJ146" s="55" t="s">
        <v>218</v>
      </c>
      <c r="FK146" s="55" t="s">
        <v>218</v>
      </c>
      <c r="FL146" s="55" t="s">
        <v>218</v>
      </c>
      <c r="FM146" s="55" t="s">
        <v>218</v>
      </c>
      <c r="FN146" s="55" t="s">
        <v>218</v>
      </c>
      <c r="FO146" s="55" t="s">
        <v>218</v>
      </c>
      <c r="FP146" s="55" t="s">
        <v>218</v>
      </c>
      <c r="FQ146" s="55" t="s">
        <v>218</v>
      </c>
      <c r="FR146" s="55" t="s">
        <v>218</v>
      </c>
      <c r="FS146" s="55" t="s">
        <v>218</v>
      </c>
      <c r="FT146" s="55" t="s">
        <v>218</v>
      </c>
      <c r="FU146" s="55" t="s">
        <v>218</v>
      </c>
      <c r="FV146" s="55" t="s">
        <v>218</v>
      </c>
      <c r="FW146" s="55" t="s">
        <v>218</v>
      </c>
      <c r="FX146" s="58" t="s">
        <v>218</v>
      </c>
      <c r="FY146" s="58" t="s">
        <v>218</v>
      </c>
      <c r="FZ146" s="58" t="s">
        <v>218</v>
      </c>
      <c r="GA146" s="55" t="s">
        <v>218</v>
      </c>
      <c r="GB146" s="55" t="s">
        <v>218</v>
      </c>
      <c r="GC146" s="55" t="s">
        <v>218</v>
      </c>
      <c r="GD146" s="55" t="s">
        <v>218</v>
      </c>
      <c r="GE146" s="55" t="s">
        <v>218</v>
      </c>
      <c r="GF146" s="55" t="s">
        <v>218</v>
      </c>
      <c r="GG146" s="58" t="s">
        <v>218</v>
      </c>
      <c r="GH146" s="58" t="s">
        <v>218</v>
      </c>
      <c r="GI146" s="58" t="s">
        <v>218</v>
      </c>
      <c r="GJ146" s="59" t="s">
        <v>652</v>
      </c>
      <c r="GK146" s="59" t="s">
        <v>652</v>
      </c>
      <c r="GL146" s="59" t="s">
        <v>652</v>
      </c>
      <c r="GM146" s="59" t="s">
        <v>652</v>
      </c>
      <c r="GN146" s="59" t="s">
        <v>652</v>
      </c>
      <c r="GO146" s="59" t="s">
        <v>652</v>
      </c>
      <c r="GP146" s="59" t="s">
        <v>652</v>
      </c>
      <c r="GQ146" s="59" t="s">
        <v>652</v>
      </c>
      <c r="GR146" s="59" t="s">
        <v>652</v>
      </c>
      <c r="GS146" s="55" t="s">
        <v>218</v>
      </c>
      <c r="GT146" s="55" t="s">
        <v>218</v>
      </c>
      <c r="GU146" s="55" t="s">
        <v>218</v>
      </c>
      <c r="GV146" s="55" t="s">
        <v>218</v>
      </c>
      <c r="GW146" s="55" t="s">
        <v>218</v>
      </c>
      <c r="GX146" s="55" t="s">
        <v>218</v>
      </c>
      <c r="GY146" s="58" t="s">
        <v>218</v>
      </c>
      <c r="GZ146" s="58" t="s">
        <v>218</v>
      </c>
      <c r="HA146" s="58" t="s">
        <v>218</v>
      </c>
      <c r="HB146" s="58" t="s">
        <v>218</v>
      </c>
      <c r="HC146" s="55" t="s">
        <v>218</v>
      </c>
      <c r="HD146" s="58" t="s">
        <v>218</v>
      </c>
      <c r="HE146" s="58" t="s">
        <v>218</v>
      </c>
      <c r="HF146" s="58" t="s">
        <v>218</v>
      </c>
      <c r="HG146" s="58" t="s">
        <v>218</v>
      </c>
      <c r="HH146" s="58" t="s">
        <v>218</v>
      </c>
      <c r="HI146" s="58" t="s">
        <v>218</v>
      </c>
      <c r="HJ146" s="58" t="s">
        <v>218</v>
      </c>
      <c r="HK146" s="58" t="s">
        <v>218</v>
      </c>
      <c r="HL146" s="55" t="s">
        <v>218</v>
      </c>
      <c r="HM146" s="58" t="s">
        <v>218</v>
      </c>
      <c r="HN146" s="58" t="s">
        <v>218</v>
      </c>
      <c r="HO146" s="58" t="s">
        <v>218</v>
      </c>
      <c r="HP146" s="58" t="s">
        <v>218</v>
      </c>
      <c r="HQ146" s="58" t="s">
        <v>218</v>
      </c>
      <c r="HR146" s="58" t="s">
        <v>218</v>
      </c>
      <c r="HS146" s="58" t="s">
        <v>218</v>
      </c>
      <c r="HT146" s="34" t="s">
        <v>218</v>
      </c>
      <c r="HU146" s="34" t="s">
        <v>218</v>
      </c>
      <c r="HV146" s="34" t="s">
        <v>218</v>
      </c>
      <c r="HW146" s="34" t="s">
        <v>218</v>
      </c>
      <c r="HX146" s="34" t="s">
        <v>218</v>
      </c>
      <c r="HY146" s="34" t="s">
        <v>218</v>
      </c>
      <c r="HZ146" s="34" t="s">
        <v>218</v>
      </c>
      <c r="IA146" s="34" t="s">
        <v>218</v>
      </c>
      <c r="IB146" s="34" t="s">
        <v>218</v>
      </c>
      <c r="IC146" s="34" t="s">
        <v>218</v>
      </c>
      <c r="ID146" s="34" t="s">
        <v>218</v>
      </c>
      <c r="IE146" s="34" t="s">
        <v>218</v>
      </c>
      <c r="IF146" s="34" t="s">
        <v>218</v>
      </c>
      <c r="IG146" s="34" t="s">
        <v>218</v>
      </c>
      <c r="IH146" s="34" t="s">
        <v>218</v>
      </c>
      <c r="II146" s="55" t="s">
        <v>218</v>
      </c>
      <c r="IJ146" s="55" t="s">
        <v>218</v>
      </c>
      <c r="IK146" s="55" t="s">
        <v>218</v>
      </c>
      <c r="IL146" s="34" t="s">
        <v>218</v>
      </c>
      <c r="IM146" s="34" t="s">
        <v>218</v>
      </c>
      <c r="IN146" s="34" t="s">
        <v>218</v>
      </c>
      <c r="IO146" s="34" t="s">
        <v>218</v>
      </c>
      <c r="IP146" s="34" t="s">
        <v>218</v>
      </c>
      <c r="IQ146" s="34" t="s">
        <v>218</v>
      </c>
      <c r="IR146" s="34" t="s">
        <v>218</v>
      </c>
      <c r="IS146" s="34" t="s">
        <v>218</v>
      </c>
      <c r="IT146" s="34" t="s">
        <v>218</v>
      </c>
      <c r="IV146" s="62"/>
    </row>
    <row r="147" spans="1:256" ht="13.5" thickBot="1" x14ac:dyDescent="0.25">
      <c r="A147" s="39">
        <v>139</v>
      </c>
      <c r="B147" s="124" t="s">
        <v>351</v>
      </c>
      <c r="C147" s="78">
        <v>206521.60000000001</v>
      </c>
      <c r="D147" s="55">
        <f t="shared" si="1268"/>
        <v>39239.103999999999</v>
      </c>
      <c r="E147" s="65">
        <f t="shared" si="1269"/>
        <v>245760.704</v>
      </c>
      <c r="F147" s="188">
        <v>22999.379000000001</v>
      </c>
      <c r="G147" s="183">
        <f t="shared" si="1394"/>
        <v>4369.8820100000003</v>
      </c>
      <c r="H147" s="184">
        <f t="shared" si="1395"/>
        <v>27369.261010000002</v>
      </c>
      <c r="I147" s="78">
        <f t="shared" si="1119"/>
        <v>114760.4895</v>
      </c>
      <c r="J147" s="78">
        <f t="shared" si="1120"/>
        <v>21804.493005</v>
      </c>
      <c r="K147" s="78">
        <f t="shared" si="1121"/>
        <v>136564.98250499999</v>
      </c>
      <c r="L147" s="82">
        <v>84999.375</v>
      </c>
      <c r="M147" s="55">
        <f t="shared" si="1270"/>
        <v>16149.88125</v>
      </c>
      <c r="N147" s="83">
        <f t="shared" si="1271"/>
        <v>101149.25625000001</v>
      </c>
      <c r="O147" s="78">
        <v>35422.702499999999</v>
      </c>
      <c r="P147" s="55">
        <v>6730.3134749999999</v>
      </c>
      <c r="Q147" s="65">
        <v>42153.015975000002</v>
      </c>
      <c r="R147" s="191">
        <f t="shared" si="1322"/>
        <v>60211.03875</v>
      </c>
      <c r="S147" s="191">
        <f t="shared" si="1323"/>
        <v>11440.097362500001</v>
      </c>
      <c r="T147" s="191">
        <f t="shared" si="1324"/>
        <v>71651.136112500011</v>
      </c>
      <c r="U147" s="78">
        <v>73456.25</v>
      </c>
      <c r="V147" s="55">
        <f t="shared" si="1450"/>
        <v>13956.6875</v>
      </c>
      <c r="W147" s="65">
        <f t="shared" si="1451"/>
        <v>87412.9375</v>
      </c>
      <c r="X147" s="82">
        <v>51301.845000000001</v>
      </c>
      <c r="Y147" s="55">
        <v>9747.350550000001</v>
      </c>
      <c r="Z147" s="83">
        <v>61049.195550000004</v>
      </c>
      <c r="AA147" s="78">
        <f t="shared" si="1325"/>
        <v>62379.047500000001</v>
      </c>
      <c r="AB147" s="78">
        <f t="shared" si="1326"/>
        <v>11852.019025000001</v>
      </c>
      <c r="AC147" s="78">
        <f t="shared" si="1327"/>
        <v>74231.066525000002</v>
      </c>
      <c r="AD147" s="82">
        <v>144289.0625</v>
      </c>
      <c r="AE147" s="55">
        <f t="shared" si="1188"/>
        <v>27414.921875</v>
      </c>
      <c r="AF147" s="83">
        <f t="shared" si="1189"/>
        <v>171703.984375</v>
      </c>
      <c r="AG147" s="78">
        <v>167952.46875</v>
      </c>
      <c r="AH147" s="55">
        <v>31910.9690625</v>
      </c>
      <c r="AI147" s="65">
        <v>199863.43781249999</v>
      </c>
      <c r="AJ147" s="191">
        <f t="shared" si="1328"/>
        <v>156120.765625</v>
      </c>
      <c r="AK147" s="191">
        <f t="shared" si="1329"/>
        <v>29662.94546875</v>
      </c>
      <c r="AL147" s="191">
        <f t="shared" si="1330"/>
        <v>185783.71109375</v>
      </c>
      <c r="AM147" s="78">
        <v>180976.47749999998</v>
      </c>
      <c r="AN147" s="55">
        <f t="shared" si="1272"/>
        <v>34385.530724999997</v>
      </c>
      <c r="AO147" s="65">
        <f t="shared" si="1273"/>
        <v>215362.00822499997</v>
      </c>
      <c r="AP147" s="82">
        <v>42991.1469</v>
      </c>
      <c r="AQ147" s="55">
        <v>8168.3179110000001</v>
      </c>
      <c r="AR147" s="83">
        <v>51159.464810999998</v>
      </c>
      <c r="AS147" s="78">
        <f t="shared" si="1331"/>
        <v>111983.81219999999</v>
      </c>
      <c r="AT147" s="78">
        <f t="shared" si="1332"/>
        <v>21276.924317999998</v>
      </c>
      <c r="AU147" s="78">
        <f t="shared" si="1333"/>
        <v>133260.73651799999</v>
      </c>
      <c r="AV147" s="82">
        <v>76604.375</v>
      </c>
      <c r="AW147" s="55">
        <f t="shared" si="1274"/>
        <v>14554.831249999999</v>
      </c>
      <c r="AX147" s="83">
        <f t="shared" si="1275"/>
        <v>91159.206250000003</v>
      </c>
      <c r="AY147" s="78">
        <v>41530.064999999995</v>
      </c>
      <c r="AZ147" s="55">
        <v>7890.7123499999989</v>
      </c>
      <c r="BA147" s="65">
        <v>49420.777349999997</v>
      </c>
      <c r="BB147" s="82">
        <f t="shared" si="1334"/>
        <v>59067.22</v>
      </c>
      <c r="BC147" s="82">
        <f t="shared" si="1335"/>
        <v>11222.771799999999</v>
      </c>
      <c r="BD147" s="82">
        <f t="shared" si="1336"/>
        <v>70289.991800000003</v>
      </c>
      <c r="BE147" s="78" t="s">
        <v>218</v>
      </c>
      <c r="BF147" s="55" t="s">
        <v>218</v>
      </c>
      <c r="BG147" s="65" t="s">
        <v>218</v>
      </c>
      <c r="BH147" s="82" t="s">
        <v>218</v>
      </c>
      <c r="BI147" s="55" t="s">
        <v>218</v>
      </c>
      <c r="BJ147" s="83" t="s">
        <v>218</v>
      </c>
      <c r="BK147" s="83" t="s">
        <v>218</v>
      </c>
      <c r="BL147" s="83" t="s">
        <v>218</v>
      </c>
      <c r="BM147" s="83" t="s">
        <v>218</v>
      </c>
      <c r="BN147" s="82">
        <v>40143.337500000001</v>
      </c>
      <c r="BO147" s="55">
        <f t="shared" si="1452"/>
        <v>7627.2341249999999</v>
      </c>
      <c r="BP147" s="83">
        <f t="shared" si="1453"/>
        <v>47770.571625000004</v>
      </c>
      <c r="BQ147" s="78">
        <v>44501.756999999998</v>
      </c>
      <c r="BR147" s="55">
        <v>8455.3338299999996</v>
      </c>
      <c r="BS147" s="55">
        <v>52957.090830000001</v>
      </c>
      <c r="BT147" s="55">
        <f t="shared" si="1337"/>
        <v>42322.547250000003</v>
      </c>
      <c r="BU147" s="55">
        <f t="shared" si="1338"/>
        <v>8041.2839774999993</v>
      </c>
      <c r="BV147" s="55">
        <f t="shared" si="1339"/>
        <v>50363.831227500006</v>
      </c>
      <c r="BW147" s="55">
        <v>38231.75</v>
      </c>
      <c r="BX147" s="55">
        <f t="shared" ref="BX147:BX153" si="1458">+BW147*19%</f>
        <v>7264.0325000000003</v>
      </c>
      <c r="BY147" s="55">
        <f t="shared" ref="BY147:BY153" si="1459">+BW147+BX147</f>
        <v>45495.782500000001</v>
      </c>
      <c r="BZ147" s="55">
        <v>46726.844849999994</v>
      </c>
      <c r="CA147" s="55">
        <v>8878.1005214999986</v>
      </c>
      <c r="CB147" s="55">
        <v>55604.945371499991</v>
      </c>
      <c r="CC147" s="55">
        <f t="shared" si="1340"/>
        <v>42479.297424999997</v>
      </c>
      <c r="CD147" s="55">
        <f t="shared" si="1341"/>
        <v>8071.066510749999</v>
      </c>
      <c r="CE147" s="55">
        <f t="shared" si="1342"/>
        <v>50550.363935749992</v>
      </c>
      <c r="CF147" s="55">
        <v>84474.6875</v>
      </c>
      <c r="CG147" s="59">
        <f t="shared" si="1454"/>
        <v>16050.190625000001</v>
      </c>
      <c r="CH147" s="59">
        <f t="shared" si="1455"/>
        <v>100524.878125</v>
      </c>
      <c r="CI147" s="59">
        <v>400515.81299999997</v>
      </c>
      <c r="CJ147" s="59">
        <v>76098.00447</v>
      </c>
      <c r="CK147" s="59">
        <v>476613.81746999995</v>
      </c>
      <c r="CL147" s="59">
        <f t="shared" si="1343"/>
        <v>242495.25024999998</v>
      </c>
      <c r="CM147" s="59">
        <f t="shared" si="1344"/>
        <v>46074.097547500001</v>
      </c>
      <c r="CN147" s="59">
        <f t="shared" si="1345"/>
        <v>288569.34779749997</v>
      </c>
      <c r="CO147" s="58">
        <v>96015.914999999994</v>
      </c>
      <c r="CP147" s="55">
        <f t="shared" si="1456"/>
        <v>18243.023849999998</v>
      </c>
      <c r="CQ147" s="55">
        <f t="shared" si="1457"/>
        <v>114258.93884999999</v>
      </c>
      <c r="CR147" s="55">
        <v>424546.76177999994</v>
      </c>
      <c r="CS147" s="55">
        <v>80663.884738199995</v>
      </c>
      <c r="CT147" s="55">
        <v>505210.64651819994</v>
      </c>
      <c r="CU147" s="55">
        <f t="shared" si="1346"/>
        <v>260281.33838999996</v>
      </c>
      <c r="CV147" s="55">
        <f t="shared" si="1347"/>
        <v>49453.454294099996</v>
      </c>
      <c r="CW147" s="55">
        <f t="shared" si="1348"/>
        <v>309734.79268409999</v>
      </c>
      <c r="CX147" s="55">
        <v>53664.75</v>
      </c>
      <c r="CY147" s="55">
        <f t="shared" ref="CY147:CY153" si="1460">+CX147*19%</f>
        <v>10196.3025</v>
      </c>
      <c r="CZ147" s="55">
        <f t="shared" ref="CZ147:CZ153" si="1461">+CX147+CY147</f>
        <v>63861.052499999998</v>
      </c>
      <c r="DA147" s="55">
        <v>424546.76177999994</v>
      </c>
      <c r="DB147" s="55">
        <v>80663.884738199995</v>
      </c>
      <c r="DC147" s="55">
        <v>505210.64651819994</v>
      </c>
      <c r="DD147" s="55">
        <f t="shared" si="1349"/>
        <v>239105.75588999997</v>
      </c>
      <c r="DE147" s="55">
        <f t="shared" si="1350"/>
        <v>45430.0936191</v>
      </c>
      <c r="DF147" s="55">
        <f t="shared" si="1351"/>
        <v>284535.84950909996</v>
      </c>
      <c r="DG147" s="55">
        <v>86573.4375</v>
      </c>
      <c r="DH147" s="55">
        <f t="shared" ref="DH147:DH153" si="1462">+DG147*19%</f>
        <v>16448.953125</v>
      </c>
      <c r="DI147" s="55">
        <f t="shared" ref="DI147:DI153" si="1463">+DG147+DH147</f>
        <v>103022.390625</v>
      </c>
      <c r="DJ147" s="55">
        <v>49469.636250000003</v>
      </c>
      <c r="DK147" s="55">
        <v>9399.2308874999999</v>
      </c>
      <c r="DL147" s="55">
        <v>58868.867137500005</v>
      </c>
      <c r="DM147" s="55">
        <f t="shared" si="1352"/>
        <v>68021.536875000005</v>
      </c>
      <c r="DN147" s="55">
        <f t="shared" si="1353"/>
        <v>12924.092006250001</v>
      </c>
      <c r="DO147" s="55">
        <f t="shared" si="1354"/>
        <v>80945.628881249999</v>
      </c>
      <c r="DP147" s="58">
        <v>94133.25</v>
      </c>
      <c r="DQ147" s="55">
        <f t="shared" ref="DQ147:DQ153" si="1464">+DP147*19%</f>
        <v>17885.317500000001</v>
      </c>
      <c r="DR147" s="55">
        <f t="shared" ref="DR147:DR153" si="1465">+DP147+DQ147</f>
        <v>112018.5675</v>
      </c>
      <c r="DS147" s="55">
        <v>174024.69300000003</v>
      </c>
      <c r="DT147" s="55">
        <v>33064.691670000007</v>
      </c>
      <c r="DU147" s="55">
        <v>207089.38467000003</v>
      </c>
      <c r="DV147" s="55">
        <f t="shared" si="1355"/>
        <v>134078.97150000001</v>
      </c>
      <c r="DW147" s="55">
        <f t="shared" si="1356"/>
        <v>25475.004585000002</v>
      </c>
      <c r="DX147" s="55">
        <f t="shared" si="1357"/>
        <v>159553.97608500003</v>
      </c>
      <c r="DY147" s="58">
        <v>80000</v>
      </c>
      <c r="DZ147" s="55">
        <f t="shared" ref="DZ147:DZ148" si="1466">+DY147*19%</f>
        <v>15200</v>
      </c>
      <c r="EA147" s="55">
        <f t="shared" ref="EA147:EA148" si="1467">+DY147+DZ147</f>
        <v>95200</v>
      </c>
      <c r="EB147" s="55">
        <v>69840</v>
      </c>
      <c r="EC147" s="55">
        <v>13269.6</v>
      </c>
      <c r="ED147" s="55">
        <v>83109.600000000006</v>
      </c>
      <c r="EE147" s="55">
        <f t="shared" ref="EE147:EE196" si="1468">(DY147+EB147)/2</f>
        <v>74920</v>
      </c>
      <c r="EF147" s="55">
        <f t="shared" ref="EF147:EF196" si="1469">(DZ147+EC147)/2</f>
        <v>14234.8</v>
      </c>
      <c r="EG147" s="55">
        <f t="shared" ref="EG147:EG196" si="1470">(EA147+ED147)/2</f>
        <v>89154.8</v>
      </c>
      <c r="EH147" s="59" t="s">
        <v>218</v>
      </c>
      <c r="EI147" s="34" t="s">
        <v>218</v>
      </c>
      <c r="EJ147" s="34" t="s">
        <v>218</v>
      </c>
      <c r="EK147" s="34" t="s">
        <v>218</v>
      </c>
      <c r="EL147" s="34" t="s">
        <v>218</v>
      </c>
      <c r="EM147" s="34" t="s">
        <v>218</v>
      </c>
      <c r="EN147" s="41" t="s">
        <v>218</v>
      </c>
      <c r="EO147" s="41" t="s">
        <v>218</v>
      </c>
      <c r="EP147" s="41" t="s">
        <v>218</v>
      </c>
      <c r="EQ147" s="58">
        <v>97721.25</v>
      </c>
      <c r="ER147" s="59">
        <f t="shared" ref="ER147:ER153" si="1471">+EQ147*19%</f>
        <v>18567.037499999999</v>
      </c>
      <c r="ES147" s="59">
        <f t="shared" ref="ES147:ES153" si="1472">+EQ147+ER147</f>
        <v>116288.28750000001</v>
      </c>
      <c r="ET147" s="59">
        <v>55839.698999999993</v>
      </c>
      <c r="EU147" s="59">
        <v>10609.542809999999</v>
      </c>
      <c r="EV147" s="59">
        <v>66449.241809999992</v>
      </c>
      <c r="EW147" s="59">
        <f t="shared" si="1361"/>
        <v>76780.474499999997</v>
      </c>
      <c r="EX147" s="59">
        <f t="shared" si="1362"/>
        <v>14588.290154999999</v>
      </c>
      <c r="EY147" s="59">
        <f t="shared" si="1363"/>
        <v>91368.764655000006</v>
      </c>
      <c r="EZ147" s="55">
        <v>78073.5</v>
      </c>
      <c r="FA147" s="59">
        <f t="shared" ref="FA147:FA150" si="1473">+EZ147*19%</f>
        <v>14833.965</v>
      </c>
      <c r="FB147" s="59">
        <f t="shared" ref="FB147:FB150" si="1474">+EZ147+FA147</f>
        <v>92907.464999999997</v>
      </c>
      <c r="FC147" s="59">
        <v>49103.194499999998</v>
      </c>
      <c r="FD147" s="59">
        <v>9329.6069549999993</v>
      </c>
      <c r="FE147" s="59">
        <v>58432.801454999993</v>
      </c>
      <c r="FF147" s="59">
        <f t="shared" si="1364"/>
        <v>63588.347249999999</v>
      </c>
      <c r="FG147" s="59">
        <f t="shared" si="1365"/>
        <v>12081.7859775</v>
      </c>
      <c r="FH147" s="59">
        <f t="shared" si="1366"/>
        <v>75670.133227499988</v>
      </c>
      <c r="FI147" s="55">
        <v>80277.1875</v>
      </c>
      <c r="FJ147" s="59">
        <f t="shared" ref="FJ147:FJ153" si="1475">+FI147*19%</f>
        <v>15252.665625</v>
      </c>
      <c r="FK147" s="59">
        <f t="shared" ref="FK147:FK153" si="1476">+FI147+FJ147</f>
        <v>95529.853124999994</v>
      </c>
      <c r="FL147" s="59">
        <v>64127.306250000001</v>
      </c>
      <c r="FM147" s="59">
        <v>12184.1881875</v>
      </c>
      <c r="FN147" s="59">
        <v>76311.494437500005</v>
      </c>
      <c r="FO147" s="59">
        <f t="shared" si="1367"/>
        <v>72202.246874999997</v>
      </c>
      <c r="FP147" s="59">
        <f t="shared" si="1368"/>
        <v>13718.426906249999</v>
      </c>
      <c r="FQ147" s="59">
        <f t="shared" si="1369"/>
        <v>85920.673781249992</v>
      </c>
      <c r="FR147" s="55">
        <v>84474.6875</v>
      </c>
      <c r="FS147" s="59">
        <f t="shared" ref="FS147:FS152" si="1477">+FR147*19%</f>
        <v>16050.190625000001</v>
      </c>
      <c r="FT147" s="59">
        <f t="shared" ref="FT147:FT152" si="1478">+FR147+FS147</f>
        <v>100524.878125</v>
      </c>
      <c r="FU147" s="59">
        <v>86724.547500000001</v>
      </c>
      <c r="FV147" s="59">
        <v>16477.664025000002</v>
      </c>
      <c r="FW147" s="59">
        <v>103202.21152500001</v>
      </c>
      <c r="FX147" s="59">
        <f t="shared" si="1370"/>
        <v>85599.617499999993</v>
      </c>
      <c r="FY147" s="59">
        <f t="shared" si="1371"/>
        <v>16263.927325000001</v>
      </c>
      <c r="FZ147" s="59">
        <f t="shared" si="1372"/>
        <v>101863.544825</v>
      </c>
      <c r="GA147" s="55">
        <v>91295.625</v>
      </c>
      <c r="GB147" s="59">
        <f t="shared" ref="GB147:GB153" si="1479">+GA147*19%</f>
        <v>17346.168750000001</v>
      </c>
      <c r="GC147" s="59">
        <f t="shared" ref="GC147:GC153" si="1480">+GA147+GB147</f>
        <v>108641.79375</v>
      </c>
      <c r="GD147" s="59">
        <v>72677.613750000004</v>
      </c>
      <c r="GE147" s="59">
        <v>13808.746612500001</v>
      </c>
      <c r="GF147" s="59">
        <v>86486.360362500011</v>
      </c>
      <c r="GG147" s="59">
        <f t="shared" si="1373"/>
        <v>81986.619375000009</v>
      </c>
      <c r="GH147" s="59">
        <f t="shared" si="1374"/>
        <v>15577.457681250002</v>
      </c>
      <c r="GI147" s="59">
        <f t="shared" si="1375"/>
        <v>97564.077056250011</v>
      </c>
      <c r="GJ147" s="55">
        <v>40400.9375</v>
      </c>
      <c r="GK147" s="59">
        <f t="shared" ref="GK147:GK152" si="1481">+GJ147*19%</f>
        <v>7676.1781250000004</v>
      </c>
      <c r="GL147" s="59">
        <f t="shared" ref="GL147:GL152" si="1482">+GJ147+GK147</f>
        <v>48077.115624999999</v>
      </c>
      <c r="GM147" s="59">
        <v>14046.93375</v>
      </c>
      <c r="GN147" s="59">
        <v>2668.9174125</v>
      </c>
      <c r="GO147" s="59">
        <v>16715.851162499999</v>
      </c>
      <c r="GP147" s="59">
        <f t="shared" si="1376"/>
        <v>27223.935624999998</v>
      </c>
      <c r="GQ147" s="59">
        <f t="shared" si="1377"/>
        <v>5172.5477687500006</v>
      </c>
      <c r="GR147" s="59">
        <f t="shared" si="1378"/>
        <v>32396.483393750001</v>
      </c>
      <c r="GS147" s="55">
        <v>40400.9375</v>
      </c>
      <c r="GT147" s="59">
        <f t="shared" ref="GT147:GT152" si="1483">+GS147*19%</f>
        <v>7676.1781250000004</v>
      </c>
      <c r="GU147" s="59">
        <f t="shared" ref="GU147:GU152" si="1484">+GS147+GT147</f>
        <v>48077.115624999999</v>
      </c>
      <c r="GV147" s="59">
        <v>15268.40625</v>
      </c>
      <c r="GW147" s="59">
        <v>2900.9971875000001</v>
      </c>
      <c r="GX147" s="59">
        <v>18169.403437500001</v>
      </c>
      <c r="GY147" s="59">
        <f t="shared" si="1379"/>
        <v>27834.671875</v>
      </c>
      <c r="GZ147" s="59">
        <f t="shared" si="1380"/>
        <v>5288.5876562499998</v>
      </c>
      <c r="HA147" s="59">
        <f t="shared" si="1381"/>
        <v>33123.259531249998</v>
      </c>
      <c r="HB147" s="58">
        <v>107053.5</v>
      </c>
      <c r="HC147" s="59">
        <f t="shared" ref="HC147:HC153" si="1485">+HB147*19%</f>
        <v>20340.165000000001</v>
      </c>
      <c r="HD147" s="59">
        <f t="shared" ref="HD147:HD153" si="1486">+HB147+HC147</f>
        <v>127393.66500000001</v>
      </c>
      <c r="HE147" s="59">
        <v>85221.968999999997</v>
      </c>
      <c r="HF147" s="59">
        <v>16192.17411</v>
      </c>
      <c r="HG147" s="59">
        <v>101414.14311</v>
      </c>
      <c r="HH147" s="59">
        <f t="shared" si="1382"/>
        <v>96137.734499999991</v>
      </c>
      <c r="HI147" s="59">
        <f t="shared" si="1383"/>
        <v>18266.169555</v>
      </c>
      <c r="HJ147" s="59">
        <f t="shared" si="1384"/>
        <v>114403.90405500001</v>
      </c>
      <c r="HK147" s="58">
        <v>358873.59999999998</v>
      </c>
      <c r="HL147" s="59">
        <f t="shared" ref="HL147:HL153" si="1487">+HK147*19%</f>
        <v>68185.983999999997</v>
      </c>
      <c r="HM147" s="59">
        <f t="shared" ref="HM147:HM153" si="1488">+HK147+HL147</f>
        <v>427059.58399999997</v>
      </c>
      <c r="HN147" s="59">
        <v>30743.18</v>
      </c>
      <c r="HO147" s="59">
        <v>5841.2042000000001</v>
      </c>
      <c r="HP147" s="59">
        <v>36584.3842</v>
      </c>
      <c r="HQ147" s="59">
        <f t="shared" si="1385"/>
        <v>194808.38999999998</v>
      </c>
      <c r="HR147" s="59">
        <f t="shared" si="1386"/>
        <v>37013.594100000002</v>
      </c>
      <c r="HS147" s="59">
        <f t="shared" si="1387"/>
        <v>231821.9841</v>
      </c>
      <c r="HT147" s="55">
        <v>38231.75</v>
      </c>
      <c r="HU147" s="55">
        <f t="shared" ref="HU147:HU152" si="1489">+HT147*19%</f>
        <v>7264.0325000000003</v>
      </c>
      <c r="HV147" s="55">
        <f t="shared" ref="HV147:HV152" si="1490">+HT147+HU147</f>
        <v>45495.782500000001</v>
      </c>
      <c r="HW147" s="55">
        <v>30743.18</v>
      </c>
      <c r="HX147" s="55">
        <v>5841.2042000000001</v>
      </c>
      <c r="HY147" s="55">
        <v>36584.3842</v>
      </c>
      <c r="HZ147" s="55">
        <f t="shared" si="1388"/>
        <v>34487.464999999997</v>
      </c>
      <c r="IA147" s="55">
        <f t="shared" si="1389"/>
        <v>6552.6183500000006</v>
      </c>
      <c r="IB147" s="55">
        <f t="shared" si="1390"/>
        <v>41040.083350000001</v>
      </c>
      <c r="IC147" s="55">
        <v>88304.90625</v>
      </c>
      <c r="ID147" s="55">
        <f t="shared" ref="ID147:ID152" si="1491">+IC147*19%</f>
        <v>16777.932187499999</v>
      </c>
      <c r="IE147" s="55">
        <f t="shared" ref="IE147:IE152" si="1492">+IC147+ID147</f>
        <v>105082.8384375</v>
      </c>
      <c r="IF147" s="55">
        <v>31665.475399999999</v>
      </c>
      <c r="IG147" s="55">
        <v>6016.4403259999999</v>
      </c>
      <c r="IH147" s="55">
        <v>37681.915725999999</v>
      </c>
      <c r="II147" s="55">
        <f t="shared" si="1391"/>
        <v>59985.190824999998</v>
      </c>
      <c r="IJ147" s="55">
        <f t="shared" si="1392"/>
        <v>11397.186256749999</v>
      </c>
      <c r="IK147" s="55">
        <f t="shared" si="1393"/>
        <v>71382.377081750004</v>
      </c>
      <c r="IL147" s="58">
        <v>81600</v>
      </c>
      <c r="IM147" s="55">
        <f t="shared" ref="IM147:IM148" si="1493">+IL147*19%</f>
        <v>15504</v>
      </c>
      <c r="IN147" s="55">
        <f t="shared" ref="IN147:IN148" si="1494">+IL147+IM147</f>
        <v>97104</v>
      </c>
      <c r="IO147" s="55">
        <v>22165.832780000001</v>
      </c>
      <c r="IP147" s="55">
        <v>4211.5082282000003</v>
      </c>
      <c r="IQ147" s="55">
        <v>26377.341008200001</v>
      </c>
      <c r="IR147" s="55">
        <f t="shared" ref="IR147:IR196" si="1495">(IL147+IO147)/2</f>
        <v>51882.916389999999</v>
      </c>
      <c r="IS147" s="55">
        <f t="shared" ref="IS147:IS196" si="1496">(IM147+IP147)/2</f>
        <v>9857.7541141000002</v>
      </c>
      <c r="IT147" s="55">
        <f t="shared" ref="IT147:IT196" si="1497">(IN147+IQ147)/2</f>
        <v>61740.670504100002</v>
      </c>
      <c r="IV147" s="62"/>
    </row>
    <row r="148" spans="1:256" ht="13.5" thickBot="1" x14ac:dyDescent="0.25">
      <c r="A148" s="39">
        <v>140</v>
      </c>
      <c r="B148" s="124" t="s">
        <v>352</v>
      </c>
      <c r="C148" s="78">
        <v>349487.3</v>
      </c>
      <c r="D148" s="55">
        <f t="shared" si="1268"/>
        <v>66402.587</v>
      </c>
      <c r="E148" s="65">
        <f t="shared" si="1269"/>
        <v>415889.88699999999</v>
      </c>
      <c r="F148" s="188">
        <v>440703.48529999994</v>
      </c>
      <c r="G148" s="183">
        <f t="shared" si="1394"/>
        <v>83733.662206999987</v>
      </c>
      <c r="H148" s="184">
        <f t="shared" si="1395"/>
        <v>524437.1475069999</v>
      </c>
      <c r="I148" s="78">
        <f t="shared" si="1119"/>
        <v>395095.39264999994</v>
      </c>
      <c r="J148" s="78">
        <f t="shared" si="1120"/>
        <v>75068.124603499993</v>
      </c>
      <c r="K148" s="78">
        <f t="shared" si="1121"/>
        <v>470163.51725349994</v>
      </c>
      <c r="L148" s="82">
        <v>210924.375</v>
      </c>
      <c r="M148" s="55">
        <f t="shared" si="1270"/>
        <v>40075.631249999999</v>
      </c>
      <c r="N148" s="83">
        <f t="shared" si="1271"/>
        <v>251000.00625000001</v>
      </c>
      <c r="O148" s="78">
        <v>245515.97249999997</v>
      </c>
      <c r="P148" s="55">
        <v>46648.034774999993</v>
      </c>
      <c r="Q148" s="65">
        <v>292164.00727499998</v>
      </c>
      <c r="R148" s="191">
        <f t="shared" si="1322"/>
        <v>228220.17374999999</v>
      </c>
      <c r="S148" s="191">
        <f t="shared" si="1323"/>
        <v>43361.833012499992</v>
      </c>
      <c r="T148" s="191">
        <f t="shared" si="1324"/>
        <v>271582.00676249998</v>
      </c>
      <c r="U148" s="78">
        <v>67160</v>
      </c>
      <c r="V148" s="55">
        <f t="shared" si="1450"/>
        <v>12760.4</v>
      </c>
      <c r="W148" s="65">
        <f t="shared" si="1451"/>
        <v>79920.399999999994</v>
      </c>
      <c r="X148" s="82">
        <v>85503.074999999997</v>
      </c>
      <c r="Y148" s="55">
        <v>16245.58425</v>
      </c>
      <c r="Z148" s="83">
        <v>101748.65925</v>
      </c>
      <c r="AA148" s="78">
        <f t="shared" si="1325"/>
        <v>76331.537500000006</v>
      </c>
      <c r="AB148" s="78">
        <f t="shared" si="1326"/>
        <v>14502.992125000001</v>
      </c>
      <c r="AC148" s="78">
        <f t="shared" si="1327"/>
        <v>90834.529624999996</v>
      </c>
      <c r="AD148" s="82">
        <v>218270</v>
      </c>
      <c r="AE148" s="55">
        <f t="shared" si="1188"/>
        <v>41471.300000000003</v>
      </c>
      <c r="AF148" s="83">
        <f t="shared" si="1189"/>
        <v>259741.3</v>
      </c>
      <c r="AG148" s="78">
        <v>254066.28</v>
      </c>
      <c r="AH148" s="55">
        <v>48272.593200000003</v>
      </c>
      <c r="AI148" s="65">
        <v>302338.87320000003</v>
      </c>
      <c r="AJ148" s="191">
        <f t="shared" si="1328"/>
        <v>236168.14</v>
      </c>
      <c r="AK148" s="191">
        <f t="shared" si="1329"/>
        <v>44871.946600000003</v>
      </c>
      <c r="AL148" s="191">
        <f t="shared" si="1330"/>
        <v>281040.08660000004</v>
      </c>
      <c r="AM148" s="78">
        <v>17898.772499999999</v>
      </c>
      <c r="AN148" s="55">
        <f t="shared" si="1272"/>
        <v>3400.7667750000001</v>
      </c>
      <c r="AO148" s="65">
        <f t="shared" si="1273"/>
        <v>21299.539274999999</v>
      </c>
      <c r="AP148" s="82">
        <v>20834.171189999997</v>
      </c>
      <c r="AQ148" s="55">
        <v>3958.4925260999994</v>
      </c>
      <c r="AR148" s="83">
        <v>24792.663716099996</v>
      </c>
      <c r="AS148" s="78">
        <f t="shared" si="1331"/>
        <v>19366.471845</v>
      </c>
      <c r="AT148" s="78">
        <f t="shared" si="1332"/>
        <v>3679.6296505499995</v>
      </c>
      <c r="AU148" s="78">
        <f t="shared" si="1333"/>
        <v>23046.10149555</v>
      </c>
      <c r="AV148" s="82">
        <v>377775</v>
      </c>
      <c r="AW148" s="55">
        <f t="shared" si="1274"/>
        <v>71777.25</v>
      </c>
      <c r="AX148" s="83">
        <f t="shared" si="1275"/>
        <v>449552.25</v>
      </c>
      <c r="AY148" s="78">
        <v>439730.1</v>
      </c>
      <c r="AZ148" s="55">
        <v>83548.718999999997</v>
      </c>
      <c r="BA148" s="65">
        <v>523278.81899999996</v>
      </c>
      <c r="BB148" s="82">
        <f t="shared" si="1334"/>
        <v>408752.55</v>
      </c>
      <c r="BC148" s="82">
        <f t="shared" si="1335"/>
        <v>77662.984499999991</v>
      </c>
      <c r="BD148" s="82">
        <f t="shared" si="1336"/>
        <v>486415.53449999995</v>
      </c>
      <c r="BE148" s="78">
        <v>68209.375</v>
      </c>
      <c r="BF148" s="55">
        <f>+BE148*19%</f>
        <v>12959.78125</v>
      </c>
      <c r="BG148" s="65">
        <f>+BE148+BF148</f>
        <v>81169.15625</v>
      </c>
      <c r="BH148" s="82">
        <v>79395.712499999994</v>
      </c>
      <c r="BI148" s="55">
        <v>15085.185374999999</v>
      </c>
      <c r="BJ148" s="83">
        <v>94480.897874999995</v>
      </c>
      <c r="BK148" s="78">
        <f t="shared" ref="BK148:BK194" si="1498">(BE148+BH148)/2</f>
        <v>73802.543749999997</v>
      </c>
      <c r="BL148" s="78">
        <f t="shared" ref="BL148:BL194" si="1499">(BF148+BI148)/2</f>
        <v>14022.4833125</v>
      </c>
      <c r="BM148" s="78">
        <f t="shared" ref="BM148:BM194" si="1500">(BG148+BJ148)/2</f>
        <v>87825.027062499998</v>
      </c>
      <c r="BN148" s="82">
        <v>68869.762499999997</v>
      </c>
      <c r="BO148" s="55">
        <f t="shared" si="1452"/>
        <v>13085.254874999999</v>
      </c>
      <c r="BP148" s="83">
        <f t="shared" si="1453"/>
        <v>81955.017374999996</v>
      </c>
      <c r="BQ148" s="78">
        <v>76347.051000000007</v>
      </c>
      <c r="BR148" s="55">
        <v>14505.939690000001</v>
      </c>
      <c r="BS148" s="55">
        <v>90852.990690000006</v>
      </c>
      <c r="BT148" s="55">
        <f t="shared" si="1337"/>
        <v>72608.406749999995</v>
      </c>
      <c r="BU148" s="55">
        <f t="shared" si="1338"/>
        <v>13795.597282499999</v>
      </c>
      <c r="BV148" s="55">
        <f t="shared" si="1339"/>
        <v>86404.004032500001</v>
      </c>
      <c r="BW148" s="55">
        <v>65590.25</v>
      </c>
      <c r="BX148" s="55">
        <f t="shared" si="1458"/>
        <v>12462.147500000001</v>
      </c>
      <c r="BY148" s="55">
        <f t="shared" si="1459"/>
        <v>78052.397500000006</v>
      </c>
      <c r="BZ148" s="55">
        <v>80164.403550000003</v>
      </c>
      <c r="CA148" s="55">
        <v>15231.2366745</v>
      </c>
      <c r="CB148" s="55">
        <v>95395.640224500006</v>
      </c>
      <c r="CC148" s="55">
        <f t="shared" si="1340"/>
        <v>72877.326774999994</v>
      </c>
      <c r="CD148" s="55">
        <f t="shared" si="1341"/>
        <v>13846.692087250001</v>
      </c>
      <c r="CE148" s="55">
        <f t="shared" si="1342"/>
        <v>86724.018862249999</v>
      </c>
      <c r="CF148" s="55">
        <v>638544.6875</v>
      </c>
      <c r="CG148" s="59">
        <f t="shared" si="1454"/>
        <v>121323.49062500001</v>
      </c>
      <c r="CH148" s="59">
        <f t="shared" si="1455"/>
        <v>759868.17812499998</v>
      </c>
      <c r="CI148" s="59">
        <v>687123.45900000003</v>
      </c>
      <c r="CJ148" s="59">
        <v>130553.45721000001</v>
      </c>
      <c r="CK148" s="59">
        <v>817676.91621000005</v>
      </c>
      <c r="CL148" s="59">
        <f t="shared" si="1343"/>
        <v>662834.07325000002</v>
      </c>
      <c r="CM148" s="59">
        <f t="shared" si="1344"/>
        <v>125938.4739175</v>
      </c>
      <c r="CN148" s="59">
        <f t="shared" si="1345"/>
        <v>788772.54716750002</v>
      </c>
      <c r="CO148" s="58">
        <v>81582.149999999994</v>
      </c>
      <c r="CP148" s="55">
        <f t="shared" si="1456"/>
        <v>15500.608499999998</v>
      </c>
      <c r="CQ148" s="55">
        <f t="shared" si="1457"/>
        <v>97082.758499999996</v>
      </c>
      <c r="CR148" s="55">
        <v>728350.86654000008</v>
      </c>
      <c r="CS148" s="55">
        <v>138386.66464260002</v>
      </c>
      <c r="CT148" s="55">
        <v>866737.53118260007</v>
      </c>
      <c r="CU148" s="55">
        <f t="shared" si="1346"/>
        <v>404966.50827000005</v>
      </c>
      <c r="CV148" s="55">
        <f t="shared" si="1347"/>
        <v>76943.636571300012</v>
      </c>
      <c r="CW148" s="55">
        <f t="shared" si="1348"/>
        <v>481910.14484130003</v>
      </c>
      <c r="CX148" s="55">
        <v>45597.5</v>
      </c>
      <c r="CY148" s="55">
        <f t="shared" si="1460"/>
        <v>8663.5249999999996</v>
      </c>
      <c r="CZ148" s="55">
        <f t="shared" si="1461"/>
        <v>54261.025000000001</v>
      </c>
      <c r="DA148" s="55">
        <v>728350.86654000008</v>
      </c>
      <c r="DB148" s="55">
        <v>138386.66464260002</v>
      </c>
      <c r="DC148" s="55">
        <v>866737.53118260007</v>
      </c>
      <c r="DD148" s="55">
        <f t="shared" si="1349"/>
        <v>386974.18327000004</v>
      </c>
      <c r="DE148" s="55">
        <f t="shared" si="1350"/>
        <v>73525.094821300008</v>
      </c>
      <c r="DF148" s="55">
        <f t="shared" si="1351"/>
        <v>460499.27809130005</v>
      </c>
      <c r="DG148" s="55">
        <v>68209.375</v>
      </c>
      <c r="DH148" s="55">
        <f t="shared" si="1462"/>
        <v>12959.78125</v>
      </c>
      <c r="DI148" s="55">
        <f t="shared" si="1463"/>
        <v>81169.15625</v>
      </c>
      <c r="DJ148" s="55">
        <v>100771.48125</v>
      </c>
      <c r="DK148" s="55">
        <v>19146.581437500001</v>
      </c>
      <c r="DL148" s="55">
        <v>119918.0626875</v>
      </c>
      <c r="DM148" s="55">
        <f t="shared" si="1352"/>
        <v>84490.428125000006</v>
      </c>
      <c r="DN148" s="55">
        <f t="shared" si="1353"/>
        <v>16053.18134375</v>
      </c>
      <c r="DO148" s="55">
        <f t="shared" si="1354"/>
        <v>100543.60946875</v>
      </c>
      <c r="DP148" s="58">
        <v>79982.5</v>
      </c>
      <c r="DQ148" s="55">
        <f t="shared" si="1464"/>
        <v>15196.674999999999</v>
      </c>
      <c r="DR148" s="55">
        <f t="shared" si="1465"/>
        <v>95179.175000000003</v>
      </c>
      <c r="DS148" s="55">
        <v>109571.103</v>
      </c>
      <c r="DT148" s="55">
        <v>20818.509570000002</v>
      </c>
      <c r="DU148" s="55">
        <v>130389.61257</v>
      </c>
      <c r="DV148" s="55">
        <f t="shared" si="1355"/>
        <v>94776.801500000001</v>
      </c>
      <c r="DW148" s="55">
        <f t="shared" si="1356"/>
        <v>18007.592284999999</v>
      </c>
      <c r="DX148" s="55">
        <f t="shared" si="1357"/>
        <v>112784.39378499999</v>
      </c>
      <c r="DY148" s="58">
        <v>69517.5</v>
      </c>
      <c r="DZ148" s="55">
        <f t="shared" si="1466"/>
        <v>13208.325000000001</v>
      </c>
      <c r="EA148" s="55">
        <f t="shared" si="1467"/>
        <v>82725.824999999997</v>
      </c>
      <c r="EB148" s="55">
        <v>80918.37000000001</v>
      </c>
      <c r="EC148" s="55">
        <v>15374.490300000001</v>
      </c>
      <c r="ED148" s="55">
        <v>96292.860300000015</v>
      </c>
      <c r="EE148" s="55">
        <f t="shared" si="1468"/>
        <v>75217.934999999998</v>
      </c>
      <c r="EF148" s="55">
        <f t="shared" si="1469"/>
        <v>14291.407650000001</v>
      </c>
      <c r="EG148" s="55">
        <f t="shared" si="1470"/>
        <v>89509.342650000006</v>
      </c>
      <c r="EH148" s="59" t="s">
        <v>218</v>
      </c>
      <c r="EI148" s="34" t="s">
        <v>218</v>
      </c>
      <c r="EJ148" s="34" t="s">
        <v>218</v>
      </c>
      <c r="EK148" s="34" t="s">
        <v>218</v>
      </c>
      <c r="EL148" s="34" t="s">
        <v>218</v>
      </c>
      <c r="EM148" s="34" t="s">
        <v>218</v>
      </c>
      <c r="EN148" s="41" t="s">
        <v>218</v>
      </c>
      <c r="EO148" s="41" t="s">
        <v>218</v>
      </c>
      <c r="EP148" s="41" t="s">
        <v>218</v>
      </c>
      <c r="EQ148" s="58">
        <v>76992.5</v>
      </c>
      <c r="ER148" s="59">
        <f t="shared" si="1471"/>
        <v>14628.575000000001</v>
      </c>
      <c r="ES148" s="59">
        <f t="shared" si="1472"/>
        <v>91621.074999999997</v>
      </c>
      <c r="ET148" s="59">
        <v>89619.27</v>
      </c>
      <c r="EU148" s="59">
        <v>17027.6613</v>
      </c>
      <c r="EV148" s="59">
        <v>106646.9313</v>
      </c>
      <c r="EW148" s="59">
        <f t="shared" si="1361"/>
        <v>83305.885000000009</v>
      </c>
      <c r="EX148" s="59">
        <f t="shared" si="1362"/>
        <v>15828.11815</v>
      </c>
      <c r="EY148" s="59">
        <f t="shared" si="1363"/>
        <v>99134.003150000004</v>
      </c>
      <c r="EZ148" s="55">
        <v>180702.375</v>
      </c>
      <c r="FA148" s="59">
        <f t="shared" si="1473"/>
        <v>34333.451249999998</v>
      </c>
      <c r="FB148" s="59">
        <f t="shared" si="1474"/>
        <v>215035.82624999998</v>
      </c>
      <c r="FC148" s="59">
        <v>210337.56449999998</v>
      </c>
      <c r="FD148" s="59">
        <v>39964.137254999994</v>
      </c>
      <c r="FE148" s="59">
        <v>250301.70175499999</v>
      </c>
      <c r="FF148" s="59">
        <f t="shared" si="1364"/>
        <v>195519.96974999999</v>
      </c>
      <c r="FG148" s="59">
        <f t="shared" si="1365"/>
        <v>37148.794252499996</v>
      </c>
      <c r="FH148" s="59">
        <f t="shared" si="1366"/>
        <v>232668.76400249999</v>
      </c>
      <c r="FI148" s="55">
        <v>323732.1875</v>
      </c>
      <c r="FJ148" s="59">
        <f t="shared" si="1475"/>
        <v>61509.115624999999</v>
      </c>
      <c r="FK148" s="59">
        <f t="shared" si="1476"/>
        <v>385241.30312499998</v>
      </c>
      <c r="FL148" s="59">
        <v>376824.26624999999</v>
      </c>
      <c r="FM148" s="59">
        <v>71596.610587499992</v>
      </c>
      <c r="FN148" s="59">
        <v>448420.87683749996</v>
      </c>
      <c r="FO148" s="59">
        <f t="shared" si="1367"/>
        <v>350278.22687499999</v>
      </c>
      <c r="FP148" s="59">
        <f t="shared" si="1368"/>
        <v>66552.863106249992</v>
      </c>
      <c r="FQ148" s="59">
        <f t="shared" si="1369"/>
        <v>416831.08998125</v>
      </c>
      <c r="FR148" s="55">
        <v>638544.6875</v>
      </c>
      <c r="FS148" s="59">
        <f t="shared" si="1477"/>
        <v>121323.49062500001</v>
      </c>
      <c r="FT148" s="59">
        <f t="shared" si="1478"/>
        <v>759868.17812499998</v>
      </c>
      <c r="FU148" s="59">
        <v>743266.0162500001</v>
      </c>
      <c r="FV148" s="59">
        <v>141220.54308750003</v>
      </c>
      <c r="FW148" s="59">
        <v>884486.55933750013</v>
      </c>
      <c r="FX148" s="59">
        <f t="shared" si="1370"/>
        <v>690905.35187500005</v>
      </c>
      <c r="FY148" s="59">
        <f t="shared" si="1371"/>
        <v>131272.01685625</v>
      </c>
      <c r="FZ148" s="59">
        <f t="shared" si="1372"/>
        <v>822177.36873125006</v>
      </c>
      <c r="GA148" s="55">
        <v>260245</v>
      </c>
      <c r="GB148" s="59">
        <f t="shared" si="1479"/>
        <v>49446.55</v>
      </c>
      <c r="GC148" s="59">
        <f t="shared" si="1480"/>
        <v>309691.55</v>
      </c>
      <c r="GD148" s="59">
        <v>302925.18</v>
      </c>
      <c r="GE148" s="59">
        <v>57555.784200000002</v>
      </c>
      <c r="GF148" s="59">
        <v>360480.96419999999</v>
      </c>
      <c r="GG148" s="59">
        <f t="shared" si="1373"/>
        <v>281585.08999999997</v>
      </c>
      <c r="GH148" s="59">
        <f t="shared" si="1374"/>
        <v>53501.167100000006</v>
      </c>
      <c r="GI148" s="59">
        <f t="shared" si="1375"/>
        <v>335086.25709999999</v>
      </c>
      <c r="GJ148" s="55">
        <v>72406.875</v>
      </c>
      <c r="GK148" s="59">
        <f t="shared" si="1481"/>
        <v>13757.30625</v>
      </c>
      <c r="GL148" s="59">
        <f t="shared" si="1482"/>
        <v>86164.181249999994</v>
      </c>
      <c r="GM148" s="59">
        <v>84281.602499999994</v>
      </c>
      <c r="GN148" s="59">
        <v>16013.504475</v>
      </c>
      <c r="GO148" s="59">
        <v>100295.10697499999</v>
      </c>
      <c r="GP148" s="59">
        <f t="shared" si="1376"/>
        <v>78344.23874999999</v>
      </c>
      <c r="GQ148" s="59">
        <f t="shared" si="1377"/>
        <v>14885.4053625</v>
      </c>
      <c r="GR148" s="59">
        <f t="shared" si="1378"/>
        <v>93229.644112499984</v>
      </c>
      <c r="GS148" s="55">
        <v>72406.875</v>
      </c>
      <c r="GT148" s="59">
        <f t="shared" si="1483"/>
        <v>13757.30625</v>
      </c>
      <c r="GU148" s="59">
        <f t="shared" si="1484"/>
        <v>86164.181249999994</v>
      </c>
      <c r="GV148" s="59">
        <v>84281.602499999994</v>
      </c>
      <c r="GW148" s="59">
        <v>16013.504475</v>
      </c>
      <c r="GX148" s="59">
        <v>100295.10697499999</v>
      </c>
      <c r="GY148" s="59">
        <f t="shared" si="1379"/>
        <v>78344.23874999999</v>
      </c>
      <c r="GZ148" s="59">
        <f t="shared" si="1380"/>
        <v>14885.4053625</v>
      </c>
      <c r="HA148" s="59">
        <f t="shared" si="1381"/>
        <v>93229.644112499984</v>
      </c>
      <c r="HB148" s="58">
        <v>305164</v>
      </c>
      <c r="HC148" s="59">
        <f t="shared" si="1485"/>
        <v>57981.16</v>
      </c>
      <c r="HD148" s="59">
        <f t="shared" si="1486"/>
        <v>363145.16000000003</v>
      </c>
      <c r="HE148" s="59">
        <v>355210.89600000001</v>
      </c>
      <c r="HF148" s="59">
        <v>67490.070240000001</v>
      </c>
      <c r="HG148" s="59">
        <v>422700.96623999998</v>
      </c>
      <c r="HH148" s="59">
        <f t="shared" si="1382"/>
        <v>330187.44799999997</v>
      </c>
      <c r="HI148" s="59">
        <f t="shared" si="1383"/>
        <v>62735.615120000002</v>
      </c>
      <c r="HJ148" s="59">
        <f t="shared" si="1384"/>
        <v>392923.06312000001</v>
      </c>
      <c r="HK148" s="58">
        <v>607305.80000000005</v>
      </c>
      <c r="HL148" s="59">
        <f t="shared" si="1487"/>
        <v>115388.10200000001</v>
      </c>
      <c r="HM148" s="59">
        <f t="shared" si="1488"/>
        <v>722693.902</v>
      </c>
      <c r="HN148" s="59">
        <v>589086.62600000005</v>
      </c>
      <c r="HO148" s="59">
        <v>111926.45894000001</v>
      </c>
      <c r="HP148" s="59">
        <v>701013.08494000009</v>
      </c>
      <c r="HQ148" s="59">
        <f t="shared" si="1385"/>
        <v>598196.21299999999</v>
      </c>
      <c r="HR148" s="59">
        <f t="shared" si="1386"/>
        <v>113657.28047000001</v>
      </c>
      <c r="HS148" s="59">
        <f t="shared" si="1387"/>
        <v>711853.4934700001</v>
      </c>
      <c r="HT148" s="55">
        <v>65590.25</v>
      </c>
      <c r="HU148" s="55">
        <f t="shared" si="1489"/>
        <v>12462.147500000001</v>
      </c>
      <c r="HV148" s="55">
        <f t="shared" si="1490"/>
        <v>78052.397500000006</v>
      </c>
      <c r="HW148" s="55">
        <v>589086.62600000005</v>
      </c>
      <c r="HX148" s="55">
        <v>111926.45894000001</v>
      </c>
      <c r="HY148" s="55">
        <v>701013.08494000009</v>
      </c>
      <c r="HZ148" s="55">
        <f t="shared" si="1388"/>
        <v>327338.43800000002</v>
      </c>
      <c r="IA148" s="55">
        <f t="shared" si="1389"/>
        <v>62194.303220000009</v>
      </c>
      <c r="IB148" s="55">
        <f t="shared" si="1390"/>
        <v>389532.74122000003</v>
      </c>
      <c r="IC148" s="55">
        <v>69573.5625</v>
      </c>
      <c r="ID148" s="55">
        <f t="shared" si="1491"/>
        <v>13218.976875</v>
      </c>
      <c r="IE148" s="55">
        <f t="shared" si="1492"/>
        <v>82792.539374999993</v>
      </c>
      <c r="IF148" s="55">
        <v>606759.22478000005</v>
      </c>
      <c r="IG148" s="55">
        <v>115284.25270820002</v>
      </c>
      <c r="IH148" s="55">
        <v>722043.47748820006</v>
      </c>
      <c r="II148" s="55">
        <f t="shared" si="1391"/>
        <v>338166.39364000002</v>
      </c>
      <c r="IJ148" s="55">
        <f t="shared" si="1392"/>
        <v>64251.614791600005</v>
      </c>
      <c r="IK148" s="55">
        <f t="shared" si="1393"/>
        <v>402418.00843160006</v>
      </c>
      <c r="IL148" s="58">
        <v>70908</v>
      </c>
      <c r="IM148" s="55">
        <f t="shared" si="1493"/>
        <v>13472.52</v>
      </c>
      <c r="IN148" s="55">
        <f t="shared" si="1494"/>
        <v>84380.52</v>
      </c>
      <c r="IO148" s="55">
        <v>424731.45734600001</v>
      </c>
      <c r="IP148" s="55">
        <v>80698.976895740008</v>
      </c>
      <c r="IQ148" s="55">
        <v>505430.43424174003</v>
      </c>
      <c r="IR148" s="55">
        <f t="shared" si="1495"/>
        <v>247819.72867300001</v>
      </c>
      <c r="IS148" s="55">
        <f t="shared" si="1496"/>
        <v>47085.748447870006</v>
      </c>
      <c r="IT148" s="55">
        <f t="shared" si="1497"/>
        <v>294905.47712087003</v>
      </c>
      <c r="IV148" s="62"/>
    </row>
    <row r="149" spans="1:256" ht="13.5" thickBot="1" x14ac:dyDescent="0.25">
      <c r="A149" s="39">
        <v>141</v>
      </c>
      <c r="B149" s="124" t="s">
        <v>353</v>
      </c>
      <c r="C149" s="78">
        <v>58926</v>
      </c>
      <c r="D149" s="55">
        <f t="shared" si="1268"/>
        <v>11195.94</v>
      </c>
      <c r="E149" s="65">
        <f t="shared" si="1269"/>
        <v>70121.94</v>
      </c>
      <c r="F149" s="188">
        <v>74305.686000000002</v>
      </c>
      <c r="G149" s="183">
        <f t="shared" si="1394"/>
        <v>14118.08034</v>
      </c>
      <c r="H149" s="184">
        <f t="shared" si="1395"/>
        <v>88423.766340000002</v>
      </c>
      <c r="I149" s="78">
        <f t="shared" si="1119"/>
        <v>66615.842999999993</v>
      </c>
      <c r="J149" s="78">
        <f t="shared" si="1120"/>
        <v>12657.010170000001</v>
      </c>
      <c r="K149" s="78">
        <f t="shared" si="1121"/>
        <v>79272.853170000002</v>
      </c>
      <c r="L149" s="82">
        <v>216171.25</v>
      </c>
      <c r="M149" s="55">
        <f t="shared" si="1270"/>
        <v>41072.537499999999</v>
      </c>
      <c r="N149" s="83">
        <f t="shared" si="1271"/>
        <v>257243.78750000001</v>
      </c>
      <c r="O149" s="78">
        <v>251623.33499999999</v>
      </c>
      <c r="P149" s="55">
        <v>47808.433649999999</v>
      </c>
      <c r="Q149" s="65">
        <v>299431.76864999998</v>
      </c>
      <c r="R149" s="191">
        <f t="shared" si="1322"/>
        <v>233897.29249999998</v>
      </c>
      <c r="S149" s="191">
        <f t="shared" si="1323"/>
        <v>44440.485574999999</v>
      </c>
      <c r="T149" s="191">
        <f t="shared" si="1324"/>
        <v>278337.77807499998</v>
      </c>
      <c r="U149" s="78">
        <v>242405.625</v>
      </c>
      <c r="V149" s="55">
        <f t="shared" si="1450"/>
        <v>46057.068749999999</v>
      </c>
      <c r="W149" s="65">
        <f t="shared" si="1451"/>
        <v>288462.69374999998</v>
      </c>
      <c r="X149" s="82">
        <v>78174.239999999991</v>
      </c>
      <c r="Y149" s="55">
        <v>14853.105599999999</v>
      </c>
      <c r="Z149" s="83">
        <v>93027.345599999986</v>
      </c>
      <c r="AA149" s="78">
        <f t="shared" si="1325"/>
        <v>160289.9325</v>
      </c>
      <c r="AB149" s="78">
        <f t="shared" si="1326"/>
        <v>30455.087175000001</v>
      </c>
      <c r="AC149" s="78">
        <f t="shared" si="1327"/>
        <v>190745.01967499999</v>
      </c>
      <c r="AD149" s="82">
        <v>68209.375</v>
      </c>
      <c r="AE149" s="55">
        <f t="shared" si="1188"/>
        <v>12959.78125</v>
      </c>
      <c r="AF149" s="83">
        <f t="shared" si="1189"/>
        <v>81169.15625</v>
      </c>
      <c r="AG149" s="78">
        <v>79395.712499999994</v>
      </c>
      <c r="AH149" s="55">
        <v>15085.185374999999</v>
      </c>
      <c r="AI149" s="65">
        <v>94480.897874999995</v>
      </c>
      <c r="AJ149" s="191">
        <f t="shared" si="1328"/>
        <v>73802.543749999997</v>
      </c>
      <c r="AK149" s="191">
        <f t="shared" si="1329"/>
        <v>14022.4833125</v>
      </c>
      <c r="AL149" s="191">
        <f t="shared" si="1330"/>
        <v>87825.027062499998</v>
      </c>
      <c r="AM149" s="78">
        <v>19603.4175</v>
      </c>
      <c r="AN149" s="55">
        <f t="shared" si="1272"/>
        <v>3724.6493249999999</v>
      </c>
      <c r="AO149" s="65">
        <f t="shared" si="1273"/>
        <v>23328.066824999998</v>
      </c>
      <c r="AP149" s="82">
        <v>22818.377970000001</v>
      </c>
      <c r="AQ149" s="55">
        <v>4335.4918143000004</v>
      </c>
      <c r="AR149" s="83">
        <v>27153.869784300001</v>
      </c>
      <c r="AS149" s="78">
        <f t="shared" si="1331"/>
        <v>21210.897734999999</v>
      </c>
      <c r="AT149" s="78">
        <f t="shared" si="1332"/>
        <v>4030.0705696499999</v>
      </c>
      <c r="AU149" s="78">
        <f t="shared" si="1333"/>
        <v>25240.968304649999</v>
      </c>
      <c r="AV149" s="82">
        <v>68209.375</v>
      </c>
      <c r="AW149" s="55">
        <f t="shared" si="1274"/>
        <v>12959.78125</v>
      </c>
      <c r="AX149" s="83">
        <f t="shared" si="1275"/>
        <v>81169.15625</v>
      </c>
      <c r="AY149" s="78">
        <v>79395.712499999994</v>
      </c>
      <c r="AZ149" s="55">
        <v>15085.185374999999</v>
      </c>
      <c r="BA149" s="65">
        <v>94480.897874999995</v>
      </c>
      <c r="BB149" s="82">
        <f t="shared" si="1334"/>
        <v>73802.543749999997</v>
      </c>
      <c r="BC149" s="82">
        <f t="shared" si="1335"/>
        <v>14022.4833125</v>
      </c>
      <c r="BD149" s="82">
        <f t="shared" si="1336"/>
        <v>87825.027062499998</v>
      </c>
      <c r="BE149" s="78" t="s">
        <v>218</v>
      </c>
      <c r="BF149" s="55" t="s">
        <v>218</v>
      </c>
      <c r="BG149" s="65" t="s">
        <v>218</v>
      </c>
      <c r="BH149" s="82" t="s">
        <v>218</v>
      </c>
      <c r="BI149" s="55" t="s">
        <v>218</v>
      </c>
      <c r="BJ149" s="83" t="s">
        <v>218</v>
      </c>
      <c r="BK149" s="83" t="s">
        <v>218</v>
      </c>
      <c r="BL149" s="83" t="s">
        <v>218</v>
      </c>
      <c r="BM149" s="83" t="s">
        <v>218</v>
      </c>
      <c r="BN149" s="82">
        <v>47877.375</v>
      </c>
      <c r="BO149" s="55">
        <f t="shared" si="1452"/>
        <v>9096.7012500000001</v>
      </c>
      <c r="BP149" s="83">
        <f t="shared" si="1453"/>
        <v>56974.076249999998</v>
      </c>
      <c r="BQ149" s="78">
        <v>53075.49</v>
      </c>
      <c r="BR149" s="55">
        <v>10084.3431</v>
      </c>
      <c r="BS149" s="55">
        <v>63159.833099999996</v>
      </c>
      <c r="BT149" s="55">
        <f t="shared" si="1337"/>
        <v>50476.432499999995</v>
      </c>
      <c r="BU149" s="55">
        <f t="shared" si="1338"/>
        <v>9590.5221750000001</v>
      </c>
      <c r="BV149" s="55">
        <f t="shared" si="1339"/>
        <v>60066.954675000001</v>
      </c>
      <c r="BW149" s="55">
        <v>45597.5</v>
      </c>
      <c r="BX149" s="55">
        <f t="shared" si="1458"/>
        <v>8663.5249999999996</v>
      </c>
      <c r="BY149" s="55">
        <f t="shared" si="1459"/>
        <v>54261.025000000001</v>
      </c>
      <c r="BZ149" s="55">
        <v>55729.264499999997</v>
      </c>
      <c r="CA149" s="55">
        <v>10588.560255</v>
      </c>
      <c r="CB149" s="55">
        <v>66317.824754999994</v>
      </c>
      <c r="CC149" s="55">
        <f t="shared" si="1340"/>
        <v>50663.382249999995</v>
      </c>
      <c r="CD149" s="55">
        <f t="shared" si="1341"/>
        <v>9626.0426274999991</v>
      </c>
      <c r="CE149" s="55">
        <f t="shared" si="1342"/>
        <v>60289.424877500001</v>
      </c>
      <c r="CF149" s="55">
        <v>358361.5625</v>
      </c>
      <c r="CG149" s="59">
        <f t="shared" si="1454"/>
        <v>68088.696874999994</v>
      </c>
      <c r="CH149" s="59">
        <f t="shared" si="1455"/>
        <v>426450.25937500002</v>
      </c>
      <c r="CI149" s="59">
        <v>477679.41</v>
      </c>
      <c r="CJ149" s="59">
        <v>90759.087899999999</v>
      </c>
      <c r="CK149" s="59">
        <v>568438.49789999996</v>
      </c>
      <c r="CL149" s="59">
        <f t="shared" si="1343"/>
        <v>418020.48624999996</v>
      </c>
      <c r="CM149" s="59">
        <f t="shared" si="1344"/>
        <v>79423.892387500004</v>
      </c>
      <c r="CN149" s="59">
        <f t="shared" si="1345"/>
        <v>497444.37863749999</v>
      </c>
      <c r="CO149" s="58">
        <v>81582.149999999994</v>
      </c>
      <c r="CP149" s="55">
        <f t="shared" si="1456"/>
        <v>15500.608499999998</v>
      </c>
      <c r="CQ149" s="55">
        <f t="shared" si="1457"/>
        <v>97082.758499999996</v>
      </c>
      <c r="CR149" s="55">
        <v>506340.17459999997</v>
      </c>
      <c r="CS149" s="55">
        <v>96204.633174000002</v>
      </c>
      <c r="CT149" s="55">
        <v>602544.80777399999</v>
      </c>
      <c r="CU149" s="55">
        <f t="shared" si="1346"/>
        <v>293961.16229999997</v>
      </c>
      <c r="CV149" s="55">
        <f t="shared" si="1347"/>
        <v>55852.620837000002</v>
      </c>
      <c r="CW149" s="55">
        <f t="shared" si="1348"/>
        <v>349813.78313699999</v>
      </c>
      <c r="CX149" s="55">
        <v>45597.5</v>
      </c>
      <c r="CY149" s="55">
        <f t="shared" si="1460"/>
        <v>8663.5249999999996</v>
      </c>
      <c r="CZ149" s="55">
        <f t="shared" si="1461"/>
        <v>54261.025000000001</v>
      </c>
      <c r="DA149" s="55">
        <v>506340.17459999997</v>
      </c>
      <c r="DB149" s="55">
        <v>96204.633174000002</v>
      </c>
      <c r="DC149" s="55">
        <v>602544.80777399999</v>
      </c>
      <c r="DD149" s="55">
        <f t="shared" si="1349"/>
        <v>275968.83730000001</v>
      </c>
      <c r="DE149" s="55">
        <f t="shared" si="1350"/>
        <v>52434.079086999998</v>
      </c>
      <c r="DF149" s="55">
        <f t="shared" si="1351"/>
        <v>328402.916387</v>
      </c>
      <c r="DG149" s="55">
        <v>68209.375</v>
      </c>
      <c r="DH149" s="55">
        <f t="shared" si="1462"/>
        <v>12959.78125</v>
      </c>
      <c r="DI149" s="55">
        <f t="shared" si="1463"/>
        <v>81169.15625</v>
      </c>
      <c r="DJ149" s="55">
        <v>79395.712499999994</v>
      </c>
      <c r="DK149" s="55">
        <v>15085.185374999999</v>
      </c>
      <c r="DL149" s="55">
        <v>94480.897874999995</v>
      </c>
      <c r="DM149" s="55">
        <f t="shared" si="1352"/>
        <v>73802.543749999997</v>
      </c>
      <c r="DN149" s="55">
        <f t="shared" si="1353"/>
        <v>14022.4833125</v>
      </c>
      <c r="DO149" s="55">
        <f t="shared" si="1354"/>
        <v>87825.027062499998</v>
      </c>
      <c r="DP149" s="58">
        <v>79982.5</v>
      </c>
      <c r="DQ149" s="55">
        <f t="shared" si="1464"/>
        <v>15196.674999999999</v>
      </c>
      <c r="DR149" s="55">
        <f t="shared" si="1465"/>
        <v>95179.175000000003</v>
      </c>
      <c r="DS149" s="55">
        <v>93099.62999999999</v>
      </c>
      <c r="DT149" s="55">
        <v>17688.929699999997</v>
      </c>
      <c r="DU149" s="55">
        <v>110788.55969999998</v>
      </c>
      <c r="DV149" s="55">
        <f t="shared" si="1355"/>
        <v>86541.065000000002</v>
      </c>
      <c r="DW149" s="55">
        <f t="shared" si="1356"/>
        <v>16442.802349999998</v>
      </c>
      <c r="DX149" s="55">
        <f t="shared" si="1357"/>
        <v>102983.86734999999</v>
      </c>
      <c r="DY149" s="58" t="s">
        <v>218</v>
      </c>
      <c r="DZ149" s="55" t="s">
        <v>218</v>
      </c>
      <c r="EA149" s="58" t="s">
        <v>218</v>
      </c>
      <c r="EB149" s="58" t="s">
        <v>652</v>
      </c>
      <c r="EC149" s="58" t="s">
        <v>652</v>
      </c>
      <c r="ED149" s="58" t="s">
        <v>652</v>
      </c>
      <c r="EE149" s="58" t="s">
        <v>218</v>
      </c>
      <c r="EF149" s="58" t="s">
        <v>218</v>
      </c>
      <c r="EG149" s="58" t="s">
        <v>218</v>
      </c>
      <c r="EH149" s="59" t="s">
        <v>218</v>
      </c>
      <c r="EI149" s="34" t="s">
        <v>218</v>
      </c>
      <c r="EJ149" s="34" t="s">
        <v>218</v>
      </c>
      <c r="EK149" s="34" t="s">
        <v>218</v>
      </c>
      <c r="EL149" s="34" t="s">
        <v>218</v>
      </c>
      <c r="EM149" s="34" t="s">
        <v>218</v>
      </c>
      <c r="EN149" s="41" t="s">
        <v>218</v>
      </c>
      <c r="EO149" s="41" t="s">
        <v>218</v>
      </c>
      <c r="EP149" s="41" t="s">
        <v>218</v>
      </c>
      <c r="EQ149" s="58">
        <v>76992.5</v>
      </c>
      <c r="ER149" s="59">
        <f t="shared" si="1471"/>
        <v>14628.575000000001</v>
      </c>
      <c r="ES149" s="59">
        <f t="shared" si="1472"/>
        <v>91621.074999999997</v>
      </c>
      <c r="ET149" s="59">
        <v>89619.27</v>
      </c>
      <c r="EU149" s="59">
        <v>17027.6613</v>
      </c>
      <c r="EV149" s="59">
        <v>106646.9313</v>
      </c>
      <c r="EW149" s="59">
        <f t="shared" si="1361"/>
        <v>83305.885000000009</v>
      </c>
      <c r="EX149" s="59">
        <f t="shared" si="1362"/>
        <v>15828.11815</v>
      </c>
      <c r="EY149" s="59">
        <f t="shared" si="1363"/>
        <v>99134.003150000004</v>
      </c>
      <c r="EZ149" s="55">
        <v>108295.5</v>
      </c>
      <c r="FA149" s="59">
        <f t="shared" si="1473"/>
        <v>20576.145</v>
      </c>
      <c r="FB149" s="59">
        <f t="shared" si="1474"/>
        <v>128871.645</v>
      </c>
      <c r="FC149" s="59">
        <v>126055.962</v>
      </c>
      <c r="FD149" s="59">
        <v>23950.63278</v>
      </c>
      <c r="FE149" s="59">
        <v>150006.59477999998</v>
      </c>
      <c r="FF149" s="59">
        <f t="shared" si="1364"/>
        <v>117175.731</v>
      </c>
      <c r="FG149" s="59">
        <f t="shared" si="1365"/>
        <v>22263.388890000002</v>
      </c>
      <c r="FH149" s="59">
        <f t="shared" si="1366"/>
        <v>139439.11989</v>
      </c>
      <c r="FI149" s="55">
        <v>217220.625</v>
      </c>
      <c r="FJ149" s="59">
        <f t="shared" si="1475"/>
        <v>41271.918749999997</v>
      </c>
      <c r="FK149" s="59">
        <f t="shared" si="1476"/>
        <v>258492.54375000001</v>
      </c>
      <c r="FL149" s="59">
        <v>252844.8075</v>
      </c>
      <c r="FM149" s="59">
        <v>48040.513424999997</v>
      </c>
      <c r="FN149" s="59">
        <v>300885.32092500001</v>
      </c>
      <c r="FO149" s="59">
        <f t="shared" si="1367"/>
        <v>235032.71625</v>
      </c>
      <c r="FP149" s="59">
        <f t="shared" si="1368"/>
        <v>44656.216087499997</v>
      </c>
      <c r="FQ149" s="59">
        <f t="shared" si="1369"/>
        <v>279688.93233750004</v>
      </c>
      <c r="FR149" s="55">
        <v>358361.5625</v>
      </c>
      <c r="FS149" s="59">
        <f t="shared" si="1477"/>
        <v>68088.696874999994</v>
      </c>
      <c r="FT149" s="59">
        <f t="shared" si="1478"/>
        <v>426450.25937500002</v>
      </c>
      <c r="FU149" s="59">
        <v>417132.85875000001</v>
      </c>
      <c r="FV149" s="59">
        <v>79255.243162500003</v>
      </c>
      <c r="FW149" s="59">
        <v>496388.10191249999</v>
      </c>
      <c r="FX149" s="59">
        <f t="shared" si="1370"/>
        <v>387747.21062500001</v>
      </c>
      <c r="FY149" s="59">
        <f t="shared" si="1371"/>
        <v>73671.970018749998</v>
      </c>
      <c r="FZ149" s="59">
        <f t="shared" si="1372"/>
        <v>461419.18064375001</v>
      </c>
      <c r="GA149" s="55">
        <v>62437.8125</v>
      </c>
      <c r="GB149" s="59">
        <f t="shared" si="1479"/>
        <v>11863.184375000001</v>
      </c>
      <c r="GC149" s="59">
        <f t="shared" si="1480"/>
        <v>74300.996874999997</v>
      </c>
      <c r="GD149" s="59">
        <v>72677.613750000004</v>
      </c>
      <c r="GE149" s="59">
        <v>13808.746612500001</v>
      </c>
      <c r="GF149" s="59">
        <v>86486.360362500011</v>
      </c>
      <c r="GG149" s="59">
        <f t="shared" si="1373"/>
        <v>67557.713125000009</v>
      </c>
      <c r="GH149" s="59">
        <f t="shared" si="1374"/>
        <v>12835.965493750002</v>
      </c>
      <c r="GI149" s="59">
        <f t="shared" si="1375"/>
        <v>80393.678618750011</v>
      </c>
      <c r="GJ149" s="55">
        <v>68209.375</v>
      </c>
      <c r="GK149" s="59">
        <f t="shared" si="1481"/>
        <v>12959.78125</v>
      </c>
      <c r="GL149" s="59">
        <f t="shared" si="1482"/>
        <v>81169.15625</v>
      </c>
      <c r="GM149" s="59">
        <v>79395.712499999994</v>
      </c>
      <c r="GN149" s="59">
        <v>15085.185374999999</v>
      </c>
      <c r="GO149" s="59">
        <v>94480.897874999995</v>
      </c>
      <c r="GP149" s="59">
        <f t="shared" si="1376"/>
        <v>73802.543749999997</v>
      </c>
      <c r="GQ149" s="59">
        <f t="shared" si="1377"/>
        <v>14022.4833125</v>
      </c>
      <c r="GR149" s="59">
        <f t="shared" si="1378"/>
        <v>87825.027062499998</v>
      </c>
      <c r="GS149" s="55">
        <v>68209.375</v>
      </c>
      <c r="GT149" s="59">
        <f t="shared" si="1483"/>
        <v>12959.78125</v>
      </c>
      <c r="GU149" s="59">
        <f t="shared" si="1484"/>
        <v>81169.15625</v>
      </c>
      <c r="GV149" s="59">
        <v>79395.712499999994</v>
      </c>
      <c r="GW149" s="59">
        <v>15085.185374999999</v>
      </c>
      <c r="GX149" s="59">
        <v>94480.897874999995</v>
      </c>
      <c r="GY149" s="59">
        <f t="shared" si="1379"/>
        <v>73802.543749999997</v>
      </c>
      <c r="GZ149" s="59">
        <f t="shared" si="1380"/>
        <v>14022.4833125</v>
      </c>
      <c r="HA149" s="59">
        <f t="shared" si="1381"/>
        <v>87825.027062499998</v>
      </c>
      <c r="HB149" s="58">
        <v>73214.75</v>
      </c>
      <c r="HC149" s="59">
        <f t="shared" si="1485"/>
        <v>13910.8025</v>
      </c>
      <c r="HD149" s="59">
        <f t="shared" si="1486"/>
        <v>87125.552500000005</v>
      </c>
      <c r="HE149" s="59">
        <v>85221.968999999997</v>
      </c>
      <c r="HF149" s="59">
        <v>16192.17411</v>
      </c>
      <c r="HG149" s="59">
        <v>101414.14311</v>
      </c>
      <c r="HH149" s="59">
        <f t="shared" si="1382"/>
        <v>79218.359499999991</v>
      </c>
      <c r="HI149" s="59">
        <f t="shared" si="1383"/>
        <v>15051.488304999999</v>
      </c>
      <c r="HJ149" s="59">
        <f t="shared" si="1384"/>
        <v>94269.847804999998</v>
      </c>
      <c r="HK149" s="58">
        <v>102396</v>
      </c>
      <c r="HL149" s="59">
        <f t="shared" si="1487"/>
        <v>19455.240000000002</v>
      </c>
      <c r="HM149" s="59">
        <f t="shared" si="1488"/>
        <v>121851.24</v>
      </c>
      <c r="HN149" s="59">
        <v>99324.12</v>
      </c>
      <c r="HO149" s="59">
        <v>18871.5828</v>
      </c>
      <c r="HP149" s="59">
        <v>118195.7028</v>
      </c>
      <c r="HQ149" s="59">
        <f t="shared" si="1385"/>
        <v>100860.06</v>
      </c>
      <c r="HR149" s="59">
        <f t="shared" si="1386"/>
        <v>19163.411400000001</v>
      </c>
      <c r="HS149" s="59">
        <f t="shared" si="1387"/>
        <v>120023.47140000001</v>
      </c>
      <c r="HT149" s="55">
        <v>45597.5</v>
      </c>
      <c r="HU149" s="55">
        <f t="shared" si="1489"/>
        <v>8663.5249999999996</v>
      </c>
      <c r="HV149" s="55">
        <f t="shared" si="1490"/>
        <v>54261.025000000001</v>
      </c>
      <c r="HW149" s="55">
        <v>99324.12</v>
      </c>
      <c r="HX149" s="55">
        <v>18871.5828</v>
      </c>
      <c r="HY149" s="55">
        <v>118195.7028</v>
      </c>
      <c r="HZ149" s="55">
        <f t="shared" si="1388"/>
        <v>72460.81</v>
      </c>
      <c r="IA149" s="55">
        <f t="shared" si="1389"/>
        <v>13767.553899999999</v>
      </c>
      <c r="IB149" s="55">
        <f t="shared" si="1390"/>
        <v>86228.363899999997</v>
      </c>
      <c r="IC149" s="55">
        <v>69573.5625</v>
      </c>
      <c r="ID149" s="55">
        <f t="shared" si="1491"/>
        <v>13218.976875</v>
      </c>
      <c r="IE149" s="55">
        <f t="shared" si="1492"/>
        <v>82792.539374999993</v>
      </c>
      <c r="IF149" s="55">
        <v>102303.84359999999</v>
      </c>
      <c r="IG149" s="55">
        <v>19437.730283999997</v>
      </c>
      <c r="IH149" s="55">
        <v>121741.57388399998</v>
      </c>
      <c r="II149" s="55">
        <f t="shared" si="1391"/>
        <v>85938.703049999996</v>
      </c>
      <c r="IJ149" s="55">
        <f t="shared" si="1392"/>
        <v>16328.353579499999</v>
      </c>
      <c r="IK149" s="55">
        <f t="shared" si="1393"/>
        <v>102267.05662949999</v>
      </c>
      <c r="IL149" s="34" t="s">
        <v>218</v>
      </c>
      <c r="IM149" s="34" t="s">
        <v>218</v>
      </c>
      <c r="IN149" s="35" t="s">
        <v>218</v>
      </c>
      <c r="IO149" s="35" t="s">
        <v>218</v>
      </c>
      <c r="IP149" s="35" t="s">
        <v>218</v>
      </c>
      <c r="IQ149" s="35" t="s">
        <v>218</v>
      </c>
      <c r="IR149" s="34" t="s">
        <v>218</v>
      </c>
      <c r="IS149" s="34" t="s">
        <v>218</v>
      </c>
      <c r="IT149" s="34" t="s">
        <v>218</v>
      </c>
      <c r="IV149" s="62"/>
    </row>
    <row r="150" spans="1:256" ht="13.5" thickBot="1" x14ac:dyDescent="0.25">
      <c r="A150" s="39">
        <v>142</v>
      </c>
      <c r="B150" s="124" t="s">
        <v>354</v>
      </c>
      <c r="C150" s="78">
        <v>52752.799999999996</v>
      </c>
      <c r="D150" s="55">
        <f t="shared" si="1268"/>
        <v>10023.031999999999</v>
      </c>
      <c r="E150" s="65">
        <f t="shared" si="1269"/>
        <v>62775.831999999995</v>
      </c>
      <c r="F150" s="188">
        <v>66521.280799999993</v>
      </c>
      <c r="G150" s="183">
        <f t="shared" si="1394"/>
        <v>12639.043351999999</v>
      </c>
      <c r="H150" s="184">
        <f t="shared" si="1395"/>
        <v>79160.324151999986</v>
      </c>
      <c r="I150" s="78">
        <f t="shared" si="1119"/>
        <v>59637.040399999998</v>
      </c>
      <c r="J150" s="78">
        <f t="shared" si="1120"/>
        <v>11331.037676</v>
      </c>
      <c r="K150" s="78">
        <f t="shared" si="1121"/>
        <v>70968.078075999991</v>
      </c>
      <c r="L150" s="82" t="s">
        <v>218</v>
      </c>
      <c r="M150" s="55" t="s">
        <v>218</v>
      </c>
      <c r="N150" s="83" t="s">
        <v>218</v>
      </c>
      <c r="O150" s="78" t="s">
        <v>218</v>
      </c>
      <c r="P150" s="55" t="s">
        <v>218</v>
      </c>
      <c r="Q150" s="65" t="s">
        <v>218</v>
      </c>
      <c r="R150" s="65" t="s">
        <v>218</v>
      </c>
      <c r="S150" s="65" t="s">
        <v>218</v>
      </c>
      <c r="T150" s="65" t="s">
        <v>218</v>
      </c>
      <c r="U150" s="78">
        <v>144289.0625</v>
      </c>
      <c r="V150" s="55">
        <f t="shared" si="1450"/>
        <v>27414.921875</v>
      </c>
      <c r="W150" s="65">
        <f t="shared" si="1451"/>
        <v>171703.984375</v>
      </c>
      <c r="X150" s="82">
        <v>79395.712499999994</v>
      </c>
      <c r="Y150" s="55">
        <v>15085.185374999999</v>
      </c>
      <c r="Z150" s="83">
        <v>94480.897874999995</v>
      </c>
      <c r="AA150" s="78">
        <f t="shared" si="1325"/>
        <v>111842.3875</v>
      </c>
      <c r="AB150" s="78">
        <f t="shared" si="1326"/>
        <v>21250.053625</v>
      </c>
      <c r="AC150" s="78">
        <f t="shared" si="1327"/>
        <v>133092.44112500001</v>
      </c>
      <c r="AD150" s="82">
        <v>68209.375</v>
      </c>
      <c r="AE150" s="55">
        <f t="shared" si="1188"/>
        <v>12959.78125</v>
      </c>
      <c r="AF150" s="83">
        <f t="shared" si="1189"/>
        <v>81169.15625</v>
      </c>
      <c r="AG150" s="78">
        <v>79395.712499999994</v>
      </c>
      <c r="AH150" s="55">
        <v>15085.185374999999</v>
      </c>
      <c r="AI150" s="65">
        <v>94480.897874999995</v>
      </c>
      <c r="AJ150" s="191">
        <f t="shared" si="1328"/>
        <v>73802.543749999997</v>
      </c>
      <c r="AK150" s="191">
        <f t="shared" si="1329"/>
        <v>14022.4833125</v>
      </c>
      <c r="AL150" s="191">
        <f t="shared" si="1330"/>
        <v>87825.027062499998</v>
      </c>
      <c r="AM150" s="78" t="s">
        <v>218</v>
      </c>
      <c r="AN150" s="55" t="s">
        <v>218</v>
      </c>
      <c r="AO150" s="65" t="s">
        <v>218</v>
      </c>
      <c r="AP150" s="82" t="s">
        <v>218</v>
      </c>
      <c r="AQ150" s="55" t="s">
        <v>218</v>
      </c>
      <c r="AR150" s="83" t="s">
        <v>218</v>
      </c>
      <c r="AS150" s="83" t="s">
        <v>218</v>
      </c>
      <c r="AT150" s="83" t="s">
        <v>218</v>
      </c>
      <c r="AU150" s="83" t="s">
        <v>218</v>
      </c>
      <c r="AV150" s="82">
        <v>68209.375</v>
      </c>
      <c r="AW150" s="55">
        <f t="shared" si="1274"/>
        <v>12959.78125</v>
      </c>
      <c r="AX150" s="83">
        <f t="shared" si="1275"/>
        <v>81169.15625</v>
      </c>
      <c r="AY150" s="78">
        <v>79395.712499999994</v>
      </c>
      <c r="AZ150" s="55">
        <v>15085.185374999999</v>
      </c>
      <c r="BA150" s="65">
        <v>94480.897874999995</v>
      </c>
      <c r="BB150" s="82">
        <f t="shared" si="1334"/>
        <v>73802.543749999997</v>
      </c>
      <c r="BC150" s="82">
        <f t="shared" si="1335"/>
        <v>14022.4833125</v>
      </c>
      <c r="BD150" s="82">
        <f t="shared" si="1336"/>
        <v>87825.027062499998</v>
      </c>
      <c r="BE150" s="78" t="s">
        <v>218</v>
      </c>
      <c r="BF150" s="55" t="s">
        <v>218</v>
      </c>
      <c r="BG150" s="65" t="s">
        <v>218</v>
      </c>
      <c r="BH150" s="82" t="s">
        <v>218</v>
      </c>
      <c r="BI150" s="55" t="s">
        <v>218</v>
      </c>
      <c r="BJ150" s="83" t="s">
        <v>218</v>
      </c>
      <c r="BK150" s="83" t="s">
        <v>218</v>
      </c>
      <c r="BL150" s="83" t="s">
        <v>218</v>
      </c>
      <c r="BM150" s="83" t="s">
        <v>218</v>
      </c>
      <c r="BN150" s="82">
        <v>37933.612500000003</v>
      </c>
      <c r="BO150" s="55">
        <f t="shared" si="1452"/>
        <v>7207.386375000001</v>
      </c>
      <c r="BP150" s="83">
        <f t="shared" si="1453"/>
        <v>45140.998875000005</v>
      </c>
      <c r="BQ150" s="78">
        <v>42052.119000000006</v>
      </c>
      <c r="BR150" s="55">
        <v>7989.902610000001</v>
      </c>
      <c r="BS150" s="55">
        <v>50042.021610000011</v>
      </c>
      <c r="BT150" s="55">
        <f t="shared" si="1337"/>
        <v>39992.865750000004</v>
      </c>
      <c r="BU150" s="55">
        <f t="shared" si="1338"/>
        <v>7598.6444925000014</v>
      </c>
      <c r="BV150" s="55">
        <f t="shared" si="1339"/>
        <v>47591.510242500008</v>
      </c>
      <c r="BW150" s="55">
        <v>36127.25</v>
      </c>
      <c r="BX150" s="55">
        <f t="shared" si="1458"/>
        <v>6864.1774999999998</v>
      </c>
      <c r="BY150" s="55">
        <f t="shared" si="1459"/>
        <v>42991.427499999998</v>
      </c>
      <c r="BZ150" s="55">
        <v>44154.724950000003</v>
      </c>
      <c r="CA150" s="55">
        <v>8389.3977405000005</v>
      </c>
      <c r="CB150" s="55">
        <v>52544.122690500008</v>
      </c>
      <c r="CC150" s="55">
        <f t="shared" si="1340"/>
        <v>40140.987475000002</v>
      </c>
      <c r="CD150" s="55">
        <f t="shared" si="1341"/>
        <v>7626.7876202500001</v>
      </c>
      <c r="CE150" s="55">
        <f t="shared" si="1342"/>
        <v>47767.775095250006</v>
      </c>
      <c r="CF150" s="55">
        <v>68209.375</v>
      </c>
      <c r="CG150" s="59">
        <f t="shared" si="1454"/>
        <v>12959.78125</v>
      </c>
      <c r="CH150" s="59">
        <f t="shared" si="1455"/>
        <v>81169.15625</v>
      </c>
      <c r="CI150" s="59">
        <v>378469.07100000005</v>
      </c>
      <c r="CJ150" s="59">
        <v>71909.123490000013</v>
      </c>
      <c r="CK150" s="59">
        <v>450378.19449000008</v>
      </c>
      <c r="CL150" s="59">
        <f t="shared" si="1343"/>
        <v>223339.22300000003</v>
      </c>
      <c r="CM150" s="59">
        <f t="shared" si="1344"/>
        <v>42434.452370000006</v>
      </c>
      <c r="CN150" s="59">
        <f t="shared" si="1345"/>
        <v>265773.67537000007</v>
      </c>
      <c r="CO150" s="58">
        <v>81582.149999999994</v>
      </c>
      <c r="CP150" s="55">
        <f t="shared" si="1456"/>
        <v>15500.608499999998</v>
      </c>
      <c r="CQ150" s="55">
        <f t="shared" si="1457"/>
        <v>97082.758499999996</v>
      </c>
      <c r="CR150" s="55">
        <v>401177.21526000008</v>
      </c>
      <c r="CS150" s="55">
        <v>76223.670899400022</v>
      </c>
      <c r="CT150" s="55">
        <v>477400.88615940011</v>
      </c>
      <c r="CU150" s="55">
        <f t="shared" si="1346"/>
        <v>241379.68263000005</v>
      </c>
      <c r="CV150" s="55">
        <f t="shared" si="1347"/>
        <v>45862.139699700012</v>
      </c>
      <c r="CW150" s="55">
        <f t="shared" si="1348"/>
        <v>287241.82232970005</v>
      </c>
      <c r="CX150" s="55">
        <v>45597.5</v>
      </c>
      <c r="CY150" s="55">
        <f t="shared" si="1460"/>
        <v>8663.5249999999996</v>
      </c>
      <c r="CZ150" s="55">
        <f t="shared" si="1461"/>
        <v>54261.025000000001</v>
      </c>
      <c r="DA150" s="55">
        <v>401177.21526000008</v>
      </c>
      <c r="DB150" s="55">
        <v>76223.670899400022</v>
      </c>
      <c r="DC150" s="55">
        <v>477400.88615940011</v>
      </c>
      <c r="DD150" s="55">
        <f t="shared" si="1349"/>
        <v>223387.35763000004</v>
      </c>
      <c r="DE150" s="55">
        <f t="shared" si="1350"/>
        <v>42443.597949700008</v>
      </c>
      <c r="DF150" s="55">
        <f t="shared" si="1351"/>
        <v>265830.95557970006</v>
      </c>
      <c r="DG150" s="55">
        <v>68209.375</v>
      </c>
      <c r="DH150" s="55">
        <f t="shared" si="1462"/>
        <v>12959.78125</v>
      </c>
      <c r="DI150" s="55">
        <f t="shared" si="1463"/>
        <v>81169.15625</v>
      </c>
      <c r="DJ150" s="55">
        <v>79395.712499999994</v>
      </c>
      <c r="DK150" s="55">
        <v>15085.185374999999</v>
      </c>
      <c r="DL150" s="55">
        <v>94480.897874999995</v>
      </c>
      <c r="DM150" s="55">
        <f t="shared" si="1352"/>
        <v>73802.543749999997</v>
      </c>
      <c r="DN150" s="55">
        <f t="shared" si="1353"/>
        <v>14022.4833125</v>
      </c>
      <c r="DO150" s="55">
        <f t="shared" si="1354"/>
        <v>87825.027062499998</v>
      </c>
      <c r="DP150" s="58">
        <v>79982.5</v>
      </c>
      <c r="DQ150" s="55">
        <f t="shared" si="1464"/>
        <v>15196.674999999999</v>
      </c>
      <c r="DR150" s="55">
        <f t="shared" si="1465"/>
        <v>95179.175000000003</v>
      </c>
      <c r="DS150" s="55">
        <v>93099.62999999999</v>
      </c>
      <c r="DT150" s="55">
        <v>17688.929699999997</v>
      </c>
      <c r="DU150" s="55">
        <v>110788.55969999998</v>
      </c>
      <c r="DV150" s="55">
        <f t="shared" si="1355"/>
        <v>86541.065000000002</v>
      </c>
      <c r="DW150" s="55">
        <f t="shared" si="1356"/>
        <v>16442.802349999998</v>
      </c>
      <c r="DX150" s="55">
        <f t="shared" si="1357"/>
        <v>102983.86734999999</v>
      </c>
      <c r="DY150" s="58" t="s">
        <v>218</v>
      </c>
      <c r="DZ150" s="55" t="s">
        <v>218</v>
      </c>
      <c r="EA150" s="58" t="s">
        <v>218</v>
      </c>
      <c r="EB150" s="58" t="s">
        <v>652</v>
      </c>
      <c r="EC150" s="58" t="s">
        <v>652</v>
      </c>
      <c r="ED150" s="58" t="s">
        <v>652</v>
      </c>
      <c r="EE150" s="58" t="s">
        <v>218</v>
      </c>
      <c r="EF150" s="58" t="s">
        <v>218</v>
      </c>
      <c r="EG150" s="58" t="s">
        <v>218</v>
      </c>
      <c r="EH150" s="59" t="s">
        <v>218</v>
      </c>
      <c r="EI150" s="34" t="s">
        <v>218</v>
      </c>
      <c r="EJ150" s="34" t="s">
        <v>218</v>
      </c>
      <c r="EK150" s="34" t="s">
        <v>218</v>
      </c>
      <c r="EL150" s="34" t="s">
        <v>218</v>
      </c>
      <c r="EM150" s="34" t="s">
        <v>218</v>
      </c>
      <c r="EN150" s="41" t="s">
        <v>218</v>
      </c>
      <c r="EO150" s="41" t="s">
        <v>218</v>
      </c>
      <c r="EP150" s="41" t="s">
        <v>218</v>
      </c>
      <c r="EQ150" s="58">
        <v>76992.5</v>
      </c>
      <c r="ER150" s="59">
        <f t="shared" si="1471"/>
        <v>14628.575000000001</v>
      </c>
      <c r="ES150" s="59">
        <f t="shared" si="1472"/>
        <v>91621.074999999997</v>
      </c>
      <c r="ET150" s="59">
        <v>89619.27</v>
      </c>
      <c r="EU150" s="59">
        <v>17027.6613</v>
      </c>
      <c r="EV150" s="59">
        <v>106646.9313</v>
      </c>
      <c r="EW150" s="59">
        <f t="shared" si="1361"/>
        <v>83305.885000000009</v>
      </c>
      <c r="EX150" s="59">
        <f t="shared" si="1362"/>
        <v>15828.11815</v>
      </c>
      <c r="EY150" s="59">
        <f t="shared" si="1363"/>
        <v>99134.003150000004</v>
      </c>
      <c r="EZ150" s="55">
        <v>81851.25</v>
      </c>
      <c r="FA150" s="59">
        <f t="shared" si="1473"/>
        <v>15551.737499999999</v>
      </c>
      <c r="FB150" s="59">
        <f t="shared" si="1474"/>
        <v>97402.987500000003</v>
      </c>
      <c r="FC150" s="59">
        <v>95274.854999999996</v>
      </c>
      <c r="FD150" s="59">
        <v>18102.222450000001</v>
      </c>
      <c r="FE150" s="59">
        <v>113377.07745</v>
      </c>
      <c r="FF150" s="59">
        <f t="shared" si="1364"/>
        <v>88563.052499999991</v>
      </c>
      <c r="FG150" s="59">
        <f t="shared" si="1365"/>
        <v>16826.979975000002</v>
      </c>
      <c r="FH150" s="59">
        <f t="shared" si="1366"/>
        <v>105390.032475</v>
      </c>
      <c r="FI150" s="55">
        <v>31481.25</v>
      </c>
      <c r="FJ150" s="59">
        <f t="shared" si="1475"/>
        <v>5981.4375</v>
      </c>
      <c r="FK150" s="59">
        <f t="shared" si="1476"/>
        <v>37462.6875</v>
      </c>
      <c r="FL150" s="59">
        <v>36644.175000000003</v>
      </c>
      <c r="FM150" s="59">
        <v>6962.393250000001</v>
      </c>
      <c r="FN150" s="59">
        <v>43606.568250000004</v>
      </c>
      <c r="FO150" s="59">
        <f t="shared" si="1367"/>
        <v>34062.712500000001</v>
      </c>
      <c r="FP150" s="59">
        <f t="shared" si="1368"/>
        <v>6471.9153750000005</v>
      </c>
      <c r="FQ150" s="59">
        <f t="shared" si="1369"/>
        <v>40534.627875000006</v>
      </c>
      <c r="FR150" s="55">
        <v>68209.375</v>
      </c>
      <c r="FS150" s="59">
        <f t="shared" si="1477"/>
        <v>12959.78125</v>
      </c>
      <c r="FT150" s="59">
        <f t="shared" si="1478"/>
        <v>81169.15625</v>
      </c>
      <c r="FU150" s="59">
        <v>79395.712499999994</v>
      </c>
      <c r="FV150" s="59">
        <v>15085.185374999999</v>
      </c>
      <c r="FW150" s="59">
        <v>94480.897874999995</v>
      </c>
      <c r="FX150" s="59">
        <f t="shared" si="1370"/>
        <v>73802.543749999997</v>
      </c>
      <c r="FY150" s="59">
        <f t="shared" si="1371"/>
        <v>14022.4833125</v>
      </c>
      <c r="FZ150" s="59">
        <f t="shared" si="1372"/>
        <v>87825.027062499998</v>
      </c>
      <c r="GA150" s="55">
        <v>31481.25</v>
      </c>
      <c r="GB150" s="59">
        <f t="shared" si="1479"/>
        <v>5981.4375</v>
      </c>
      <c r="GC150" s="59">
        <f t="shared" si="1480"/>
        <v>37462.6875</v>
      </c>
      <c r="GD150" s="59">
        <v>36644.175000000003</v>
      </c>
      <c r="GE150" s="59">
        <v>6962.393250000001</v>
      </c>
      <c r="GF150" s="59">
        <v>43606.568250000004</v>
      </c>
      <c r="GG150" s="59">
        <f t="shared" si="1373"/>
        <v>34062.712500000001</v>
      </c>
      <c r="GH150" s="59">
        <f t="shared" si="1374"/>
        <v>6471.9153750000005</v>
      </c>
      <c r="GI150" s="59">
        <f t="shared" si="1375"/>
        <v>40534.627875000006</v>
      </c>
      <c r="GJ150" s="55">
        <v>68209.375</v>
      </c>
      <c r="GK150" s="59">
        <f t="shared" si="1481"/>
        <v>12959.78125</v>
      </c>
      <c r="GL150" s="59">
        <f t="shared" si="1482"/>
        <v>81169.15625</v>
      </c>
      <c r="GM150" s="59">
        <v>79395.712499999994</v>
      </c>
      <c r="GN150" s="59">
        <v>15085.185374999999</v>
      </c>
      <c r="GO150" s="59">
        <v>94480.897874999995</v>
      </c>
      <c r="GP150" s="59">
        <f t="shared" si="1376"/>
        <v>73802.543749999997</v>
      </c>
      <c r="GQ150" s="59">
        <f t="shared" si="1377"/>
        <v>14022.4833125</v>
      </c>
      <c r="GR150" s="59">
        <f t="shared" si="1378"/>
        <v>87825.027062499998</v>
      </c>
      <c r="GS150" s="55">
        <v>68209.375</v>
      </c>
      <c r="GT150" s="59">
        <f t="shared" si="1483"/>
        <v>12959.78125</v>
      </c>
      <c r="GU150" s="59">
        <f t="shared" si="1484"/>
        <v>81169.15625</v>
      </c>
      <c r="GV150" s="59">
        <v>79395.712499999994</v>
      </c>
      <c r="GW150" s="59">
        <v>15085.185374999999</v>
      </c>
      <c r="GX150" s="59">
        <v>94480.897874999995</v>
      </c>
      <c r="GY150" s="59">
        <f t="shared" si="1379"/>
        <v>73802.543749999997</v>
      </c>
      <c r="GZ150" s="59">
        <f t="shared" si="1380"/>
        <v>14022.4833125</v>
      </c>
      <c r="HA150" s="59">
        <f t="shared" si="1381"/>
        <v>87825.027062499998</v>
      </c>
      <c r="HB150" s="58">
        <v>36915</v>
      </c>
      <c r="HC150" s="59">
        <f t="shared" si="1485"/>
        <v>7013.85</v>
      </c>
      <c r="HD150" s="59">
        <f t="shared" si="1486"/>
        <v>43928.85</v>
      </c>
      <c r="HE150" s="59">
        <v>42969.060000000005</v>
      </c>
      <c r="HF150" s="59">
        <v>8164.1214000000009</v>
      </c>
      <c r="HG150" s="59">
        <v>51133.181400000009</v>
      </c>
      <c r="HH150" s="59">
        <f t="shared" si="1382"/>
        <v>39942.03</v>
      </c>
      <c r="HI150" s="59">
        <f t="shared" si="1383"/>
        <v>7588.9857000000011</v>
      </c>
      <c r="HJ150" s="59">
        <f t="shared" si="1384"/>
        <v>47531.015700000004</v>
      </c>
      <c r="HK150" s="58">
        <v>91668.800000000003</v>
      </c>
      <c r="HL150" s="59">
        <f t="shared" si="1487"/>
        <v>17417.072</v>
      </c>
      <c r="HM150" s="59">
        <f t="shared" si="1488"/>
        <v>109085.872</v>
      </c>
      <c r="HN150" s="59">
        <v>88918.736000000004</v>
      </c>
      <c r="HO150" s="59">
        <v>16894.559840000002</v>
      </c>
      <c r="HP150" s="59">
        <v>105813.29584000001</v>
      </c>
      <c r="HQ150" s="59">
        <f t="shared" si="1385"/>
        <v>90293.768000000011</v>
      </c>
      <c r="HR150" s="59">
        <f t="shared" si="1386"/>
        <v>17155.815920000001</v>
      </c>
      <c r="HS150" s="59">
        <f t="shared" si="1387"/>
        <v>107449.58392</v>
      </c>
      <c r="HT150" s="55">
        <v>36127.25</v>
      </c>
      <c r="HU150" s="55">
        <f t="shared" si="1489"/>
        <v>6864.1774999999998</v>
      </c>
      <c r="HV150" s="55">
        <f t="shared" si="1490"/>
        <v>42991.427499999998</v>
      </c>
      <c r="HW150" s="55">
        <v>88918.736000000004</v>
      </c>
      <c r="HX150" s="55">
        <v>16894.559840000002</v>
      </c>
      <c r="HY150" s="55">
        <v>105813.29584000001</v>
      </c>
      <c r="HZ150" s="55">
        <f t="shared" si="1388"/>
        <v>62522.993000000002</v>
      </c>
      <c r="IA150" s="55">
        <f t="shared" si="1389"/>
        <v>11879.36867</v>
      </c>
      <c r="IB150" s="55">
        <f t="shared" si="1390"/>
        <v>74402.361669999998</v>
      </c>
      <c r="IC150" s="55">
        <v>69573.5625</v>
      </c>
      <c r="ID150" s="55">
        <f t="shared" si="1491"/>
        <v>13218.976875</v>
      </c>
      <c r="IE150" s="55">
        <f t="shared" si="1492"/>
        <v>82792.539374999993</v>
      </c>
      <c r="IF150" s="55">
        <v>91586.298080000008</v>
      </c>
      <c r="IG150" s="55">
        <v>17401.396635200002</v>
      </c>
      <c r="IH150" s="55">
        <v>108987.69471520001</v>
      </c>
      <c r="II150" s="55">
        <f t="shared" si="1391"/>
        <v>80579.930290000004</v>
      </c>
      <c r="IJ150" s="55">
        <f t="shared" si="1392"/>
        <v>15310.186755100001</v>
      </c>
      <c r="IK150" s="55">
        <f t="shared" si="1393"/>
        <v>95890.117045099993</v>
      </c>
      <c r="IL150" s="34" t="s">
        <v>218</v>
      </c>
      <c r="IM150" s="34" t="s">
        <v>218</v>
      </c>
      <c r="IN150" s="35" t="s">
        <v>218</v>
      </c>
      <c r="IO150" s="35" t="s">
        <v>218</v>
      </c>
      <c r="IP150" s="35" t="s">
        <v>218</v>
      </c>
      <c r="IQ150" s="35" t="s">
        <v>218</v>
      </c>
      <c r="IR150" s="34" t="s">
        <v>218</v>
      </c>
      <c r="IS150" s="34" t="s">
        <v>218</v>
      </c>
      <c r="IT150" s="34" t="s">
        <v>218</v>
      </c>
      <c r="IV150" s="62"/>
    </row>
    <row r="151" spans="1:256" ht="13.5" thickBot="1" x14ac:dyDescent="0.25">
      <c r="A151" s="39">
        <v>143</v>
      </c>
      <c r="B151" s="124" t="s">
        <v>355</v>
      </c>
      <c r="C151" s="78">
        <v>95824.9</v>
      </c>
      <c r="D151" s="55">
        <f t="shared" si="1268"/>
        <v>18206.731</v>
      </c>
      <c r="E151" s="65">
        <f t="shared" si="1269"/>
        <v>114031.63099999999</v>
      </c>
      <c r="F151" s="188">
        <v>120835.19889999999</v>
      </c>
      <c r="G151" s="183">
        <f t="shared" si="1394"/>
        <v>22958.687790999997</v>
      </c>
      <c r="H151" s="184">
        <f t="shared" si="1395"/>
        <v>143793.88669099999</v>
      </c>
      <c r="I151" s="78">
        <f t="shared" si="1119"/>
        <v>108330.04944999999</v>
      </c>
      <c r="J151" s="78">
        <f t="shared" si="1120"/>
        <v>20582.709395499998</v>
      </c>
      <c r="K151" s="78">
        <f t="shared" si="1121"/>
        <v>128912.75884549999</v>
      </c>
      <c r="L151" s="82">
        <v>92869.6875</v>
      </c>
      <c r="M151" s="55">
        <f t="shared" ref="M151:M153" si="1501">+L151*19%</f>
        <v>17645.240624999999</v>
      </c>
      <c r="N151" s="83">
        <f t="shared" ref="N151:N153" si="1502">+L151+M151</f>
        <v>110514.92812500001</v>
      </c>
      <c r="O151" s="78">
        <v>108100.31625</v>
      </c>
      <c r="P151" s="55">
        <v>20539.060087500002</v>
      </c>
      <c r="Q151" s="65">
        <v>128639.3763375</v>
      </c>
      <c r="R151" s="191">
        <f t="shared" si="1322"/>
        <v>100485.001875</v>
      </c>
      <c r="S151" s="191">
        <f t="shared" si="1323"/>
        <v>19092.15035625</v>
      </c>
      <c r="T151" s="191">
        <f t="shared" si="1324"/>
        <v>119577.15223125</v>
      </c>
      <c r="U151" s="78">
        <v>57190.9375</v>
      </c>
      <c r="V151" s="55">
        <f t="shared" si="1450"/>
        <v>10866.278125000001</v>
      </c>
      <c r="W151" s="65">
        <f t="shared" si="1451"/>
        <v>68057.215624999997</v>
      </c>
      <c r="X151" s="82">
        <v>66570.251250000001</v>
      </c>
      <c r="Y151" s="55">
        <v>12648.3477375</v>
      </c>
      <c r="Z151" s="83">
        <v>79218.598987500009</v>
      </c>
      <c r="AA151" s="78">
        <f t="shared" si="1325"/>
        <v>61880.594375000001</v>
      </c>
      <c r="AB151" s="78">
        <f t="shared" si="1326"/>
        <v>11757.31293125</v>
      </c>
      <c r="AC151" s="78">
        <f t="shared" si="1327"/>
        <v>73637.90730625001</v>
      </c>
      <c r="AD151" s="82">
        <v>143239.6875</v>
      </c>
      <c r="AE151" s="55">
        <f t="shared" si="1188"/>
        <v>27215.540625000001</v>
      </c>
      <c r="AF151" s="83">
        <f t="shared" si="1189"/>
        <v>170455.22812499999</v>
      </c>
      <c r="AG151" s="78">
        <v>166730.99625000003</v>
      </c>
      <c r="AH151" s="55">
        <v>31678.889287500006</v>
      </c>
      <c r="AI151" s="65">
        <v>198409.88553750003</v>
      </c>
      <c r="AJ151" s="191">
        <f t="shared" si="1328"/>
        <v>154985.34187500001</v>
      </c>
      <c r="AK151" s="191">
        <f t="shared" si="1329"/>
        <v>29447.214956250005</v>
      </c>
      <c r="AL151" s="191">
        <f t="shared" si="1330"/>
        <v>184432.55683125003</v>
      </c>
      <c r="AM151" s="78">
        <v>5682.15</v>
      </c>
      <c r="AN151" s="55">
        <f t="shared" ref="AN151:AN153" si="1503">+AM151*19%</f>
        <v>1079.6085</v>
      </c>
      <c r="AO151" s="65">
        <f t="shared" ref="AO151:AO153" si="1504">+AM151+AN151</f>
        <v>6761.7584999999999</v>
      </c>
      <c r="AP151" s="82">
        <v>6614.0225999999993</v>
      </c>
      <c r="AQ151" s="55">
        <v>1256.6642939999999</v>
      </c>
      <c r="AR151" s="83">
        <v>7870.6868939999995</v>
      </c>
      <c r="AS151" s="78">
        <f t="shared" si="1331"/>
        <v>6148.086299999999</v>
      </c>
      <c r="AT151" s="78">
        <f t="shared" si="1332"/>
        <v>1168.136397</v>
      </c>
      <c r="AU151" s="78">
        <f t="shared" si="1333"/>
        <v>7316.2226969999992</v>
      </c>
      <c r="AV151" s="82">
        <v>39876.25</v>
      </c>
      <c r="AW151" s="55">
        <f t="shared" si="1274"/>
        <v>7576.4875000000002</v>
      </c>
      <c r="AX151" s="83">
        <f t="shared" si="1275"/>
        <v>47452.737500000003</v>
      </c>
      <c r="AY151" s="78">
        <v>46415.955000000002</v>
      </c>
      <c r="AZ151" s="55">
        <v>8819.0314500000004</v>
      </c>
      <c r="BA151" s="65">
        <v>55234.986450000004</v>
      </c>
      <c r="BB151" s="82">
        <f t="shared" si="1334"/>
        <v>43146.102500000001</v>
      </c>
      <c r="BC151" s="82">
        <f t="shared" si="1335"/>
        <v>8197.7594750000007</v>
      </c>
      <c r="BD151" s="82">
        <f t="shared" si="1336"/>
        <v>51343.861975000007</v>
      </c>
      <c r="BE151" s="78" t="s">
        <v>218</v>
      </c>
      <c r="BF151" s="55" t="s">
        <v>218</v>
      </c>
      <c r="BG151" s="65" t="s">
        <v>218</v>
      </c>
      <c r="BH151" s="82" t="s">
        <v>218</v>
      </c>
      <c r="BI151" s="55" t="s">
        <v>218</v>
      </c>
      <c r="BJ151" s="83" t="s">
        <v>218</v>
      </c>
      <c r="BK151" s="83" t="s">
        <v>218</v>
      </c>
      <c r="BL151" s="83" t="s">
        <v>218</v>
      </c>
      <c r="BM151" s="83" t="s">
        <v>218</v>
      </c>
      <c r="BN151" s="82">
        <v>20624.099999999999</v>
      </c>
      <c r="BO151" s="55">
        <f t="shared" si="1452"/>
        <v>3918.5789999999997</v>
      </c>
      <c r="BP151" s="83">
        <f t="shared" si="1453"/>
        <v>24542.678999999996</v>
      </c>
      <c r="BQ151" s="78">
        <v>22863.288</v>
      </c>
      <c r="BR151" s="55">
        <v>4344.0247200000003</v>
      </c>
      <c r="BS151" s="55">
        <v>27207.312720000002</v>
      </c>
      <c r="BT151" s="55">
        <f t="shared" si="1337"/>
        <v>21743.694</v>
      </c>
      <c r="BU151" s="55">
        <f t="shared" si="1338"/>
        <v>4131.3018599999996</v>
      </c>
      <c r="BV151" s="55">
        <f t="shared" si="1339"/>
        <v>25874.995859999999</v>
      </c>
      <c r="BW151" s="55">
        <v>19642</v>
      </c>
      <c r="BX151" s="55">
        <f t="shared" si="1458"/>
        <v>3731.98</v>
      </c>
      <c r="BY151" s="55">
        <f t="shared" si="1459"/>
        <v>23373.98</v>
      </c>
      <c r="BZ151" s="55">
        <v>24006.452400000002</v>
      </c>
      <c r="CA151" s="55">
        <v>4561.2259560000002</v>
      </c>
      <c r="CB151" s="55">
        <v>28567.678356000004</v>
      </c>
      <c r="CC151" s="55">
        <f t="shared" si="1340"/>
        <v>21824.226200000001</v>
      </c>
      <c r="CD151" s="55">
        <f t="shared" si="1341"/>
        <v>4146.6029779999999</v>
      </c>
      <c r="CE151" s="55">
        <f t="shared" si="1342"/>
        <v>25970.829178</v>
      </c>
      <c r="CF151" s="55">
        <v>120153.4375</v>
      </c>
      <c r="CG151" s="59">
        <f t="shared" si="1454"/>
        <v>22829.153125000001</v>
      </c>
      <c r="CH151" s="59">
        <f t="shared" si="1455"/>
        <v>142982.59062500001</v>
      </c>
      <c r="CI151" s="59">
        <v>205769.592</v>
      </c>
      <c r="CJ151" s="59">
        <v>39096.222480000004</v>
      </c>
      <c r="CK151" s="59">
        <v>244865.81448</v>
      </c>
      <c r="CL151" s="59">
        <f t="shared" si="1343"/>
        <v>162961.51475</v>
      </c>
      <c r="CM151" s="59">
        <f t="shared" si="1344"/>
        <v>30962.687802500004</v>
      </c>
      <c r="CN151" s="59">
        <f t="shared" si="1345"/>
        <v>193924.20255250001</v>
      </c>
      <c r="CO151" s="58">
        <v>81582.149999999994</v>
      </c>
      <c r="CP151" s="55">
        <f t="shared" si="1456"/>
        <v>15500.608499999998</v>
      </c>
      <c r="CQ151" s="55">
        <f t="shared" si="1457"/>
        <v>97082.758499999996</v>
      </c>
      <c r="CR151" s="55">
        <v>218115.76751999999</v>
      </c>
      <c r="CS151" s="55">
        <v>41441.995828799998</v>
      </c>
      <c r="CT151" s="55">
        <v>259557.76334879998</v>
      </c>
      <c r="CU151" s="55">
        <f t="shared" si="1346"/>
        <v>149848.95876000001</v>
      </c>
      <c r="CV151" s="55">
        <f t="shared" si="1347"/>
        <v>28471.302164399996</v>
      </c>
      <c r="CW151" s="55">
        <f t="shared" si="1348"/>
        <v>178320.26092440001</v>
      </c>
      <c r="CX151" s="55">
        <v>45597.5</v>
      </c>
      <c r="CY151" s="55">
        <f t="shared" si="1460"/>
        <v>8663.5249999999996</v>
      </c>
      <c r="CZ151" s="55">
        <f t="shared" si="1461"/>
        <v>54261.025000000001</v>
      </c>
      <c r="DA151" s="55">
        <v>218115.76751999999</v>
      </c>
      <c r="DB151" s="55">
        <v>41441.995828799998</v>
      </c>
      <c r="DC151" s="55">
        <v>259557.76334879998</v>
      </c>
      <c r="DD151" s="55">
        <f t="shared" si="1349"/>
        <v>131856.63376</v>
      </c>
      <c r="DE151" s="55">
        <f t="shared" si="1350"/>
        <v>25052.7604144</v>
      </c>
      <c r="DF151" s="55">
        <f t="shared" si="1351"/>
        <v>156909.39417439999</v>
      </c>
      <c r="DG151" s="55">
        <v>68209.375</v>
      </c>
      <c r="DH151" s="55">
        <f t="shared" si="1462"/>
        <v>12959.78125</v>
      </c>
      <c r="DI151" s="55">
        <f t="shared" si="1463"/>
        <v>81169.15625</v>
      </c>
      <c r="DJ151" s="55">
        <v>79395.712499999994</v>
      </c>
      <c r="DK151" s="55">
        <v>15085.185374999999</v>
      </c>
      <c r="DL151" s="55">
        <v>94480.897874999995</v>
      </c>
      <c r="DM151" s="55">
        <f t="shared" si="1352"/>
        <v>73802.543749999997</v>
      </c>
      <c r="DN151" s="55">
        <f t="shared" si="1353"/>
        <v>14022.4833125</v>
      </c>
      <c r="DO151" s="55">
        <f t="shared" si="1354"/>
        <v>87825.027062499998</v>
      </c>
      <c r="DP151" s="58">
        <v>79982.5</v>
      </c>
      <c r="DQ151" s="55">
        <f t="shared" si="1464"/>
        <v>15196.674999999999</v>
      </c>
      <c r="DR151" s="55">
        <f t="shared" si="1465"/>
        <v>95179.175000000003</v>
      </c>
      <c r="DS151" s="55">
        <v>93099.62999999999</v>
      </c>
      <c r="DT151" s="55">
        <v>17688.929699999997</v>
      </c>
      <c r="DU151" s="55">
        <v>110788.55969999998</v>
      </c>
      <c r="DV151" s="55">
        <f t="shared" si="1355"/>
        <v>86541.065000000002</v>
      </c>
      <c r="DW151" s="55">
        <f t="shared" si="1356"/>
        <v>16442.802349999998</v>
      </c>
      <c r="DX151" s="55">
        <f t="shared" si="1357"/>
        <v>102983.86734999999</v>
      </c>
      <c r="DY151" s="58" t="s">
        <v>218</v>
      </c>
      <c r="DZ151" s="55" t="s">
        <v>218</v>
      </c>
      <c r="EA151" s="58" t="s">
        <v>218</v>
      </c>
      <c r="EB151" s="58" t="s">
        <v>652</v>
      </c>
      <c r="EC151" s="58" t="s">
        <v>652</v>
      </c>
      <c r="ED151" s="58" t="s">
        <v>652</v>
      </c>
      <c r="EE151" s="58" t="s">
        <v>218</v>
      </c>
      <c r="EF151" s="58" t="s">
        <v>218</v>
      </c>
      <c r="EG151" s="58" t="s">
        <v>218</v>
      </c>
      <c r="EH151" s="59" t="s">
        <v>218</v>
      </c>
      <c r="EI151" s="34" t="s">
        <v>218</v>
      </c>
      <c r="EJ151" s="34" t="s">
        <v>218</v>
      </c>
      <c r="EK151" s="34" t="s">
        <v>218</v>
      </c>
      <c r="EL151" s="34" t="s">
        <v>218</v>
      </c>
      <c r="EM151" s="34" t="s">
        <v>218</v>
      </c>
      <c r="EN151" s="41" t="s">
        <v>218</v>
      </c>
      <c r="EO151" s="41" t="s">
        <v>218</v>
      </c>
      <c r="EP151" s="41" t="s">
        <v>218</v>
      </c>
      <c r="EQ151" s="58">
        <v>76992.5</v>
      </c>
      <c r="ER151" s="59">
        <f t="shared" si="1471"/>
        <v>14628.575000000001</v>
      </c>
      <c r="ES151" s="59">
        <f t="shared" si="1472"/>
        <v>91621.074999999997</v>
      </c>
      <c r="ET151" s="59">
        <v>89619.27</v>
      </c>
      <c r="EU151" s="59">
        <v>17027.6613</v>
      </c>
      <c r="EV151" s="59">
        <v>106646.9313</v>
      </c>
      <c r="EW151" s="59">
        <f t="shared" si="1361"/>
        <v>83305.885000000009</v>
      </c>
      <c r="EX151" s="59">
        <f t="shared" si="1362"/>
        <v>15828.11815</v>
      </c>
      <c r="EY151" s="59">
        <f t="shared" si="1363"/>
        <v>99134.003150000004</v>
      </c>
      <c r="EZ151" s="55" t="s">
        <v>218</v>
      </c>
      <c r="FA151" s="55" t="s">
        <v>218</v>
      </c>
      <c r="FB151" s="55" t="s">
        <v>218</v>
      </c>
      <c r="FC151" s="55" t="s">
        <v>218</v>
      </c>
      <c r="FD151" s="55" t="s">
        <v>218</v>
      </c>
      <c r="FE151" s="55" t="s">
        <v>218</v>
      </c>
      <c r="FF151" s="58" t="s">
        <v>218</v>
      </c>
      <c r="FG151" s="58" t="s">
        <v>218</v>
      </c>
      <c r="FH151" s="58" t="s">
        <v>218</v>
      </c>
      <c r="FI151" s="55">
        <v>28333.125</v>
      </c>
      <c r="FJ151" s="59">
        <f t="shared" si="1475"/>
        <v>5383.2937499999998</v>
      </c>
      <c r="FK151" s="59">
        <f t="shared" si="1476"/>
        <v>33716.418749999997</v>
      </c>
      <c r="FL151" s="59">
        <v>32979.7575</v>
      </c>
      <c r="FM151" s="59">
        <v>6266.1539249999996</v>
      </c>
      <c r="FN151" s="59">
        <v>39245.911424999998</v>
      </c>
      <c r="FO151" s="59">
        <f t="shared" si="1367"/>
        <v>30656.44125</v>
      </c>
      <c r="FP151" s="59">
        <f t="shared" si="1368"/>
        <v>5824.7238374999997</v>
      </c>
      <c r="FQ151" s="59">
        <f t="shared" si="1369"/>
        <v>36481.165087499998</v>
      </c>
      <c r="FR151" s="55">
        <v>120153.4375</v>
      </c>
      <c r="FS151" s="59">
        <f t="shared" si="1477"/>
        <v>22829.153125000001</v>
      </c>
      <c r="FT151" s="59">
        <f t="shared" si="1478"/>
        <v>142982.59062500001</v>
      </c>
      <c r="FU151" s="59">
        <v>139858.60125000001</v>
      </c>
      <c r="FV151" s="59">
        <v>26573.134237500002</v>
      </c>
      <c r="FW151" s="59">
        <v>166431.7354875</v>
      </c>
      <c r="FX151" s="59">
        <f t="shared" si="1370"/>
        <v>130006.019375</v>
      </c>
      <c r="FY151" s="59">
        <f t="shared" si="1371"/>
        <v>24701.143681250003</v>
      </c>
      <c r="FZ151" s="59">
        <f t="shared" si="1372"/>
        <v>154707.16305625002</v>
      </c>
      <c r="GA151" s="55">
        <v>31481.25</v>
      </c>
      <c r="GB151" s="59">
        <f t="shared" si="1479"/>
        <v>5981.4375</v>
      </c>
      <c r="GC151" s="59">
        <f t="shared" si="1480"/>
        <v>37462.6875</v>
      </c>
      <c r="GD151" s="59">
        <v>36644.175000000003</v>
      </c>
      <c r="GE151" s="59">
        <v>6962.393250000001</v>
      </c>
      <c r="GF151" s="59">
        <v>43606.568250000004</v>
      </c>
      <c r="GG151" s="59">
        <f t="shared" si="1373"/>
        <v>34062.712500000001</v>
      </c>
      <c r="GH151" s="59">
        <f t="shared" si="1374"/>
        <v>6471.9153750000005</v>
      </c>
      <c r="GI151" s="59">
        <f t="shared" si="1375"/>
        <v>40534.627875000006</v>
      </c>
      <c r="GJ151" s="55">
        <v>17314.6875</v>
      </c>
      <c r="GK151" s="59">
        <f t="shared" si="1481"/>
        <v>3289.7906250000001</v>
      </c>
      <c r="GL151" s="59">
        <f t="shared" si="1482"/>
        <v>20604.478125000001</v>
      </c>
      <c r="GM151" s="59">
        <v>20154.296249999999</v>
      </c>
      <c r="GN151" s="59">
        <v>3829.3162874999998</v>
      </c>
      <c r="GO151" s="59">
        <v>23983.612537499997</v>
      </c>
      <c r="GP151" s="59">
        <f t="shared" si="1376"/>
        <v>18734.491875</v>
      </c>
      <c r="GQ151" s="59">
        <f t="shared" si="1377"/>
        <v>3559.5534562499997</v>
      </c>
      <c r="GR151" s="59">
        <f t="shared" si="1378"/>
        <v>22294.045331249999</v>
      </c>
      <c r="GS151" s="55">
        <v>17839.375</v>
      </c>
      <c r="GT151" s="59">
        <f t="shared" si="1483"/>
        <v>3389.4812499999998</v>
      </c>
      <c r="GU151" s="59">
        <f t="shared" si="1484"/>
        <v>21228.856250000001</v>
      </c>
      <c r="GV151" s="59">
        <v>20765.032499999998</v>
      </c>
      <c r="GW151" s="59">
        <v>3945.3561749999994</v>
      </c>
      <c r="GX151" s="59">
        <v>24710.388674999998</v>
      </c>
      <c r="GY151" s="59">
        <f t="shared" si="1379"/>
        <v>19302.203750000001</v>
      </c>
      <c r="GZ151" s="59">
        <f t="shared" si="1380"/>
        <v>3667.4187124999999</v>
      </c>
      <c r="HA151" s="59">
        <f t="shared" si="1381"/>
        <v>22969.6224625</v>
      </c>
      <c r="HB151" s="58">
        <v>36915</v>
      </c>
      <c r="HC151" s="59">
        <f t="shared" si="1485"/>
        <v>7013.85</v>
      </c>
      <c r="HD151" s="59">
        <f t="shared" si="1486"/>
        <v>43928.85</v>
      </c>
      <c r="HE151" s="59">
        <v>42969.060000000005</v>
      </c>
      <c r="HF151" s="59">
        <v>8164.1214000000009</v>
      </c>
      <c r="HG151" s="59">
        <v>51133.181400000009</v>
      </c>
      <c r="HH151" s="59">
        <f t="shared" si="1382"/>
        <v>39942.03</v>
      </c>
      <c r="HI151" s="59">
        <f t="shared" si="1383"/>
        <v>7588.9857000000011</v>
      </c>
      <c r="HJ151" s="59">
        <f t="shared" si="1384"/>
        <v>47531.015700000004</v>
      </c>
      <c r="HK151" s="58">
        <v>166515.4</v>
      </c>
      <c r="HL151" s="59">
        <f t="shared" si="1487"/>
        <v>31637.925999999999</v>
      </c>
      <c r="HM151" s="59">
        <f t="shared" si="1488"/>
        <v>198153.326</v>
      </c>
      <c r="HN151" s="59">
        <v>161519.93799999999</v>
      </c>
      <c r="HO151" s="59">
        <v>30688.788219999999</v>
      </c>
      <c r="HP151" s="59">
        <v>192208.72621999998</v>
      </c>
      <c r="HQ151" s="59">
        <f t="shared" si="1385"/>
        <v>164017.66899999999</v>
      </c>
      <c r="HR151" s="59">
        <f t="shared" si="1386"/>
        <v>31163.357109999997</v>
      </c>
      <c r="HS151" s="59">
        <f t="shared" si="1387"/>
        <v>195181.02610999998</v>
      </c>
      <c r="HT151" s="55">
        <v>19642</v>
      </c>
      <c r="HU151" s="55">
        <f t="shared" si="1489"/>
        <v>3731.98</v>
      </c>
      <c r="HV151" s="55">
        <f t="shared" si="1490"/>
        <v>23373.98</v>
      </c>
      <c r="HW151" s="55">
        <v>161519.93799999999</v>
      </c>
      <c r="HX151" s="55">
        <v>30688.788219999999</v>
      </c>
      <c r="HY151" s="55">
        <v>192208.72621999998</v>
      </c>
      <c r="HZ151" s="55">
        <f t="shared" si="1388"/>
        <v>90580.968999999997</v>
      </c>
      <c r="IA151" s="55">
        <f t="shared" si="1389"/>
        <v>17210.384109999999</v>
      </c>
      <c r="IB151" s="55">
        <f t="shared" si="1390"/>
        <v>107791.35311</v>
      </c>
      <c r="IC151" s="55">
        <v>69573.5625</v>
      </c>
      <c r="ID151" s="55">
        <f t="shared" si="1491"/>
        <v>13218.976875</v>
      </c>
      <c r="IE151" s="55">
        <f t="shared" si="1492"/>
        <v>82792.539374999993</v>
      </c>
      <c r="IF151" s="55">
        <v>166365.53613999998</v>
      </c>
      <c r="IG151" s="55">
        <v>31609.451866599997</v>
      </c>
      <c r="IH151" s="55">
        <v>197974.98800659998</v>
      </c>
      <c r="II151" s="55">
        <f t="shared" si="1391"/>
        <v>117969.54931999999</v>
      </c>
      <c r="IJ151" s="55">
        <f t="shared" si="1392"/>
        <v>22414.2143708</v>
      </c>
      <c r="IK151" s="55">
        <f t="shared" si="1393"/>
        <v>140383.7636908</v>
      </c>
      <c r="IL151" s="34" t="s">
        <v>218</v>
      </c>
      <c r="IM151" s="34" t="s">
        <v>218</v>
      </c>
      <c r="IN151" s="35" t="s">
        <v>218</v>
      </c>
      <c r="IO151" s="35" t="s">
        <v>218</v>
      </c>
      <c r="IP151" s="35" t="s">
        <v>218</v>
      </c>
      <c r="IQ151" s="35" t="s">
        <v>218</v>
      </c>
      <c r="IR151" s="34" t="s">
        <v>218</v>
      </c>
      <c r="IS151" s="34" t="s">
        <v>218</v>
      </c>
      <c r="IT151" s="34" t="s">
        <v>218</v>
      </c>
      <c r="IV151" s="62"/>
    </row>
    <row r="152" spans="1:256" ht="13.5" thickBot="1" x14ac:dyDescent="0.25">
      <c r="A152" s="39">
        <v>144</v>
      </c>
      <c r="B152" s="124" t="s">
        <v>356</v>
      </c>
      <c r="C152" s="78">
        <v>18239</v>
      </c>
      <c r="D152" s="55">
        <f t="shared" si="1268"/>
        <v>3465.41</v>
      </c>
      <c r="E152" s="65">
        <f t="shared" si="1269"/>
        <v>21704.41</v>
      </c>
      <c r="F152" s="188">
        <v>22999.379000000001</v>
      </c>
      <c r="G152" s="183">
        <f t="shared" si="1394"/>
        <v>4369.8820100000003</v>
      </c>
      <c r="H152" s="184">
        <f t="shared" si="1395"/>
        <v>27369.261010000002</v>
      </c>
      <c r="I152" s="78">
        <f t="shared" si="1119"/>
        <v>20619.1895</v>
      </c>
      <c r="J152" s="78">
        <f t="shared" si="1120"/>
        <v>3917.6460050000001</v>
      </c>
      <c r="K152" s="78">
        <f t="shared" si="1121"/>
        <v>24536.835505000003</v>
      </c>
      <c r="L152" s="82">
        <v>508946.875</v>
      </c>
      <c r="M152" s="55">
        <f t="shared" si="1501"/>
        <v>96699.90625</v>
      </c>
      <c r="N152" s="83">
        <f t="shared" si="1502"/>
        <v>605646.78125</v>
      </c>
      <c r="O152" s="78">
        <v>592414.16249999998</v>
      </c>
      <c r="P152" s="55">
        <v>112558.690875</v>
      </c>
      <c r="Q152" s="65">
        <v>704972.85337499995</v>
      </c>
      <c r="R152" s="191">
        <f t="shared" si="1322"/>
        <v>550680.51875000005</v>
      </c>
      <c r="S152" s="191">
        <f t="shared" si="1323"/>
        <v>104629.2985625</v>
      </c>
      <c r="T152" s="191">
        <f t="shared" si="1324"/>
        <v>655309.81731249997</v>
      </c>
      <c r="U152" s="78">
        <v>1029961.5625</v>
      </c>
      <c r="V152" s="55">
        <f t="shared" si="1450"/>
        <v>195692.69687499999</v>
      </c>
      <c r="W152" s="65">
        <f t="shared" si="1451"/>
        <v>1225654.2593749999</v>
      </c>
      <c r="X152" s="82">
        <v>1198875.25875</v>
      </c>
      <c r="Y152" s="55">
        <v>227786.29916250001</v>
      </c>
      <c r="Z152" s="83">
        <v>1426661.5579125001</v>
      </c>
      <c r="AA152" s="78">
        <f t="shared" si="1325"/>
        <v>1114418.410625</v>
      </c>
      <c r="AB152" s="78">
        <f t="shared" si="1326"/>
        <v>211739.49801874999</v>
      </c>
      <c r="AC152" s="78">
        <f t="shared" si="1327"/>
        <v>1326157.90864375</v>
      </c>
      <c r="AD152" s="82">
        <v>2043657.8125</v>
      </c>
      <c r="AE152" s="55">
        <f t="shared" si="1188"/>
        <v>388294.984375</v>
      </c>
      <c r="AF152" s="83">
        <f t="shared" si="1189"/>
        <v>2431952.796875</v>
      </c>
      <c r="AG152" s="78">
        <v>2378817.6937500001</v>
      </c>
      <c r="AH152" s="55">
        <v>451975.36181250005</v>
      </c>
      <c r="AI152" s="65">
        <v>2830793.0555624999</v>
      </c>
      <c r="AJ152" s="191">
        <f t="shared" si="1328"/>
        <v>2211237.7531249998</v>
      </c>
      <c r="AK152" s="191">
        <f t="shared" si="1329"/>
        <v>420135.17309375003</v>
      </c>
      <c r="AL152" s="191">
        <f t="shared" si="1330"/>
        <v>2631372.92621875</v>
      </c>
      <c r="AM152" s="78">
        <v>5682.15</v>
      </c>
      <c r="AN152" s="55">
        <f t="shared" si="1503"/>
        <v>1079.6085</v>
      </c>
      <c r="AO152" s="65">
        <f t="shared" si="1504"/>
        <v>6761.7584999999999</v>
      </c>
      <c r="AP152" s="82">
        <v>6614.0225999999993</v>
      </c>
      <c r="AQ152" s="55">
        <v>1256.6642939999999</v>
      </c>
      <c r="AR152" s="83">
        <v>7870.6868939999995</v>
      </c>
      <c r="AS152" s="78">
        <f t="shared" si="1331"/>
        <v>6148.086299999999</v>
      </c>
      <c r="AT152" s="78">
        <f t="shared" si="1332"/>
        <v>1168.136397</v>
      </c>
      <c r="AU152" s="78">
        <f t="shared" si="1333"/>
        <v>7316.2226969999992</v>
      </c>
      <c r="AV152" s="82">
        <v>97591.875</v>
      </c>
      <c r="AW152" s="55">
        <f t="shared" si="1274"/>
        <v>18542.456249999999</v>
      </c>
      <c r="AX152" s="83">
        <f t="shared" si="1275"/>
        <v>116134.33125</v>
      </c>
      <c r="AY152" s="78">
        <v>113596.94249999999</v>
      </c>
      <c r="AZ152" s="55">
        <v>21583.419074999998</v>
      </c>
      <c r="BA152" s="65">
        <v>135180.36157499999</v>
      </c>
      <c r="BB152" s="82">
        <f t="shared" si="1334"/>
        <v>105594.40875</v>
      </c>
      <c r="BC152" s="82">
        <f t="shared" si="1335"/>
        <v>20062.9376625</v>
      </c>
      <c r="BD152" s="82">
        <f t="shared" si="1336"/>
        <v>125657.34641249999</v>
      </c>
      <c r="BE152" s="78" t="s">
        <v>218</v>
      </c>
      <c r="BF152" s="55" t="s">
        <v>218</v>
      </c>
      <c r="BG152" s="65" t="s">
        <v>218</v>
      </c>
      <c r="BH152" s="82" t="s">
        <v>218</v>
      </c>
      <c r="BI152" s="55" t="s">
        <v>218</v>
      </c>
      <c r="BJ152" s="83" t="s">
        <v>218</v>
      </c>
      <c r="BK152" s="83" t="s">
        <v>218</v>
      </c>
      <c r="BL152" s="83" t="s">
        <v>218</v>
      </c>
      <c r="BM152" s="83" t="s">
        <v>218</v>
      </c>
      <c r="BN152" s="82">
        <v>286159.38750000001</v>
      </c>
      <c r="BO152" s="55">
        <f t="shared" si="1452"/>
        <v>54370.283625000004</v>
      </c>
      <c r="BP152" s="83">
        <f t="shared" si="1453"/>
        <v>340529.67112499999</v>
      </c>
      <c r="BQ152" s="78">
        <v>317228.12100000004</v>
      </c>
      <c r="BR152" s="55">
        <v>60273.342990000012</v>
      </c>
      <c r="BS152" s="55">
        <v>377501.46399000008</v>
      </c>
      <c r="BT152" s="55">
        <f t="shared" si="1337"/>
        <v>301693.75425</v>
      </c>
      <c r="BU152" s="55">
        <f t="shared" si="1338"/>
        <v>57321.813307500008</v>
      </c>
      <c r="BV152" s="55">
        <f t="shared" si="1339"/>
        <v>359015.56755750004</v>
      </c>
      <c r="BW152" s="55">
        <v>272532.75</v>
      </c>
      <c r="BX152" s="55">
        <f t="shared" si="1458"/>
        <v>51781.222500000003</v>
      </c>
      <c r="BY152" s="55">
        <f t="shared" si="1459"/>
        <v>324313.97250000003</v>
      </c>
      <c r="BZ152" s="55">
        <v>333089.52705000003</v>
      </c>
      <c r="CA152" s="55">
        <v>63287.010139500009</v>
      </c>
      <c r="CB152" s="55">
        <v>396376.53718950006</v>
      </c>
      <c r="CC152" s="55">
        <f t="shared" si="1340"/>
        <v>302811.13852500002</v>
      </c>
      <c r="CD152" s="55">
        <f t="shared" si="1341"/>
        <v>57534.116319750006</v>
      </c>
      <c r="CE152" s="55">
        <f t="shared" si="1342"/>
        <v>360345.25484475004</v>
      </c>
      <c r="CF152" s="55">
        <v>68209.375</v>
      </c>
      <c r="CG152" s="59">
        <f t="shared" si="1454"/>
        <v>12959.78125</v>
      </c>
      <c r="CH152" s="59">
        <f t="shared" si="1455"/>
        <v>81169.15625</v>
      </c>
      <c r="CI152" s="59">
        <v>2855053.0890000006</v>
      </c>
      <c r="CJ152" s="59">
        <v>542460.08691000007</v>
      </c>
      <c r="CK152" s="59">
        <v>3397513.1759100007</v>
      </c>
      <c r="CL152" s="59">
        <f t="shared" si="1343"/>
        <v>1461631.2320000003</v>
      </c>
      <c r="CM152" s="59">
        <f t="shared" si="1344"/>
        <v>277709.93408000004</v>
      </c>
      <c r="CN152" s="59">
        <f t="shared" si="1345"/>
        <v>1739341.1660800003</v>
      </c>
      <c r="CO152" s="58">
        <v>1940400.06</v>
      </c>
      <c r="CP152" s="55">
        <f t="shared" si="1456"/>
        <v>368676.01140000002</v>
      </c>
      <c r="CQ152" s="55">
        <f t="shared" si="1457"/>
        <v>2309076.0714000002</v>
      </c>
      <c r="CR152" s="55">
        <v>3026356.2743400005</v>
      </c>
      <c r="CS152" s="55">
        <v>575007.69212460006</v>
      </c>
      <c r="CT152" s="55">
        <v>3601363.9664646005</v>
      </c>
      <c r="CU152" s="55">
        <f t="shared" si="1346"/>
        <v>2483378.1671700003</v>
      </c>
      <c r="CV152" s="55">
        <f t="shared" si="1347"/>
        <v>471841.85176230001</v>
      </c>
      <c r="CW152" s="55">
        <f t="shared" si="1348"/>
        <v>2955220.0189323006</v>
      </c>
      <c r="CX152" s="55">
        <v>1084519</v>
      </c>
      <c r="CY152" s="55">
        <f t="shared" si="1460"/>
        <v>206058.61000000002</v>
      </c>
      <c r="CZ152" s="55">
        <f t="shared" si="1461"/>
        <v>1290577.6100000001</v>
      </c>
      <c r="DA152" s="55">
        <v>3026356.2743400005</v>
      </c>
      <c r="DB152" s="55">
        <v>575007.69212460006</v>
      </c>
      <c r="DC152" s="55">
        <v>3601363.9664646005</v>
      </c>
      <c r="DD152" s="55">
        <f t="shared" si="1349"/>
        <v>2055437.6371700002</v>
      </c>
      <c r="DE152" s="55">
        <f t="shared" si="1350"/>
        <v>390533.15106230002</v>
      </c>
      <c r="DF152" s="55">
        <f t="shared" si="1351"/>
        <v>2445970.7882323004</v>
      </c>
      <c r="DG152" s="55">
        <v>1135948.4375</v>
      </c>
      <c r="DH152" s="55">
        <f t="shared" si="1462"/>
        <v>215830.203125</v>
      </c>
      <c r="DI152" s="55">
        <f t="shared" si="1463"/>
        <v>1351778.640625</v>
      </c>
      <c r="DJ152" s="55">
        <v>1322243.98125</v>
      </c>
      <c r="DK152" s="55">
        <v>251226.35643749998</v>
      </c>
      <c r="DL152" s="55">
        <v>1573470.3376874998</v>
      </c>
      <c r="DM152" s="55">
        <f t="shared" si="1352"/>
        <v>1229096.2093750001</v>
      </c>
      <c r="DN152" s="55">
        <f t="shared" si="1353"/>
        <v>233528.27978124999</v>
      </c>
      <c r="DO152" s="55">
        <f t="shared" si="1354"/>
        <v>1462624.4891562499</v>
      </c>
      <c r="DP152" s="58">
        <v>1902353</v>
      </c>
      <c r="DQ152" s="55">
        <f t="shared" si="1464"/>
        <v>361447.07</v>
      </c>
      <c r="DR152" s="55">
        <f t="shared" si="1465"/>
        <v>2263800.0699999998</v>
      </c>
      <c r="DS152" s="55">
        <v>2214338.892</v>
      </c>
      <c r="DT152" s="55">
        <v>420724.38948000001</v>
      </c>
      <c r="DU152" s="55">
        <v>2635063.2814799999</v>
      </c>
      <c r="DV152" s="55">
        <f t="shared" si="1355"/>
        <v>2058345.946</v>
      </c>
      <c r="DW152" s="55">
        <f t="shared" si="1356"/>
        <v>391085.72973999998</v>
      </c>
      <c r="DX152" s="55">
        <f t="shared" si="1357"/>
        <v>2449431.6757399999</v>
      </c>
      <c r="DY152" s="58" t="s">
        <v>218</v>
      </c>
      <c r="DZ152" s="55" t="s">
        <v>218</v>
      </c>
      <c r="EA152" s="58" t="s">
        <v>218</v>
      </c>
      <c r="EB152" s="58" t="s">
        <v>652</v>
      </c>
      <c r="EC152" s="58" t="s">
        <v>652</v>
      </c>
      <c r="ED152" s="58" t="s">
        <v>652</v>
      </c>
      <c r="EE152" s="58" t="s">
        <v>218</v>
      </c>
      <c r="EF152" s="58" t="s">
        <v>218</v>
      </c>
      <c r="EG152" s="58" t="s">
        <v>218</v>
      </c>
      <c r="EH152" s="59" t="s">
        <v>218</v>
      </c>
      <c r="EI152" s="34" t="s">
        <v>218</v>
      </c>
      <c r="EJ152" s="34" t="s">
        <v>218</v>
      </c>
      <c r="EK152" s="34" t="s">
        <v>218</v>
      </c>
      <c r="EL152" s="34" t="s">
        <v>218</v>
      </c>
      <c r="EM152" s="34" t="s">
        <v>218</v>
      </c>
      <c r="EN152" s="41" t="s">
        <v>218</v>
      </c>
      <c r="EO152" s="41" t="s">
        <v>218</v>
      </c>
      <c r="EP152" s="41" t="s">
        <v>218</v>
      </c>
      <c r="EQ152" s="58">
        <v>1282221.25</v>
      </c>
      <c r="ER152" s="59">
        <f t="shared" si="1471"/>
        <v>243622.03750000001</v>
      </c>
      <c r="ES152" s="59">
        <f t="shared" si="1472"/>
        <v>1525843.2875000001</v>
      </c>
      <c r="ET152" s="59">
        <v>1492505.5350000001</v>
      </c>
      <c r="EU152" s="59">
        <v>283576.05165000004</v>
      </c>
      <c r="EV152" s="59">
        <v>1776081.5866500002</v>
      </c>
      <c r="EW152" s="59">
        <f t="shared" si="1361"/>
        <v>1387363.3925000001</v>
      </c>
      <c r="EX152" s="59">
        <f t="shared" si="1362"/>
        <v>263599.04457500001</v>
      </c>
      <c r="EY152" s="59">
        <f t="shared" si="1363"/>
        <v>1650962.4370750003</v>
      </c>
      <c r="EZ152" s="55">
        <v>81851.25</v>
      </c>
      <c r="FA152" s="59">
        <f t="shared" ref="FA152:FA153" si="1505">+EZ152*19%</f>
        <v>15551.737499999999</v>
      </c>
      <c r="FB152" s="59">
        <f t="shared" ref="FB152:FB153" si="1506">+EZ152+FA152</f>
        <v>97402.987500000003</v>
      </c>
      <c r="FC152" s="59">
        <v>95274.854999999996</v>
      </c>
      <c r="FD152" s="59">
        <v>18102.222450000001</v>
      </c>
      <c r="FE152" s="59">
        <v>113377.07745</v>
      </c>
      <c r="FF152" s="59">
        <f t="shared" si="1364"/>
        <v>88563.052499999991</v>
      </c>
      <c r="FG152" s="59">
        <f t="shared" si="1365"/>
        <v>16826.979975000002</v>
      </c>
      <c r="FH152" s="59">
        <f t="shared" si="1366"/>
        <v>105390.032475</v>
      </c>
      <c r="FI152" s="55">
        <v>1136997.8125</v>
      </c>
      <c r="FJ152" s="59">
        <f t="shared" si="1475"/>
        <v>216029.58437500001</v>
      </c>
      <c r="FK152" s="59">
        <f t="shared" si="1476"/>
        <v>1353027.3968750001</v>
      </c>
      <c r="FL152" s="59">
        <v>1323465.4537500001</v>
      </c>
      <c r="FM152" s="59">
        <v>251458.43621250003</v>
      </c>
      <c r="FN152" s="59">
        <v>1574923.8899625002</v>
      </c>
      <c r="FO152" s="59">
        <f t="shared" si="1367"/>
        <v>1230231.6331250002</v>
      </c>
      <c r="FP152" s="59">
        <f t="shared" si="1368"/>
        <v>233744.01029375003</v>
      </c>
      <c r="FQ152" s="59">
        <f t="shared" si="1369"/>
        <v>1463975.6434187503</v>
      </c>
      <c r="FR152" s="55">
        <v>68209.375</v>
      </c>
      <c r="FS152" s="59">
        <f t="shared" si="1477"/>
        <v>12959.78125</v>
      </c>
      <c r="FT152" s="59">
        <f t="shared" si="1478"/>
        <v>81169.15625</v>
      </c>
      <c r="FU152" s="59">
        <v>79395.712499999994</v>
      </c>
      <c r="FV152" s="59">
        <v>15085.185374999999</v>
      </c>
      <c r="FW152" s="59">
        <v>94480.897874999995</v>
      </c>
      <c r="FX152" s="59">
        <f t="shared" si="1370"/>
        <v>73802.543749999997</v>
      </c>
      <c r="FY152" s="59">
        <f t="shared" si="1371"/>
        <v>14022.4833125</v>
      </c>
      <c r="FZ152" s="59">
        <f t="shared" si="1372"/>
        <v>87825.027062499998</v>
      </c>
      <c r="GA152" s="55">
        <v>525736.875</v>
      </c>
      <c r="GB152" s="59">
        <f t="shared" si="1479"/>
        <v>99890.006250000006</v>
      </c>
      <c r="GC152" s="59">
        <f t="shared" si="1480"/>
        <v>625626.88124999998</v>
      </c>
      <c r="GD152" s="59">
        <v>611957.72250000003</v>
      </c>
      <c r="GE152" s="59">
        <v>116271.967275</v>
      </c>
      <c r="GF152" s="59">
        <v>728229.68977500009</v>
      </c>
      <c r="GG152" s="59">
        <f t="shared" si="1373"/>
        <v>568847.29875000007</v>
      </c>
      <c r="GH152" s="59">
        <f t="shared" si="1374"/>
        <v>108080.9867625</v>
      </c>
      <c r="GI152" s="59">
        <f t="shared" si="1375"/>
        <v>676928.28551249998</v>
      </c>
      <c r="GJ152" s="55">
        <v>365182.5</v>
      </c>
      <c r="GK152" s="59">
        <f t="shared" si="1481"/>
        <v>69384.675000000003</v>
      </c>
      <c r="GL152" s="59">
        <f t="shared" si="1482"/>
        <v>434567.17499999999</v>
      </c>
      <c r="GM152" s="59">
        <v>425072.43000000005</v>
      </c>
      <c r="GN152" s="59">
        <v>80763.761700000017</v>
      </c>
      <c r="GO152" s="59">
        <v>505836.19170000008</v>
      </c>
      <c r="GP152" s="59">
        <f t="shared" si="1376"/>
        <v>395127.46500000003</v>
      </c>
      <c r="GQ152" s="59">
        <f t="shared" si="1377"/>
        <v>75074.21835000001</v>
      </c>
      <c r="GR152" s="59">
        <f t="shared" si="1378"/>
        <v>470201.68335000006</v>
      </c>
      <c r="GS152" s="55">
        <v>369380</v>
      </c>
      <c r="GT152" s="59">
        <f t="shared" si="1483"/>
        <v>70182.2</v>
      </c>
      <c r="GU152" s="59">
        <f t="shared" si="1484"/>
        <v>439562.2</v>
      </c>
      <c r="GV152" s="59">
        <v>429958.31999999995</v>
      </c>
      <c r="GW152" s="59">
        <v>81692.080799999996</v>
      </c>
      <c r="GX152" s="59">
        <v>511650.40079999994</v>
      </c>
      <c r="GY152" s="59">
        <f t="shared" si="1379"/>
        <v>399669.16</v>
      </c>
      <c r="GZ152" s="59">
        <f t="shared" si="1380"/>
        <v>75937.140400000004</v>
      </c>
      <c r="HA152" s="59">
        <f t="shared" si="1381"/>
        <v>475606.30039999995</v>
      </c>
      <c r="HB152" s="58">
        <v>616480.5</v>
      </c>
      <c r="HC152" s="59">
        <f t="shared" si="1485"/>
        <v>117131.295</v>
      </c>
      <c r="HD152" s="59">
        <f t="shared" si="1486"/>
        <v>733611.79500000004</v>
      </c>
      <c r="HE152" s="59">
        <v>717583.30199999991</v>
      </c>
      <c r="HF152" s="59">
        <v>136340.82737999997</v>
      </c>
      <c r="HG152" s="59">
        <v>853924.12937999982</v>
      </c>
      <c r="HH152" s="59">
        <f t="shared" si="1382"/>
        <v>667031.90099999995</v>
      </c>
      <c r="HI152" s="59">
        <f t="shared" si="1383"/>
        <v>126736.06118999998</v>
      </c>
      <c r="HJ152" s="59">
        <f t="shared" si="1384"/>
        <v>793767.96218999987</v>
      </c>
      <c r="HK152" s="58">
        <v>31694</v>
      </c>
      <c r="HL152" s="59">
        <f t="shared" si="1487"/>
        <v>6021.86</v>
      </c>
      <c r="HM152" s="59">
        <f t="shared" si="1488"/>
        <v>37715.86</v>
      </c>
      <c r="HN152" s="59">
        <v>30743.18</v>
      </c>
      <c r="HO152" s="59">
        <v>5841.2042000000001</v>
      </c>
      <c r="HP152" s="59">
        <v>36584.3842</v>
      </c>
      <c r="HQ152" s="59">
        <f t="shared" si="1385"/>
        <v>31218.59</v>
      </c>
      <c r="HR152" s="59">
        <f t="shared" si="1386"/>
        <v>5931.5321000000004</v>
      </c>
      <c r="HS152" s="59">
        <f t="shared" si="1387"/>
        <v>37150.122100000001</v>
      </c>
      <c r="HT152" s="55">
        <v>272532.75</v>
      </c>
      <c r="HU152" s="55">
        <f t="shared" si="1489"/>
        <v>51781.222500000003</v>
      </c>
      <c r="HV152" s="55">
        <f t="shared" si="1490"/>
        <v>324313.97250000003</v>
      </c>
      <c r="HW152" s="55">
        <v>30743.18</v>
      </c>
      <c r="HX152" s="55">
        <v>5841.2042000000001</v>
      </c>
      <c r="HY152" s="55">
        <v>36584.3842</v>
      </c>
      <c r="HZ152" s="55">
        <f t="shared" si="1388"/>
        <v>151637.965</v>
      </c>
      <c r="IA152" s="55">
        <f t="shared" si="1389"/>
        <v>28811.213350000002</v>
      </c>
      <c r="IB152" s="55">
        <f t="shared" si="1390"/>
        <v>180449.17835</v>
      </c>
      <c r="IC152" s="55">
        <v>1158667.40625</v>
      </c>
      <c r="ID152" s="55">
        <f t="shared" si="1491"/>
        <v>220146.8071875</v>
      </c>
      <c r="IE152" s="55">
        <f t="shared" si="1492"/>
        <v>1378814.2134374999</v>
      </c>
      <c r="IF152" s="55">
        <v>31665.475399999999</v>
      </c>
      <c r="IG152" s="55">
        <v>6016.4403259999999</v>
      </c>
      <c r="IH152" s="55">
        <v>37681.915725999999</v>
      </c>
      <c r="II152" s="55">
        <f t="shared" si="1391"/>
        <v>595166.44082500006</v>
      </c>
      <c r="IJ152" s="55">
        <f t="shared" si="1392"/>
        <v>113081.62375675001</v>
      </c>
      <c r="IK152" s="55">
        <f t="shared" si="1393"/>
        <v>708248.06458174996</v>
      </c>
      <c r="IL152" s="34" t="s">
        <v>218</v>
      </c>
      <c r="IM152" s="34" t="s">
        <v>218</v>
      </c>
      <c r="IN152" s="35" t="s">
        <v>218</v>
      </c>
      <c r="IO152" s="35" t="s">
        <v>218</v>
      </c>
      <c r="IP152" s="35" t="s">
        <v>218</v>
      </c>
      <c r="IQ152" s="35" t="s">
        <v>218</v>
      </c>
      <c r="IR152" s="34" t="s">
        <v>218</v>
      </c>
      <c r="IS152" s="34" t="s">
        <v>218</v>
      </c>
      <c r="IT152" s="34" t="s">
        <v>218</v>
      </c>
      <c r="IV152" s="62"/>
    </row>
    <row r="153" spans="1:256" x14ac:dyDescent="0.2">
      <c r="A153" s="39">
        <v>145</v>
      </c>
      <c r="B153" s="124" t="s">
        <v>357</v>
      </c>
      <c r="C153" s="78">
        <v>413464.1</v>
      </c>
      <c r="D153" s="55">
        <f t="shared" si="1268"/>
        <v>78558.179000000004</v>
      </c>
      <c r="E153" s="65">
        <f t="shared" si="1269"/>
        <v>492022.27899999998</v>
      </c>
      <c r="F153" s="188">
        <v>521378.23009999993</v>
      </c>
      <c r="G153" s="183">
        <f t="shared" si="1394"/>
        <v>99061.863718999986</v>
      </c>
      <c r="H153" s="184">
        <f t="shared" si="1395"/>
        <v>620440.09381899994</v>
      </c>
      <c r="I153" s="78">
        <f t="shared" si="1119"/>
        <v>467421.16504999995</v>
      </c>
      <c r="J153" s="78">
        <f t="shared" si="1120"/>
        <v>88810.021359499995</v>
      </c>
      <c r="K153" s="78">
        <f t="shared" si="1121"/>
        <v>556231.18640949996</v>
      </c>
      <c r="L153" s="82">
        <v>557742.8125</v>
      </c>
      <c r="M153" s="55">
        <f t="shared" si="1501"/>
        <v>105971.13437499999</v>
      </c>
      <c r="N153" s="83">
        <f t="shared" si="1502"/>
        <v>663713.94687500002</v>
      </c>
      <c r="O153" s="78">
        <v>649212.63374999992</v>
      </c>
      <c r="P153" s="55">
        <v>123350.40041249999</v>
      </c>
      <c r="Q153" s="65">
        <v>772563.03416249994</v>
      </c>
      <c r="R153" s="191">
        <f t="shared" si="1322"/>
        <v>603477.72312500002</v>
      </c>
      <c r="S153" s="191">
        <f t="shared" si="1323"/>
        <v>114660.76739374999</v>
      </c>
      <c r="T153" s="191">
        <f t="shared" si="1324"/>
        <v>718138.49051874992</v>
      </c>
      <c r="U153" s="78">
        <v>249226.5625</v>
      </c>
      <c r="V153" s="55">
        <f t="shared" si="1450"/>
        <v>47353.046875</v>
      </c>
      <c r="W153" s="65">
        <f t="shared" si="1451"/>
        <v>296579.609375</v>
      </c>
      <c r="X153" s="82">
        <v>290099.71875</v>
      </c>
      <c r="Y153" s="55">
        <v>55118.946562500001</v>
      </c>
      <c r="Z153" s="83">
        <v>345218.66531249997</v>
      </c>
      <c r="AA153" s="78">
        <f t="shared" si="1325"/>
        <v>269663.140625</v>
      </c>
      <c r="AB153" s="78">
        <f t="shared" si="1326"/>
        <v>51235.996718750001</v>
      </c>
      <c r="AC153" s="78">
        <f t="shared" si="1327"/>
        <v>320899.13734374999</v>
      </c>
      <c r="AD153" s="82">
        <v>358361.5625</v>
      </c>
      <c r="AE153" s="55">
        <f t="shared" si="1188"/>
        <v>68088.696874999994</v>
      </c>
      <c r="AF153" s="83">
        <f t="shared" si="1189"/>
        <v>426450.25937500002</v>
      </c>
      <c r="AG153" s="78">
        <v>417132.85875000001</v>
      </c>
      <c r="AH153" s="55">
        <v>79255.243162500003</v>
      </c>
      <c r="AI153" s="65">
        <v>496388.10191249999</v>
      </c>
      <c r="AJ153" s="191">
        <f t="shared" si="1328"/>
        <v>387747.21062500001</v>
      </c>
      <c r="AK153" s="191">
        <f t="shared" si="1329"/>
        <v>73671.970018749998</v>
      </c>
      <c r="AL153" s="191">
        <f t="shared" si="1330"/>
        <v>461419.18064375001</v>
      </c>
      <c r="AM153" s="78">
        <v>25569.674999999999</v>
      </c>
      <c r="AN153" s="55">
        <f t="shared" si="1503"/>
        <v>4858.2382500000003</v>
      </c>
      <c r="AO153" s="65">
        <f t="shared" si="1504"/>
        <v>30427.913249999998</v>
      </c>
      <c r="AP153" s="82">
        <v>29763.101699999999</v>
      </c>
      <c r="AQ153" s="55">
        <v>5654.9893229999998</v>
      </c>
      <c r="AR153" s="83">
        <v>35418.091023000001</v>
      </c>
      <c r="AS153" s="78">
        <f t="shared" si="1331"/>
        <v>27666.388350000001</v>
      </c>
      <c r="AT153" s="78">
        <f t="shared" si="1332"/>
        <v>5256.6137865000001</v>
      </c>
      <c r="AU153" s="78">
        <f t="shared" si="1333"/>
        <v>32923.002136499999</v>
      </c>
      <c r="AV153" s="82">
        <v>162653.125</v>
      </c>
      <c r="AW153" s="55">
        <f t="shared" si="1274"/>
        <v>30904.09375</v>
      </c>
      <c r="AX153" s="83">
        <f t="shared" si="1275"/>
        <v>193557.21875</v>
      </c>
      <c r="AY153" s="78">
        <v>189328.23749999999</v>
      </c>
      <c r="AZ153" s="55">
        <v>35972.365124999997</v>
      </c>
      <c r="BA153" s="65">
        <v>225300.602625</v>
      </c>
      <c r="BB153" s="82">
        <f t="shared" si="1334"/>
        <v>175990.68124999999</v>
      </c>
      <c r="BC153" s="82">
        <f t="shared" si="1335"/>
        <v>33438.229437499998</v>
      </c>
      <c r="BD153" s="82">
        <f t="shared" si="1336"/>
        <v>209428.9106875</v>
      </c>
      <c r="BE153" s="78" t="s">
        <v>218</v>
      </c>
      <c r="BF153" s="55" t="s">
        <v>218</v>
      </c>
      <c r="BG153" s="65" t="s">
        <v>218</v>
      </c>
      <c r="BH153" s="82" t="s">
        <v>218</v>
      </c>
      <c r="BI153" s="55" t="s">
        <v>218</v>
      </c>
      <c r="BJ153" s="83" t="s">
        <v>218</v>
      </c>
      <c r="BK153" s="83" t="s">
        <v>218</v>
      </c>
      <c r="BL153" s="83" t="s">
        <v>218</v>
      </c>
      <c r="BM153" s="83" t="s">
        <v>218</v>
      </c>
      <c r="BN153" s="82">
        <v>47877.375</v>
      </c>
      <c r="BO153" s="55">
        <f t="shared" si="1452"/>
        <v>9096.7012500000001</v>
      </c>
      <c r="BP153" s="83">
        <f t="shared" si="1453"/>
        <v>56974.076249999998</v>
      </c>
      <c r="BQ153" s="78">
        <v>53075.49</v>
      </c>
      <c r="BR153" s="55">
        <v>10084.3431</v>
      </c>
      <c r="BS153" s="55">
        <v>63159.833099999996</v>
      </c>
      <c r="BT153" s="55">
        <f t="shared" si="1337"/>
        <v>50476.432499999995</v>
      </c>
      <c r="BU153" s="55">
        <f t="shared" si="1338"/>
        <v>9590.5221750000001</v>
      </c>
      <c r="BV153" s="55">
        <f t="shared" si="1339"/>
        <v>60066.954675000001</v>
      </c>
      <c r="BW153" s="55">
        <v>45597.5</v>
      </c>
      <c r="BX153" s="55">
        <f t="shared" si="1458"/>
        <v>8663.5249999999996</v>
      </c>
      <c r="BY153" s="55">
        <f t="shared" si="1459"/>
        <v>54261.025000000001</v>
      </c>
      <c r="BZ153" s="55">
        <v>55729.264499999997</v>
      </c>
      <c r="CA153" s="55">
        <v>10588.560255</v>
      </c>
      <c r="CB153" s="55">
        <v>66317.824754999994</v>
      </c>
      <c r="CC153" s="55">
        <f t="shared" si="1340"/>
        <v>50663.382249999995</v>
      </c>
      <c r="CD153" s="55">
        <f t="shared" si="1341"/>
        <v>9626.0426274999991</v>
      </c>
      <c r="CE153" s="55">
        <f t="shared" si="1342"/>
        <v>60289.424877500001</v>
      </c>
      <c r="CF153" s="55">
        <v>750000</v>
      </c>
      <c r="CG153" s="59">
        <f t="shared" ref="CG153:CG154" si="1507">+CF153*19%</f>
        <v>142500</v>
      </c>
      <c r="CH153" s="59">
        <f t="shared" ref="CH153:CH154" si="1508">+CF153+CG153</f>
        <v>892500</v>
      </c>
      <c r="CI153" s="59">
        <v>477679.41</v>
      </c>
      <c r="CJ153" s="59">
        <v>90759.087899999999</v>
      </c>
      <c r="CK153" s="59">
        <v>568438.49789999996</v>
      </c>
      <c r="CL153" s="59">
        <f t="shared" si="1343"/>
        <v>613839.70499999996</v>
      </c>
      <c r="CM153" s="59">
        <f t="shared" si="1344"/>
        <v>116629.54394999999</v>
      </c>
      <c r="CN153" s="59">
        <f t="shared" si="1345"/>
        <v>730469.24894999992</v>
      </c>
      <c r="CO153" s="58">
        <v>81582.149999999994</v>
      </c>
      <c r="CP153" s="55">
        <f t="shared" si="1456"/>
        <v>15500.608499999998</v>
      </c>
      <c r="CQ153" s="55">
        <f t="shared" si="1457"/>
        <v>97082.758499999996</v>
      </c>
      <c r="CR153" s="55">
        <v>506340.17459999997</v>
      </c>
      <c r="CS153" s="55">
        <v>96204.633174000002</v>
      </c>
      <c r="CT153" s="55">
        <v>602544.80777399999</v>
      </c>
      <c r="CU153" s="55">
        <f t="shared" si="1346"/>
        <v>293961.16229999997</v>
      </c>
      <c r="CV153" s="55">
        <f t="shared" si="1347"/>
        <v>55852.620837000002</v>
      </c>
      <c r="CW153" s="55">
        <f t="shared" si="1348"/>
        <v>349813.78313699999</v>
      </c>
      <c r="CX153" s="55">
        <v>45597.5</v>
      </c>
      <c r="CY153" s="55">
        <f t="shared" si="1460"/>
        <v>8663.5249999999996</v>
      </c>
      <c r="CZ153" s="55">
        <f t="shared" si="1461"/>
        <v>54261.025000000001</v>
      </c>
      <c r="DA153" s="55">
        <v>506340.17459999997</v>
      </c>
      <c r="DB153" s="55">
        <v>96204.633174000002</v>
      </c>
      <c r="DC153" s="55">
        <v>602544.80777399999</v>
      </c>
      <c r="DD153" s="55">
        <f t="shared" si="1349"/>
        <v>275968.83730000001</v>
      </c>
      <c r="DE153" s="55">
        <f t="shared" si="1350"/>
        <v>52434.079086999998</v>
      </c>
      <c r="DF153" s="55">
        <f t="shared" si="1351"/>
        <v>328402.916387</v>
      </c>
      <c r="DG153" s="55">
        <v>68209.375</v>
      </c>
      <c r="DH153" s="55">
        <f t="shared" si="1462"/>
        <v>12959.78125</v>
      </c>
      <c r="DI153" s="55">
        <f t="shared" si="1463"/>
        <v>81169.15625</v>
      </c>
      <c r="DJ153" s="55">
        <v>79395.712499999994</v>
      </c>
      <c r="DK153" s="55">
        <v>15085.185374999999</v>
      </c>
      <c r="DL153" s="55">
        <v>94480.897874999995</v>
      </c>
      <c r="DM153" s="55">
        <f t="shared" si="1352"/>
        <v>73802.543749999997</v>
      </c>
      <c r="DN153" s="55">
        <f t="shared" si="1353"/>
        <v>14022.4833125</v>
      </c>
      <c r="DO153" s="55">
        <f t="shared" si="1354"/>
        <v>87825.027062499998</v>
      </c>
      <c r="DP153" s="58">
        <v>79982.5</v>
      </c>
      <c r="DQ153" s="55">
        <f t="shared" si="1464"/>
        <v>15196.674999999999</v>
      </c>
      <c r="DR153" s="55">
        <f t="shared" si="1465"/>
        <v>95179.175000000003</v>
      </c>
      <c r="DS153" s="55">
        <v>93099.62999999999</v>
      </c>
      <c r="DT153" s="55">
        <v>17688.929699999997</v>
      </c>
      <c r="DU153" s="55">
        <v>110788.55969999998</v>
      </c>
      <c r="DV153" s="55">
        <f t="shared" si="1355"/>
        <v>86541.065000000002</v>
      </c>
      <c r="DW153" s="55">
        <f t="shared" si="1356"/>
        <v>16442.802349999998</v>
      </c>
      <c r="DX153" s="55">
        <f t="shared" si="1357"/>
        <v>102983.86734999999</v>
      </c>
      <c r="DY153" s="58" t="s">
        <v>218</v>
      </c>
      <c r="DZ153" s="55" t="s">
        <v>218</v>
      </c>
      <c r="EA153" s="58" t="s">
        <v>218</v>
      </c>
      <c r="EB153" s="58" t="s">
        <v>652</v>
      </c>
      <c r="EC153" s="58" t="s">
        <v>652</v>
      </c>
      <c r="ED153" s="58" t="s">
        <v>652</v>
      </c>
      <c r="EE153" s="58" t="s">
        <v>218</v>
      </c>
      <c r="EF153" s="58" t="s">
        <v>218</v>
      </c>
      <c r="EG153" s="58" t="s">
        <v>218</v>
      </c>
      <c r="EH153" s="59" t="s">
        <v>218</v>
      </c>
      <c r="EI153" s="34" t="s">
        <v>218</v>
      </c>
      <c r="EJ153" s="34" t="s">
        <v>218</v>
      </c>
      <c r="EK153" s="34" t="s">
        <v>218</v>
      </c>
      <c r="EL153" s="34" t="s">
        <v>218</v>
      </c>
      <c r="EM153" s="34" t="s">
        <v>218</v>
      </c>
      <c r="EN153" s="41" t="s">
        <v>218</v>
      </c>
      <c r="EO153" s="41" t="s">
        <v>218</v>
      </c>
      <c r="EP153" s="41" t="s">
        <v>218</v>
      </c>
      <c r="EQ153" s="58">
        <v>76992.5</v>
      </c>
      <c r="ER153" s="59">
        <f t="shared" si="1471"/>
        <v>14628.575000000001</v>
      </c>
      <c r="ES153" s="59">
        <f t="shared" si="1472"/>
        <v>91621.074999999997</v>
      </c>
      <c r="ET153" s="59">
        <v>89619.27</v>
      </c>
      <c r="EU153" s="59">
        <v>17027.6613</v>
      </c>
      <c r="EV153" s="59">
        <v>106646.9313</v>
      </c>
      <c r="EW153" s="59">
        <f t="shared" si="1361"/>
        <v>83305.885000000009</v>
      </c>
      <c r="EX153" s="59">
        <f t="shared" si="1362"/>
        <v>15828.11815</v>
      </c>
      <c r="EY153" s="59">
        <f t="shared" si="1363"/>
        <v>99134.003150000004</v>
      </c>
      <c r="EZ153" s="55">
        <v>81851.25</v>
      </c>
      <c r="FA153" s="59">
        <f t="shared" si="1505"/>
        <v>15551.737499999999</v>
      </c>
      <c r="FB153" s="59">
        <f t="shared" si="1506"/>
        <v>97402.987500000003</v>
      </c>
      <c r="FC153" s="59">
        <v>95274.854999999996</v>
      </c>
      <c r="FD153" s="59">
        <v>18102.222450000001</v>
      </c>
      <c r="FE153" s="59">
        <v>113377.07745</v>
      </c>
      <c r="FF153" s="59">
        <f t="shared" si="1364"/>
        <v>88563.052499999991</v>
      </c>
      <c r="FG153" s="59">
        <f t="shared" si="1365"/>
        <v>16826.979975000002</v>
      </c>
      <c r="FH153" s="59">
        <f t="shared" si="1366"/>
        <v>105390.032475</v>
      </c>
      <c r="FI153" s="55">
        <v>68209.375</v>
      </c>
      <c r="FJ153" s="59">
        <f t="shared" si="1475"/>
        <v>12959.78125</v>
      </c>
      <c r="FK153" s="59">
        <f t="shared" si="1476"/>
        <v>81169.15625</v>
      </c>
      <c r="FL153" s="59">
        <v>79395.712499999994</v>
      </c>
      <c r="FM153" s="59">
        <v>15085.185374999999</v>
      </c>
      <c r="FN153" s="59">
        <v>94480.897874999995</v>
      </c>
      <c r="FO153" s="59">
        <f t="shared" si="1367"/>
        <v>73802.543749999997</v>
      </c>
      <c r="FP153" s="59">
        <f t="shared" si="1368"/>
        <v>14022.4833125</v>
      </c>
      <c r="FQ153" s="59">
        <f t="shared" si="1369"/>
        <v>87825.027062499998</v>
      </c>
      <c r="FR153" s="55" t="s">
        <v>218</v>
      </c>
      <c r="FS153" s="55" t="s">
        <v>218</v>
      </c>
      <c r="FT153" s="55" t="s">
        <v>218</v>
      </c>
      <c r="FU153" s="55" t="s">
        <v>218</v>
      </c>
      <c r="FV153" s="55" t="s">
        <v>218</v>
      </c>
      <c r="FW153" s="55" t="s">
        <v>218</v>
      </c>
      <c r="FX153" s="58" t="s">
        <v>218</v>
      </c>
      <c r="FY153" s="58" t="s">
        <v>218</v>
      </c>
      <c r="FZ153" s="58" t="s">
        <v>218</v>
      </c>
      <c r="GA153" s="55">
        <v>68209.375</v>
      </c>
      <c r="GB153" s="59">
        <f t="shared" si="1479"/>
        <v>12959.78125</v>
      </c>
      <c r="GC153" s="59">
        <f t="shared" si="1480"/>
        <v>81169.15625</v>
      </c>
      <c r="GD153" s="59">
        <v>79395.712499999994</v>
      </c>
      <c r="GE153" s="59">
        <v>15085.185374999999</v>
      </c>
      <c r="GF153" s="59">
        <v>94480.897874999995</v>
      </c>
      <c r="GG153" s="59">
        <f t="shared" si="1373"/>
        <v>73802.543749999997</v>
      </c>
      <c r="GH153" s="59">
        <f t="shared" si="1374"/>
        <v>14022.4833125</v>
      </c>
      <c r="GI153" s="59">
        <f t="shared" si="1375"/>
        <v>87825.027062499998</v>
      </c>
      <c r="GJ153" s="59" t="s">
        <v>652</v>
      </c>
      <c r="GK153" s="59" t="s">
        <v>652</v>
      </c>
      <c r="GL153" s="59" t="s">
        <v>652</v>
      </c>
      <c r="GM153" s="59" t="s">
        <v>652</v>
      </c>
      <c r="GN153" s="59" t="s">
        <v>652</v>
      </c>
      <c r="GO153" s="59" t="s">
        <v>652</v>
      </c>
      <c r="GP153" s="59" t="s">
        <v>652</v>
      </c>
      <c r="GQ153" s="59" t="s">
        <v>652</v>
      </c>
      <c r="GR153" s="59" t="s">
        <v>652</v>
      </c>
      <c r="GS153" s="55" t="s">
        <v>218</v>
      </c>
      <c r="GT153" s="55" t="s">
        <v>218</v>
      </c>
      <c r="GU153" s="55" t="s">
        <v>218</v>
      </c>
      <c r="GV153" s="55" t="s">
        <v>218</v>
      </c>
      <c r="GW153" s="55" t="s">
        <v>218</v>
      </c>
      <c r="GX153" s="55" t="s">
        <v>218</v>
      </c>
      <c r="GY153" s="58" t="s">
        <v>218</v>
      </c>
      <c r="GZ153" s="58" t="s">
        <v>218</v>
      </c>
      <c r="HA153" s="58" t="s">
        <v>218</v>
      </c>
      <c r="HB153" s="58">
        <v>79982.5</v>
      </c>
      <c r="HC153" s="59">
        <f t="shared" si="1485"/>
        <v>15196.674999999999</v>
      </c>
      <c r="HD153" s="59">
        <f t="shared" si="1486"/>
        <v>95179.175000000003</v>
      </c>
      <c r="HE153" s="59">
        <v>93099.62999999999</v>
      </c>
      <c r="HF153" s="59">
        <v>17688.929699999997</v>
      </c>
      <c r="HG153" s="59">
        <v>110788.55969999998</v>
      </c>
      <c r="HH153" s="59">
        <f t="shared" si="1382"/>
        <v>86541.065000000002</v>
      </c>
      <c r="HI153" s="59">
        <f t="shared" si="1383"/>
        <v>16442.802349999998</v>
      </c>
      <c r="HJ153" s="59">
        <f t="shared" si="1384"/>
        <v>102983.86734999999</v>
      </c>
      <c r="HK153" s="58">
        <v>718478.6</v>
      </c>
      <c r="HL153" s="59">
        <f t="shared" si="1487"/>
        <v>136510.93400000001</v>
      </c>
      <c r="HM153" s="59">
        <f t="shared" si="1488"/>
        <v>854989.53399999999</v>
      </c>
      <c r="HN153" s="59">
        <v>696924.24199999997</v>
      </c>
      <c r="HO153" s="59">
        <v>132415.60597999999</v>
      </c>
      <c r="HP153" s="59">
        <v>829339.84797999996</v>
      </c>
      <c r="HQ153" s="59">
        <f t="shared" si="1385"/>
        <v>707701.42099999997</v>
      </c>
      <c r="HR153" s="59">
        <f t="shared" si="1386"/>
        <v>134463.26999</v>
      </c>
      <c r="HS153" s="59">
        <f t="shared" si="1387"/>
        <v>842164.69099000003</v>
      </c>
      <c r="HT153" s="34" t="s">
        <v>218</v>
      </c>
      <c r="HU153" s="34" t="s">
        <v>218</v>
      </c>
      <c r="HV153" s="34" t="s">
        <v>218</v>
      </c>
      <c r="HW153" s="34" t="s">
        <v>218</v>
      </c>
      <c r="HX153" s="34" t="s">
        <v>218</v>
      </c>
      <c r="HY153" s="34" t="s">
        <v>218</v>
      </c>
      <c r="HZ153" s="34" t="s">
        <v>218</v>
      </c>
      <c r="IA153" s="34" t="s">
        <v>218</v>
      </c>
      <c r="IB153" s="34" t="s">
        <v>218</v>
      </c>
      <c r="IC153" s="34" t="s">
        <v>218</v>
      </c>
      <c r="ID153" s="34" t="s">
        <v>218</v>
      </c>
      <c r="IE153" s="34" t="s">
        <v>218</v>
      </c>
      <c r="IF153" s="34" t="s">
        <v>218</v>
      </c>
      <c r="IG153" s="34" t="s">
        <v>218</v>
      </c>
      <c r="IH153" s="34" t="s">
        <v>218</v>
      </c>
      <c r="II153" s="55" t="s">
        <v>218</v>
      </c>
      <c r="IJ153" s="55" t="s">
        <v>218</v>
      </c>
      <c r="IK153" s="55" t="s">
        <v>218</v>
      </c>
      <c r="IL153" s="34" t="s">
        <v>218</v>
      </c>
      <c r="IM153" s="34" t="s">
        <v>218</v>
      </c>
      <c r="IN153" s="34" t="s">
        <v>218</v>
      </c>
      <c r="IO153" s="34" t="s">
        <v>218</v>
      </c>
      <c r="IP153" s="34" t="s">
        <v>218</v>
      </c>
      <c r="IQ153" s="34" t="s">
        <v>218</v>
      </c>
      <c r="IR153" s="34" t="s">
        <v>218</v>
      </c>
      <c r="IS153" s="34" t="s">
        <v>218</v>
      </c>
      <c r="IT153" s="34" t="s">
        <v>218</v>
      </c>
      <c r="IV153" s="62"/>
    </row>
    <row r="154" spans="1:256" ht="13.5" thickBot="1" x14ac:dyDescent="0.25">
      <c r="A154" s="39">
        <v>146</v>
      </c>
      <c r="B154" s="124" t="s">
        <v>358</v>
      </c>
      <c r="C154" s="78" t="s">
        <v>218</v>
      </c>
      <c r="D154" s="55" t="s">
        <v>218</v>
      </c>
      <c r="E154" s="65" t="s">
        <v>218</v>
      </c>
      <c r="F154" s="186" t="s">
        <v>218</v>
      </c>
      <c r="G154" s="186" t="s">
        <v>218</v>
      </c>
      <c r="H154" s="186" t="s">
        <v>218</v>
      </c>
      <c r="I154" s="186" t="s">
        <v>218</v>
      </c>
      <c r="J154" s="186" t="s">
        <v>218</v>
      </c>
      <c r="K154" s="186" t="s">
        <v>218</v>
      </c>
      <c r="L154" s="82" t="s">
        <v>218</v>
      </c>
      <c r="M154" s="55" t="s">
        <v>218</v>
      </c>
      <c r="N154" s="83" t="s">
        <v>218</v>
      </c>
      <c r="O154" s="78" t="s">
        <v>218</v>
      </c>
      <c r="P154" s="55" t="s">
        <v>218</v>
      </c>
      <c r="Q154" s="65" t="s">
        <v>218</v>
      </c>
      <c r="R154" s="65" t="s">
        <v>218</v>
      </c>
      <c r="S154" s="65" t="s">
        <v>218</v>
      </c>
      <c r="T154" s="65" t="s">
        <v>218</v>
      </c>
      <c r="U154" s="78" t="s">
        <v>218</v>
      </c>
      <c r="V154" s="55" t="s">
        <v>218</v>
      </c>
      <c r="W154" s="65" t="s">
        <v>218</v>
      </c>
      <c r="X154" s="82" t="s">
        <v>218</v>
      </c>
      <c r="Y154" s="55" t="s">
        <v>218</v>
      </c>
      <c r="Z154" s="83" t="s">
        <v>218</v>
      </c>
      <c r="AA154" s="83" t="s">
        <v>218</v>
      </c>
      <c r="AB154" s="83" t="s">
        <v>218</v>
      </c>
      <c r="AC154" s="83" t="s">
        <v>218</v>
      </c>
      <c r="AD154" s="82" t="s">
        <v>218</v>
      </c>
      <c r="AE154" s="55" t="s">
        <v>218</v>
      </c>
      <c r="AF154" s="83" t="s">
        <v>218</v>
      </c>
      <c r="AG154" s="78" t="s">
        <v>218</v>
      </c>
      <c r="AH154" s="55" t="s">
        <v>218</v>
      </c>
      <c r="AI154" s="65" t="s">
        <v>218</v>
      </c>
      <c r="AJ154" s="65" t="s">
        <v>218</v>
      </c>
      <c r="AK154" s="65" t="s">
        <v>218</v>
      </c>
      <c r="AL154" s="65" t="s">
        <v>218</v>
      </c>
      <c r="AM154" s="78" t="s">
        <v>218</v>
      </c>
      <c r="AN154" s="55" t="s">
        <v>218</v>
      </c>
      <c r="AO154" s="65" t="s">
        <v>218</v>
      </c>
      <c r="AP154" s="82" t="s">
        <v>218</v>
      </c>
      <c r="AQ154" s="55" t="s">
        <v>218</v>
      </c>
      <c r="AR154" s="83" t="s">
        <v>218</v>
      </c>
      <c r="AS154" s="83" t="s">
        <v>218</v>
      </c>
      <c r="AT154" s="83" t="s">
        <v>218</v>
      </c>
      <c r="AU154" s="83" t="s">
        <v>218</v>
      </c>
      <c r="AV154" s="82" t="s">
        <v>218</v>
      </c>
      <c r="AW154" s="55" t="s">
        <v>218</v>
      </c>
      <c r="AX154" s="83" t="s">
        <v>218</v>
      </c>
      <c r="AY154" s="78" t="s">
        <v>218</v>
      </c>
      <c r="AZ154" s="55" t="s">
        <v>218</v>
      </c>
      <c r="BA154" s="65" t="s">
        <v>218</v>
      </c>
      <c r="BB154" s="83" t="s">
        <v>218</v>
      </c>
      <c r="BC154" s="83" t="s">
        <v>218</v>
      </c>
      <c r="BD154" s="83" t="s">
        <v>218</v>
      </c>
      <c r="BE154" s="78" t="s">
        <v>218</v>
      </c>
      <c r="BF154" s="55" t="s">
        <v>218</v>
      </c>
      <c r="BG154" s="65" t="s">
        <v>218</v>
      </c>
      <c r="BH154" s="82" t="s">
        <v>218</v>
      </c>
      <c r="BI154" s="55" t="s">
        <v>218</v>
      </c>
      <c r="BJ154" s="83" t="s">
        <v>218</v>
      </c>
      <c r="BK154" s="83" t="s">
        <v>218</v>
      </c>
      <c r="BL154" s="83" t="s">
        <v>218</v>
      </c>
      <c r="BM154" s="83" t="s">
        <v>218</v>
      </c>
      <c r="BN154" s="82">
        <v>110000</v>
      </c>
      <c r="BO154" s="55">
        <f t="shared" ref="BO154" si="1509">+BN154*19%</f>
        <v>20900</v>
      </c>
      <c r="BP154" s="83">
        <f t="shared" ref="BP154" si="1510">+BN154+BO154</f>
        <v>130900</v>
      </c>
      <c r="BQ154" s="78">
        <v>32000</v>
      </c>
      <c r="BR154" s="55">
        <v>6080</v>
      </c>
      <c r="BS154" s="55">
        <v>38080</v>
      </c>
      <c r="BT154" s="55">
        <f t="shared" si="1337"/>
        <v>71000</v>
      </c>
      <c r="BU154" s="55">
        <f t="shared" si="1338"/>
        <v>13490</v>
      </c>
      <c r="BV154" s="55">
        <f t="shared" si="1339"/>
        <v>84490</v>
      </c>
      <c r="BW154" s="55" t="s">
        <v>218</v>
      </c>
      <c r="BX154" s="55" t="s">
        <v>218</v>
      </c>
      <c r="BY154" s="55" t="s">
        <v>218</v>
      </c>
      <c r="BZ154" s="55" t="s">
        <v>218</v>
      </c>
      <c r="CA154" s="55" t="s">
        <v>218</v>
      </c>
      <c r="CB154" s="55" t="s">
        <v>218</v>
      </c>
      <c r="CC154" s="55" t="s">
        <v>218</v>
      </c>
      <c r="CD154" s="55" t="s">
        <v>218</v>
      </c>
      <c r="CE154" s="55" t="s">
        <v>218</v>
      </c>
      <c r="CF154" s="55">
        <v>120000</v>
      </c>
      <c r="CG154" s="59">
        <f t="shared" si="1507"/>
        <v>22800</v>
      </c>
      <c r="CH154" s="59">
        <f t="shared" si="1508"/>
        <v>142800</v>
      </c>
      <c r="CI154" s="59">
        <v>65000</v>
      </c>
      <c r="CJ154" s="59">
        <v>12350</v>
      </c>
      <c r="CK154" s="59">
        <v>77350</v>
      </c>
      <c r="CL154" s="59">
        <f t="shared" si="1343"/>
        <v>92500</v>
      </c>
      <c r="CM154" s="59">
        <f t="shared" si="1344"/>
        <v>17575</v>
      </c>
      <c r="CN154" s="59">
        <f t="shared" si="1345"/>
        <v>110075</v>
      </c>
      <c r="CO154" s="52">
        <v>110000</v>
      </c>
      <c r="CP154" s="55">
        <f t="shared" ref="CP154" si="1511">+CO154*19%</f>
        <v>20900</v>
      </c>
      <c r="CQ154" s="55">
        <f t="shared" ref="CQ154" si="1512">+CO154+CP154</f>
        <v>130900</v>
      </c>
      <c r="CR154" s="55">
        <v>78000</v>
      </c>
      <c r="CS154" s="55">
        <v>14820</v>
      </c>
      <c r="CT154" s="55">
        <v>92820</v>
      </c>
      <c r="CU154" s="55">
        <f t="shared" si="1346"/>
        <v>94000</v>
      </c>
      <c r="CV154" s="55">
        <f t="shared" si="1347"/>
        <v>17860</v>
      </c>
      <c r="CW154" s="55">
        <f t="shared" si="1348"/>
        <v>111860</v>
      </c>
      <c r="CX154" s="55" t="s">
        <v>218</v>
      </c>
      <c r="CY154" s="55" t="s">
        <v>218</v>
      </c>
      <c r="CZ154" s="55" t="s">
        <v>218</v>
      </c>
      <c r="DA154" s="55" t="s">
        <v>218</v>
      </c>
      <c r="DB154" s="55" t="s">
        <v>218</v>
      </c>
      <c r="DC154" s="55" t="s">
        <v>218</v>
      </c>
      <c r="DD154" s="55" t="s">
        <v>218</v>
      </c>
      <c r="DE154" s="55" t="s">
        <v>218</v>
      </c>
      <c r="DF154" s="55" t="s">
        <v>218</v>
      </c>
      <c r="DG154" s="55" t="s">
        <v>218</v>
      </c>
      <c r="DH154" s="55" t="s">
        <v>218</v>
      </c>
      <c r="DI154" s="55" t="s">
        <v>218</v>
      </c>
      <c r="DJ154" s="55" t="s">
        <v>218</v>
      </c>
      <c r="DK154" s="55" t="s">
        <v>218</v>
      </c>
      <c r="DL154" s="55" t="s">
        <v>218</v>
      </c>
      <c r="DM154" s="55" t="s">
        <v>218</v>
      </c>
      <c r="DN154" s="55" t="s">
        <v>218</v>
      </c>
      <c r="DO154" s="55" t="s">
        <v>218</v>
      </c>
      <c r="DP154" s="59" t="s">
        <v>218</v>
      </c>
      <c r="DQ154" s="55" t="s">
        <v>218</v>
      </c>
      <c r="DR154" s="59" t="s">
        <v>218</v>
      </c>
      <c r="DS154" s="59" t="s">
        <v>218</v>
      </c>
      <c r="DT154" s="59" t="s">
        <v>218</v>
      </c>
      <c r="DU154" s="59" t="s">
        <v>218</v>
      </c>
      <c r="DV154" s="55" t="s">
        <v>218</v>
      </c>
      <c r="DW154" s="55" t="s">
        <v>218</v>
      </c>
      <c r="DX154" s="55" t="s">
        <v>218</v>
      </c>
      <c r="DY154" s="58" t="s">
        <v>218</v>
      </c>
      <c r="DZ154" s="55" t="s">
        <v>218</v>
      </c>
      <c r="EA154" s="58" t="s">
        <v>218</v>
      </c>
      <c r="EB154" s="58" t="s">
        <v>218</v>
      </c>
      <c r="EC154" s="58" t="s">
        <v>218</v>
      </c>
      <c r="ED154" s="58" t="s">
        <v>218</v>
      </c>
      <c r="EE154" s="58" t="s">
        <v>218</v>
      </c>
      <c r="EF154" s="58" t="s">
        <v>218</v>
      </c>
      <c r="EG154" s="58" t="s">
        <v>218</v>
      </c>
      <c r="EH154" s="59" t="s">
        <v>218</v>
      </c>
      <c r="EI154" s="34" t="s">
        <v>218</v>
      </c>
      <c r="EJ154" s="34" t="s">
        <v>218</v>
      </c>
      <c r="EK154" s="34" t="s">
        <v>218</v>
      </c>
      <c r="EL154" s="34" t="s">
        <v>218</v>
      </c>
      <c r="EM154" s="34" t="s">
        <v>218</v>
      </c>
      <c r="EN154" s="41" t="s">
        <v>218</v>
      </c>
      <c r="EO154" s="41" t="s">
        <v>218</v>
      </c>
      <c r="EP154" s="41" t="s">
        <v>218</v>
      </c>
      <c r="EQ154" s="58" t="s">
        <v>218</v>
      </c>
      <c r="ER154" s="55" t="s">
        <v>218</v>
      </c>
      <c r="ES154" s="58" t="s">
        <v>218</v>
      </c>
      <c r="ET154" s="58" t="s">
        <v>218</v>
      </c>
      <c r="EU154" s="58" t="s">
        <v>218</v>
      </c>
      <c r="EV154" s="58" t="s">
        <v>218</v>
      </c>
      <c r="EW154" s="58" t="s">
        <v>218</v>
      </c>
      <c r="EX154" s="58" t="s">
        <v>218</v>
      </c>
      <c r="EY154" s="58" t="s">
        <v>218</v>
      </c>
      <c r="EZ154" s="55" t="s">
        <v>218</v>
      </c>
      <c r="FA154" s="55" t="s">
        <v>218</v>
      </c>
      <c r="FB154" s="55" t="s">
        <v>218</v>
      </c>
      <c r="FC154" s="55" t="s">
        <v>218</v>
      </c>
      <c r="FD154" s="55" t="s">
        <v>218</v>
      </c>
      <c r="FE154" s="55" t="s">
        <v>218</v>
      </c>
      <c r="FF154" s="58" t="s">
        <v>218</v>
      </c>
      <c r="FG154" s="58" t="s">
        <v>218</v>
      </c>
      <c r="FH154" s="58" t="s">
        <v>218</v>
      </c>
      <c r="FI154" s="55" t="s">
        <v>218</v>
      </c>
      <c r="FJ154" s="55" t="s">
        <v>218</v>
      </c>
      <c r="FK154" s="55" t="s">
        <v>218</v>
      </c>
      <c r="FL154" s="55" t="s">
        <v>218</v>
      </c>
      <c r="FM154" s="55" t="s">
        <v>218</v>
      </c>
      <c r="FN154" s="55" t="s">
        <v>218</v>
      </c>
      <c r="FO154" s="55" t="s">
        <v>218</v>
      </c>
      <c r="FP154" s="55" t="s">
        <v>218</v>
      </c>
      <c r="FQ154" s="55" t="s">
        <v>218</v>
      </c>
      <c r="FR154" s="55" t="s">
        <v>218</v>
      </c>
      <c r="FS154" s="55" t="s">
        <v>218</v>
      </c>
      <c r="FT154" s="55" t="s">
        <v>218</v>
      </c>
      <c r="FU154" s="55" t="s">
        <v>652</v>
      </c>
      <c r="FV154" s="55" t="s">
        <v>652</v>
      </c>
      <c r="FW154" s="55" t="s">
        <v>652</v>
      </c>
      <c r="FX154" s="58" t="s">
        <v>218</v>
      </c>
      <c r="FY154" s="58" t="s">
        <v>218</v>
      </c>
      <c r="FZ154" s="58" t="s">
        <v>218</v>
      </c>
      <c r="GA154" s="55" t="s">
        <v>218</v>
      </c>
      <c r="GB154" s="55" t="s">
        <v>218</v>
      </c>
      <c r="GC154" s="55" t="s">
        <v>218</v>
      </c>
      <c r="GD154" s="55" t="s">
        <v>218</v>
      </c>
      <c r="GE154" s="55" t="s">
        <v>218</v>
      </c>
      <c r="GF154" s="55" t="s">
        <v>218</v>
      </c>
      <c r="GG154" s="58" t="s">
        <v>218</v>
      </c>
      <c r="GH154" s="58" t="s">
        <v>218</v>
      </c>
      <c r="GI154" s="58" t="s">
        <v>218</v>
      </c>
      <c r="GJ154" s="59" t="s">
        <v>652</v>
      </c>
      <c r="GK154" s="59" t="s">
        <v>652</v>
      </c>
      <c r="GL154" s="59" t="s">
        <v>652</v>
      </c>
      <c r="GM154" s="59" t="s">
        <v>652</v>
      </c>
      <c r="GN154" s="59" t="s">
        <v>652</v>
      </c>
      <c r="GO154" s="59" t="s">
        <v>652</v>
      </c>
      <c r="GP154" s="59" t="s">
        <v>652</v>
      </c>
      <c r="GQ154" s="59" t="s">
        <v>652</v>
      </c>
      <c r="GR154" s="59" t="s">
        <v>652</v>
      </c>
      <c r="GS154" s="55" t="s">
        <v>218</v>
      </c>
      <c r="GT154" s="55" t="s">
        <v>218</v>
      </c>
      <c r="GU154" s="55" t="s">
        <v>218</v>
      </c>
      <c r="GV154" s="55" t="s">
        <v>218</v>
      </c>
      <c r="GW154" s="55" t="s">
        <v>218</v>
      </c>
      <c r="GX154" s="55" t="s">
        <v>218</v>
      </c>
      <c r="GY154" s="58" t="s">
        <v>218</v>
      </c>
      <c r="GZ154" s="58" t="s">
        <v>218</v>
      </c>
      <c r="HA154" s="58" t="s">
        <v>218</v>
      </c>
      <c r="HB154" s="58" t="s">
        <v>218</v>
      </c>
      <c r="HC154" s="55" t="s">
        <v>218</v>
      </c>
      <c r="HD154" s="58" t="s">
        <v>218</v>
      </c>
      <c r="HE154" s="58" t="s">
        <v>218</v>
      </c>
      <c r="HF154" s="58" t="s">
        <v>218</v>
      </c>
      <c r="HG154" s="58" t="s">
        <v>218</v>
      </c>
      <c r="HH154" s="58" t="s">
        <v>218</v>
      </c>
      <c r="HI154" s="58" t="s">
        <v>218</v>
      </c>
      <c r="HJ154" s="58" t="s">
        <v>218</v>
      </c>
      <c r="HK154" s="58" t="s">
        <v>218</v>
      </c>
      <c r="HL154" s="58" t="s">
        <v>218</v>
      </c>
      <c r="HM154" s="58" t="s">
        <v>218</v>
      </c>
      <c r="HN154" s="58" t="s">
        <v>218</v>
      </c>
      <c r="HO154" s="58" t="s">
        <v>218</v>
      </c>
      <c r="HP154" s="58" t="s">
        <v>218</v>
      </c>
      <c r="HQ154" s="58" t="s">
        <v>218</v>
      </c>
      <c r="HR154" s="58" t="s">
        <v>218</v>
      </c>
      <c r="HS154" s="58" t="s">
        <v>218</v>
      </c>
      <c r="HT154" s="34" t="s">
        <v>218</v>
      </c>
      <c r="HU154" s="34" t="s">
        <v>218</v>
      </c>
      <c r="HV154" s="34" t="s">
        <v>218</v>
      </c>
      <c r="HW154" s="34" t="s">
        <v>218</v>
      </c>
      <c r="HX154" s="34" t="s">
        <v>218</v>
      </c>
      <c r="HY154" s="34" t="s">
        <v>218</v>
      </c>
      <c r="HZ154" s="34" t="s">
        <v>218</v>
      </c>
      <c r="IA154" s="34" t="s">
        <v>218</v>
      </c>
      <c r="IB154" s="34" t="s">
        <v>218</v>
      </c>
      <c r="IC154" s="34" t="s">
        <v>218</v>
      </c>
      <c r="ID154" s="34" t="s">
        <v>218</v>
      </c>
      <c r="IE154" s="34" t="s">
        <v>218</v>
      </c>
      <c r="IF154" s="34" t="s">
        <v>218</v>
      </c>
      <c r="IG154" s="34" t="s">
        <v>218</v>
      </c>
      <c r="IH154" s="34" t="s">
        <v>218</v>
      </c>
      <c r="II154" s="55" t="s">
        <v>218</v>
      </c>
      <c r="IJ154" s="55" t="s">
        <v>218</v>
      </c>
      <c r="IK154" s="55" t="s">
        <v>218</v>
      </c>
      <c r="IL154" s="34" t="s">
        <v>218</v>
      </c>
      <c r="IM154" s="34" t="s">
        <v>218</v>
      </c>
      <c r="IN154" s="34" t="s">
        <v>218</v>
      </c>
      <c r="IO154" s="34" t="s">
        <v>218</v>
      </c>
      <c r="IP154" s="34" t="s">
        <v>218</v>
      </c>
      <c r="IQ154" s="34" t="s">
        <v>218</v>
      </c>
      <c r="IR154" s="34" t="s">
        <v>218</v>
      </c>
      <c r="IS154" s="34" t="s">
        <v>218</v>
      </c>
      <c r="IT154" s="34" t="s">
        <v>218</v>
      </c>
      <c r="IV154" s="62"/>
    </row>
    <row r="155" spans="1:256" ht="13.5" thickBot="1" x14ac:dyDescent="0.25">
      <c r="A155" s="39">
        <v>147</v>
      </c>
      <c r="B155" s="124" t="s">
        <v>359</v>
      </c>
      <c r="C155" s="78">
        <v>11785.199999999999</v>
      </c>
      <c r="D155" s="55">
        <f t="shared" si="1268"/>
        <v>2239.1879999999996</v>
      </c>
      <c r="E155" s="65">
        <f t="shared" si="1269"/>
        <v>14024.387999999999</v>
      </c>
      <c r="F155" s="188">
        <v>14861.137199999997</v>
      </c>
      <c r="G155" s="183">
        <f t="shared" si="1394"/>
        <v>2823.6160679999994</v>
      </c>
      <c r="H155" s="184">
        <f t="shared" si="1395"/>
        <v>17684.753267999997</v>
      </c>
      <c r="I155" s="78">
        <f t="shared" si="1119"/>
        <v>13323.168599999997</v>
      </c>
      <c r="J155" s="78">
        <f t="shared" si="1120"/>
        <v>2531.4020339999997</v>
      </c>
      <c r="K155" s="78">
        <f t="shared" si="1121"/>
        <v>15854.570633999998</v>
      </c>
      <c r="L155" s="82" t="s">
        <v>218</v>
      </c>
      <c r="M155" s="55" t="s">
        <v>218</v>
      </c>
      <c r="N155" s="83" t="s">
        <v>218</v>
      </c>
      <c r="O155" s="78" t="s">
        <v>218</v>
      </c>
      <c r="P155" s="55" t="s">
        <v>218</v>
      </c>
      <c r="Q155" s="65" t="s">
        <v>218</v>
      </c>
      <c r="R155" s="65" t="s">
        <v>218</v>
      </c>
      <c r="S155" s="65" t="s">
        <v>218</v>
      </c>
      <c r="T155" s="65" t="s">
        <v>218</v>
      </c>
      <c r="U155" s="78">
        <v>352590</v>
      </c>
      <c r="V155" s="55">
        <f t="shared" ref="V155:V160" si="1513">+U155*19%</f>
        <v>66992.100000000006</v>
      </c>
      <c r="W155" s="65">
        <f t="shared" ref="W155:W160" si="1514">+U155+V155</f>
        <v>419582.1</v>
      </c>
      <c r="X155" s="82">
        <v>410414.76</v>
      </c>
      <c r="Y155" s="55">
        <v>77978.804400000008</v>
      </c>
      <c r="Z155" s="83">
        <v>488393.56440000003</v>
      </c>
      <c r="AA155" s="78">
        <f t="shared" si="1325"/>
        <v>381502.38</v>
      </c>
      <c r="AB155" s="78">
        <f t="shared" si="1326"/>
        <v>72485.4522</v>
      </c>
      <c r="AC155" s="78">
        <f t="shared" si="1327"/>
        <v>453987.8322</v>
      </c>
      <c r="AD155" s="82" t="s">
        <v>218</v>
      </c>
      <c r="AE155" s="55" t="s">
        <v>218</v>
      </c>
      <c r="AF155" s="83" t="s">
        <v>218</v>
      </c>
      <c r="AG155" s="78" t="s">
        <v>218</v>
      </c>
      <c r="AH155" s="55" t="s">
        <v>218</v>
      </c>
      <c r="AI155" s="65" t="s">
        <v>218</v>
      </c>
      <c r="AJ155" s="65" t="s">
        <v>218</v>
      </c>
      <c r="AK155" s="65" t="s">
        <v>218</v>
      </c>
      <c r="AL155" s="65" t="s">
        <v>218</v>
      </c>
      <c r="AM155" s="78" t="s">
        <v>218</v>
      </c>
      <c r="AN155" s="55" t="s">
        <v>218</v>
      </c>
      <c r="AO155" s="65" t="s">
        <v>218</v>
      </c>
      <c r="AP155" s="82" t="s">
        <v>218</v>
      </c>
      <c r="AQ155" s="55" t="s">
        <v>218</v>
      </c>
      <c r="AR155" s="83" t="s">
        <v>218</v>
      </c>
      <c r="AS155" s="83" t="s">
        <v>218</v>
      </c>
      <c r="AT155" s="83" t="s">
        <v>218</v>
      </c>
      <c r="AU155" s="83" t="s">
        <v>218</v>
      </c>
      <c r="AV155" s="82">
        <v>690488.75</v>
      </c>
      <c r="AW155" s="55">
        <f t="shared" ref="AW155:AW156" si="1515">+AV155*19%</f>
        <v>131192.86249999999</v>
      </c>
      <c r="AX155" s="83">
        <f t="shared" ref="AX155:AX156" si="1516">+AV155+AW155</f>
        <v>821681.61250000005</v>
      </c>
      <c r="AY155" s="78">
        <v>803728.90500000003</v>
      </c>
      <c r="AZ155" s="55">
        <v>152708.49195</v>
      </c>
      <c r="BA155" s="65">
        <v>956437.39694999997</v>
      </c>
      <c r="BB155" s="82">
        <f t="shared" si="1334"/>
        <v>747108.82750000001</v>
      </c>
      <c r="BC155" s="82">
        <f t="shared" si="1335"/>
        <v>141950.67722499999</v>
      </c>
      <c r="BD155" s="82">
        <f t="shared" si="1336"/>
        <v>889059.50472500001</v>
      </c>
      <c r="BE155" s="78">
        <v>68209.375</v>
      </c>
      <c r="BF155" s="55">
        <f>+BE155*19%</f>
        <v>12959.78125</v>
      </c>
      <c r="BG155" s="65">
        <f>+BE155+BF155</f>
        <v>81169.15625</v>
      </c>
      <c r="BH155" s="82">
        <v>79395.712499999994</v>
      </c>
      <c r="BI155" s="55">
        <v>15085.185374999999</v>
      </c>
      <c r="BJ155" s="83">
        <v>94480.897874999995</v>
      </c>
      <c r="BK155" s="78">
        <f t="shared" si="1498"/>
        <v>73802.543749999997</v>
      </c>
      <c r="BL155" s="78">
        <f t="shared" si="1499"/>
        <v>14022.4833125</v>
      </c>
      <c r="BM155" s="78">
        <f t="shared" si="1500"/>
        <v>87825.027062499998</v>
      </c>
      <c r="BN155" s="82" t="s">
        <v>218</v>
      </c>
      <c r="BO155" s="55" t="s">
        <v>218</v>
      </c>
      <c r="BP155" s="83" t="s">
        <v>218</v>
      </c>
      <c r="BQ155" s="78" t="s">
        <v>218</v>
      </c>
      <c r="BR155" s="55" t="s">
        <v>218</v>
      </c>
      <c r="BS155" s="55" t="s">
        <v>218</v>
      </c>
      <c r="BT155" s="83" t="s">
        <v>218</v>
      </c>
      <c r="BU155" s="83" t="s">
        <v>218</v>
      </c>
      <c r="BV155" s="83" t="s">
        <v>218</v>
      </c>
      <c r="BW155" s="55" t="s">
        <v>218</v>
      </c>
      <c r="BX155" s="55" t="s">
        <v>218</v>
      </c>
      <c r="BY155" s="55" t="s">
        <v>218</v>
      </c>
      <c r="BZ155" s="55" t="s">
        <v>218</v>
      </c>
      <c r="CA155" s="55" t="s">
        <v>218</v>
      </c>
      <c r="CB155" s="55" t="s">
        <v>218</v>
      </c>
      <c r="CC155" s="55" t="s">
        <v>218</v>
      </c>
      <c r="CD155" s="55" t="s">
        <v>218</v>
      </c>
      <c r="CE155" s="55" t="s">
        <v>218</v>
      </c>
      <c r="CF155" s="55" t="s">
        <v>218</v>
      </c>
      <c r="CG155" s="55" t="s">
        <v>218</v>
      </c>
      <c r="CH155" s="55" t="s">
        <v>218</v>
      </c>
      <c r="CI155" s="55" t="s">
        <v>218</v>
      </c>
      <c r="CJ155" s="55" t="s">
        <v>218</v>
      </c>
      <c r="CK155" s="55" t="s">
        <v>218</v>
      </c>
      <c r="CL155" s="55" t="s">
        <v>218</v>
      </c>
      <c r="CM155" s="55" t="s">
        <v>218</v>
      </c>
      <c r="CN155" s="55" t="s">
        <v>218</v>
      </c>
      <c r="CO155" s="58" t="s">
        <v>218</v>
      </c>
      <c r="CP155" s="55" t="s">
        <v>218</v>
      </c>
      <c r="CQ155" s="55" t="s">
        <v>218</v>
      </c>
      <c r="CR155" s="55" t="s">
        <v>218</v>
      </c>
      <c r="CS155" s="55" t="s">
        <v>218</v>
      </c>
      <c r="CT155" s="55" t="s">
        <v>218</v>
      </c>
      <c r="CU155" s="59" t="s">
        <v>218</v>
      </c>
      <c r="CV155" s="59" t="s">
        <v>218</v>
      </c>
      <c r="CW155" s="59" t="s">
        <v>218</v>
      </c>
      <c r="CX155" s="55" t="s">
        <v>218</v>
      </c>
      <c r="CY155" s="55" t="s">
        <v>218</v>
      </c>
      <c r="CZ155" s="55" t="s">
        <v>218</v>
      </c>
      <c r="DA155" s="55" t="s">
        <v>218</v>
      </c>
      <c r="DB155" s="55" t="s">
        <v>218</v>
      </c>
      <c r="DC155" s="55" t="s">
        <v>218</v>
      </c>
      <c r="DD155" s="55" t="s">
        <v>218</v>
      </c>
      <c r="DE155" s="55" t="s">
        <v>218</v>
      </c>
      <c r="DF155" s="55" t="s">
        <v>218</v>
      </c>
      <c r="DG155" s="55">
        <v>236634.0625</v>
      </c>
      <c r="DH155" s="55">
        <f t="shared" ref="DH155:DH156" si="1517">+DG155*19%</f>
        <v>44960.471875000003</v>
      </c>
      <c r="DI155" s="55">
        <f t="shared" ref="DI155:DI156" si="1518">+DG155+DH155</f>
        <v>281594.53437499999</v>
      </c>
      <c r="DJ155" s="55">
        <v>275442.04875000002</v>
      </c>
      <c r="DK155" s="55">
        <v>52333.989262500007</v>
      </c>
      <c r="DL155" s="55">
        <v>327776.03801250004</v>
      </c>
      <c r="DM155" s="55">
        <f t="shared" si="1352"/>
        <v>256038.05562500001</v>
      </c>
      <c r="DN155" s="55">
        <f t="shared" si="1353"/>
        <v>48647.230568750005</v>
      </c>
      <c r="DO155" s="55">
        <f t="shared" si="1354"/>
        <v>304685.28619374998</v>
      </c>
      <c r="DP155" s="58">
        <v>184575</v>
      </c>
      <c r="DQ155" s="55">
        <f t="shared" ref="DQ155:DQ156" si="1519">+DP155*19%</f>
        <v>35069.25</v>
      </c>
      <c r="DR155" s="55">
        <f t="shared" ref="DR155:DR156" si="1520">+DP155+DQ155</f>
        <v>219644.25</v>
      </c>
      <c r="DS155" s="55">
        <v>214845.3</v>
      </c>
      <c r="DT155" s="55">
        <v>40820.606999999996</v>
      </c>
      <c r="DU155" s="55">
        <v>255665.90699999998</v>
      </c>
      <c r="DV155" s="55">
        <f t="shared" si="1355"/>
        <v>199710.15</v>
      </c>
      <c r="DW155" s="55">
        <f t="shared" si="1356"/>
        <v>37944.928499999995</v>
      </c>
      <c r="DX155" s="55">
        <f t="shared" si="1357"/>
        <v>237655.0785</v>
      </c>
      <c r="DY155" s="58">
        <v>69517.5</v>
      </c>
      <c r="DZ155" s="55">
        <f t="shared" ref="DZ155" si="1521">+DY155*19%</f>
        <v>13208.325000000001</v>
      </c>
      <c r="EA155" s="55">
        <f t="shared" ref="EA155" si="1522">+DY155+DZ155</f>
        <v>82725.824999999997</v>
      </c>
      <c r="EB155" s="55">
        <v>80918.37000000001</v>
      </c>
      <c r="EC155" s="55">
        <v>15374.490300000001</v>
      </c>
      <c r="ED155" s="55">
        <v>96292.860300000015</v>
      </c>
      <c r="EE155" s="55">
        <f t="shared" si="1468"/>
        <v>75217.934999999998</v>
      </c>
      <c r="EF155" s="55">
        <f t="shared" si="1469"/>
        <v>14291.407650000001</v>
      </c>
      <c r="EG155" s="55">
        <f t="shared" si="1470"/>
        <v>89509.342650000006</v>
      </c>
      <c r="EH155" s="59" t="s">
        <v>218</v>
      </c>
      <c r="EI155" s="34" t="s">
        <v>218</v>
      </c>
      <c r="EJ155" s="34" t="s">
        <v>218</v>
      </c>
      <c r="EK155" s="34" t="s">
        <v>218</v>
      </c>
      <c r="EL155" s="34" t="s">
        <v>218</v>
      </c>
      <c r="EM155" s="34" t="s">
        <v>218</v>
      </c>
      <c r="EN155" s="41" t="s">
        <v>218</v>
      </c>
      <c r="EO155" s="41" t="s">
        <v>218</v>
      </c>
      <c r="EP155" s="41" t="s">
        <v>218</v>
      </c>
      <c r="EQ155" s="58">
        <v>267104.75</v>
      </c>
      <c r="ER155" s="59">
        <f t="shared" ref="ER155:ER159" si="1523">+EQ155*19%</f>
        <v>50749.902500000004</v>
      </c>
      <c r="ES155" s="59">
        <f t="shared" ref="ES155:ES159" si="1524">+EQ155+ER155</f>
        <v>317854.65250000003</v>
      </c>
      <c r="ET155" s="59">
        <v>310909.929</v>
      </c>
      <c r="EU155" s="59">
        <v>59072.886510000004</v>
      </c>
      <c r="EV155" s="59">
        <v>369982.81550999999</v>
      </c>
      <c r="EW155" s="59">
        <f t="shared" si="1361"/>
        <v>289007.3395</v>
      </c>
      <c r="EX155" s="59">
        <f t="shared" si="1362"/>
        <v>54911.394505000004</v>
      </c>
      <c r="EY155" s="59">
        <f t="shared" si="1363"/>
        <v>343918.73400499998</v>
      </c>
      <c r="EZ155" s="55">
        <v>195813.375</v>
      </c>
      <c r="FA155" s="59">
        <f t="shared" ref="FA155:FA159" si="1525">+EZ155*19%</f>
        <v>37204.541250000002</v>
      </c>
      <c r="FB155" s="59">
        <f t="shared" ref="FB155:FB159" si="1526">+EZ155+FA155</f>
        <v>233017.91625000001</v>
      </c>
      <c r="FC155" s="59">
        <v>227926.76850000001</v>
      </c>
      <c r="FD155" s="59">
        <v>43306.086015000001</v>
      </c>
      <c r="FE155" s="59">
        <v>271232.85451500001</v>
      </c>
      <c r="FF155" s="59">
        <f t="shared" si="1364"/>
        <v>211870.07175</v>
      </c>
      <c r="FG155" s="59">
        <f t="shared" si="1365"/>
        <v>40255.313632500001</v>
      </c>
      <c r="FH155" s="59">
        <f t="shared" si="1366"/>
        <v>252125.38538250001</v>
      </c>
      <c r="FI155" s="55" t="s">
        <v>218</v>
      </c>
      <c r="FJ155" s="55" t="s">
        <v>218</v>
      </c>
      <c r="FK155" s="55" t="s">
        <v>218</v>
      </c>
      <c r="FL155" s="55" t="s">
        <v>218</v>
      </c>
      <c r="FM155" s="55" t="s">
        <v>218</v>
      </c>
      <c r="FN155" s="55" t="s">
        <v>218</v>
      </c>
      <c r="FO155" s="55" t="s">
        <v>218</v>
      </c>
      <c r="FP155" s="55" t="s">
        <v>218</v>
      </c>
      <c r="FQ155" s="55" t="s">
        <v>218</v>
      </c>
      <c r="FR155" s="55" t="s">
        <v>218</v>
      </c>
      <c r="FS155" s="55" t="s">
        <v>218</v>
      </c>
      <c r="FT155" s="55" t="s">
        <v>218</v>
      </c>
      <c r="FU155" s="55" t="s">
        <v>218</v>
      </c>
      <c r="FV155" s="55" t="s">
        <v>218</v>
      </c>
      <c r="FW155" s="55" t="s">
        <v>218</v>
      </c>
      <c r="FX155" s="58" t="s">
        <v>218</v>
      </c>
      <c r="FY155" s="58" t="s">
        <v>218</v>
      </c>
      <c r="FZ155" s="58" t="s">
        <v>218</v>
      </c>
      <c r="GA155" s="55" t="s">
        <v>218</v>
      </c>
      <c r="GB155" s="55" t="s">
        <v>218</v>
      </c>
      <c r="GC155" s="55" t="s">
        <v>218</v>
      </c>
      <c r="GD155" s="55" t="s">
        <v>218</v>
      </c>
      <c r="GE155" s="55" t="s">
        <v>218</v>
      </c>
      <c r="GF155" s="55" t="s">
        <v>218</v>
      </c>
      <c r="GG155" s="58" t="s">
        <v>218</v>
      </c>
      <c r="GH155" s="58" t="s">
        <v>218</v>
      </c>
      <c r="GI155" s="58" t="s">
        <v>218</v>
      </c>
      <c r="GJ155" s="55">
        <v>71357.5</v>
      </c>
      <c r="GK155" s="59">
        <f t="shared" ref="GK155:GK159" si="1527">+GJ155*19%</f>
        <v>13557.924999999999</v>
      </c>
      <c r="GL155" s="59">
        <f t="shared" ref="GL155:GL159" si="1528">+GJ155+GK155</f>
        <v>84915.425000000003</v>
      </c>
      <c r="GM155" s="59">
        <v>83060.12999999999</v>
      </c>
      <c r="GN155" s="59">
        <v>15781.424699999998</v>
      </c>
      <c r="GO155" s="59">
        <v>98841.554699999993</v>
      </c>
      <c r="GP155" s="59">
        <f t="shared" si="1376"/>
        <v>77208.815000000002</v>
      </c>
      <c r="GQ155" s="59">
        <f t="shared" si="1377"/>
        <v>14669.674849999999</v>
      </c>
      <c r="GR155" s="59">
        <f t="shared" si="1378"/>
        <v>91878.489849999998</v>
      </c>
      <c r="GS155" s="55">
        <v>71882.1875</v>
      </c>
      <c r="GT155" s="59">
        <f t="shared" ref="GT155:GT159" si="1529">+GS155*19%</f>
        <v>13657.615625</v>
      </c>
      <c r="GU155" s="59">
        <f t="shared" ref="GU155:GU159" si="1530">+GS155+GT155</f>
        <v>85539.803125000006</v>
      </c>
      <c r="GV155" s="59">
        <v>83670.866250000006</v>
      </c>
      <c r="GW155" s="59">
        <v>15897.464587500001</v>
      </c>
      <c r="GX155" s="59">
        <v>99568.330837500005</v>
      </c>
      <c r="GY155" s="59">
        <f t="shared" si="1379"/>
        <v>77776.52687500001</v>
      </c>
      <c r="GZ155" s="59">
        <f t="shared" si="1380"/>
        <v>14777.54010625</v>
      </c>
      <c r="HA155" s="59">
        <f t="shared" si="1381"/>
        <v>92554.066981250013</v>
      </c>
      <c r="HB155" s="58" t="s">
        <v>218</v>
      </c>
      <c r="HC155" s="55" t="s">
        <v>218</v>
      </c>
      <c r="HD155" s="58" t="s">
        <v>218</v>
      </c>
      <c r="HE155" s="58" t="s">
        <v>218</v>
      </c>
      <c r="HF155" s="58" t="s">
        <v>218</v>
      </c>
      <c r="HG155" s="58" t="s">
        <v>218</v>
      </c>
      <c r="HH155" s="58" t="s">
        <v>218</v>
      </c>
      <c r="HI155" s="58" t="s">
        <v>218</v>
      </c>
      <c r="HJ155" s="58" t="s">
        <v>218</v>
      </c>
      <c r="HK155" s="58" t="s">
        <v>218</v>
      </c>
      <c r="HL155" s="58" t="s">
        <v>218</v>
      </c>
      <c r="HM155" s="58" t="s">
        <v>218</v>
      </c>
      <c r="HN155" s="58" t="s">
        <v>218</v>
      </c>
      <c r="HO155" s="58" t="s">
        <v>218</v>
      </c>
      <c r="HP155" s="58" t="s">
        <v>218</v>
      </c>
      <c r="HQ155" s="58" t="s">
        <v>218</v>
      </c>
      <c r="HR155" s="58" t="s">
        <v>218</v>
      </c>
      <c r="HS155" s="58" t="s">
        <v>218</v>
      </c>
      <c r="HT155" s="55" t="s">
        <v>218</v>
      </c>
      <c r="HU155" s="55" t="s">
        <v>218</v>
      </c>
      <c r="HV155" s="55" t="s">
        <v>218</v>
      </c>
      <c r="HW155" s="55" t="s">
        <v>218</v>
      </c>
      <c r="HX155" s="55" t="s">
        <v>218</v>
      </c>
      <c r="HY155" s="55" t="s">
        <v>218</v>
      </c>
      <c r="HZ155" s="34" t="s">
        <v>218</v>
      </c>
      <c r="IA155" s="34" t="s">
        <v>218</v>
      </c>
      <c r="IB155" s="34" t="s">
        <v>218</v>
      </c>
      <c r="IC155" s="55">
        <v>236634.0625</v>
      </c>
      <c r="ID155" s="55">
        <f t="shared" ref="ID155:ID157" si="1531">+IC155*19%</f>
        <v>44960.471875000003</v>
      </c>
      <c r="IE155" s="55">
        <f t="shared" ref="IE155:IE157" si="1532">+IC155+ID155</f>
        <v>281594.53437499999</v>
      </c>
      <c r="IF155" s="55">
        <v>250000</v>
      </c>
      <c r="IG155" s="55">
        <v>47500</v>
      </c>
      <c r="IH155" s="55">
        <v>297500</v>
      </c>
      <c r="II155" s="55">
        <f t="shared" si="1391"/>
        <v>243317.03125</v>
      </c>
      <c r="IJ155" s="55">
        <f t="shared" si="1392"/>
        <v>46230.235937500001</v>
      </c>
      <c r="IK155" s="55">
        <f t="shared" si="1393"/>
        <v>289547.26718750002</v>
      </c>
      <c r="IL155" s="58">
        <v>69517.5</v>
      </c>
      <c r="IM155" s="55">
        <f t="shared" ref="IM155" si="1533">+IL155*19%</f>
        <v>13208.325000000001</v>
      </c>
      <c r="IN155" s="55">
        <f t="shared" ref="IN155" si="1534">+IL155+IM155</f>
        <v>82725.824999999997</v>
      </c>
      <c r="IO155" s="55">
        <v>250000</v>
      </c>
      <c r="IP155" s="55">
        <v>47500</v>
      </c>
      <c r="IQ155" s="55">
        <v>297500</v>
      </c>
      <c r="IR155" s="55">
        <f t="shared" si="1495"/>
        <v>159758.75</v>
      </c>
      <c r="IS155" s="55">
        <f t="shared" si="1496"/>
        <v>30354.162499999999</v>
      </c>
      <c r="IT155" s="55">
        <f t="shared" si="1497"/>
        <v>190112.91250000001</v>
      </c>
      <c r="IV155" s="62"/>
    </row>
    <row r="156" spans="1:256" x14ac:dyDescent="0.2">
      <c r="A156" s="39">
        <v>148</v>
      </c>
      <c r="B156" s="124" t="s">
        <v>360</v>
      </c>
      <c r="C156" s="78">
        <v>128234.2</v>
      </c>
      <c r="D156" s="55">
        <f t="shared" si="1268"/>
        <v>24364.498</v>
      </c>
      <c r="E156" s="65">
        <f t="shared" si="1269"/>
        <v>152598.698</v>
      </c>
      <c r="F156" s="188">
        <v>161703.32620000001</v>
      </c>
      <c r="G156" s="183">
        <f t="shared" si="1394"/>
        <v>30723.631978000001</v>
      </c>
      <c r="H156" s="184">
        <f t="shared" si="1395"/>
        <v>192426.958178</v>
      </c>
      <c r="I156" s="78">
        <f t="shared" si="1119"/>
        <v>144968.76310000001</v>
      </c>
      <c r="J156" s="78">
        <f t="shared" si="1120"/>
        <v>27544.064988999999</v>
      </c>
      <c r="K156" s="78">
        <f t="shared" si="1121"/>
        <v>172512.82808900002</v>
      </c>
      <c r="L156" s="82">
        <v>71882.1875</v>
      </c>
      <c r="M156" s="55">
        <f t="shared" ref="M156:M159" si="1535">+L156*19%</f>
        <v>13657.615625</v>
      </c>
      <c r="N156" s="83">
        <f t="shared" ref="N156:N159" si="1536">+L156+M156</f>
        <v>85539.803125000006</v>
      </c>
      <c r="O156" s="78">
        <v>83670.866250000006</v>
      </c>
      <c r="P156" s="55">
        <v>15897.464587500001</v>
      </c>
      <c r="Q156" s="65">
        <v>99568.330837500005</v>
      </c>
      <c r="R156" s="191">
        <f t="shared" si="1322"/>
        <v>77776.52687500001</v>
      </c>
      <c r="S156" s="191">
        <f t="shared" si="1323"/>
        <v>14777.54010625</v>
      </c>
      <c r="T156" s="191">
        <f t="shared" si="1324"/>
        <v>92554.066981250013</v>
      </c>
      <c r="U156" s="78">
        <v>43024.375</v>
      </c>
      <c r="V156" s="55">
        <f t="shared" si="1513"/>
        <v>8174.6312500000004</v>
      </c>
      <c r="W156" s="65">
        <f t="shared" si="1514"/>
        <v>51199.006249999999</v>
      </c>
      <c r="X156" s="82">
        <v>50080.372500000005</v>
      </c>
      <c r="Y156" s="55">
        <v>9515.2707750000009</v>
      </c>
      <c r="Z156" s="83">
        <v>59595.643275000009</v>
      </c>
      <c r="AA156" s="78">
        <f t="shared" si="1325"/>
        <v>46552.373749999999</v>
      </c>
      <c r="AB156" s="78">
        <f t="shared" si="1326"/>
        <v>8844.9510125000015</v>
      </c>
      <c r="AC156" s="78">
        <f t="shared" si="1327"/>
        <v>55397.324762500008</v>
      </c>
      <c r="AD156" s="82">
        <v>95493.125</v>
      </c>
      <c r="AE156" s="55">
        <f t="shared" ref="AE156" si="1537">+AD156*19%</f>
        <v>18143.693749999999</v>
      </c>
      <c r="AF156" s="83">
        <f t="shared" ref="AF156" si="1538">+AD156+AE156</f>
        <v>113636.81875000001</v>
      </c>
      <c r="AG156" s="78">
        <v>111153.9975</v>
      </c>
      <c r="AH156" s="55">
        <v>21119.259525000001</v>
      </c>
      <c r="AI156" s="65">
        <v>132273.257025</v>
      </c>
      <c r="AJ156" s="191">
        <f t="shared" si="1328"/>
        <v>103323.56125</v>
      </c>
      <c r="AK156" s="191">
        <f t="shared" si="1329"/>
        <v>19631.4766375</v>
      </c>
      <c r="AL156" s="191">
        <f t="shared" si="1330"/>
        <v>122955.0378875</v>
      </c>
      <c r="AM156" s="78">
        <v>187510.94999999998</v>
      </c>
      <c r="AN156" s="55">
        <f t="shared" ref="AN156:AN159" si="1539">+AM156*19%</f>
        <v>35627.080499999996</v>
      </c>
      <c r="AO156" s="65">
        <f t="shared" ref="AO156:AO159" si="1540">+AM156+AN156</f>
        <v>223138.03049999999</v>
      </c>
      <c r="AP156" s="82">
        <v>218262.74579999998</v>
      </c>
      <c r="AQ156" s="55">
        <v>41469.921701999992</v>
      </c>
      <c r="AR156" s="83">
        <v>259732.66750199997</v>
      </c>
      <c r="AS156" s="78">
        <f t="shared" si="1331"/>
        <v>202886.84789999999</v>
      </c>
      <c r="AT156" s="78">
        <f t="shared" si="1332"/>
        <v>38548.501100999994</v>
      </c>
      <c r="AU156" s="78">
        <f t="shared" si="1333"/>
        <v>241435.349001</v>
      </c>
      <c r="AV156" s="82">
        <v>64011.875</v>
      </c>
      <c r="AW156" s="55">
        <f t="shared" si="1515"/>
        <v>12162.25625</v>
      </c>
      <c r="AX156" s="83">
        <f t="shared" si="1516"/>
        <v>76174.131250000006</v>
      </c>
      <c r="AY156" s="78">
        <v>74509.822500000009</v>
      </c>
      <c r="AZ156" s="55">
        <v>14156.866275000002</v>
      </c>
      <c r="BA156" s="65">
        <v>88666.688775000017</v>
      </c>
      <c r="BB156" s="82">
        <f t="shared" si="1334"/>
        <v>69260.848750000005</v>
      </c>
      <c r="BC156" s="82">
        <f t="shared" si="1335"/>
        <v>13159.561262500001</v>
      </c>
      <c r="BD156" s="82">
        <f t="shared" si="1336"/>
        <v>82420.410012500011</v>
      </c>
      <c r="BE156" s="78" t="s">
        <v>218</v>
      </c>
      <c r="BF156" s="55" t="s">
        <v>218</v>
      </c>
      <c r="BG156" s="65" t="s">
        <v>218</v>
      </c>
      <c r="BH156" s="82" t="s">
        <v>218</v>
      </c>
      <c r="BI156" s="55" t="s">
        <v>218</v>
      </c>
      <c r="BJ156" s="83" t="s">
        <v>218</v>
      </c>
      <c r="BK156" s="83" t="s">
        <v>218</v>
      </c>
      <c r="BL156" s="83" t="s">
        <v>218</v>
      </c>
      <c r="BM156" s="83" t="s">
        <v>218</v>
      </c>
      <c r="BN156" s="82">
        <v>42353.0625</v>
      </c>
      <c r="BO156" s="55">
        <f t="shared" ref="BO156:BO159" si="1541">+BN156*19%</f>
        <v>8047.0818749999999</v>
      </c>
      <c r="BP156" s="83">
        <f t="shared" ref="BP156:BP159" si="1542">+BN156+BO156</f>
        <v>50400.144375000003</v>
      </c>
      <c r="BQ156" s="78">
        <v>46951.394999999997</v>
      </c>
      <c r="BR156" s="55">
        <v>8920.76505</v>
      </c>
      <c r="BS156" s="55">
        <v>55872.160049999999</v>
      </c>
      <c r="BT156" s="55">
        <f t="shared" si="1337"/>
        <v>44652.228749999995</v>
      </c>
      <c r="BU156" s="55">
        <f t="shared" si="1338"/>
        <v>8483.923462499999</v>
      </c>
      <c r="BV156" s="55">
        <f t="shared" si="1339"/>
        <v>53136.152212500005</v>
      </c>
      <c r="BW156" s="55">
        <v>40336.25</v>
      </c>
      <c r="BX156" s="55">
        <f t="shared" ref="BX156:BX159" si="1543">+BW156*19%</f>
        <v>7663.8874999999998</v>
      </c>
      <c r="BY156" s="55">
        <f t="shared" ref="BY156:BY159" si="1544">+BW156+BX156</f>
        <v>48000.137499999997</v>
      </c>
      <c r="BZ156" s="55">
        <v>49298.964749999999</v>
      </c>
      <c r="CA156" s="55">
        <v>9366.8033025000004</v>
      </c>
      <c r="CB156" s="55">
        <v>58665.768052500003</v>
      </c>
      <c r="CC156" s="55">
        <f t="shared" si="1340"/>
        <v>44817.607375</v>
      </c>
      <c r="CD156" s="55">
        <f t="shared" si="1341"/>
        <v>8515.3454012500006</v>
      </c>
      <c r="CE156" s="55">
        <f t="shared" si="1342"/>
        <v>53332.95277625</v>
      </c>
      <c r="CF156" s="55">
        <v>220000</v>
      </c>
      <c r="CG156" s="59">
        <f t="shared" ref="CG156" si="1545">+CF156*19%</f>
        <v>41800</v>
      </c>
      <c r="CH156" s="59">
        <f t="shared" ref="CH156" si="1546">+CF156+CG156</f>
        <v>261800</v>
      </c>
      <c r="CI156" s="59">
        <v>422562.55499999999</v>
      </c>
      <c r="CJ156" s="59">
        <v>80286.885450000002</v>
      </c>
      <c r="CK156" s="59">
        <v>502849.44044999999</v>
      </c>
      <c r="CL156" s="59">
        <f t="shared" si="1343"/>
        <v>321281.27749999997</v>
      </c>
      <c r="CM156" s="59">
        <f t="shared" si="1344"/>
        <v>61043.442725000001</v>
      </c>
      <c r="CN156" s="59">
        <f t="shared" si="1345"/>
        <v>382324.720225</v>
      </c>
      <c r="CO156" s="68">
        <v>97824.75</v>
      </c>
      <c r="CP156" s="55">
        <f t="shared" ref="CP156" si="1547">+CO156*19%</f>
        <v>18586.702499999999</v>
      </c>
      <c r="CQ156" s="55">
        <f t="shared" ref="CQ156" si="1548">+CO156+CP156</f>
        <v>116411.4525</v>
      </c>
      <c r="CR156" s="55">
        <v>447916.30829999998</v>
      </c>
      <c r="CS156" s="55">
        <v>85104.098576999997</v>
      </c>
      <c r="CT156" s="55">
        <v>533020.406877</v>
      </c>
      <c r="CU156" s="55">
        <f t="shared" si="1346"/>
        <v>272870.52914999996</v>
      </c>
      <c r="CV156" s="55">
        <f t="shared" si="1347"/>
        <v>51845.400538499998</v>
      </c>
      <c r="CW156" s="55">
        <f t="shared" si="1348"/>
        <v>324715.92968850001</v>
      </c>
      <c r="CX156" s="55">
        <v>55769.25</v>
      </c>
      <c r="CY156" s="55">
        <f t="shared" ref="CY156" si="1549">+CX156*19%</f>
        <v>10596.157499999999</v>
      </c>
      <c r="CZ156" s="55">
        <f t="shared" ref="CZ156" si="1550">+CX156+CY156</f>
        <v>66365.407500000001</v>
      </c>
      <c r="DA156" s="55">
        <v>102561.78599999999</v>
      </c>
      <c r="DB156" s="55">
        <v>19486.73934</v>
      </c>
      <c r="DC156" s="55">
        <v>122048.52533999999</v>
      </c>
      <c r="DD156" s="55">
        <f t="shared" si="1349"/>
        <v>79165.517999999996</v>
      </c>
      <c r="DE156" s="55">
        <f t="shared" si="1350"/>
        <v>15041.448420000001</v>
      </c>
      <c r="DF156" s="55">
        <f t="shared" si="1351"/>
        <v>94206.966419999997</v>
      </c>
      <c r="DG156" s="55">
        <v>217220.625</v>
      </c>
      <c r="DH156" s="55">
        <f t="shared" si="1517"/>
        <v>41271.918749999997</v>
      </c>
      <c r="DI156" s="55">
        <f t="shared" si="1518"/>
        <v>258492.54375000001</v>
      </c>
      <c r="DJ156" s="55">
        <v>252844.8075</v>
      </c>
      <c r="DK156" s="55">
        <v>48040.513424999997</v>
      </c>
      <c r="DL156" s="55">
        <v>300885.32092500001</v>
      </c>
      <c r="DM156" s="55">
        <f t="shared" si="1352"/>
        <v>235032.71625</v>
      </c>
      <c r="DN156" s="55">
        <f t="shared" si="1353"/>
        <v>44656.216087499997</v>
      </c>
      <c r="DO156" s="55">
        <f t="shared" si="1354"/>
        <v>279688.93233750004</v>
      </c>
      <c r="DP156" s="58">
        <v>97824.75</v>
      </c>
      <c r="DQ156" s="55">
        <f t="shared" si="1519"/>
        <v>18586.702499999999</v>
      </c>
      <c r="DR156" s="55">
        <f t="shared" si="1520"/>
        <v>116411.4525</v>
      </c>
      <c r="DS156" s="55">
        <v>113868.00900000001</v>
      </c>
      <c r="DT156" s="55">
        <v>21634.921710000002</v>
      </c>
      <c r="DU156" s="55">
        <v>135502.93071000002</v>
      </c>
      <c r="DV156" s="55">
        <f t="shared" si="1355"/>
        <v>105846.37950000001</v>
      </c>
      <c r="DW156" s="55">
        <f t="shared" si="1356"/>
        <v>20110.812105000001</v>
      </c>
      <c r="DX156" s="55">
        <f t="shared" si="1357"/>
        <v>125957.191605</v>
      </c>
      <c r="DY156" s="58" t="s">
        <v>218</v>
      </c>
      <c r="DZ156" s="55" t="s">
        <v>218</v>
      </c>
      <c r="EA156" s="58" t="s">
        <v>218</v>
      </c>
      <c r="EB156" s="58" t="s">
        <v>652</v>
      </c>
      <c r="EC156" s="58" t="s">
        <v>652</v>
      </c>
      <c r="ED156" s="58" t="s">
        <v>652</v>
      </c>
      <c r="EE156" s="58" t="s">
        <v>218</v>
      </c>
      <c r="EF156" s="58" t="s">
        <v>218</v>
      </c>
      <c r="EG156" s="58" t="s">
        <v>218</v>
      </c>
      <c r="EH156" s="58">
        <v>257451.07500000001</v>
      </c>
      <c r="EI156" s="59">
        <f t="shared" ref="EI156:EI157" si="1551">+EH156*19%</f>
        <v>48915.704250000003</v>
      </c>
      <c r="EJ156" s="59">
        <f t="shared" ref="EJ156:EJ157" si="1552">+EH156+EI156</f>
        <v>306366.77925000002</v>
      </c>
      <c r="EK156" s="59">
        <v>113868.00900000001</v>
      </c>
      <c r="EL156" s="59">
        <v>21634.921710000002</v>
      </c>
      <c r="EM156" s="59">
        <v>135502.93071000002</v>
      </c>
      <c r="EN156" s="41">
        <f t="shared" si="1358"/>
        <v>281908.92712500005</v>
      </c>
      <c r="EO156" s="41">
        <f t="shared" si="1359"/>
        <v>81391.856625</v>
      </c>
      <c r="EP156" s="41">
        <f t="shared" si="1360"/>
        <v>164000.85048000002</v>
      </c>
      <c r="EQ156" s="58">
        <v>245191.5</v>
      </c>
      <c r="ER156" s="59">
        <f t="shared" si="1523"/>
        <v>46586.385000000002</v>
      </c>
      <c r="ES156" s="59">
        <f t="shared" si="1524"/>
        <v>291777.88500000001</v>
      </c>
      <c r="ET156" s="59">
        <v>285402.90600000002</v>
      </c>
      <c r="EU156" s="59">
        <v>54226.552140000007</v>
      </c>
      <c r="EV156" s="59">
        <v>339629.45814</v>
      </c>
      <c r="EW156" s="59">
        <f t="shared" si="1361"/>
        <v>265297.20299999998</v>
      </c>
      <c r="EX156" s="59">
        <f t="shared" si="1362"/>
        <v>50406.468570000005</v>
      </c>
      <c r="EY156" s="59">
        <f t="shared" si="1363"/>
        <v>315703.67157000001</v>
      </c>
      <c r="EZ156" s="55">
        <v>81851.25</v>
      </c>
      <c r="FA156" s="59">
        <f t="shared" si="1525"/>
        <v>15551.737499999999</v>
      </c>
      <c r="FB156" s="59">
        <f t="shared" si="1526"/>
        <v>97402.987500000003</v>
      </c>
      <c r="FC156" s="59">
        <v>95274.854999999996</v>
      </c>
      <c r="FD156" s="59">
        <v>18102.222450000001</v>
      </c>
      <c r="FE156" s="59">
        <v>113377.07745</v>
      </c>
      <c r="FF156" s="59">
        <f t="shared" si="1364"/>
        <v>88563.052499999991</v>
      </c>
      <c r="FG156" s="59">
        <f t="shared" si="1365"/>
        <v>16826.979975000002</v>
      </c>
      <c r="FH156" s="59">
        <f t="shared" si="1366"/>
        <v>105390.032475</v>
      </c>
      <c r="FI156" s="55">
        <v>68209.375</v>
      </c>
      <c r="FJ156" s="59">
        <f t="shared" ref="FJ156" si="1553">+FI156*19%</f>
        <v>12959.78125</v>
      </c>
      <c r="FK156" s="59">
        <f t="shared" ref="FK156" si="1554">+FI156+FJ156</f>
        <v>81169.15625</v>
      </c>
      <c r="FL156" s="59">
        <v>79395.712499999994</v>
      </c>
      <c r="FM156" s="59">
        <v>15085.185374999999</v>
      </c>
      <c r="FN156" s="59">
        <v>94480.897874999995</v>
      </c>
      <c r="FO156" s="59">
        <f t="shared" si="1367"/>
        <v>73802.543749999997</v>
      </c>
      <c r="FP156" s="59">
        <f t="shared" si="1368"/>
        <v>14022.4833125</v>
      </c>
      <c r="FQ156" s="59">
        <f t="shared" si="1369"/>
        <v>87825.027062499998</v>
      </c>
      <c r="FR156" s="55" t="s">
        <v>218</v>
      </c>
      <c r="FS156" s="55" t="s">
        <v>218</v>
      </c>
      <c r="FT156" s="55" t="s">
        <v>218</v>
      </c>
      <c r="FU156" s="55" t="s">
        <v>218</v>
      </c>
      <c r="FV156" s="55" t="s">
        <v>218</v>
      </c>
      <c r="FW156" s="55" t="s">
        <v>218</v>
      </c>
      <c r="FX156" s="58" t="s">
        <v>218</v>
      </c>
      <c r="FY156" s="58" t="s">
        <v>218</v>
      </c>
      <c r="FZ156" s="58" t="s">
        <v>218</v>
      </c>
      <c r="GA156" s="55">
        <v>68209.375</v>
      </c>
      <c r="GB156" s="59">
        <f t="shared" ref="GB156:GB159" si="1555">+GA156*19%</f>
        <v>12959.78125</v>
      </c>
      <c r="GC156" s="59">
        <f t="shared" ref="GC156:GC159" si="1556">+GA156+GB156</f>
        <v>81169.15625</v>
      </c>
      <c r="GD156" s="59">
        <v>79395.712499999994</v>
      </c>
      <c r="GE156" s="59">
        <v>15085.185374999999</v>
      </c>
      <c r="GF156" s="59">
        <v>94480.897874999995</v>
      </c>
      <c r="GG156" s="59">
        <f t="shared" si="1373"/>
        <v>73802.543749999997</v>
      </c>
      <c r="GH156" s="59">
        <f t="shared" si="1374"/>
        <v>14022.4833125</v>
      </c>
      <c r="GI156" s="59">
        <f t="shared" si="1375"/>
        <v>87825.027062499998</v>
      </c>
      <c r="GJ156" s="55">
        <v>68209.375</v>
      </c>
      <c r="GK156" s="59">
        <f t="shared" si="1527"/>
        <v>12959.78125</v>
      </c>
      <c r="GL156" s="59">
        <f t="shared" si="1528"/>
        <v>81169.15625</v>
      </c>
      <c r="GM156" s="59">
        <v>79395.712499999994</v>
      </c>
      <c r="GN156" s="59">
        <v>15085.185374999999</v>
      </c>
      <c r="GO156" s="59">
        <v>94480.897874999995</v>
      </c>
      <c r="GP156" s="59">
        <f t="shared" si="1376"/>
        <v>73802.543749999997</v>
      </c>
      <c r="GQ156" s="59">
        <f t="shared" si="1377"/>
        <v>14022.4833125</v>
      </c>
      <c r="GR156" s="59">
        <f t="shared" si="1378"/>
        <v>87825.027062499998</v>
      </c>
      <c r="GS156" s="55">
        <v>68209.375</v>
      </c>
      <c r="GT156" s="59">
        <f t="shared" si="1529"/>
        <v>12959.78125</v>
      </c>
      <c r="GU156" s="59">
        <f t="shared" si="1530"/>
        <v>81169.15625</v>
      </c>
      <c r="GV156" s="59">
        <v>79395.712499999994</v>
      </c>
      <c r="GW156" s="59">
        <v>15085.185374999999</v>
      </c>
      <c r="GX156" s="59">
        <v>94480.897874999995</v>
      </c>
      <c r="GY156" s="59">
        <f t="shared" si="1379"/>
        <v>73802.543749999997</v>
      </c>
      <c r="GZ156" s="59">
        <f t="shared" si="1380"/>
        <v>14022.4833125</v>
      </c>
      <c r="HA156" s="59">
        <f t="shared" si="1381"/>
        <v>87825.027062499998</v>
      </c>
      <c r="HB156" s="58">
        <v>79982.5</v>
      </c>
      <c r="HC156" s="59">
        <f t="shared" ref="HC156:HC159" si="1557">+HB156*19%</f>
        <v>15196.674999999999</v>
      </c>
      <c r="HD156" s="59">
        <f t="shared" ref="HD156:HD159" si="1558">+HB156+HC156</f>
        <v>95179.175000000003</v>
      </c>
      <c r="HE156" s="59">
        <v>93099.62999999999</v>
      </c>
      <c r="HF156" s="59">
        <v>17688.929699999997</v>
      </c>
      <c r="HG156" s="59">
        <v>110788.55969999998</v>
      </c>
      <c r="HH156" s="59">
        <f t="shared" si="1382"/>
        <v>86541.065000000002</v>
      </c>
      <c r="HI156" s="59">
        <f t="shared" si="1383"/>
        <v>16442.802349999998</v>
      </c>
      <c r="HJ156" s="59">
        <f t="shared" si="1384"/>
        <v>102983.86734999999</v>
      </c>
      <c r="HK156" s="58">
        <v>222833.2</v>
      </c>
      <c r="HL156" s="59">
        <f t="shared" ref="HL156:HL159" si="1559">+HK156*19%</f>
        <v>42338.308000000005</v>
      </c>
      <c r="HM156" s="59">
        <f t="shared" ref="HM156:HM159" si="1560">+HK156+HL156</f>
        <v>265171.50800000003</v>
      </c>
      <c r="HN156" s="59">
        <v>216148.204</v>
      </c>
      <c r="HO156" s="59">
        <v>41068.158759999998</v>
      </c>
      <c r="HP156" s="59">
        <v>257216.36275999999</v>
      </c>
      <c r="HQ156" s="59">
        <f t="shared" si="1385"/>
        <v>219490.70199999999</v>
      </c>
      <c r="HR156" s="59">
        <f t="shared" si="1386"/>
        <v>41703.233380000005</v>
      </c>
      <c r="HS156" s="59">
        <f t="shared" si="1387"/>
        <v>261193.93538000001</v>
      </c>
      <c r="HT156" s="55">
        <v>40336.25</v>
      </c>
      <c r="HU156" s="55">
        <f t="shared" ref="HU156:HU159" si="1561">+HT156*19%</f>
        <v>7663.8874999999998</v>
      </c>
      <c r="HV156" s="55">
        <f t="shared" ref="HV156:HV159" si="1562">+HT156+HU156</f>
        <v>48000.137499999997</v>
      </c>
      <c r="HW156" s="55">
        <v>216148.204</v>
      </c>
      <c r="HX156" s="55">
        <v>41068.158759999998</v>
      </c>
      <c r="HY156" s="55">
        <v>257216.36275999999</v>
      </c>
      <c r="HZ156" s="55">
        <f t="shared" si="1388"/>
        <v>128242.227</v>
      </c>
      <c r="IA156" s="55">
        <f t="shared" si="1389"/>
        <v>24366.023129999998</v>
      </c>
      <c r="IB156" s="55">
        <f t="shared" si="1390"/>
        <v>152608.25013</v>
      </c>
      <c r="IC156" s="55">
        <v>217220.625</v>
      </c>
      <c r="ID156" s="55">
        <f t="shared" si="1531"/>
        <v>41271.918749999997</v>
      </c>
      <c r="IE156" s="55">
        <f t="shared" si="1532"/>
        <v>258492.54375000001</v>
      </c>
      <c r="IF156" s="55">
        <v>222632.65012000001</v>
      </c>
      <c r="IG156" s="55">
        <v>42300.203522800002</v>
      </c>
      <c r="IH156" s="55">
        <v>264932.85364280001</v>
      </c>
      <c r="II156" s="55">
        <f t="shared" si="1391"/>
        <v>219926.63756</v>
      </c>
      <c r="IJ156" s="55">
        <f t="shared" si="1392"/>
        <v>41786.0611364</v>
      </c>
      <c r="IK156" s="55">
        <f t="shared" si="1393"/>
        <v>261712.69869640001</v>
      </c>
      <c r="IL156" s="34" t="s">
        <v>218</v>
      </c>
      <c r="IM156" s="34" t="s">
        <v>218</v>
      </c>
      <c r="IN156" s="35" t="s">
        <v>218</v>
      </c>
      <c r="IO156" s="35" t="s">
        <v>218</v>
      </c>
      <c r="IP156" s="35" t="s">
        <v>218</v>
      </c>
      <c r="IQ156" s="35" t="s">
        <v>218</v>
      </c>
      <c r="IR156" s="34" t="s">
        <v>218</v>
      </c>
      <c r="IS156" s="34" t="s">
        <v>218</v>
      </c>
      <c r="IT156" s="34" t="s">
        <v>218</v>
      </c>
      <c r="IV156" s="62"/>
    </row>
    <row r="157" spans="1:256" ht="13.5" thickBot="1" x14ac:dyDescent="0.25">
      <c r="A157" s="39">
        <v>149</v>
      </c>
      <c r="B157" s="124" t="s">
        <v>361</v>
      </c>
      <c r="C157" s="78" t="s">
        <v>218</v>
      </c>
      <c r="D157" s="55" t="s">
        <v>218</v>
      </c>
      <c r="E157" s="65" t="s">
        <v>218</v>
      </c>
      <c r="F157" s="186" t="s">
        <v>218</v>
      </c>
      <c r="G157" s="186" t="s">
        <v>218</v>
      </c>
      <c r="H157" s="186" t="s">
        <v>218</v>
      </c>
      <c r="I157" s="186" t="s">
        <v>218</v>
      </c>
      <c r="J157" s="186" t="s">
        <v>218</v>
      </c>
      <c r="K157" s="186" t="s">
        <v>218</v>
      </c>
      <c r="L157" s="82">
        <v>54567.5</v>
      </c>
      <c r="M157" s="55">
        <f t="shared" si="1535"/>
        <v>10367.825000000001</v>
      </c>
      <c r="N157" s="83">
        <f t="shared" si="1536"/>
        <v>64935.324999999997</v>
      </c>
      <c r="O157" s="78">
        <v>63516.57</v>
      </c>
      <c r="P157" s="55">
        <v>12068.148300000001</v>
      </c>
      <c r="Q157" s="65">
        <v>75584.718300000008</v>
      </c>
      <c r="R157" s="191">
        <f t="shared" si="1322"/>
        <v>59042.035000000003</v>
      </c>
      <c r="S157" s="191">
        <f t="shared" si="1323"/>
        <v>11217.986650000001</v>
      </c>
      <c r="T157" s="191">
        <f t="shared" si="1324"/>
        <v>70260.02165000001</v>
      </c>
      <c r="U157" s="78">
        <v>81326.5625</v>
      </c>
      <c r="V157" s="55">
        <f t="shared" si="1513"/>
        <v>15452.046875</v>
      </c>
      <c r="W157" s="65">
        <f t="shared" si="1514"/>
        <v>96778.609375</v>
      </c>
      <c r="X157" s="82">
        <v>94664.118749999994</v>
      </c>
      <c r="Y157" s="55">
        <v>17986.182562499998</v>
      </c>
      <c r="Z157" s="83">
        <v>112650.3013125</v>
      </c>
      <c r="AA157" s="78">
        <f t="shared" si="1325"/>
        <v>87995.340624999997</v>
      </c>
      <c r="AB157" s="78">
        <f t="shared" si="1326"/>
        <v>16719.114718749999</v>
      </c>
      <c r="AC157" s="78">
        <f t="shared" si="1327"/>
        <v>104714.45534375</v>
      </c>
      <c r="AD157" s="82" t="s">
        <v>218</v>
      </c>
      <c r="AE157" s="55" t="s">
        <v>218</v>
      </c>
      <c r="AF157" s="83" t="s">
        <v>218</v>
      </c>
      <c r="AG157" s="78" t="s">
        <v>218</v>
      </c>
      <c r="AH157" s="55" t="s">
        <v>218</v>
      </c>
      <c r="AI157" s="65" t="s">
        <v>218</v>
      </c>
      <c r="AJ157" s="65" t="s">
        <v>218</v>
      </c>
      <c r="AK157" s="65" t="s">
        <v>218</v>
      </c>
      <c r="AL157" s="65" t="s">
        <v>218</v>
      </c>
      <c r="AM157" s="78">
        <v>36933.974999999999</v>
      </c>
      <c r="AN157" s="55">
        <f t="shared" si="1539"/>
        <v>7017.45525</v>
      </c>
      <c r="AO157" s="65">
        <f t="shared" si="1540"/>
        <v>43951.430249999998</v>
      </c>
      <c r="AP157" s="82">
        <v>42991.1469</v>
      </c>
      <c r="AQ157" s="55">
        <v>8168.3179110000001</v>
      </c>
      <c r="AR157" s="83">
        <v>51159.464810999998</v>
      </c>
      <c r="AS157" s="78">
        <f t="shared" si="1331"/>
        <v>39962.560949999999</v>
      </c>
      <c r="AT157" s="78">
        <f t="shared" si="1332"/>
        <v>7592.8865805000005</v>
      </c>
      <c r="AU157" s="78">
        <f t="shared" si="1333"/>
        <v>47555.447530499994</v>
      </c>
      <c r="AV157" s="82" t="s">
        <v>218</v>
      </c>
      <c r="AW157" s="55" t="s">
        <v>218</v>
      </c>
      <c r="AX157" s="83" t="s">
        <v>218</v>
      </c>
      <c r="AY157" s="78" t="s">
        <v>218</v>
      </c>
      <c r="AZ157" s="55" t="s">
        <v>218</v>
      </c>
      <c r="BA157" s="65" t="s">
        <v>218</v>
      </c>
      <c r="BB157" s="83" t="s">
        <v>218</v>
      </c>
      <c r="BC157" s="83" t="s">
        <v>218</v>
      </c>
      <c r="BD157" s="83" t="s">
        <v>218</v>
      </c>
      <c r="BE157" s="78" t="s">
        <v>218</v>
      </c>
      <c r="BF157" s="55" t="s">
        <v>218</v>
      </c>
      <c r="BG157" s="65" t="s">
        <v>218</v>
      </c>
      <c r="BH157" s="82" t="s">
        <v>218</v>
      </c>
      <c r="BI157" s="55" t="s">
        <v>218</v>
      </c>
      <c r="BJ157" s="83" t="s">
        <v>218</v>
      </c>
      <c r="BK157" s="83" t="s">
        <v>218</v>
      </c>
      <c r="BL157" s="83" t="s">
        <v>218</v>
      </c>
      <c r="BM157" s="83" t="s">
        <v>218</v>
      </c>
      <c r="BN157" s="82">
        <v>41616.487500000003</v>
      </c>
      <c r="BO157" s="55">
        <f t="shared" si="1541"/>
        <v>7907.1326250000011</v>
      </c>
      <c r="BP157" s="83">
        <f t="shared" si="1542"/>
        <v>49523.620125000001</v>
      </c>
      <c r="BQ157" s="78">
        <v>46134.848999999995</v>
      </c>
      <c r="BR157" s="55">
        <v>8765.6213099999986</v>
      </c>
      <c r="BS157" s="55">
        <v>54900.47030999999</v>
      </c>
      <c r="BT157" s="55">
        <f t="shared" si="1337"/>
        <v>43875.668250000002</v>
      </c>
      <c r="BU157" s="55">
        <f t="shared" si="1338"/>
        <v>8336.3769675000003</v>
      </c>
      <c r="BV157" s="55">
        <f t="shared" si="1339"/>
        <v>52212.045217499995</v>
      </c>
      <c r="BW157" s="55">
        <v>39634.75</v>
      </c>
      <c r="BX157" s="55">
        <f t="shared" si="1543"/>
        <v>7530.6025</v>
      </c>
      <c r="BY157" s="55">
        <f t="shared" si="1544"/>
        <v>47165.352500000001</v>
      </c>
      <c r="BZ157" s="55">
        <v>48441.591449999993</v>
      </c>
      <c r="CA157" s="55">
        <v>9203.902375499998</v>
      </c>
      <c r="CB157" s="55">
        <v>57645.493825499987</v>
      </c>
      <c r="CC157" s="55">
        <f t="shared" si="1340"/>
        <v>44038.170724999996</v>
      </c>
      <c r="CD157" s="55">
        <f t="shared" si="1341"/>
        <v>8367.2524377499994</v>
      </c>
      <c r="CE157" s="55">
        <f t="shared" si="1342"/>
        <v>52405.423162749998</v>
      </c>
      <c r="CF157" s="55">
        <v>191510.9375</v>
      </c>
      <c r="CG157" s="59">
        <f t="shared" ref="CG157:CG166" si="1563">+CF157*19%</f>
        <v>36387.078125</v>
      </c>
      <c r="CH157" s="59">
        <f t="shared" ref="CH157:CH166" si="1564">+CF157+CG157</f>
        <v>227898.015625</v>
      </c>
      <c r="CI157" s="59">
        <v>415213.64099999995</v>
      </c>
      <c r="CJ157" s="59">
        <v>78890.591789999991</v>
      </c>
      <c r="CK157" s="59">
        <v>494104.23278999992</v>
      </c>
      <c r="CL157" s="59">
        <f t="shared" si="1343"/>
        <v>303362.28924999997</v>
      </c>
      <c r="CM157" s="59">
        <f t="shared" si="1344"/>
        <v>57638.834957499996</v>
      </c>
      <c r="CN157" s="59">
        <f t="shared" si="1345"/>
        <v>361001.12420749996</v>
      </c>
      <c r="CO157" s="52">
        <v>180000</v>
      </c>
      <c r="CP157" s="55">
        <f t="shared" ref="CP157" si="1565">+CO157*19%</f>
        <v>34200</v>
      </c>
      <c r="CQ157" s="55">
        <f t="shared" ref="CQ157" si="1566">+CO157+CP157</f>
        <v>214200</v>
      </c>
      <c r="CR157" s="55">
        <v>440126.45945999993</v>
      </c>
      <c r="CS157" s="55">
        <v>83624.027297399982</v>
      </c>
      <c r="CT157" s="55">
        <v>523750.48675739992</v>
      </c>
      <c r="CU157" s="55">
        <f t="shared" si="1346"/>
        <v>310063.22972999996</v>
      </c>
      <c r="CV157" s="55">
        <f t="shared" si="1347"/>
        <v>58912.013648699991</v>
      </c>
      <c r="CW157" s="55">
        <f t="shared" si="1348"/>
        <v>368975.24337869999</v>
      </c>
      <c r="CX157" s="55" t="s">
        <v>218</v>
      </c>
      <c r="CY157" s="55" t="s">
        <v>218</v>
      </c>
      <c r="CZ157" s="55" t="s">
        <v>218</v>
      </c>
      <c r="DA157" s="55" t="s">
        <v>218</v>
      </c>
      <c r="DB157" s="55" t="s">
        <v>218</v>
      </c>
      <c r="DC157" s="55" t="s">
        <v>218</v>
      </c>
      <c r="DD157" s="55" t="s">
        <v>218</v>
      </c>
      <c r="DE157" s="55" t="s">
        <v>218</v>
      </c>
      <c r="DF157" s="55" t="s">
        <v>218</v>
      </c>
      <c r="DG157" s="55" t="s">
        <v>218</v>
      </c>
      <c r="DH157" s="55" t="s">
        <v>218</v>
      </c>
      <c r="DI157" s="55" t="s">
        <v>218</v>
      </c>
      <c r="DJ157" s="55" t="s">
        <v>218</v>
      </c>
      <c r="DK157" s="55" t="s">
        <v>218</v>
      </c>
      <c r="DL157" s="55" t="s">
        <v>218</v>
      </c>
      <c r="DM157" s="55" t="s">
        <v>218</v>
      </c>
      <c r="DN157" s="55" t="s">
        <v>218</v>
      </c>
      <c r="DO157" s="55" t="s">
        <v>218</v>
      </c>
      <c r="DP157" s="59" t="s">
        <v>218</v>
      </c>
      <c r="DQ157" s="55" t="s">
        <v>218</v>
      </c>
      <c r="DR157" s="59" t="s">
        <v>218</v>
      </c>
      <c r="DS157" s="59" t="s">
        <v>218</v>
      </c>
      <c r="DT157" s="59" t="s">
        <v>218</v>
      </c>
      <c r="DU157" s="59" t="s">
        <v>218</v>
      </c>
      <c r="DV157" s="55" t="s">
        <v>218</v>
      </c>
      <c r="DW157" s="55" t="s">
        <v>218</v>
      </c>
      <c r="DX157" s="55" t="s">
        <v>218</v>
      </c>
      <c r="DY157" s="58" t="s">
        <v>218</v>
      </c>
      <c r="DZ157" s="55" t="s">
        <v>218</v>
      </c>
      <c r="EA157" s="58" t="s">
        <v>218</v>
      </c>
      <c r="EB157" s="58" t="s">
        <v>218</v>
      </c>
      <c r="EC157" s="58" t="s">
        <v>218</v>
      </c>
      <c r="ED157" s="58" t="s">
        <v>218</v>
      </c>
      <c r="EE157" s="58" t="s">
        <v>218</v>
      </c>
      <c r="EF157" s="58" t="s">
        <v>218</v>
      </c>
      <c r="EG157" s="58" t="s">
        <v>218</v>
      </c>
      <c r="EH157" s="58">
        <v>63000</v>
      </c>
      <c r="EI157" s="59">
        <f t="shared" si="1551"/>
        <v>11970</v>
      </c>
      <c r="EJ157" s="59">
        <f t="shared" si="1552"/>
        <v>74970</v>
      </c>
      <c r="EK157" s="59">
        <v>45000</v>
      </c>
      <c r="EL157" s="59">
        <v>8550</v>
      </c>
      <c r="EM157" s="59">
        <v>53550</v>
      </c>
      <c r="EN157" s="41">
        <f t="shared" si="1358"/>
        <v>68985</v>
      </c>
      <c r="EO157" s="41">
        <f t="shared" si="1359"/>
        <v>28485</v>
      </c>
      <c r="EP157" s="41">
        <f t="shared" si="1360"/>
        <v>41760</v>
      </c>
      <c r="EQ157" s="58">
        <v>60000</v>
      </c>
      <c r="ER157" s="59">
        <f t="shared" si="1523"/>
        <v>11400</v>
      </c>
      <c r="ES157" s="59">
        <f t="shared" si="1524"/>
        <v>71400</v>
      </c>
      <c r="ET157" s="59">
        <v>69840</v>
      </c>
      <c r="EU157" s="59">
        <v>13269.6</v>
      </c>
      <c r="EV157" s="59">
        <v>83109.600000000006</v>
      </c>
      <c r="EW157" s="59">
        <f t="shared" si="1361"/>
        <v>64920</v>
      </c>
      <c r="EX157" s="59">
        <f t="shared" si="1362"/>
        <v>12334.8</v>
      </c>
      <c r="EY157" s="59">
        <f t="shared" si="1363"/>
        <v>77254.8</v>
      </c>
      <c r="EZ157" s="55">
        <v>41555.25</v>
      </c>
      <c r="FA157" s="59">
        <f t="shared" si="1525"/>
        <v>7895.4975000000004</v>
      </c>
      <c r="FB157" s="59">
        <f t="shared" si="1526"/>
        <v>49450.747499999998</v>
      </c>
      <c r="FC157" s="59">
        <v>48370.311000000002</v>
      </c>
      <c r="FD157" s="59">
        <v>9190.3590899999999</v>
      </c>
      <c r="FE157" s="59">
        <v>57560.67009</v>
      </c>
      <c r="FF157" s="59">
        <f t="shared" si="1364"/>
        <v>44962.780500000001</v>
      </c>
      <c r="FG157" s="59">
        <f t="shared" si="1365"/>
        <v>8542.9282949999997</v>
      </c>
      <c r="FH157" s="59">
        <f t="shared" si="1366"/>
        <v>53505.708794999999</v>
      </c>
      <c r="FI157" s="55" t="s">
        <v>218</v>
      </c>
      <c r="FJ157" s="55" t="s">
        <v>218</v>
      </c>
      <c r="FK157" s="55" t="s">
        <v>218</v>
      </c>
      <c r="FL157" s="55" t="s">
        <v>218</v>
      </c>
      <c r="FM157" s="55" t="s">
        <v>218</v>
      </c>
      <c r="FN157" s="55" t="s">
        <v>218</v>
      </c>
      <c r="FO157" s="55" t="s">
        <v>218</v>
      </c>
      <c r="FP157" s="55" t="s">
        <v>218</v>
      </c>
      <c r="FQ157" s="55" t="s">
        <v>218</v>
      </c>
      <c r="FR157" s="55">
        <v>191510.9375</v>
      </c>
      <c r="FS157" s="59">
        <f t="shared" ref="FS157:FS166" si="1567">+FR157*19%</f>
        <v>36387.078125</v>
      </c>
      <c r="FT157" s="59">
        <f t="shared" ref="FT157:FT166" si="1568">+FR157+FS157</f>
        <v>227898.015625</v>
      </c>
      <c r="FU157" s="59">
        <v>222918.73125000001</v>
      </c>
      <c r="FV157" s="59">
        <v>42354.558937500005</v>
      </c>
      <c r="FW157" s="59">
        <v>265273.29018750001</v>
      </c>
      <c r="FX157" s="59">
        <f t="shared" si="1370"/>
        <v>207214.83437500001</v>
      </c>
      <c r="FY157" s="59">
        <f t="shared" si="1371"/>
        <v>39370.818531249999</v>
      </c>
      <c r="FZ157" s="59">
        <f t="shared" si="1372"/>
        <v>246585.65290625</v>
      </c>
      <c r="GA157" s="55">
        <v>34629.375</v>
      </c>
      <c r="GB157" s="59">
        <f t="shared" si="1555"/>
        <v>6579.5812500000002</v>
      </c>
      <c r="GC157" s="59">
        <f t="shared" si="1556"/>
        <v>41208.956250000003</v>
      </c>
      <c r="GD157" s="59">
        <v>40308.592499999999</v>
      </c>
      <c r="GE157" s="59">
        <v>7658.6325749999996</v>
      </c>
      <c r="GF157" s="59">
        <v>47967.225074999995</v>
      </c>
      <c r="GG157" s="59">
        <f t="shared" si="1373"/>
        <v>37468.983749999999</v>
      </c>
      <c r="GH157" s="59">
        <f t="shared" si="1374"/>
        <v>7119.1069124999995</v>
      </c>
      <c r="GI157" s="59">
        <f t="shared" si="1375"/>
        <v>44588.090662499999</v>
      </c>
      <c r="GJ157" s="55">
        <v>25709.6875</v>
      </c>
      <c r="GK157" s="59">
        <f t="shared" si="1527"/>
        <v>4884.8406249999998</v>
      </c>
      <c r="GL157" s="59">
        <f t="shared" si="1528"/>
        <v>30594.528125000001</v>
      </c>
      <c r="GM157" s="59">
        <v>29926.076249999998</v>
      </c>
      <c r="GN157" s="59">
        <v>5685.9544875000001</v>
      </c>
      <c r="GO157" s="59">
        <v>35612.030737499997</v>
      </c>
      <c r="GP157" s="59">
        <f t="shared" si="1376"/>
        <v>27817.881874999999</v>
      </c>
      <c r="GQ157" s="59">
        <f t="shared" si="1377"/>
        <v>5285.39755625</v>
      </c>
      <c r="GR157" s="59">
        <f t="shared" si="1378"/>
        <v>33103.279431249997</v>
      </c>
      <c r="GS157" s="55">
        <v>26234.375</v>
      </c>
      <c r="GT157" s="59">
        <f t="shared" si="1529"/>
        <v>4984.53125</v>
      </c>
      <c r="GU157" s="59">
        <f t="shared" si="1530"/>
        <v>31218.90625</v>
      </c>
      <c r="GV157" s="59">
        <v>30536.8125</v>
      </c>
      <c r="GW157" s="59">
        <v>5801.9943750000002</v>
      </c>
      <c r="GX157" s="59">
        <v>36338.806875000002</v>
      </c>
      <c r="GY157" s="59">
        <f t="shared" si="1379"/>
        <v>28385.59375</v>
      </c>
      <c r="GZ157" s="59">
        <f t="shared" si="1380"/>
        <v>5393.2628125000001</v>
      </c>
      <c r="HA157" s="59">
        <f t="shared" si="1381"/>
        <v>33778.856562500005</v>
      </c>
      <c r="HB157" s="58">
        <v>40606.5</v>
      </c>
      <c r="HC157" s="59">
        <f t="shared" si="1557"/>
        <v>7715.2349999999997</v>
      </c>
      <c r="HD157" s="59">
        <f t="shared" si="1558"/>
        <v>48321.735000000001</v>
      </c>
      <c r="HE157" s="59">
        <v>47265.966</v>
      </c>
      <c r="HF157" s="59">
        <v>8980.5335400000004</v>
      </c>
      <c r="HG157" s="59">
        <v>56246.499540000004</v>
      </c>
      <c r="HH157" s="59">
        <f t="shared" si="1382"/>
        <v>43936.233</v>
      </c>
      <c r="HI157" s="59">
        <f t="shared" si="1383"/>
        <v>8347.8842700000005</v>
      </c>
      <c r="HJ157" s="59">
        <f t="shared" si="1384"/>
        <v>52284.117270000002</v>
      </c>
      <c r="HK157" s="58">
        <v>35000</v>
      </c>
      <c r="HL157" s="59">
        <f t="shared" si="1559"/>
        <v>6650</v>
      </c>
      <c r="HM157" s="59">
        <f t="shared" si="1560"/>
        <v>41650</v>
      </c>
      <c r="HN157" s="59">
        <v>33950</v>
      </c>
      <c r="HO157" s="59">
        <v>6450.5</v>
      </c>
      <c r="HP157" s="59">
        <v>40400.5</v>
      </c>
      <c r="HQ157" s="59">
        <f t="shared" si="1385"/>
        <v>34475</v>
      </c>
      <c r="HR157" s="59">
        <f t="shared" si="1386"/>
        <v>6550.25</v>
      </c>
      <c r="HS157" s="59">
        <f t="shared" si="1387"/>
        <v>41025.25</v>
      </c>
      <c r="HT157" s="55">
        <v>39634.75</v>
      </c>
      <c r="HU157" s="55">
        <f t="shared" si="1561"/>
        <v>7530.6025</v>
      </c>
      <c r="HV157" s="55">
        <f t="shared" si="1562"/>
        <v>47165.352500000001</v>
      </c>
      <c r="HW157" s="55">
        <v>33950</v>
      </c>
      <c r="HX157" s="55">
        <v>6450.5</v>
      </c>
      <c r="HY157" s="55">
        <v>40400.5</v>
      </c>
      <c r="HZ157" s="55">
        <f t="shared" si="1388"/>
        <v>36792.375</v>
      </c>
      <c r="IA157" s="55">
        <f t="shared" si="1389"/>
        <v>6990.5512500000004</v>
      </c>
      <c r="IB157" s="55">
        <f t="shared" si="1390"/>
        <v>43782.926250000004</v>
      </c>
      <c r="IC157" s="55">
        <v>149535.9375</v>
      </c>
      <c r="ID157" s="55">
        <f t="shared" si="1531"/>
        <v>28411.828125</v>
      </c>
      <c r="IE157" s="55">
        <f t="shared" si="1532"/>
        <v>177947.765625</v>
      </c>
      <c r="IF157" s="55">
        <v>34968.5</v>
      </c>
      <c r="IG157" s="55">
        <v>6644.0150000000003</v>
      </c>
      <c r="IH157" s="55">
        <v>41612.514999999999</v>
      </c>
      <c r="II157" s="55">
        <f t="shared" si="1391"/>
        <v>92252.21875</v>
      </c>
      <c r="IJ157" s="55">
        <f t="shared" si="1392"/>
        <v>17527.9215625</v>
      </c>
      <c r="IK157" s="55">
        <f t="shared" si="1393"/>
        <v>109780.14031250001</v>
      </c>
      <c r="IL157" s="34" t="s">
        <v>218</v>
      </c>
      <c r="IM157" s="34" t="s">
        <v>218</v>
      </c>
      <c r="IN157" s="35" t="s">
        <v>218</v>
      </c>
      <c r="IO157" s="35" t="s">
        <v>218</v>
      </c>
      <c r="IP157" s="35" t="s">
        <v>218</v>
      </c>
      <c r="IQ157" s="35" t="s">
        <v>218</v>
      </c>
      <c r="IR157" s="34" t="s">
        <v>218</v>
      </c>
      <c r="IS157" s="34" t="s">
        <v>218</v>
      </c>
      <c r="IT157" s="34" t="s">
        <v>218</v>
      </c>
      <c r="IV157" s="62"/>
    </row>
    <row r="158" spans="1:256" ht="13.5" thickBot="1" x14ac:dyDescent="0.25">
      <c r="A158" s="39">
        <v>150</v>
      </c>
      <c r="B158" s="124" t="s">
        <v>362</v>
      </c>
      <c r="C158" s="78">
        <v>18239</v>
      </c>
      <c r="D158" s="55">
        <f t="shared" si="1268"/>
        <v>3465.41</v>
      </c>
      <c r="E158" s="65">
        <f t="shared" si="1269"/>
        <v>21704.41</v>
      </c>
      <c r="F158" s="188">
        <v>22999.379000000001</v>
      </c>
      <c r="G158" s="183">
        <f t="shared" si="1394"/>
        <v>4369.8820100000003</v>
      </c>
      <c r="H158" s="184">
        <f t="shared" si="1395"/>
        <v>27369.261010000002</v>
      </c>
      <c r="I158" s="78">
        <f t="shared" si="1119"/>
        <v>20619.1895</v>
      </c>
      <c r="J158" s="78">
        <f t="shared" si="1120"/>
        <v>3917.6460050000001</v>
      </c>
      <c r="K158" s="78">
        <f t="shared" si="1121"/>
        <v>24536.835505000003</v>
      </c>
      <c r="L158" s="82">
        <v>52993.4375</v>
      </c>
      <c r="M158" s="55">
        <f t="shared" si="1535"/>
        <v>10068.753124999999</v>
      </c>
      <c r="N158" s="83">
        <f t="shared" si="1536"/>
        <v>63062.190625000003</v>
      </c>
      <c r="O158" s="78">
        <v>61684.361250000002</v>
      </c>
      <c r="P158" s="55">
        <v>11720.0286375</v>
      </c>
      <c r="Q158" s="65">
        <v>73404.389887500001</v>
      </c>
      <c r="R158" s="191">
        <f t="shared" si="1322"/>
        <v>57338.899375000001</v>
      </c>
      <c r="S158" s="191">
        <f t="shared" si="1323"/>
        <v>10894.390881249999</v>
      </c>
      <c r="T158" s="191">
        <f t="shared" si="1324"/>
        <v>68233.290256250009</v>
      </c>
      <c r="U158" s="78">
        <v>53518.125</v>
      </c>
      <c r="V158" s="55">
        <f t="shared" si="1513"/>
        <v>10168.44375</v>
      </c>
      <c r="W158" s="65">
        <f t="shared" si="1514"/>
        <v>63686.568749999999</v>
      </c>
      <c r="X158" s="82">
        <v>62295.097500000003</v>
      </c>
      <c r="Y158" s="55">
        <v>11836.068525000001</v>
      </c>
      <c r="Z158" s="83">
        <v>74131.166024999999</v>
      </c>
      <c r="AA158" s="78">
        <f t="shared" si="1325"/>
        <v>57906.611250000002</v>
      </c>
      <c r="AB158" s="78">
        <f t="shared" si="1326"/>
        <v>11002.2561375</v>
      </c>
      <c r="AC158" s="78">
        <f t="shared" si="1327"/>
        <v>68908.867387499995</v>
      </c>
      <c r="AD158" s="82">
        <v>61388.4375</v>
      </c>
      <c r="AE158" s="55">
        <f t="shared" ref="AE158:AE160" si="1569">+AD158*19%</f>
        <v>11663.803125</v>
      </c>
      <c r="AF158" s="83">
        <f t="shared" ref="AF158:AF160" si="1570">+AD158+AE158</f>
        <v>73052.240625000006</v>
      </c>
      <c r="AG158" s="78">
        <v>71456.141250000001</v>
      </c>
      <c r="AH158" s="55">
        <v>13576.666837500001</v>
      </c>
      <c r="AI158" s="65">
        <v>85032.808087500001</v>
      </c>
      <c r="AJ158" s="191">
        <f t="shared" si="1328"/>
        <v>66422.289374999993</v>
      </c>
      <c r="AK158" s="191">
        <f t="shared" si="1329"/>
        <v>12620.23498125</v>
      </c>
      <c r="AL158" s="191">
        <f t="shared" si="1330"/>
        <v>79042.524356250011</v>
      </c>
      <c r="AM158" s="78">
        <v>36933.974999999999</v>
      </c>
      <c r="AN158" s="55">
        <f t="shared" si="1539"/>
        <v>7017.45525</v>
      </c>
      <c r="AO158" s="65">
        <f t="shared" si="1540"/>
        <v>43951.430249999998</v>
      </c>
      <c r="AP158" s="82">
        <v>42991.1469</v>
      </c>
      <c r="AQ158" s="55">
        <v>8168.3179110000001</v>
      </c>
      <c r="AR158" s="83">
        <v>51159.464810999998</v>
      </c>
      <c r="AS158" s="78">
        <f t="shared" si="1331"/>
        <v>39962.560949999999</v>
      </c>
      <c r="AT158" s="78">
        <f t="shared" si="1332"/>
        <v>7592.8865805000005</v>
      </c>
      <c r="AU158" s="78">
        <f t="shared" si="1333"/>
        <v>47555.447530499994</v>
      </c>
      <c r="AV158" s="82">
        <v>73456.25</v>
      </c>
      <c r="AW158" s="55">
        <f t="shared" ref="AW158:AW159" si="1571">+AV158*19%</f>
        <v>13956.6875</v>
      </c>
      <c r="AX158" s="83">
        <f t="shared" ref="AX158:AX159" si="1572">+AV158+AW158</f>
        <v>87412.9375</v>
      </c>
      <c r="AY158" s="78">
        <v>85503.074999999997</v>
      </c>
      <c r="AZ158" s="55">
        <v>16245.58425</v>
      </c>
      <c r="BA158" s="65">
        <v>101748.65925</v>
      </c>
      <c r="BB158" s="82">
        <f t="shared" si="1334"/>
        <v>79479.662500000006</v>
      </c>
      <c r="BC158" s="82">
        <f t="shared" si="1335"/>
        <v>15101.135875</v>
      </c>
      <c r="BD158" s="82">
        <f t="shared" si="1336"/>
        <v>94580.798374999998</v>
      </c>
      <c r="BE158" s="78" t="s">
        <v>218</v>
      </c>
      <c r="BF158" s="55" t="s">
        <v>218</v>
      </c>
      <c r="BG158" s="65" t="s">
        <v>218</v>
      </c>
      <c r="BH158" s="82" t="s">
        <v>218</v>
      </c>
      <c r="BI158" s="55" t="s">
        <v>218</v>
      </c>
      <c r="BJ158" s="83" t="s">
        <v>218</v>
      </c>
      <c r="BK158" s="83" t="s">
        <v>218</v>
      </c>
      <c r="BL158" s="83" t="s">
        <v>218</v>
      </c>
      <c r="BM158" s="83" t="s">
        <v>218</v>
      </c>
      <c r="BN158" s="82">
        <v>50087.1</v>
      </c>
      <c r="BO158" s="55">
        <f t="shared" si="1541"/>
        <v>9516.5489999999991</v>
      </c>
      <c r="BP158" s="83">
        <f t="shared" si="1542"/>
        <v>59603.648999999998</v>
      </c>
      <c r="BQ158" s="78">
        <v>55525.128000000004</v>
      </c>
      <c r="BR158" s="55">
        <v>10549.77432</v>
      </c>
      <c r="BS158" s="55">
        <v>66074.902320000008</v>
      </c>
      <c r="BT158" s="55">
        <f t="shared" si="1337"/>
        <v>52806.114000000001</v>
      </c>
      <c r="BU158" s="55">
        <f t="shared" si="1338"/>
        <v>10033.16166</v>
      </c>
      <c r="BV158" s="55">
        <f t="shared" si="1339"/>
        <v>62839.275659999999</v>
      </c>
      <c r="BW158" s="55">
        <v>47702</v>
      </c>
      <c r="BX158" s="55">
        <f t="shared" si="1543"/>
        <v>9063.3799999999992</v>
      </c>
      <c r="BY158" s="55">
        <f t="shared" si="1544"/>
        <v>56765.38</v>
      </c>
      <c r="BZ158" s="55">
        <v>58301.384400000003</v>
      </c>
      <c r="CA158" s="55">
        <v>11077.263036</v>
      </c>
      <c r="CB158" s="55">
        <v>69378.647435999999</v>
      </c>
      <c r="CC158" s="55">
        <f t="shared" si="1340"/>
        <v>53001.692200000005</v>
      </c>
      <c r="CD158" s="55">
        <f t="shared" si="1341"/>
        <v>10070.321518000001</v>
      </c>
      <c r="CE158" s="55">
        <f t="shared" si="1342"/>
        <v>63072.013718000002</v>
      </c>
      <c r="CF158" s="55">
        <v>60339.0625</v>
      </c>
      <c r="CG158" s="59">
        <f t="shared" si="1563"/>
        <v>11464.421875</v>
      </c>
      <c r="CH158" s="59">
        <f t="shared" si="1564"/>
        <v>71803.484375</v>
      </c>
      <c r="CI158" s="59">
        <v>499726.15200000006</v>
      </c>
      <c r="CJ158" s="59">
        <v>94947.968880000015</v>
      </c>
      <c r="CK158" s="59">
        <v>594674.12088000006</v>
      </c>
      <c r="CL158" s="59">
        <f t="shared" si="1343"/>
        <v>280032.60725</v>
      </c>
      <c r="CM158" s="59">
        <f t="shared" si="1344"/>
        <v>53206.195377500007</v>
      </c>
      <c r="CN158" s="59">
        <f t="shared" si="1345"/>
        <v>333238.80262750003</v>
      </c>
      <c r="CO158" s="68">
        <v>69523.25</v>
      </c>
      <c r="CP158" s="55">
        <f t="shared" ref="CP158:CP159" si="1573">+CO158*19%</f>
        <v>13209.4175</v>
      </c>
      <c r="CQ158" s="55">
        <f t="shared" ref="CQ158:CQ159" si="1574">+CO158+CP158</f>
        <v>82732.667499999996</v>
      </c>
      <c r="CR158" s="55">
        <v>529709.72112000012</v>
      </c>
      <c r="CS158" s="55">
        <v>100644.84701280002</v>
      </c>
      <c r="CT158" s="55">
        <v>630354.56813280017</v>
      </c>
      <c r="CU158" s="55">
        <f t="shared" si="1346"/>
        <v>299616.48556000006</v>
      </c>
      <c r="CV158" s="55">
        <f t="shared" si="1347"/>
        <v>56927.132256400007</v>
      </c>
      <c r="CW158" s="55">
        <f t="shared" si="1348"/>
        <v>356543.61781640007</v>
      </c>
      <c r="CX158" s="55">
        <v>39634.75</v>
      </c>
      <c r="CY158" s="55">
        <f t="shared" ref="CY158:CY159" si="1575">+CX158*19%</f>
        <v>7530.6025</v>
      </c>
      <c r="CZ158" s="55">
        <f t="shared" ref="CZ158:CZ159" si="1576">+CX158+CY158</f>
        <v>47165.352500000001</v>
      </c>
      <c r="DA158" s="55">
        <v>578977.96500000008</v>
      </c>
      <c r="DB158" s="55">
        <v>110005.81335000001</v>
      </c>
      <c r="DC158" s="55">
        <v>688983.77835000004</v>
      </c>
      <c r="DD158" s="55">
        <f t="shared" si="1349"/>
        <v>309306.35750000004</v>
      </c>
      <c r="DE158" s="55">
        <f t="shared" si="1350"/>
        <v>58768.207925000002</v>
      </c>
      <c r="DF158" s="55">
        <f t="shared" si="1351"/>
        <v>368074.56542500004</v>
      </c>
      <c r="DG158" s="55">
        <v>59289.6875</v>
      </c>
      <c r="DH158" s="55">
        <f t="shared" ref="DH158:DH159" si="1577">+DG158*19%</f>
        <v>11265.040625</v>
      </c>
      <c r="DI158" s="55">
        <f t="shared" ref="DI158:DI159" si="1578">+DG158+DH158</f>
        <v>70554.728124999994</v>
      </c>
      <c r="DJ158" s="55">
        <v>69013.196249999994</v>
      </c>
      <c r="DK158" s="55">
        <v>13112.507287499999</v>
      </c>
      <c r="DL158" s="55">
        <v>82125.703537499998</v>
      </c>
      <c r="DM158" s="55">
        <f t="shared" si="1352"/>
        <v>64151.441874999997</v>
      </c>
      <c r="DN158" s="55">
        <f t="shared" si="1353"/>
        <v>12188.773956249999</v>
      </c>
      <c r="DO158" s="55">
        <f t="shared" si="1354"/>
        <v>76340.215831249996</v>
      </c>
      <c r="DP158" s="58">
        <v>69523.25</v>
      </c>
      <c r="DQ158" s="55">
        <f t="shared" ref="DQ158:DQ159" si="1579">+DP158*19%</f>
        <v>13209.4175</v>
      </c>
      <c r="DR158" s="55">
        <f t="shared" ref="DR158:DR159" si="1580">+DP158+DQ158</f>
        <v>82732.667499999996</v>
      </c>
      <c r="DS158" s="55">
        <v>80925.063000000009</v>
      </c>
      <c r="DT158" s="55">
        <v>15375.761970000001</v>
      </c>
      <c r="DU158" s="55">
        <v>96300.824970000016</v>
      </c>
      <c r="DV158" s="55">
        <f t="shared" si="1355"/>
        <v>75224.156500000012</v>
      </c>
      <c r="DW158" s="55">
        <f t="shared" si="1356"/>
        <v>14292.589735000001</v>
      </c>
      <c r="DX158" s="55">
        <f t="shared" si="1357"/>
        <v>89516.746234999999</v>
      </c>
      <c r="DY158" s="58" t="s">
        <v>218</v>
      </c>
      <c r="DZ158" s="55" t="s">
        <v>218</v>
      </c>
      <c r="EA158" s="58" t="s">
        <v>218</v>
      </c>
      <c r="EB158" s="58" t="s">
        <v>652</v>
      </c>
      <c r="EC158" s="58" t="s">
        <v>652</v>
      </c>
      <c r="ED158" s="58" t="s">
        <v>652</v>
      </c>
      <c r="EE158" s="58" t="s">
        <v>218</v>
      </c>
      <c r="EF158" s="58" t="s">
        <v>218</v>
      </c>
      <c r="EG158" s="58" t="s">
        <v>218</v>
      </c>
      <c r="EH158" s="59" t="s">
        <v>218</v>
      </c>
      <c r="EI158" s="34" t="s">
        <v>218</v>
      </c>
      <c r="EJ158" s="34" t="s">
        <v>218</v>
      </c>
      <c r="EK158" s="34" t="s">
        <v>218</v>
      </c>
      <c r="EL158" s="34" t="s">
        <v>218</v>
      </c>
      <c r="EM158" s="34" t="s">
        <v>218</v>
      </c>
      <c r="EN158" s="41" t="s">
        <v>218</v>
      </c>
      <c r="EO158" s="41" t="s">
        <v>218</v>
      </c>
      <c r="EP158" s="41" t="s">
        <v>218</v>
      </c>
      <c r="EQ158" s="58">
        <v>66924.25</v>
      </c>
      <c r="ER158" s="59">
        <f t="shared" si="1523"/>
        <v>12715.6075</v>
      </c>
      <c r="ES158" s="59">
        <f t="shared" si="1524"/>
        <v>79639.857499999998</v>
      </c>
      <c r="ET158" s="59">
        <v>77899.827000000005</v>
      </c>
      <c r="EU158" s="59">
        <v>14800.967130000001</v>
      </c>
      <c r="EV158" s="59">
        <v>92700.794130000009</v>
      </c>
      <c r="EW158" s="59">
        <f t="shared" si="1361"/>
        <v>72412.038499999995</v>
      </c>
      <c r="EX158" s="59">
        <f t="shared" si="1362"/>
        <v>13758.287315000001</v>
      </c>
      <c r="EY158" s="59">
        <f t="shared" si="1363"/>
        <v>86170.325815000004</v>
      </c>
      <c r="EZ158" s="55">
        <v>72406.875</v>
      </c>
      <c r="FA158" s="59">
        <f t="shared" si="1525"/>
        <v>13757.30625</v>
      </c>
      <c r="FB158" s="59">
        <f t="shared" si="1526"/>
        <v>86164.181249999994</v>
      </c>
      <c r="FC158" s="59">
        <v>84281.602499999994</v>
      </c>
      <c r="FD158" s="59">
        <v>16013.504475</v>
      </c>
      <c r="FE158" s="59">
        <v>100295.10697499999</v>
      </c>
      <c r="FF158" s="59">
        <f t="shared" si="1364"/>
        <v>78344.23874999999</v>
      </c>
      <c r="FG158" s="59">
        <f t="shared" si="1365"/>
        <v>14885.4053625</v>
      </c>
      <c r="FH158" s="59">
        <f t="shared" si="1366"/>
        <v>93229.644112499984</v>
      </c>
      <c r="FI158" s="55">
        <v>60339.0625</v>
      </c>
      <c r="FJ158" s="59">
        <f t="shared" ref="FJ158:FJ165" si="1581">+FI158*19%</f>
        <v>11464.421875</v>
      </c>
      <c r="FK158" s="59">
        <f t="shared" ref="FK158:FK165" si="1582">+FI158+FJ158</f>
        <v>71803.484375</v>
      </c>
      <c r="FL158" s="59">
        <v>70234.668749999997</v>
      </c>
      <c r="FM158" s="59">
        <v>13344.587062499999</v>
      </c>
      <c r="FN158" s="59">
        <v>83579.255812499992</v>
      </c>
      <c r="FO158" s="59">
        <f t="shared" si="1367"/>
        <v>65286.865624999999</v>
      </c>
      <c r="FP158" s="59">
        <f t="shared" si="1368"/>
        <v>12404.504468749999</v>
      </c>
      <c r="FQ158" s="59">
        <f t="shared" si="1369"/>
        <v>77691.370093749996</v>
      </c>
      <c r="FR158" s="55">
        <v>60339.0625</v>
      </c>
      <c r="FS158" s="59">
        <f t="shared" si="1567"/>
        <v>11464.421875</v>
      </c>
      <c r="FT158" s="59">
        <f t="shared" si="1568"/>
        <v>71803.484375</v>
      </c>
      <c r="FU158" s="59">
        <v>70234.668749999997</v>
      </c>
      <c r="FV158" s="59">
        <v>13344.587062499999</v>
      </c>
      <c r="FW158" s="59">
        <v>83579.255812499992</v>
      </c>
      <c r="FX158" s="59">
        <f t="shared" si="1370"/>
        <v>65286.865624999999</v>
      </c>
      <c r="FY158" s="59">
        <f t="shared" si="1371"/>
        <v>12404.504468749999</v>
      </c>
      <c r="FZ158" s="59">
        <f t="shared" si="1372"/>
        <v>77691.370093749996</v>
      </c>
      <c r="GA158" s="55">
        <v>65061.25</v>
      </c>
      <c r="GB158" s="59">
        <f t="shared" si="1555"/>
        <v>12361.637500000001</v>
      </c>
      <c r="GC158" s="59">
        <f t="shared" si="1556"/>
        <v>77422.887499999997</v>
      </c>
      <c r="GD158" s="59">
        <v>75731.294999999998</v>
      </c>
      <c r="GE158" s="59">
        <v>14388.94605</v>
      </c>
      <c r="GF158" s="59">
        <v>90120.241049999997</v>
      </c>
      <c r="GG158" s="59">
        <f t="shared" si="1373"/>
        <v>70396.272499999992</v>
      </c>
      <c r="GH158" s="59">
        <f t="shared" si="1374"/>
        <v>13375.291775000002</v>
      </c>
      <c r="GI158" s="59">
        <f t="shared" si="1375"/>
        <v>83771.564274999997</v>
      </c>
      <c r="GJ158" s="55">
        <v>65061.25</v>
      </c>
      <c r="GK158" s="59">
        <f t="shared" si="1527"/>
        <v>12361.637500000001</v>
      </c>
      <c r="GL158" s="59">
        <f t="shared" si="1528"/>
        <v>77422.887499999997</v>
      </c>
      <c r="GM158" s="59">
        <v>75731.294999999998</v>
      </c>
      <c r="GN158" s="59">
        <v>14388.94605</v>
      </c>
      <c r="GO158" s="59">
        <v>90120.241049999997</v>
      </c>
      <c r="GP158" s="59">
        <f t="shared" si="1376"/>
        <v>70396.272499999992</v>
      </c>
      <c r="GQ158" s="59">
        <f t="shared" si="1377"/>
        <v>13375.291775000002</v>
      </c>
      <c r="GR158" s="59">
        <f t="shared" si="1378"/>
        <v>83771.564274999997</v>
      </c>
      <c r="GS158" s="55">
        <v>68209.375</v>
      </c>
      <c r="GT158" s="59">
        <f t="shared" si="1529"/>
        <v>12959.78125</v>
      </c>
      <c r="GU158" s="59">
        <f t="shared" si="1530"/>
        <v>81169.15625</v>
      </c>
      <c r="GV158" s="59">
        <v>79395.712499999994</v>
      </c>
      <c r="GW158" s="59">
        <v>15085.185374999999</v>
      </c>
      <c r="GX158" s="59">
        <v>94480.897874999995</v>
      </c>
      <c r="GY158" s="59">
        <f t="shared" si="1379"/>
        <v>73802.543749999997</v>
      </c>
      <c r="GZ158" s="59">
        <f t="shared" si="1380"/>
        <v>14022.4833125</v>
      </c>
      <c r="HA158" s="59">
        <f t="shared" si="1381"/>
        <v>87825.027062499998</v>
      </c>
      <c r="HB158" s="58">
        <v>76291</v>
      </c>
      <c r="HC158" s="59">
        <f t="shared" si="1557"/>
        <v>14495.29</v>
      </c>
      <c r="HD158" s="59">
        <f t="shared" si="1558"/>
        <v>90786.290000000008</v>
      </c>
      <c r="HE158" s="59">
        <v>88802.724000000002</v>
      </c>
      <c r="HF158" s="59">
        <v>16872.51756</v>
      </c>
      <c r="HG158" s="59">
        <v>105675.24155999999</v>
      </c>
      <c r="HH158" s="59">
        <f t="shared" si="1382"/>
        <v>82546.861999999994</v>
      </c>
      <c r="HI158" s="59">
        <f t="shared" si="1383"/>
        <v>15683.903780000001</v>
      </c>
      <c r="HJ158" s="59">
        <f t="shared" si="1384"/>
        <v>98230.765780000002</v>
      </c>
      <c r="HK158" s="58">
        <v>31694</v>
      </c>
      <c r="HL158" s="59">
        <f t="shared" si="1559"/>
        <v>6021.86</v>
      </c>
      <c r="HM158" s="59">
        <f t="shared" si="1560"/>
        <v>37715.86</v>
      </c>
      <c r="HN158" s="59">
        <v>30743.18</v>
      </c>
      <c r="HO158" s="59">
        <v>5841.2042000000001</v>
      </c>
      <c r="HP158" s="59">
        <v>36584.3842</v>
      </c>
      <c r="HQ158" s="59">
        <f t="shared" si="1385"/>
        <v>31218.59</v>
      </c>
      <c r="HR158" s="59">
        <f t="shared" si="1386"/>
        <v>5931.5321000000004</v>
      </c>
      <c r="HS158" s="59">
        <f t="shared" si="1387"/>
        <v>37150.122100000001</v>
      </c>
      <c r="HT158" s="55">
        <v>47702</v>
      </c>
      <c r="HU158" s="55">
        <f t="shared" si="1561"/>
        <v>9063.3799999999992</v>
      </c>
      <c r="HV158" s="55">
        <f t="shared" si="1562"/>
        <v>56765.38</v>
      </c>
      <c r="HW158" s="55">
        <v>30743.18</v>
      </c>
      <c r="HX158" s="55">
        <v>5841.2042000000001</v>
      </c>
      <c r="HY158" s="55">
        <v>36584.3842</v>
      </c>
      <c r="HZ158" s="55">
        <f t="shared" si="1388"/>
        <v>39222.589999999997</v>
      </c>
      <c r="IA158" s="55">
        <f t="shared" si="1389"/>
        <v>7452.2920999999997</v>
      </c>
      <c r="IB158" s="55">
        <f t="shared" si="1390"/>
        <v>46674.882100000003</v>
      </c>
      <c r="IC158" s="55">
        <v>59289.6875</v>
      </c>
      <c r="ID158" s="55">
        <f t="shared" ref="ID158:ID159" si="1583">+IC158*19%</f>
        <v>11265.040625</v>
      </c>
      <c r="IE158" s="55">
        <f t="shared" ref="IE158:IE159" si="1584">+IC158+ID158</f>
        <v>70554.728124999994</v>
      </c>
      <c r="IF158" s="55">
        <v>31665.475399999999</v>
      </c>
      <c r="IG158" s="55">
        <v>6016.4403259999999</v>
      </c>
      <c r="IH158" s="55">
        <v>37681.915725999999</v>
      </c>
      <c r="II158" s="55">
        <f t="shared" si="1391"/>
        <v>45477.581449999998</v>
      </c>
      <c r="IJ158" s="55">
        <f t="shared" si="1392"/>
        <v>8640.7404754999989</v>
      </c>
      <c r="IK158" s="55">
        <f t="shared" si="1393"/>
        <v>54118.3219255</v>
      </c>
      <c r="IL158" s="34" t="s">
        <v>218</v>
      </c>
      <c r="IM158" s="34" t="s">
        <v>218</v>
      </c>
      <c r="IN158" s="35" t="s">
        <v>218</v>
      </c>
      <c r="IO158" s="35" t="s">
        <v>218</v>
      </c>
      <c r="IP158" s="35" t="s">
        <v>218</v>
      </c>
      <c r="IQ158" s="35" t="s">
        <v>218</v>
      </c>
      <c r="IR158" s="34" t="s">
        <v>218</v>
      </c>
      <c r="IS158" s="34" t="s">
        <v>218</v>
      </c>
      <c r="IT158" s="34" t="s">
        <v>218</v>
      </c>
      <c r="IV158" s="62"/>
    </row>
    <row r="159" spans="1:256" x14ac:dyDescent="0.2">
      <c r="A159" s="39">
        <v>151</v>
      </c>
      <c r="B159" s="124" t="s">
        <v>363</v>
      </c>
      <c r="C159" s="78">
        <v>18239</v>
      </c>
      <c r="D159" s="55">
        <f t="shared" si="1268"/>
        <v>3465.41</v>
      </c>
      <c r="E159" s="65">
        <f t="shared" si="1269"/>
        <v>21704.41</v>
      </c>
      <c r="F159" s="188">
        <v>22999.379000000001</v>
      </c>
      <c r="G159" s="183">
        <f t="shared" si="1394"/>
        <v>4369.8820100000003</v>
      </c>
      <c r="H159" s="184">
        <f t="shared" si="1395"/>
        <v>27369.261010000002</v>
      </c>
      <c r="I159" s="78">
        <f t="shared" si="1119"/>
        <v>20619.1895</v>
      </c>
      <c r="J159" s="78">
        <f t="shared" si="1120"/>
        <v>3917.6460050000001</v>
      </c>
      <c r="K159" s="78">
        <f t="shared" si="1121"/>
        <v>24536.835505000003</v>
      </c>
      <c r="L159" s="82">
        <v>124875.625</v>
      </c>
      <c r="M159" s="55">
        <f t="shared" si="1535"/>
        <v>23726.368750000001</v>
      </c>
      <c r="N159" s="83">
        <f t="shared" si="1536"/>
        <v>148601.99374999999</v>
      </c>
      <c r="O159" s="78">
        <v>145355.22750000001</v>
      </c>
      <c r="P159" s="55">
        <v>27617.493225000002</v>
      </c>
      <c r="Q159" s="65">
        <v>172972.72072500002</v>
      </c>
      <c r="R159" s="191">
        <f t="shared" si="1322"/>
        <v>135115.42625000002</v>
      </c>
      <c r="S159" s="191">
        <f t="shared" si="1323"/>
        <v>25671.930987500004</v>
      </c>
      <c r="T159" s="191">
        <f t="shared" si="1324"/>
        <v>160787.35723750002</v>
      </c>
      <c r="U159" s="78">
        <v>70308.125</v>
      </c>
      <c r="V159" s="55">
        <f t="shared" si="1513"/>
        <v>13358.543750000001</v>
      </c>
      <c r="W159" s="65">
        <f t="shared" si="1514"/>
        <v>83666.668749999997</v>
      </c>
      <c r="X159" s="82">
        <v>81838.657500000001</v>
      </c>
      <c r="Y159" s="55">
        <v>15549.344925000001</v>
      </c>
      <c r="Z159" s="83">
        <v>97388.002424999999</v>
      </c>
      <c r="AA159" s="78">
        <f t="shared" si="1325"/>
        <v>76073.391250000001</v>
      </c>
      <c r="AB159" s="78">
        <f t="shared" si="1326"/>
        <v>14453.944337500001</v>
      </c>
      <c r="AC159" s="78">
        <f t="shared" si="1327"/>
        <v>90527.335587499998</v>
      </c>
      <c r="AD159" s="82">
        <v>84474.6875</v>
      </c>
      <c r="AE159" s="55">
        <f t="shared" si="1569"/>
        <v>16050.190625000001</v>
      </c>
      <c r="AF159" s="83">
        <f t="shared" si="1570"/>
        <v>100524.878125</v>
      </c>
      <c r="AG159" s="78">
        <v>98328.53624999999</v>
      </c>
      <c r="AH159" s="55">
        <v>18682.421887499997</v>
      </c>
      <c r="AI159" s="65">
        <v>117010.95813749998</v>
      </c>
      <c r="AJ159" s="191">
        <f t="shared" si="1328"/>
        <v>91401.611875000002</v>
      </c>
      <c r="AK159" s="191">
        <f t="shared" si="1329"/>
        <v>17366.306256249998</v>
      </c>
      <c r="AL159" s="191">
        <f t="shared" si="1330"/>
        <v>108767.91813124999</v>
      </c>
      <c r="AM159" s="78">
        <v>22444.4925</v>
      </c>
      <c r="AN159" s="55">
        <f t="shared" si="1539"/>
        <v>4264.4535750000005</v>
      </c>
      <c r="AO159" s="65">
        <f t="shared" si="1540"/>
        <v>26708.946075</v>
      </c>
      <c r="AP159" s="82">
        <v>26125.38927</v>
      </c>
      <c r="AQ159" s="55">
        <v>4963.8239612999996</v>
      </c>
      <c r="AR159" s="83">
        <v>31089.2132313</v>
      </c>
      <c r="AS159" s="78">
        <f t="shared" si="1331"/>
        <v>24284.940885</v>
      </c>
      <c r="AT159" s="78">
        <f t="shared" si="1332"/>
        <v>4614.13876815</v>
      </c>
      <c r="AU159" s="78">
        <f t="shared" si="1333"/>
        <v>28899.079653150002</v>
      </c>
      <c r="AV159" s="82">
        <v>32530.625</v>
      </c>
      <c r="AW159" s="55">
        <f t="shared" si="1571"/>
        <v>6180.8187500000004</v>
      </c>
      <c r="AX159" s="83">
        <f t="shared" si="1572"/>
        <v>38711.443749999999</v>
      </c>
      <c r="AY159" s="78">
        <v>37865.647499999999</v>
      </c>
      <c r="AZ159" s="55">
        <v>7194.4730250000002</v>
      </c>
      <c r="BA159" s="65">
        <v>45060.120524999998</v>
      </c>
      <c r="BB159" s="82">
        <f t="shared" si="1334"/>
        <v>35198.136249999996</v>
      </c>
      <c r="BC159" s="82">
        <f t="shared" si="1335"/>
        <v>6687.6458875000008</v>
      </c>
      <c r="BD159" s="82">
        <f t="shared" si="1336"/>
        <v>41885.782137499998</v>
      </c>
      <c r="BE159" s="78" t="s">
        <v>218</v>
      </c>
      <c r="BF159" s="55" t="s">
        <v>218</v>
      </c>
      <c r="BG159" s="65" t="s">
        <v>218</v>
      </c>
      <c r="BH159" s="82" t="s">
        <v>218</v>
      </c>
      <c r="BI159" s="55" t="s">
        <v>218</v>
      </c>
      <c r="BJ159" s="83" t="s">
        <v>218</v>
      </c>
      <c r="BK159" s="83" t="s">
        <v>218</v>
      </c>
      <c r="BL159" s="83" t="s">
        <v>218</v>
      </c>
      <c r="BM159" s="83" t="s">
        <v>218</v>
      </c>
      <c r="BN159" s="82">
        <v>22833.825000000001</v>
      </c>
      <c r="BO159" s="55">
        <f t="shared" si="1541"/>
        <v>4338.4267500000005</v>
      </c>
      <c r="BP159" s="83">
        <f t="shared" si="1542"/>
        <v>27172.251750000003</v>
      </c>
      <c r="BQ159" s="78">
        <v>25312.925999999999</v>
      </c>
      <c r="BR159" s="55">
        <v>4809.4559399999998</v>
      </c>
      <c r="BS159" s="55">
        <v>30122.381939999999</v>
      </c>
      <c r="BT159" s="55">
        <f t="shared" si="1337"/>
        <v>24073.375500000002</v>
      </c>
      <c r="BU159" s="55">
        <f t="shared" si="1338"/>
        <v>4573.9413450000002</v>
      </c>
      <c r="BV159" s="55">
        <f t="shared" si="1339"/>
        <v>28647.316845000001</v>
      </c>
      <c r="BW159" s="55">
        <v>21746.5</v>
      </c>
      <c r="BX159" s="55">
        <f t="shared" si="1543"/>
        <v>4131.835</v>
      </c>
      <c r="BY159" s="55">
        <f t="shared" si="1544"/>
        <v>25878.334999999999</v>
      </c>
      <c r="BZ159" s="55">
        <v>26578.5723</v>
      </c>
      <c r="CA159" s="55">
        <v>5049.9287370000002</v>
      </c>
      <c r="CB159" s="55">
        <v>31628.501037000002</v>
      </c>
      <c r="CC159" s="55">
        <f t="shared" si="1340"/>
        <v>24162.53615</v>
      </c>
      <c r="CD159" s="55">
        <f t="shared" si="1341"/>
        <v>4590.8818685000006</v>
      </c>
      <c r="CE159" s="55">
        <f t="shared" si="1342"/>
        <v>28753.4180185</v>
      </c>
      <c r="CF159" s="55">
        <v>185214.6875</v>
      </c>
      <c r="CG159" s="59">
        <f t="shared" si="1563"/>
        <v>35190.790625000001</v>
      </c>
      <c r="CH159" s="59">
        <f t="shared" si="1564"/>
        <v>220405.47812499999</v>
      </c>
      <c r="CI159" s="59">
        <v>227816.334</v>
      </c>
      <c r="CJ159" s="59">
        <v>43285.103459999998</v>
      </c>
      <c r="CK159" s="59">
        <v>271101.43745999999</v>
      </c>
      <c r="CL159" s="59">
        <f t="shared" si="1343"/>
        <v>206515.51075000002</v>
      </c>
      <c r="CM159" s="59">
        <f t="shared" si="1344"/>
        <v>39237.947042500004</v>
      </c>
      <c r="CN159" s="59">
        <f t="shared" si="1345"/>
        <v>245753.45779249998</v>
      </c>
      <c r="CO159" s="68">
        <v>211646</v>
      </c>
      <c r="CP159" s="55">
        <f t="shared" si="1573"/>
        <v>40212.74</v>
      </c>
      <c r="CQ159" s="55">
        <f t="shared" si="1574"/>
        <v>251858.74</v>
      </c>
      <c r="CR159" s="55">
        <v>241485.31404</v>
      </c>
      <c r="CS159" s="55">
        <v>45882.2096676</v>
      </c>
      <c r="CT159" s="55">
        <v>287367.52370760002</v>
      </c>
      <c r="CU159" s="55">
        <f t="shared" si="1346"/>
        <v>226565.65701999998</v>
      </c>
      <c r="CV159" s="55">
        <f t="shared" si="1347"/>
        <v>43047.474833799999</v>
      </c>
      <c r="CW159" s="55">
        <f t="shared" si="1348"/>
        <v>269613.13185380003</v>
      </c>
      <c r="CX159" s="55">
        <v>120658</v>
      </c>
      <c r="CY159" s="55">
        <f t="shared" si="1575"/>
        <v>22925.02</v>
      </c>
      <c r="CZ159" s="55">
        <f t="shared" si="1576"/>
        <v>143583.01999999999</v>
      </c>
      <c r="DA159" s="55">
        <v>764641.78500000003</v>
      </c>
      <c r="DB159" s="55">
        <v>145281.93915000002</v>
      </c>
      <c r="DC159" s="55">
        <v>909923.72415000002</v>
      </c>
      <c r="DD159" s="55">
        <f t="shared" si="1349"/>
        <v>442649.89250000002</v>
      </c>
      <c r="DE159" s="55">
        <f t="shared" si="1350"/>
        <v>84103.479575000005</v>
      </c>
      <c r="DF159" s="55">
        <f t="shared" si="1351"/>
        <v>526753.37207499996</v>
      </c>
      <c r="DG159" s="55">
        <v>216171.25</v>
      </c>
      <c r="DH159" s="55">
        <f t="shared" si="1577"/>
        <v>41072.537499999999</v>
      </c>
      <c r="DI159" s="55">
        <f t="shared" si="1578"/>
        <v>257243.78750000001</v>
      </c>
      <c r="DJ159" s="55">
        <v>251623.33499999999</v>
      </c>
      <c r="DK159" s="55">
        <v>47808.433649999999</v>
      </c>
      <c r="DL159" s="55">
        <v>299431.76864999998</v>
      </c>
      <c r="DM159" s="55">
        <f t="shared" si="1352"/>
        <v>233897.29249999998</v>
      </c>
      <c r="DN159" s="55">
        <f t="shared" si="1353"/>
        <v>44440.485574999999</v>
      </c>
      <c r="DO159" s="55">
        <f t="shared" si="1354"/>
        <v>278337.77807499998</v>
      </c>
      <c r="DP159" s="58">
        <v>211646</v>
      </c>
      <c r="DQ159" s="55">
        <f t="shared" si="1579"/>
        <v>40212.74</v>
      </c>
      <c r="DR159" s="55">
        <f t="shared" si="1580"/>
        <v>251858.74</v>
      </c>
      <c r="DS159" s="55">
        <v>246355.94399999999</v>
      </c>
      <c r="DT159" s="55">
        <v>46807.629359999999</v>
      </c>
      <c r="DU159" s="55">
        <v>293163.57335999998</v>
      </c>
      <c r="DV159" s="55">
        <f t="shared" si="1355"/>
        <v>229000.97200000001</v>
      </c>
      <c r="DW159" s="55">
        <f t="shared" si="1356"/>
        <v>43510.184679999998</v>
      </c>
      <c r="DX159" s="55">
        <f t="shared" si="1357"/>
        <v>272511.15668000001</v>
      </c>
      <c r="DY159" s="58" t="s">
        <v>218</v>
      </c>
      <c r="DZ159" s="55" t="s">
        <v>218</v>
      </c>
      <c r="EA159" s="58" t="s">
        <v>218</v>
      </c>
      <c r="EB159" s="58" t="s">
        <v>652</v>
      </c>
      <c r="EC159" s="58" t="s">
        <v>652</v>
      </c>
      <c r="ED159" s="58" t="s">
        <v>652</v>
      </c>
      <c r="EE159" s="58" t="s">
        <v>218</v>
      </c>
      <c r="EF159" s="58" t="s">
        <v>218</v>
      </c>
      <c r="EG159" s="58" t="s">
        <v>218</v>
      </c>
      <c r="EH159" s="59" t="s">
        <v>218</v>
      </c>
      <c r="EI159" s="34" t="s">
        <v>218</v>
      </c>
      <c r="EJ159" s="34" t="s">
        <v>218</v>
      </c>
      <c r="EK159" s="34" t="s">
        <v>218</v>
      </c>
      <c r="EL159" s="34" t="s">
        <v>218</v>
      </c>
      <c r="EM159" s="34" t="s">
        <v>218</v>
      </c>
      <c r="EN159" s="41" t="s">
        <v>218</v>
      </c>
      <c r="EO159" s="41" t="s">
        <v>218</v>
      </c>
      <c r="EP159" s="41" t="s">
        <v>218</v>
      </c>
      <c r="EQ159" s="58">
        <v>244007</v>
      </c>
      <c r="ER159" s="59">
        <f t="shared" si="1523"/>
        <v>46361.33</v>
      </c>
      <c r="ES159" s="59">
        <f t="shared" si="1524"/>
        <v>290368.33</v>
      </c>
      <c r="ET159" s="59">
        <v>284024.14800000004</v>
      </c>
      <c r="EU159" s="59">
        <v>53964.588120000008</v>
      </c>
      <c r="EV159" s="59">
        <v>337988.73612000007</v>
      </c>
      <c r="EW159" s="59">
        <f t="shared" si="1361"/>
        <v>264015.57400000002</v>
      </c>
      <c r="EX159" s="59">
        <f t="shared" si="1362"/>
        <v>50162.959060000008</v>
      </c>
      <c r="EY159" s="59">
        <f t="shared" si="1363"/>
        <v>314178.53306000005</v>
      </c>
      <c r="EZ159" s="55">
        <v>126554.625</v>
      </c>
      <c r="FA159" s="59">
        <f t="shared" si="1525"/>
        <v>24045.37875</v>
      </c>
      <c r="FB159" s="59">
        <f t="shared" si="1526"/>
        <v>150600.00375</v>
      </c>
      <c r="FC159" s="59">
        <v>147309.58350000001</v>
      </c>
      <c r="FD159" s="59">
        <v>27988.820865000002</v>
      </c>
      <c r="FE159" s="59">
        <v>175298.40436500002</v>
      </c>
      <c r="FF159" s="59">
        <f t="shared" si="1364"/>
        <v>136932.10425</v>
      </c>
      <c r="FG159" s="59">
        <f t="shared" si="1365"/>
        <v>26017.099807500002</v>
      </c>
      <c r="FH159" s="59">
        <f t="shared" si="1366"/>
        <v>162949.2040575</v>
      </c>
      <c r="FI159" s="55">
        <v>95493.125</v>
      </c>
      <c r="FJ159" s="59">
        <f t="shared" si="1581"/>
        <v>18143.693749999999</v>
      </c>
      <c r="FK159" s="59">
        <f t="shared" si="1582"/>
        <v>113636.81875000001</v>
      </c>
      <c r="FL159" s="59">
        <v>111153.9975</v>
      </c>
      <c r="FM159" s="59">
        <v>21119.259525000001</v>
      </c>
      <c r="FN159" s="59">
        <v>132273.257025</v>
      </c>
      <c r="FO159" s="59">
        <f t="shared" si="1367"/>
        <v>103323.56125</v>
      </c>
      <c r="FP159" s="59">
        <f t="shared" si="1368"/>
        <v>19631.4766375</v>
      </c>
      <c r="FQ159" s="59">
        <f t="shared" si="1369"/>
        <v>122955.0378875</v>
      </c>
      <c r="FR159" s="55">
        <v>185214.6875</v>
      </c>
      <c r="FS159" s="59">
        <f t="shared" si="1567"/>
        <v>35190.790625000001</v>
      </c>
      <c r="FT159" s="59">
        <f t="shared" si="1568"/>
        <v>220405.47812499999</v>
      </c>
      <c r="FU159" s="59">
        <v>215589.89625000002</v>
      </c>
      <c r="FV159" s="59">
        <v>40962.080287500001</v>
      </c>
      <c r="FW159" s="59">
        <v>256551.97653750001</v>
      </c>
      <c r="FX159" s="59">
        <f t="shared" si="1370"/>
        <v>200402.291875</v>
      </c>
      <c r="FY159" s="59">
        <f t="shared" si="1371"/>
        <v>38076.435456250001</v>
      </c>
      <c r="FZ159" s="59">
        <f t="shared" si="1372"/>
        <v>238478.72733125</v>
      </c>
      <c r="GA159" s="55">
        <v>50370</v>
      </c>
      <c r="GB159" s="59">
        <f t="shared" si="1555"/>
        <v>9570.2999999999993</v>
      </c>
      <c r="GC159" s="59">
        <f t="shared" si="1556"/>
        <v>59940.3</v>
      </c>
      <c r="GD159" s="59">
        <v>58630.68</v>
      </c>
      <c r="GE159" s="59">
        <v>11139.8292</v>
      </c>
      <c r="GF159" s="59">
        <v>69770.5092</v>
      </c>
      <c r="GG159" s="59">
        <f t="shared" si="1373"/>
        <v>54500.34</v>
      </c>
      <c r="GH159" s="59">
        <f t="shared" si="1374"/>
        <v>10355.0646</v>
      </c>
      <c r="GI159" s="59">
        <f t="shared" si="1375"/>
        <v>64855.404600000002</v>
      </c>
      <c r="GJ159" s="55">
        <v>109659.6875</v>
      </c>
      <c r="GK159" s="59">
        <f t="shared" si="1527"/>
        <v>20835.340625000001</v>
      </c>
      <c r="GL159" s="59">
        <f t="shared" si="1528"/>
        <v>130495.028125</v>
      </c>
      <c r="GM159" s="59">
        <v>127643.87625</v>
      </c>
      <c r="GN159" s="59">
        <v>24252.336487500001</v>
      </c>
      <c r="GO159" s="59">
        <v>151896.2127375</v>
      </c>
      <c r="GP159" s="59">
        <f t="shared" si="1376"/>
        <v>118651.781875</v>
      </c>
      <c r="GQ159" s="59">
        <f t="shared" si="1377"/>
        <v>22543.838556250001</v>
      </c>
      <c r="GR159" s="59">
        <f t="shared" si="1378"/>
        <v>141195.62043124999</v>
      </c>
      <c r="GS159" s="55">
        <v>109659.6875</v>
      </c>
      <c r="GT159" s="59">
        <f t="shared" si="1529"/>
        <v>20835.340625000001</v>
      </c>
      <c r="GU159" s="59">
        <f t="shared" si="1530"/>
        <v>130495.028125</v>
      </c>
      <c r="GV159" s="59">
        <v>127643.87625</v>
      </c>
      <c r="GW159" s="59">
        <v>24252.336487500001</v>
      </c>
      <c r="GX159" s="59">
        <v>151896.2127375</v>
      </c>
      <c r="GY159" s="59">
        <f t="shared" si="1379"/>
        <v>118651.781875</v>
      </c>
      <c r="GZ159" s="59">
        <f t="shared" si="1380"/>
        <v>22543.838556250001</v>
      </c>
      <c r="HA159" s="59">
        <f t="shared" si="1381"/>
        <v>141195.62043124999</v>
      </c>
      <c r="HB159" s="58">
        <v>59064</v>
      </c>
      <c r="HC159" s="59">
        <f t="shared" si="1557"/>
        <v>11222.16</v>
      </c>
      <c r="HD159" s="59">
        <f t="shared" si="1558"/>
        <v>70286.16</v>
      </c>
      <c r="HE159" s="59">
        <v>68750.495999999999</v>
      </c>
      <c r="HF159" s="59">
        <v>13062.59424</v>
      </c>
      <c r="HG159" s="59">
        <v>81813.090240000005</v>
      </c>
      <c r="HH159" s="59">
        <f t="shared" si="1382"/>
        <v>63907.248</v>
      </c>
      <c r="HI159" s="59">
        <f t="shared" si="1383"/>
        <v>12142.377120000001</v>
      </c>
      <c r="HJ159" s="59">
        <f t="shared" si="1384"/>
        <v>76049.625120000012</v>
      </c>
      <c r="HK159" s="58">
        <v>31694</v>
      </c>
      <c r="HL159" s="59">
        <f t="shared" si="1559"/>
        <v>6021.86</v>
      </c>
      <c r="HM159" s="59">
        <f t="shared" si="1560"/>
        <v>37715.86</v>
      </c>
      <c r="HN159" s="59">
        <v>30743.18</v>
      </c>
      <c r="HO159" s="59">
        <v>5841.2042000000001</v>
      </c>
      <c r="HP159" s="59">
        <v>36584.3842</v>
      </c>
      <c r="HQ159" s="59">
        <f t="shared" si="1385"/>
        <v>31218.59</v>
      </c>
      <c r="HR159" s="59">
        <f t="shared" si="1386"/>
        <v>5931.5321000000004</v>
      </c>
      <c r="HS159" s="59">
        <f t="shared" si="1387"/>
        <v>37150.122100000001</v>
      </c>
      <c r="HT159" s="55">
        <v>21746.5</v>
      </c>
      <c r="HU159" s="55">
        <f t="shared" si="1561"/>
        <v>4131.835</v>
      </c>
      <c r="HV159" s="55">
        <f t="shared" si="1562"/>
        <v>25878.334999999999</v>
      </c>
      <c r="HW159" s="55">
        <v>30743.18</v>
      </c>
      <c r="HX159" s="55">
        <v>5841.2042000000001</v>
      </c>
      <c r="HY159" s="55">
        <v>36584.3842</v>
      </c>
      <c r="HZ159" s="55">
        <f t="shared" si="1388"/>
        <v>26244.84</v>
      </c>
      <c r="IA159" s="55">
        <f t="shared" si="1389"/>
        <v>4986.5195999999996</v>
      </c>
      <c r="IB159" s="55">
        <f t="shared" si="1390"/>
        <v>31231.3596</v>
      </c>
      <c r="IC159" s="55">
        <v>216171.25</v>
      </c>
      <c r="ID159" s="55">
        <f t="shared" si="1583"/>
        <v>41072.537499999999</v>
      </c>
      <c r="IE159" s="55">
        <f t="shared" si="1584"/>
        <v>257243.78750000001</v>
      </c>
      <c r="IF159" s="55">
        <v>31665.475399999999</v>
      </c>
      <c r="IG159" s="55">
        <v>6016.4403259999999</v>
      </c>
      <c r="IH159" s="55">
        <v>37681.915725999999</v>
      </c>
      <c r="II159" s="55">
        <f t="shared" si="1391"/>
        <v>123918.3627</v>
      </c>
      <c r="IJ159" s="55">
        <f t="shared" si="1392"/>
        <v>23544.488913000001</v>
      </c>
      <c r="IK159" s="55">
        <f t="shared" si="1393"/>
        <v>147462.85161300001</v>
      </c>
      <c r="IL159" s="34" t="s">
        <v>218</v>
      </c>
      <c r="IM159" s="34" t="s">
        <v>218</v>
      </c>
      <c r="IN159" s="35" t="s">
        <v>218</v>
      </c>
      <c r="IO159" s="35" t="s">
        <v>218</v>
      </c>
      <c r="IP159" s="35" t="s">
        <v>218</v>
      </c>
      <c r="IQ159" s="35" t="s">
        <v>218</v>
      </c>
      <c r="IR159" s="34" t="s">
        <v>218</v>
      </c>
      <c r="IS159" s="34" t="s">
        <v>218</v>
      </c>
      <c r="IT159" s="34" t="s">
        <v>218</v>
      </c>
      <c r="IV159" s="62"/>
    </row>
    <row r="160" spans="1:256" x14ac:dyDescent="0.2">
      <c r="A160" s="39">
        <v>152</v>
      </c>
      <c r="B160" s="124" t="s">
        <v>364</v>
      </c>
      <c r="C160" s="78" t="s">
        <v>218</v>
      </c>
      <c r="D160" s="55" t="s">
        <v>218</v>
      </c>
      <c r="E160" s="65" t="s">
        <v>218</v>
      </c>
      <c r="F160" s="186" t="s">
        <v>218</v>
      </c>
      <c r="G160" s="186" t="s">
        <v>218</v>
      </c>
      <c r="H160" s="186" t="s">
        <v>218</v>
      </c>
      <c r="I160" s="186" t="s">
        <v>218</v>
      </c>
      <c r="J160" s="186" t="s">
        <v>218</v>
      </c>
      <c r="K160" s="186" t="s">
        <v>218</v>
      </c>
      <c r="L160" s="82" t="s">
        <v>218</v>
      </c>
      <c r="M160" s="55" t="s">
        <v>218</v>
      </c>
      <c r="N160" s="83" t="s">
        <v>218</v>
      </c>
      <c r="O160" s="78" t="s">
        <v>218</v>
      </c>
      <c r="P160" s="55" t="s">
        <v>218</v>
      </c>
      <c r="Q160" s="65" t="s">
        <v>218</v>
      </c>
      <c r="R160" s="65" t="s">
        <v>218</v>
      </c>
      <c r="S160" s="65" t="s">
        <v>218</v>
      </c>
      <c r="T160" s="65" t="s">
        <v>218</v>
      </c>
      <c r="U160" s="78">
        <v>158455.625</v>
      </c>
      <c r="V160" s="55">
        <f t="shared" si="1513"/>
        <v>30106.568749999999</v>
      </c>
      <c r="W160" s="65">
        <f t="shared" si="1514"/>
        <v>188562.19375000001</v>
      </c>
      <c r="X160" s="82">
        <v>184442.34749999997</v>
      </c>
      <c r="Y160" s="55">
        <v>35044.046024999996</v>
      </c>
      <c r="Z160" s="83">
        <v>219486.39352499996</v>
      </c>
      <c r="AA160" s="78">
        <f t="shared" si="1325"/>
        <v>171448.98624999999</v>
      </c>
      <c r="AB160" s="78">
        <f t="shared" si="1326"/>
        <v>32575.307387499997</v>
      </c>
      <c r="AC160" s="78">
        <f t="shared" si="1327"/>
        <v>204024.29363749997</v>
      </c>
      <c r="AD160" s="82">
        <v>33055.3125</v>
      </c>
      <c r="AE160" s="55">
        <f t="shared" si="1569"/>
        <v>6280.5093749999996</v>
      </c>
      <c r="AF160" s="83">
        <f t="shared" si="1570"/>
        <v>39335.821875000001</v>
      </c>
      <c r="AG160" s="78">
        <v>38476.383750000001</v>
      </c>
      <c r="AH160" s="55">
        <v>7310.5129125000003</v>
      </c>
      <c r="AI160" s="65">
        <v>45786.896662500003</v>
      </c>
      <c r="AJ160" s="191">
        <f t="shared" si="1328"/>
        <v>35765.848125000004</v>
      </c>
      <c r="AK160" s="191">
        <f t="shared" si="1329"/>
        <v>6795.51114375</v>
      </c>
      <c r="AL160" s="191">
        <f t="shared" si="1330"/>
        <v>42561.359268750006</v>
      </c>
      <c r="AM160" s="78" t="s">
        <v>218</v>
      </c>
      <c r="AN160" s="55" t="s">
        <v>218</v>
      </c>
      <c r="AO160" s="65" t="s">
        <v>218</v>
      </c>
      <c r="AP160" s="82" t="s">
        <v>218</v>
      </c>
      <c r="AQ160" s="55" t="s">
        <v>218</v>
      </c>
      <c r="AR160" s="83" t="s">
        <v>218</v>
      </c>
      <c r="AS160" s="83" t="s">
        <v>218</v>
      </c>
      <c r="AT160" s="83" t="s">
        <v>218</v>
      </c>
      <c r="AU160" s="83" t="s">
        <v>218</v>
      </c>
      <c r="AV160" s="82" t="s">
        <v>218</v>
      </c>
      <c r="AW160" s="55" t="s">
        <v>218</v>
      </c>
      <c r="AX160" s="83" t="s">
        <v>218</v>
      </c>
      <c r="AY160" s="78" t="s">
        <v>218</v>
      </c>
      <c r="AZ160" s="55" t="s">
        <v>218</v>
      </c>
      <c r="BA160" s="65" t="s">
        <v>218</v>
      </c>
      <c r="BB160" s="83" t="s">
        <v>218</v>
      </c>
      <c r="BC160" s="83" t="s">
        <v>218</v>
      </c>
      <c r="BD160" s="83" t="s">
        <v>218</v>
      </c>
      <c r="BE160" s="78" t="s">
        <v>218</v>
      </c>
      <c r="BF160" s="55" t="s">
        <v>218</v>
      </c>
      <c r="BG160" s="65" t="s">
        <v>218</v>
      </c>
      <c r="BH160" s="82" t="s">
        <v>218</v>
      </c>
      <c r="BI160" s="55" t="s">
        <v>218</v>
      </c>
      <c r="BJ160" s="83" t="s">
        <v>218</v>
      </c>
      <c r="BK160" s="83" t="s">
        <v>218</v>
      </c>
      <c r="BL160" s="83" t="s">
        <v>218</v>
      </c>
      <c r="BM160" s="83" t="s">
        <v>218</v>
      </c>
      <c r="BN160" s="82">
        <v>110000</v>
      </c>
      <c r="BO160" s="55">
        <f t="shared" ref="BO160" si="1585">+BN160*19%</f>
        <v>20900</v>
      </c>
      <c r="BP160" s="83">
        <f t="shared" ref="BP160" si="1586">+BN160+BO160</f>
        <v>130900</v>
      </c>
      <c r="BQ160" s="78">
        <v>18000</v>
      </c>
      <c r="BR160" s="55">
        <v>3420</v>
      </c>
      <c r="BS160" s="55">
        <v>21420</v>
      </c>
      <c r="BT160" s="55">
        <f t="shared" si="1337"/>
        <v>64000</v>
      </c>
      <c r="BU160" s="55">
        <f t="shared" si="1338"/>
        <v>12160</v>
      </c>
      <c r="BV160" s="55">
        <f t="shared" si="1339"/>
        <v>76160</v>
      </c>
      <c r="BW160" s="55" t="s">
        <v>218</v>
      </c>
      <c r="BX160" s="55" t="s">
        <v>218</v>
      </c>
      <c r="BY160" s="55" t="s">
        <v>218</v>
      </c>
      <c r="BZ160" s="55" t="s">
        <v>218</v>
      </c>
      <c r="CA160" s="55" t="s">
        <v>218</v>
      </c>
      <c r="CB160" s="55" t="s">
        <v>218</v>
      </c>
      <c r="CC160" s="55" t="s">
        <v>218</v>
      </c>
      <c r="CD160" s="55" t="s">
        <v>218</v>
      </c>
      <c r="CE160" s="55" t="s">
        <v>218</v>
      </c>
      <c r="CF160" s="55">
        <v>23086.25</v>
      </c>
      <c r="CG160" s="59">
        <f t="shared" si="1563"/>
        <v>4386.3874999999998</v>
      </c>
      <c r="CH160" s="59">
        <f t="shared" si="1564"/>
        <v>27472.637500000001</v>
      </c>
      <c r="CI160" s="59">
        <v>35000</v>
      </c>
      <c r="CJ160" s="59">
        <v>6650</v>
      </c>
      <c r="CK160" s="59">
        <v>41650</v>
      </c>
      <c r="CL160" s="59">
        <f t="shared" si="1343"/>
        <v>29043.125</v>
      </c>
      <c r="CM160" s="59">
        <f t="shared" si="1344"/>
        <v>5518.1937500000004</v>
      </c>
      <c r="CN160" s="59">
        <f t="shared" si="1345"/>
        <v>34561.318749999999</v>
      </c>
      <c r="CO160" s="52">
        <v>120000</v>
      </c>
      <c r="CP160" s="55">
        <f t="shared" ref="CP160" si="1587">+CO160*19%</f>
        <v>22800</v>
      </c>
      <c r="CQ160" s="55">
        <f t="shared" ref="CQ160" si="1588">+CO160+CP160</f>
        <v>142800</v>
      </c>
      <c r="CR160" s="55">
        <v>65000</v>
      </c>
      <c r="CS160" s="55">
        <v>12350</v>
      </c>
      <c r="CT160" s="55">
        <v>77350</v>
      </c>
      <c r="CU160" s="55">
        <f t="shared" si="1346"/>
        <v>92500</v>
      </c>
      <c r="CV160" s="55">
        <f t="shared" si="1347"/>
        <v>17575</v>
      </c>
      <c r="CW160" s="55">
        <f t="shared" si="1348"/>
        <v>110075</v>
      </c>
      <c r="CX160" s="55" t="s">
        <v>218</v>
      </c>
      <c r="CY160" s="55" t="s">
        <v>218</v>
      </c>
      <c r="CZ160" s="55" t="s">
        <v>218</v>
      </c>
      <c r="DA160" s="55" t="s">
        <v>218</v>
      </c>
      <c r="DB160" s="55" t="s">
        <v>218</v>
      </c>
      <c r="DC160" s="55" t="s">
        <v>218</v>
      </c>
      <c r="DD160" s="55" t="s">
        <v>218</v>
      </c>
      <c r="DE160" s="55" t="s">
        <v>218</v>
      </c>
      <c r="DF160" s="55" t="s">
        <v>218</v>
      </c>
      <c r="DG160" s="55" t="s">
        <v>218</v>
      </c>
      <c r="DH160" s="55" t="s">
        <v>218</v>
      </c>
      <c r="DI160" s="55" t="s">
        <v>218</v>
      </c>
      <c r="DJ160" s="55" t="s">
        <v>218</v>
      </c>
      <c r="DK160" s="55" t="s">
        <v>218</v>
      </c>
      <c r="DL160" s="55" t="s">
        <v>218</v>
      </c>
      <c r="DM160" s="55" t="s">
        <v>218</v>
      </c>
      <c r="DN160" s="55" t="s">
        <v>218</v>
      </c>
      <c r="DO160" s="55" t="s">
        <v>218</v>
      </c>
      <c r="DP160" s="59" t="s">
        <v>218</v>
      </c>
      <c r="DQ160" s="55" t="s">
        <v>218</v>
      </c>
      <c r="DR160" s="59" t="s">
        <v>218</v>
      </c>
      <c r="DS160" s="59" t="s">
        <v>218</v>
      </c>
      <c r="DT160" s="59" t="s">
        <v>218</v>
      </c>
      <c r="DU160" s="59" t="s">
        <v>218</v>
      </c>
      <c r="DV160" s="55" t="s">
        <v>218</v>
      </c>
      <c r="DW160" s="55" t="s">
        <v>218</v>
      </c>
      <c r="DX160" s="55" t="s">
        <v>218</v>
      </c>
      <c r="DY160" s="58" t="s">
        <v>218</v>
      </c>
      <c r="DZ160" s="55" t="s">
        <v>218</v>
      </c>
      <c r="EA160" s="58" t="s">
        <v>218</v>
      </c>
      <c r="EB160" s="58" t="s">
        <v>218</v>
      </c>
      <c r="EC160" s="58" t="s">
        <v>218</v>
      </c>
      <c r="ED160" s="58" t="s">
        <v>218</v>
      </c>
      <c r="EE160" s="58" t="s">
        <v>218</v>
      </c>
      <c r="EF160" s="58" t="s">
        <v>218</v>
      </c>
      <c r="EG160" s="58" t="s">
        <v>218</v>
      </c>
      <c r="EH160" s="59" t="s">
        <v>218</v>
      </c>
      <c r="EI160" s="34" t="s">
        <v>218</v>
      </c>
      <c r="EJ160" s="34" t="s">
        <v>218</v>
      </c>
      <c r="EK160" s="34" t="s">
        <v>218</v>
      </c>
      <c r="EL160" s="34" t="s">
        <v>218</v>
      </c>
      <c r="EM160" s="34" t="s">
        <v>218</v>
      </c>
      <c r="EN160" s="41" t="s">
        <v>218</v>
      </c>
      <c r="EO160" s="41" t="s">
        <v>218</v>
      </c>
      <c r="EP160" s="41" t="s">
        <v>218</v>
      </c>
      <c r="EQ160" s="58" t="s">
        <v>218</v>
      </c>
      <c r="ER160" s="55" t="s">
        <v>218</v>
      </c>
      <c r="ES160" s="58" t="s">
        <v>218</v>
      </c>
      <c r="ET160" s="58" t="s">
        <v>218</v>
      </c>
      <c r="EU160" s="58" t="s">
        <v>218</v>
      </c>
      <c r="EV160" s="58" t="s">
        <v>218</v>
      </c>
      <c r="EW160" s="58" t="s">
        <v>218</v>
      </c>
      <c r="EX160" s="58" t="s">
        <v>218</v>
      </c>
      <c r="EY160" s="58" t="s">
        <v>218</v>
      </c>
      <c r="EZ160" s="55" t="s">
        <v>218</v>
      </c>
      <c r="FA160" s="55" t="s">
        <v>218</v>
      </c>
      <c r="FB160" s="55" t="s">
        <v>218</v>
      </c>
      <c r="FC160" s="55" t="s">
        <v>218</v>
      </c>
      <c r="FD160" s="55" t="s">
        <v>218</v>
      </c>
      <c r="FE160" s="55" t="s">
        <v>218</v>
      </c>
      <c r="FF160" s="58" t="s">
        <v>218</v>
      </c>
      <c r="FG160" s="58" t="s">
        <v>218</v>
      </c>
      <c r="FH160" s="58" t="s">
        <v>218</v>
      </c>
      <c r="FI160" s="55">
        <v>22036.875</v>
      </c>
      <c r="FJ160" s="59">
        <f t="shared" si="1581"/>
        <v>4187.0062500000004</v>
      </c>
      <c r="FK160" s="59">
        <f t="shared" si="1582"/>
        <v>26223.881249999999</v>
      </c>
      <c r="FL160" s="59">
        <v>25650.922500000001</v>
      </c>
      <c r="FM160" s="59">
        <v>4873.6752750000005</v>
      </c>
      <c r="FN160" s="59">
        <v>30524.597775000002</v>
      </c>
      <c r="FO160" s="59">
        <f t="shared" si="1367"/>
        <v>23843.89875</v>
      </c>
      <c r="FP160" s="59">
        <f t="shared" si="1368"/>
        <v>4530.3407625</v>
      </c>
      <c r="FQ160" s="59">
        <f t="shared" si="1369"/>
        <v>28374.2395125</v>
      </c>
      <c r="FR160" s="55">
        <v>23086.25</v>
      </c>
      <c r="FS160" s="59">
        <f t="shared" si="1567"/>
        <v>4386.3874999999998</v>
      </c>
      <c r="FT160" s="59">
        <f t="shared" si="1568"/>
        <v>27472.637500000001</v>
      </c>
      <c r="FU160" s="59">
        <v>26872.394999999997</v>
      </c>
      <c r="FV160" s="59">
        <v>5105.7550499999998</v>
      </c>
      <c r="FW160" s="59">
        <v>31978.150049999997</v>
      </c>
      <c r="FX160" s="59">
        <f t="shared" si="1370"/>
        <v>24979.322499999998</v>
      </c>
      <c r="FY160" s="59">
        <f t="shared" si="1371"/>
        <v>4746.0712750000002</v>
      </c>
      <c r="FZ160" s="59">
        <f t="shared" si="1372"/>
        <v>29725.393774999997</v>
      </c>
      <c r="GA160" s="55" t="s">
        <v>218</v>
      </c>
      <c r="GB160" s="55" t="s">
        <v>218</v>
      </c>
      <c r="GC160" s="55" t="s">
        <v>218</v>
      </c>
      <c r="GD160" s="55" t="s">
        <v>218</v>
      </c>
      <c r="GE160" s="55" t="s">
        <v>218</v>
      </c>
      <c r="GF160" s="55" t="s">
        <v>218</v>
      </c>
      <c r="GG160" s="58" t="s">
        <v>218</v>
      </c>
      <c r="GH160" s="58" t="s">
        <v>218</v>
      </c>
      <c r="GI160" s="58" t="s">
        <v>218</v>
      </c>
      <c r="GJ160" s="59" t="s">
        <v>652</v>
      </c>
      <c r="GK160" s="59" t="s">
        <v>652</v>
      </c>
      <c r="GL160" s="59" t="s">
        <v>652</v>
      </c>
      <c r="GM160" s="59" t="s">
        <v>652</v>
      </c>
      <c r="GN160" s="59" t="s">
        <v>652</v>
      </c>
      <c r="GO160" s="59" t="s">
        <v>652</v>
      </c>
      <c r="GP160" s="59" t="s">
        <v>652</v>
      </c>
      <c r="GQ160" s="59" t="s">
        <v>652</v>
      </c>
      <c r="GR160" s="59" t="s">
        <v>652</v>
      </c>
      <c r="GS160" s="55" t="s">
        <v>218</v>
      </c>
      <c r="GT160" s="55" t="s">
        <v>218</v>
      </c>
      <c r="GU160" s="55" t="s">
        <v>218</v>
      </c>
      <c r="GV160" s="55" t="s">
        <v>218</v>
      </c>
      <c r="GW160" s="55" t="s">
        <v>218</v>
      </c>
      <c r="GX160" s="55" t="s">
        <v>218</v>
      </c>
      <c r="GY160" s="58" t="s">
        <v>218</v>
      </c>
      <c r="GZ160" s="58" t="s">
        <v>218</v>
      </c>
      <c r="HA160" s="58" t="s">
        <v>218</v>
      </c>
      <c r="HB160" s="58" t="s">
        <v>218</v>
      </c>
      <c r="HC160" s="55" t="s">
        <v>218</v>
      </c>
      <c r="HD160" s="58" t="s">
        <v>218</v>
      </c>
      <c r="HE160" s="58" t="s">
        <v>218</v>
      </c>
      <c r="HF160" s="58" t="s">
        <v>218</v>
      </c>
      <c r="HG160" s="58" t="s">
        <v>218</v>
      </c>
      <c r="HH160" s="58" t="s">
        <v>218</v>
      </c>
      <c r="HI160" s="58" t="s">
        <v>218</v>
      </c>
      <c r="HJ160" s="58" t="s">
        <v>218</v>
      </c>
      <c r="HK160" s="58" t="s">
        <v>218</v>
      </c>
      <c r="HL160" s="58" t="s">
        <v>218</v>
      </c>
      <c r="HM160" s="58" t="s">
        <v>218</v>
      </c>
      <c r="HN160" s="58" t="s">
        <v>218</v>
      </c>
      <c r="HO160" s="58" t="s">
        <v>218</v>
      </c>
      <c r="HP160" s="58" t="s">
        <v>218</v>
      </c>
      <c r="HQ160" s="58" t="s">
        <v>218</v>
      </c>
      <c r="HR160" s="58" t="s">
        <v>218</v>
      </c>
      <c r="HS160" s="58" t="s">
        <v>218</v>
      </c>
      <c r="HT160" s="55" t="s">
        <v>218</v>
      </c>
      <c r="HU160" s="55" t="s">
        <v>218</v>
      </c>
      <c r="HV160" s="55" t="s">
        <v>218</v>
      </c>
      <c r="HW160" s="55" t="s">
        <v>218</v>
      </c>
      <c r="HX160" s="55" t="s">
        <v>218</v>
      </c>
      <c r="HY160" s="55" t="s">
        <v>218</v>
      </c>
      <c r="HZ160" s="34" t="s">
        <v>218</v>
      </c>
      <c r="IA160" s="34" t="s">
        <v>218</v>
      </c>
      <c r="IB160" s="34" t="s">
        <v>218</v>
      </c>
      <c r="IC160" s="34" t="s">
        <v>218</v>
      </c>
      <c r="ID160" s="34" t="s">
        <v>218</v>
      </c>
      <c r="IE160" s="34" t="s">
        <v>218</v>
      </c>
      <c r="IF160" s="34" t="s">
        <v>218</v>
      </c>
      <c r="IG160" s="34" t="s">
        <v>218</v>
      </c>
      <c r="IH160" s="34" t="s">
        <v>218</v>
      </c>
      <c r="II160" s="55" t="s">
        <v>218</v>
      </c>
      <c r="IJ160" s="55" t="s">
        <v>218</v>
      </c>
      <c r="IK160" s="55" t="s">
        <v>218</v>
      </c>
      <c r="IL160" s="34" t="s">
        <v>218</v>
      </c>
      <c r="IM160" s="34" t="s">
        <v>218</v>
      </c>
      <c r="IN160" s="34" t="s">
        <v>218</v>
      </c>
      <c r="IO160" s="34" t="s">
        <v>218</v>
      </c>
      <c r="IP160" s="34" t="s">
        <v>218</v>
      </c>
      <c r="IQ160" s="34" t="s">
        <v>218</v>
      </c>
      <c r="IR160" s="34" t="s">
        <v>218</v>
      </c>
      <c r="IS160" s="34" t="s">
        <v>218</v>
      </c>
      <c r="IT160" s="34" t="s">
        <v>218</v>
      </c>
      <c r="IV160" s="62"/>
    </row>
    <row r="161" spans="1:256" ht="13.5" thickBot="1" x14ac:dyDescent="0.25">
      <c r="A161" s="39">
        <v>153</v>
      </c>
      <c r="B161" s="124" t="s">
        <v>365</v>
      </c>
      <c r="C161" s="78" t="s">
        <v>218</v>
      </c>
      <c r="D161" s="55" t="s">
        <v>218</v>
      </c>
      <c r="E161" s="65" t="s">
        <v>218</v>
      </c>
      <c r="F161" s="186" t="s">
        <v>218</v>
      </c>
      <c r="G161" s="186" t="s">
        <v>218</v>
      </c>
      <c r="H161" s="186" t="s">
        <v>218</v>
      </c>
      <c r="I161" s="186" t="s">
        <v>218</v>
      </c>
      <c r="J161" s="186" t="s">
        <v>218</v>
      </c>
      <c r="K161" s="186" t="s">
        <v>218</v>
      </c>
      <c r="L161" s="82" t="s">
        <v>218</v>
      </c>
      <c r="M161" s="55" t="s">
        <v>218</v>
      </c>
      <c r="N161" s="83" t="s">
        <v>218</v>
      </c>
      <c r="O161" s="78" t="s">
        <v>218</v>
      </c>
      <c r="P161" s="55" t="s">
        <v>218</v>
      </c>
      <c r="Q161" s="65" t="s">
        <v>218</v>
      </c>
      <c r="R161" s="65" t="s">
        <v>218</v>
      </c>
      <c r="S161" s="65" t="s">
        <v>218</v>
      </c>
      <c r="T161" s="65" t="s">
        <v>218</v>
      </c>
      <c r="U161" s="78" t="s">
        <v>218</v>
      </c>
      <c r="V161" s="55" t="s">
        <v>218</v>
      </c>
      <c r="W161" s="65" t="s">
        <v>218</v>
      </c>
      <c r="X161" s="82" t="s">
        <v>218</v>
      </c>
      <c r="Y161" s="55" t="s">
        <v>218</v>
      </c>
      <c r="Z161" s="83" t="s">
        <v>218</v>
      </c>
      <c r="AA161" s="83" t="s">
        <v>218</v>
      </c>
      <c r="AB161" s="83" t="s">
        <v>218</v>
      </c>
      <c r="AC161" s="83" t="s">
        <v>218</v>
      </c>
      <c r="AD161" s="82" t="s">
        <v>218</v>
      </c>
      <c r="AE161" s="55" t="s">
        <v>218</v>
      </c>
      <c r="AF161" s="83" t="s">
        <v>218</v>
      </c>
      <c r="AG161" s="78" t="s">
        <v>218</v>
      </c>
      <c r="AH161" s="55" t="s">
        <v>218</v>
      </c>
      <c r="AI161" s="65" t="s">
        <v>218</v>
      </c>
      <c r="AJ161" s="65" t="s">
        <v>218</v>
      </c>
      <c r="AK161" s="65" t="s">
        <v>218</v>
      </c>
      <c r="AL161" s="65" t="s">
        <v>218</v>
      </c>
      <c r="AM161" s="78">
        <v>36933.974999999999</v>
      </c>
      <c r="AN161" s="55">
        <f t="shared" ref="AN161:AN165" si="1589">+AM161*19%</f>
        <v>7017.45525</v>
      </c>
      <c r="AO161" s="65">
        <f t="shared" ref="AO161:AO165" si="1590">+AM161+AN161</f>
        <v>43951.430249999998</v>
      </c>
      <c r="AP161" s="82">
        <v>42991.1469</v>
      </c>
      <c r="AQ161" s="55">
        <v>8168.3179110000001</v>
      </c>
      <c r="AR161" s="83">
        <v>51159.464810999998</v>
      </c>
      <c r="AS161" s="78">
        <f t="shared" si="1331"/>
        <v>39962.560949999999</v>
      </c>
      <c r="AT161" s="78">
        <f t="shared" si="1332"/>
        <v>7592.8865805000005</v>
      </c>
      <c r="AU161" s="78">
        <f t="shared" si="1333"/>
        <v>47555.447530499994</v>
      </c>
      <c r="AV161" s="82" t="s">
        <v>218</v>
      </c>
      <c r="AW161" s="55" t="s">
        <v>218</v>
      </c>
      <c r="AX161" s="83" t="s">
        <v>218</v>
      </c>
      <c r="AY161" s="78" t="s">
        <v>218</v>
      </c>
      <c r="AZ161" s="55" t="s">
        <v>218</v>
      </c>
      <c r="BA161" s="65" t="s">
        <v>218</v>
      </c>
      <c r="BB161" s="83" t="s">
        <v>218</v>
      </c>
      <c r="BC161" s="83" t="s">
        <v>218</v>
      </c>
      <c r="BD161" s="83" t="s">
        <v>218</v>
      </c>
      <c r="BE161" s="78" t="s">
        <v>218</v>
      </c>
      <c r="BF161" s="55" t="s">
        <v>218</v>
      </c>
      <c r="BG161" s="65" t="s">
        <v>218</v>
      </c>
      <c r="BH161" s="82" t="s">
        <v>218</v>
      </c>
      <c r="BI161" s="55" t="s">
        <v>218</v>
      </c>
      <c r="BJ161" s="83" t="s">
        <v>218</v>
      </c>
      <c r="BK161" s="83" t="s">
        <v>218</v>
      </c>
      <c r="BL161" s="83" t="s">
        <v>218</v>
      </c>
      <c r="BM161" s="83" t="s">
        <v>218</v>
      </c>
      <c r="BN161" s="82">
        <v>49350.525000000001</v>
      </c>
      <c r="BO161" s="55">
        <f t="shared" ref="BO161:BO166" si="1591">+BN161*19%</f>
        <v>9376.5997500000012</v>
      </c>
      <c r="BP161" s="83">
        <f t="shared" ref="BP161:BP166" si="1592">+BN161+BO161</f>
        <v>58727.124750000003</v>
      </c>
      <c r="BQ161" s="78">
        <v>54708.582000000002</v>
      </c>
      <c r="BR161" s="55">
        <v>10394.630580000001</v>
      </c>
      <c r="BS161" s="55">
        <v>65103.212580000007</v>
      </c>
      <c r="BT161" s="55">
        <f t="shared" si="1337"/>
        <v>52029.553500000002</v>
      </c>
      <c r="BU161" s="55">
        <f t="shared" si="1338"/>
        <v>9885.6151650000011</v>
      </c>
      <c r="BV161" s="55">
        <f t="shared" si="1339"/>
        <v>61915.168665000005</v>
      </c>
      <c r="BW161" s="55">
        <v>47000.5</v>
      </c>
      <c r="BX161" s="55">
        <f t="shared" ref="BX161:BX166" si="1593">+BW161*19%</f>
        <v>8930.0949999999993</v>
      </c>
      <c r="BY161" s="55">
        <f t="shared" ref="BY161:BY166" si="1594">+BW161+BX161</f>
        <v>55930.595000000001</v>
      </c>
      <c r="BZ161" s="55">
        <v>57444.011100000003</v>
      </c>
      <c r="CA161" s="55">
        <v>10914.362109000002</v>
      </c>
      <c r="CB161" s="55">
        <v>68358.373209000012</v>
      </c>
      <c r="CC161" s="55">
        <f t="shared" si="1340"/>
        <v>52222.255550000002</v>
      </c>
      <c r="CD161" s="55">
        <f t="shared" si="1341"/>
        <v>9922.2285545000013</v>
      </c>
      <c r="CE161" s="55">
        <f t="shared" si="1342"/>
        <v>62144.484104500007</v>
      </c>
      <c r="CF161" s="55">
        <v>60339.0625</v>
      </c>
      <c r="CG161" s="59">
        <f t="shared" si="1563"/>
        <v>11464.421875</v>
      </c>
      <c r="CH161" s="59">
        <f t="shared" si="1564"/>
        <v>71803.484375</v>
      </c>
      <c r="CI161" s="59">
        <v>492377.23800000001</v>
      </c>
      <c r="CJ161" s="59">
        <v>93551.675220000005</v>
      </c>
      <c r="CK161" s="59">
        <v>585928.91321999999</v>
      </c>
      <c r="CL161" s="59">
        <f t="shared" si="1343"/>
        <v>276358.15025000001</v>
      </c>
      <c r="CM161" s="59">
        <f t="shared" si="1344"/>
        <v>52508.048547500002</v>
      </c>
      <c r="CN161" s="59">
        <f t="shared" si="1345"/>
        <v>328866.19879749999</v>
      </c>
      <c r="CO161" s="58">
        <v>81582.149999999994</v>
      </c>
      <c r="CP161" s="55">
        <f t="shared" ref="CP161:CP165" si="1595">+CO161*19%</f>
        <v>15500.608499999998</v>
      </c>
      <c r="CQ161" s="55">
        <f t="shared" ref="CQ161:CQ165" si="1596">+CO161+CP161</f>
        <v>97082.758499999996</v>
      </c>
      <c r="CR161" s="55">
        <v>521919.87228000001</v>
      </c>
      <c r="CS161" s="55">
        <v>99164.775733200004</v>
      </c>
      <c r="CT161" s="55">
        <v>621084.64801320003</v>
      </c>
      <c r="CU161" s="55">
        <f t="shared" si="1346"/>
        <v>301751.01114000002</v>
      </c>
      <c r="CV161" s="55">
        <f t="shared" si="1347"/>
        <v>57332.692116600003</v>
      </c>
      <c r="CW161" s="55">
        <f t="shared" si="1348"/>
        <v>359083.70325660001</v>
      </c>
      <c r="CX161" s="55">
        <v>45597.5</v>
      </c>
      <c r="CY161" s="55">
        <f t="shared" ref="CY161:CY165" si="1597">+CX161*19%</f>
        <v>8663.5249999999996</v>
      </c>
      <c r="CZ161" s="55">
        <f t="shared" ref="CZ161:CZ165" si="1598">+CX161+CY161</f>
        <v>54261.025000000001</v>
      </c>
      <c r="DA161" s="55">
        <v>85503.074999999997</v>
      </c>
      <c r="DB161" s="55">
        <v>16245.58425</v>
      </c>
      <c r="DC161" s="55">
        <v>101748.65925</v>
      </c>
      <c r="DD161" s="55">
        <f t="shared" si="1349"/>
        <v>65550.287500000006</v>
      </c>
      <c r="DE161" s="55">
        <f t="shared" si="1350"/>
        <v>12454.554625000001</v>
      </c>
      <c r="DF161" s="55">
        <f t="shared" si="1351"/>
        <v>78004.842124999996</v>
      </c>
      <c r="DG161" s="55">
        <v>68209.375</v>
      </c>
      <c r="DH161" s="55">
        <f t="shared" ref="DH161:DH165" si="1599">+DG161*19%</f>
        <v>12959.78125</v>
      </c>
      <c r="DI161" s="55">
        <f t="shared" ref="DI161:DI165" si="1600">+DG161+DH161</f>
        <v>81169.15625</v>
      </c>
      <c r="DJ161" s="55">
        <v>79395.712499999994</v>
      </c>
      <c r="DK161" s="55">
        <v>15085.185374999999</v>
      </c>
      <c r="DL161" s="55">
        <v>94480.897874999995</v>
      </c>
      <c r="DM161" s="55">
        <f t="shared" si="1352"/>
        <v>73802.543749999997</v>
      </c>
      <c r="DN161" s="55">
        <f t="shared" si="1353"/>
        <v>14022.4833125</v>
      </c>
      <c r="DO161" s="55">
        <f t="shared" si="1354"/>
        <v>87825.027062499998</v>
      </c>
      <c r="DP161" s="58">
        <v>79982.5</v>
      </c>
      <c r="DQ161" s="55">
        <f t="shared" ref="DQ161:DQ165" si="1601">+DP161*19%</f>
        <v>15196.674999999999</v>
      </c>
      <c r="DR161" s="55">
        <f t="shared" ref="DR161:DR165" si="1602">+DP161+DQ161</f>
        <v>95179.175000000003</v>
      </c>
      <c r="DS161" s="55">
        <v>93099.62999999999</v>
      </c>
      <c r="DT161" s="55">
        <v>17688.929699999997</v>
      </c>
      <c r="DU161" s="55">
        <v>110788.55969999998</v>
      </c>
      <c r="DV161" s="55">
        <f t="shared" si="1355"/>
        <v>86541.065000000002</v>
      </c>
      <c r="DW161" s="55">
        <f t="shared" si="1356"/>
        <v>16442.802349999998</v>
      </c>
      <c r="DX161" s="55">
        <f t="shared" si="1357"/>
        <v>102983.86734999999</v>
      </c>
      <c r="DY161" s="58" t="s">
        <v>218</v>
      </c>
      <c r="DZ161" s="55" t="s">
        <v>218</v>
      </c>
      <c r="EA161" s="58" t="s">
        <v>218</v>
      </c>
      <c r="EB161" s="58" t="s">
        <v>652</v>
      </c>
      <c r="EC161" s="58" t="s">
        <v>652</v>
      </c>
      <c r="ED161" s="58" t="s">
        <v>652</v>
      </c>
      <c r="EE161" s="58" t="s">
        <v>218</v>
      </c>
      <c r="EF161" s="58" t="s">
        <v>218</v>
      </c>
      <c r="EG161" s="58" t="s">
        <v>218</v>
      </c>
      <c r="EH161" s="59" t="s">
        <v>218</v>
      </c>
      <c r="EI161" s="34" t="s">
        <v>218</v>
      </c>
      <c r="EJ161" s="34" t="s">
        <v>218</v>
      </c>
      <c r="EK161" s="34" t="s">
        <v>218</v>
      </c>
      <c r="EL161" s="34" t="s">
        <v>218</v>
      </c>
      <c r="EM161" s="34" t="s">
        <v>218</v>
      </c>
      <c r="EN161" s="41" t="s">
        <v>218</v>
      </c>
      <c r="EO161" s="41" t="s">
        <v>218</v>
      </c>
      <c r="EP161" s="41" t="s">
        <v>218</v>
      </c>
      <c r="EQ161" s="58">
        <v>76992.5</v>
      </c>
      <c r="ER161" s="59">
        <f t="shared" ref="ER161:ER165" si="1603">+EQ161*19%</f>
        <v>14628.575000000001</v>
      </c>
      <c r="ES161" s="59">
        <f t="shared" ref="ES161:ES165" si="1604">+EQ161+ER161</f>
        <v>91621.074999999997</v>
      </c>
      <c r="ET161" s="59">
        <v>89619.27</v>
      </c>
      <c r="EU161" s="59">
        <v>17027.6613</v>
      </c>
      <c r="EV161" s="59">
        <v>106646.9313</v>
      </c>
      <c r="EW161" s="59">
        <f t="shared" si="1361"/>
        <v>83305.885000000009</v>
      </c>
      <c r="EX161" s="59">
        <f t="shared" si="1362"/>
        <v>15828.11815</v>
      </c>
      <c r="EY161" s="59">
        <f t="shared" si="1363"/>
        <v>99134.003150000004</v>
      </c>
      <c r="EZ161" s="55">
        <v>43444.125</v>
      </c>
      <c r="FA161" s="59">
        <f t="shared" ref="FA161:FA162" si="1605">+EZ161*19%</f>
        <v>8254.3837500000009</v>
      </c>
      <c r="FB161" s="59">
        <f t="shared" ref="FB161:FB162" si="1606">+EZ161+FA161</f>
        <v>51698.508750000001</v>
      </c>
      <c r="FC161" s="59">
        <v>50568.961499999998</v>
      </c>
      <c r="FD161" s="59">
        <v>9608.1026849999998</v>
      </c>
      <c r="FE161" s="59">
        <v>60177.064184999996</v>
      </c>
      <c r="FF161" s="59">
        <f t="shared" si="1364"/>
        <v>47006.543250000002</v>
      </c>
      <c r="FG161" s="59">
        <f t="shared" si="1365"/>
        <v>8931.2432174999994</v>
      </c>
      <c r="FH161" s="59">
        <f t="shared" si="1366"/>
        <v>55937.786467500002</v>
      </c>
      <c r="FI161" s="55">
        <v>68209.375</v>
      </c>
      <c r="FJ161" s="59">
        <f t="shared" si="1581"/>
        <v>12959.78125</v>
      </c>
      <c r="FK161" s="59">
        <f t="shared" si="1582"/>
        <v>81169.15625</v>
      </c>
      <c r="FL161" s="59">
        <v>79395.712499999994</v>
      </c>
      <c r="FM161" s="59">
        <v>15085.185374999999</v>
      </c>
      <c r="FN161" s="59">
        <v>94480.897874999995</v>
      </c>
      <c r="FO161" s="59">
        <f t="shared" si="1367"/>
        <v>73802.543749999997</v>
      </c>
      <c r="FP161" s="59">
        <f t="shared" si="1368"/>
        <v>14022.4833125</v>
      </c>
      <c r="FQ161" s="59">
        <f t="shared" si="1369"/>
        <v>87825.027062499998</v>
      </c>
      <c r="FR161" s="55">
        <v>60339.0625</v>
      </c>
      <c r="FS161" s="59">
        <f t="shared" si="1567"/>
        <v>11464.421875</v>
      </c>
      <c r="FT161" s="59">
        <f t="shared" si="1568"/>
        <v>71803.484375</v>
      </c>
      <c r="FU161" s="59">
        <v>70234.668749999997</v>
      </c>
      <c r="FV161" s="59">
        <v>13344.587062499999</v>
      </c>
      <c r="FW161" s="59">
        <v>83579.255812499992</v>
      </c>
      <c r="FX161" s="59">
        <f t="shared" si="1370"/>
        <v>65286.865624999999</v>
      </c>
      <c r="FY161" s="59">
        <f t="shared" si="1371"/>
        <v>12404.504468749999</v>
      </c>
      <c r="FZ161" s="59">
        <f t="shared" si="1372"/>
        <v>77691.370093749996</v>
      </c>
      <c r="GA161" s="55">
        <v>68209.375</v>
      </c>
      <c r="GB161" s="59">
        <f t="shared" ref="GB161:GB166" si="1607">+GA161*19%</f>
        <v>12959.78125</v>
      </c>
      <c r="GC161" s="59">
        <f t="shared" ref="GC161:GC166" si="1608">+GA161+GB161</f>
        <v>81169.15625</v>
      </c>
      <c r="GD161" s="59">
        <v>79395.712499999994</v>
      </c>
      <c r="GE161" s="59">
        <v>15085.185374999999</v>
      </c>
      <c r="GF161" s="59">
        <v>94480.897874999995</v>
      </c>
      <c r="GG161" s="59">
        <f t="shared" si="1373"/>
        <v>73802.543749999997</v>
      </c>
      <c r="GH161" s="59">
        <f t="shared" si="1374"/>
        <v>14022.4833125</v>
      </c>
      <c r="GI161" s="59">
        <f t="shared" si="1375"/>
        <v>87825.027062499998</v>
      </c>
      <c r="GJ161" s="55">
        <v>22036.875</v>
      </c>
      <c r="GK161" s="59">
        <f t="shared" ref="GK161:GK166" si="1609">+GJ161*19%</f>
        <v>4187.0062500000004</v>
      </c>
      <c r="GL161" s="59">
        <f t="shared" ref="GL161:GL166" si="1610">+GJ161+GK161</f>
        <v>26223.881249999999</v>
      </c>
      <c r="GM161" s="59">
        <v>25650.922500000001</v>
      </c>
      <c r="GN161" s="59">
        <v>4873.6752750000005</v>
      </c>
      <c r="GO161" s="59">
        <v>30524.597775000002</v>
      </c>
      <c r="GP161" s="59">
        <f t="shared" si="1376"/>
        <v>23843.89875</v>
      </c>
      <c r="GQ161" s="59">
        <f t="shared" si="1377"/>
        <v>4530.3407625</v>
      </c>
      <c r="GR161" s="59">
        <f t="shared" si="1378"/>
        <v>28374.2395125</v>
      </c>
      <c r="GS161" s="55">
        <v>21512.1875</v>
      </c>
      <c r="GT161" s="59">
        <f t="shared" ref="GT161:GT162" si="1611">+GS161*19%</f>
        <v>4087.3156250000002</v>
      </c>
      <c r="GU161" s="59">
        <f t="shared" ref="GU161:GU162" si="1612">+GS161+GT161</f>
        <v>25599.503124999999</v>
      </c>
      <c r="GV161" s="59">
        <v>25040.186250000002</v>
      </c>
      <c r="GW161" s="59">
        <v>4757.6353875000004</v>
      </c>
      <c r="GX161" s="59">
        <v>29797.821637500005</v>
      </c>
      <c r="GY161" s="59">
        <f t="shared" si="1379"/>
        <v>23276.186874999999</v>
      </c>
      <c r="GZ161" s="59">
        <f t="shared" si="1380"/>
        <v>4422.4755062500008</v>
      </c>
      <c r="HA161" s="59">
        <f t="shared" si="1381"/>
        <v>27698.662381250004</v>
      </c>
      <c r="HB161" s="58">
        <v>79982.5</v>
      </c>
      <c r="HC161" s="59">
        <f t="shared" ref="HC161:HC166" si="1613">+HB161*19%</f>
        <v>15196.674999999999</v>
      </c>
      <c r="HD161" s="59">
        <f t="shared" ref="HD161:HD166" si="1614">+HB161+HC161</f>
        <v>95179.175000000003</v>
      </c>
      <c r="HE161" s="59">
        <v>93099.62999999999</v>
      </c>
      <c r="HF161" s="59">
        <v>17688.929699999997</v>
      </c>
      <c r="HG161" s="59">
        <v>110788.55969999998</v>
      </c>
      <c r="HH161" s="59">
        <f t="shared" si="1382"/>
        <v>86541.065000000002</v>
      </c>
      <c r="HI161" s="59">
        <f t="shared" si="1383"/>
        <v>16442.802349999998</v>
      </c>
      <c r="HJ161" s="59">
        <f t="shared" si="1384"/>
        <v>102983.86734999999</v>
      </c>
      <c r="HK161" s="58">
        <v>40000</v>
      </c>
      <c r="HL161" s="59">
        <f t="shared" ref="HL161:HL166" si="1615">+HK161*19%</f>
        <v>7600</v>
      </c>
      <c r="HM161" s="59">
        <f t="shared" ref="HM161:HM166" si="1616">+HK161+HL161</f>
        <v>47600</v>
      </c>
      <c r="HN161" s="59">
        <v>38800</v>
      </c>
      <c r="HO161" s="59">
        <v>7372</v>
      </c>
      <c r="HP161" s="59">
        <v>46172</v>
      </c>
      <c r="HQ161" s="59">
        <f t="shared" si="1385"/>
        <v>39400</v>
      </c>
      <c r="HR161" s="59">
        <f t="shared" si="1386"/>
        <v>7486</v>
      </c>
      <c r="HS161" s="59">
        <f t="shared" si="1387"/>
        <v>46886</v>
      </c>
      <c r="HT161" s="55">
        <v>47000.5</v>
      </c>
      <c r="HU161" s="55">
        <f t="shared" ref="HU161:HU166" si="1617">+HT161*19%</f>
        <v>8930.0949999999993</v>
      </c>
      <c r="HV161" s="55">
        <f t="shared" ref="HV161:HV166" si="1618">+HT161+HU161</f>
        <v>55930.595000000001</v>
      </c>
      <c r="HW161" s="55">
        <v>38800</v>
      </c>
      <c r="HX161" s="55">
        <v>7372</v>
      </c>
      <c r="HY161" s="55">
        <v>46172</v>
      </c>
      <c r="HZ161" s="55">
        <f t="shared" si="1388"/>
        <v>42900.25</v>
      </c>
      <c r="IA161" s="55">
        <f t="shared" si="1389"/>
        <v>8151.0474999999997</v>
      </c>
      <c r="IB161" s="55">
        <f t="shared" si="1390"/>
        <v>51051.297500000001</v>
      </c>
      <c r="IC161" s="55">
        <v>68209.375</v>
      </c>
      <c r="ID161" s="55">
        <f t="shared" ref="ID161:ID162" si="1619">+IC161*19%</f>
        <v>12959.78125</v>
      </c>
      <c r="IE161" s="55">
        <f t="shared" ref="IE161:IE162" si="1620">+IC161+ID161</f>
        <v>81169.15625</v>
      </c>
      <c r="IF161" s="55">
        <v>39964</v>
      </c>
      <c r="IG161" s="55">
        <v>7593.16</v>
      </c>
      <c r="IH161" s="55">
        <v>47557.16</v>
      </c>
      <c r="II161" s="55">
        <f t="shared" si="1391"/>
        <v>54086.6875</v>
      </c>
      <c r="IJ161" s="55">
        <f t="shared" si="1392"/>
        <v>10276.470625</v>
      </c>
      <c r="IK161" s="55">
        <f t="shared" si="1393"/>
        <v>64363.158125000002</v>
      </c>
      <c r="IL161" s="34" t="s">
        <v>218</v>
      </c>
      <c r="IM161" s="34" t="s">
        <v>218</v>
      </c>
      <c r="IN161" s="34" t="s">
        <v>218</v>
      </c>
      <c r="IO161" s="34" t="s">
        <v>218</v>
      </c>
      <c r="IP161" s="34" t="s">
        <v>218</v>
      </c>
      <c r="IQ161" s="34" t="s">
        <v>218</v>
      </c>
      <c r="IR161" s="34" t="s">
        <v>218</v>
      </c>
      <c r="IS161" s="34" t="s">
        <v>218</v>
      </c>
      <c r="IT161" s="34" t="s">
        <v>218</v>
      </c>
      <c r="IV161" s="62"/>
    </row>
    <row r="162" spans="1:256" ht="13.5" thickBot="1" x14ac:dyDescent="0.25">
      <c r="A162" s="39">
        <v>154</v>
      </c>
      <c r="B162" s="124" t="s">
        <v>366</v>
      </c>
      <c r="C162" s="78">
        <v>2946.2999999999997</v>
      </c>
      <c r="D162" s="55">
        <f t="shared" ref="D162:D165" si="1621">+C162*19%</f>
        <v>559.79699999999991</v>
      </c>
      <c r="E162" s="65">
        <f t="shared" ref="E162:E165" si="1622">+C162+D162</f>
        <v>3506.0969999999998</v>
      </c>
      <c r="F162" s="188">
        <v>3715.2842999999993</v>
      </c>
      <c r="G162" s="183">
        <f>F162*19%</f>
        <v>705.90401699999984</v>
      </c>
      <c r="H162" s="184">
        <f>F162+G162</f>
        <v>4421.1883169999992</v>
      </c>
      <c r="I162" s="78">
        <f t="shared" si="1119"/>
        <v>3330.7921499999993</v>
      </c>
      <c r="J162" s="78">
        <f t="shared" si="1120"/>
        <v>632.85050849999993</v>
      </c>
      <c r="K162" s="78">
        <f t="shared" si="1121"/>
        <v>3963.6426584999995</v>
      </c>
      <c r="L162" s="82">
        <v>16265.3125</v>
      </c>
      <c r="M162" s="55">
        <f t="shared" ref="M162:M166" si="1623">+L162*19%</f>
        <v>3090.4093750000002</v>
      </c>
      <c r="N162" s="83">
        <f t="shared" ref="N162:N166" si="1624">+L162+M162</f>
        <v>19355.721874999999</v>
      </c>
      <c r="O162" s="78">
        <v>18932.82375</v>
      </c>
      <c r="P162" s="55">
        <v>3597.2365125000001</v>
      </c>
      <c r="Q162" s="65">
        <v>22530.060262499999</v>
      </c>
      <c r="R162" s="191">
        <f t="shared" si="1322"/>
        <v>17599.068124999998</v>
      </c>
      <c r="S162" s="191">
        <f t="shared" si="1323"/>
        <v>3343.8229437500004</v>
      </c>
      <c r="T162" s="191">
        <f t="shared" si="1324"/>
        <v>20942.891068749999</v>
      </c>
      <c r="U162" s="78">
        <v>24135.625</v>
      </c>
      <c r="V162" s="55">
        <f t="shared" ref="V162:V166" si="1625">+U162*19%</f>
        <v>4585.7687500000002</v>
      </c>
      <c r="W162" s="65">
        <f t="shared" ref="W162:W166" si="1626">+U162+V162</f>
        <v>28721.393749999999</v>
      </c>
      <c r="X162" s="82">
        <v>28093.8675</v>
      </c>
      <c r="Y162" s="55">
        <v>5337.8348249999999</v>
      </c>
      <c r="Z162" s="83">
        <v>33431.702324999998</v>
      </c>
      <c r="AA162" s="78">
        <f t="shared" si="1325"/>
        <v>26114.74625</v>
      </c>
      <c r="AB162" s="78">
        <f t="shared" si="1326"/>
        <v>4961.8017875000005</v>
      </c>
      <c r="AC162" s="78">
        <f t="shared" si="1327"/>
        <v>31076.548037499997</v>
      </c>
      <c r="AD162" s="82">
        <v>23086.25</v>
      </c>
      <c r="AE162" s="55">
        <f t="shared" ref="AE162:AE165" si="1627">+AD162*19%</f>
        <v>4386.3874999999998</v>
      </c>
      <c r="AF162" s="83">
        <f t="shared" ref="AF162:AF165" si="1628">+AD162+AE162</f>
        <v>27472.637500000001</v>
      </c>
      <c r="AG162" s="78">
        <v>26872.394999999997</v>
      </c>
      <c r="AH162" s="55">
        <v>5105.7550499999998</v>
      </c>
      <c r="AI162" s="65">
        <v>31978.150049999997</v>
      </c>
      <c r="AJ162" s="191">
        <f t="shared" si="1328"/>
        <v>24979.322499999998</v>
      </c>
      <c r="AK162" s="191">
        <f t="shared" si="1329"/>
        <v>4746.0712750000002</v>
      </c>
      <c r="AL162" s="191">
        <f t="shared" si="1330"/>
        <v>29725.393774999997</v>
      </c>
      <c r="AM162" s="78">
        <v>46877.737499999996</v>
      </c>
      <c r="AN162" s="55">
        <f t="shared" si="1589"/>
        <v>8906.7701249999991</v>
      </c>
      <c r="AO162" s="65">
        <f t="shared" si="1590"/>
        <v>55784.507624999998</v>
      </c>
      <c r="AP162" s="82">
        <v>54565.686449999994</v>
      </c>
      <c r="AQ162" s="55">
        <v>10367.480425499998</v>
      </c>
      <c r="AR162" s="83">
        <v>64933.166875499992</v>
      </c>
      <c r="AS162" s="78">
        <f t="shared" si="1331"/>
        <v>50721.711974999998</v>
      </c>
      <c r="AT162" s="78">
        <f t="shared" si="1332"/>
        <v>9637.1252752499986</v>
      </c>
      <c r="AU162" s="78">
        <f t="shared" si="1333"/>
        <v>60358.837250249999</v>
      </c>
      <c r="AV162" s="82">
        <v>27283.75</v>
      </c>
      <c r="AW162" s="55">
        <f t="shared" ref="AW162:AW165" si="1629">+AV162*19%</f>
        <v>5183.9125000000004</v>
      </c>
      <c r="AX162" s="83">
        <f t="shared" ref="AX162:AX165" si="1630">+AV162+AW162</f>
        <v>32467.662499999999</v>
      </c>
      <c r="AY162" s="78">
        <v>31758.285</v>
      </c>
      <c r="AZ162" s="55">
        <v>6034.0741500000004</v>
      </c>
      <c r="BA162" s="65">
        <v>37792.359150000004</v>
      </c>
      <c r="BB162" s="82">
        <f t="shared" si="1334"/>
        <v>29521.017500000002</v>
      </c>
      <c r="BC162" s="82">
        <f t="shared" si="1335"/>
        <v>5608.9933250000004</v>
      </c>
      <c r="BD162" s="82">
        <f t="shared" si="1336"/>
        <v>35130.010825000005</v>
      </c>
      <c r="BE162" s="78" t="s">
        <v>218</v>
      </c>
      <c r="BF162" s="55" t="s">
        <v>218</v>
      </c>
      <c r="BG162" s="65" t="s">
        <v>218</v>
      </c>
      <c r="BH162" s="82" t="s">
        <v>218</v>
      </c>
      <c r="BI162" s="55" t="s">
        <v>218</v>
      </c>
      <c r="BJ162" s="83" t="s">
        <v>218</v>
      </c>
      <c r="BK162" s="83" t="s">
        <v>218</v>
      </c>
      <c r="BL162" s="83" t="s">
        <v>218</v>
      </c>
      <c r="BM162" s="83" t="s">
        <v>218</v>
      </c>
      <c r="BN162" s="82">
        <v>16204.65</v>
      </c>
      <c r="BO162" s="55">
        <f t="shared" si="1591"/>
        <v>3078.8834999999999</v>
      </c>
      <c r="BP162" s="83">
        <f t="shared" si="1592"/>
        <v>19283.533499999998</v>
      </c>
      <c r="BQ162" s="78">
        <v>17964.012000000002</v>
      </c>
      <c r="BR162" s="55">
        <v>3413.1622800000005</v>
      </c>
      <c r="BS162" s="55">
        <v>21377.174280000003</v>
      </c>
      <c r="BT162" s="55">
        <f t="shared" si="1337"/>
        <v>17084.331000000002</v>
      </c>
      <c r="BU162" s="55">
        <f t="shared" si="1338"/>
        <v>3246.0228900000002</v>
      </c>
      <c r="BV162" s="55">
        <f t="shared" si="1339"/>
        <v>20330.353889999999</v>
      </c>
      <c r="BW162" s="55">
        <v>15433</v>
      </c>
      <c r="BX162" s="55">
        <f t="shared" si="1593"/>
        <v>2932.27</v>
      </c>
      <c r="BY162" s="55">
        <f t="shared" si="1594"/>
        <v>18365.27</v>
      </c>
      <c r="BZ162" s="55">
        <v>18862.212600000003</v>
      </c>
      <c r="CA162" s="55">
        <v>3583.8203940000003</v>
      </c>
      <c r="CB162" s="55">
        <v>22446.032994000001</v>
      </c>
      <c r="CC162" s="55">
        <f t="shared" si="1340"/>
        <v>17147.606299999999</v>
      </c>
      <c r="CD162" s="55">
        <f t="shared" si="1341"/>
        <v>3258.0451970000004</v>
      </c>
      <c r="CE162" s="55">
        <f t="shared" si="1342"/>
        <v>20405.651496999999</v>
      </c>
      <c r="CF162" s="55">
        <v>65061.25</v>
      </c>
      <c r="CG162" s="59">
        <f t="shared" si="1563"/>
        <v>12361.637500000001</v>
      </c>
      <c r="CH162" s="59">
        <f t="shared" si="1564"/>
        <v>77422.887499999997</v>
      </c>
      <c r="CI162" s="59">
        <v>161676.10800000001</v>
      </c>
      <c r="CJ162" s="59">
        <v>30718.460520000001</v>
      </c>
      <c r="CK162" s="59">
        <v>192394.56852</v>
      </c>
      <c r="CL162" s="59">
        <f t="shared" si="1343"/>
        <v>113368.679</v>
      </c>
      <c r="CM162" s="59">
        <f t="shared" si="1344"/>
        <v>21540.049010000002</v>
      </c>
      <c r="CN162" s="59">
        <f t="shared" si="1345"/>
        <v>134908.72800999999</v>
      </c>
      <c r="CO162" s="58">
        <v>26357.31</v>
      </c>
      <c r="CP162" s="55">
        <f t="shared" si="1595"/>
        <v>5007.8888999999999</v>
      </c>
      <c r="CQ162" s="55">
        <f t="shared" si="1596"/>
        <v>31365.198900000003</v>
      </c>
      <c r="CR162" s="55">
        <v>171376.67448000002</v>
      </c>
      <c r="CS162" s="55">
        <v>32561.568151200005</v>
      </c>
      <c r="CT162" s="55">
        <v>203938.24263120003</v>
      </c>
      <c r="CU162" s="55">
        <f t="shared" si="1346"/>
        <v>98866.992240000007</v>
      </c>
      <c r="CV162" s="55">
        <f t="shared" si="1347"/>
        <v>18784.728525600003</v>
      </c>
      <c r="CW162" s="55">
        <f t="shared" si="1348"/>
        <v>117651.72076560001</v>
      </c>
      <c r="CX162" s="55">
        <v>14731.5</v>
      </c>
      <c r="CY162" s="55">
        <f t="shared" si="1597"/>
        <v>2798.9850000000001</v>
      </c>
      <c r="CZ162" s="55">
        <f t="shared" si="1598"/>
        <v>17530.485000000001</v>
      </c>
      <c r="DA162" s="55">
        <v>202764.435</v>
      </c>
      <c r="DB162" s="55">
        <v>38525.24265</v>
      </c>
      <c r="DC162" s="55">
        <v>241289.67765</v>
      </c>
      <c r="DD162" s="55">
        <f t="shared" si="1349"/>
        <v>108747.9675</v>
      </c>
      <c r="DE162" s="55">
        <f t="shared" si="1350"/>
        <v>20662.113825</v>
      </c>
      <c r="DF162" s="55">
        <f t="shared" si="1351"/>
        <v>129410.08132500001</v>
      </c>
      <c r="DG162" s="55">
        <v>26234.375</v>
      </c>
      <c r="DH162" s="55">
        <f t="shared" si="1599"/>
        <v>4984.53125</v>
      </c>
      <c r="DI162" s="55">
        <f t="shared" si="1600"/>
        <v>31218.90625</v>
      </c>
      <c r="DJ162" s="55">
        <v>30536.8125</v>
      </c>
      <c r="DK162" s="55">
        <v>5801.9943750000002</v>
      </c>
      <c r="DL162" s="55">
        <v>36338.806875000002</v>
      </c>
      <c r="DM162" s="55">
        <f t="shared" si="1352"/>
        <v>28385.59375</v>
      </c>
      <c r="DN162" s="55">
        <f t="shared" si="1353"/>
        <v>5393.2628125000001</v>
      </c>
      <c r="DO162" s="55">
        <f t="shared" si="1354"/>
        <v>33778.856562500005</v>
      </c>
      <c r="DP162" s="58">
        <v>25840.5</v>
      </c>
      <c r="DQ162" s="55">
        <f t="shared" si="1601"/>
        <v>4909.6949999999997</v>
      </c>
      <c r="DR162" s="55">
        <f t="shared" si="1602"/>
        <v>30750.195</v>
      </c>
      <c r="DS162" s="55">
        <v>30078.342000000001</v>
      </c>
      <c r="DT162" s="55">
        <v>5714.8849799999998</v>
      </c>
      <c r="DU162" s="55">
        <v>35793.226979999999</v>
      </c>
      <c r="DV162" s="55">
        <f t="shared" si="1355"/>
        <v>27959.421000000002</v>
      </c>
      <c r="DW162" s="55">
        <f t="shared" si="1356"/>
        <v>5312.2899899999993</v>
      </c>
      <c r="DX162" s="55">
        <f t="shared" si="1357"/>
        <v>33271.71099</v>
      </c>
      <c r="DY162" s="58" t="s">
        <v>218</v>
      </c>
      <c r="DZ162" s="55" t="s">
        <v>218</v>
      </c>
      <c r="EA162" s="58" t="s">
        <v>218</v>
      </c>
      <c r="EB162" s="58" t="s">
        <v>652</v>
      </c>
      <c r="EC162" s="58" t="s">
        <v>652</v>
      </c>
      <c r="ED162" s="58" t="s">
        <v>652</v>
      </c>
      <c r="EE162" s="58" t="s">
        <v>218</v>
      </c>
      <c r="EF162" s="58" t="s">
        <v>218</v>
      </c>
      <c r="EG162" s="58" t="s">
        <v>218</v>
      </c>
      <c r="EH162" s="59" t="s">
        <v>218</v>
      </c>
      <c r="EI162" s="34" t="s">
        <v>218</v>
      </c>
      <c r="EJ162" s="34" t="s">
        <v>218</v>
      </c>
      <c r="EK162" s="34" t="s">
        <v>218</v>
      </c>
      <c r="EL162" s="34" t="s">
        <v>218</v>
      </c>
      <c r="EM162" s="34" t="s">
        <v>218</v>
      </c>
      <c r="EN162" s="41" t="s">
        <v>218</v>
      </c>
      <c r="EO162" s="41" t="s">
        <v>218</v>
      </c>
      <c r="EP162" s="41" t="s">
        <v>218</v>
      </c>
      <c r="EQ162" s="58">
        <v>29612.5</v>
      </c>
      <c r="ER162" s="59">
        <f t="shared" si="1603"/>
        <v>5626.375</v>
      </c>
      <c r="ES162" s="59">
        <f t="shared" si="1604"/>
        <v>35238.875</v>
      </c>
      <c r="ET162" s="59">
        <v>34468.949999999997</v>
      </c>
      <c r="EU162" s="59">
        <v>6549.1004999999996</v>
      </c>
      <c r="EV162" s="59">
        <v>41018.050499999998</v>
      </c>
      <c r="EW162" s="59">
        <f t="shared" si="1361"/>
        <v>32040.724999999999</v>
      </c>
      <c r="EX162" s="59">
        <f t="shared" si="1362"/>
        <v>6087.7377500000002</v>
      </c>
      <c r="EY162" s="59">
        <f t="shared" si="1363"/>
        <v>38128.462749999999</v>
      </c>
      <c r="EZ162" s="55">
        <v>25814.625</v>
      </c>
      <c r="FA162" s="59">
        <f t="shared" si="1605"/>
        <v>4904.7787500000004</v>
      </c>
      <c r="FB162" s="59">
        <f t="shared" si="1606"/>
        <v>30719.403750000001</v>
      </c>
      <c r="FC162" s="59">
        <v>30048.2235</v>
      </c>
      <c r="FD162" s="59">
        <v>5709.1624650000003</v>
      </c>
      <c r="FE162" s="59">
        <v>35757.385965000001</v>
      </c>
      <c r="FF162" s="59">
        <f t="shared" si="1364"/>
        <v>27931.42425</v>
      </c>
      <c r="FG162" s="59">
        <f t="shared" si="1365"/>
        <v>5306.9706075000004</v>
      </c>
      <c r="FH162" s="59">
        <f t="shared" si="1366"/>
        <v>33238.394857500003</v>
      </c>
      <c r="FI162" s="55">
        <v>23086.25</v>
      </c>
      <c r="FJ162" s="59">
        <f t="shared" si="1581"/>
        <v>4386.3874999999998</v>
      </c>
      <c r="FK162" s="59">
        <f t="shared" si="1582"/>
        <v>27472.637500000001</v>
      </c>
      <c r="FL162" s="59">
        <v>26872.394999999997</v>
      </c>
      <c r="FM162" s="59">
        <v>5105.7550499999998</v>
      </c>
      <c r="FN162" s="59">
        <v>31978.150049999997</v>
      </c>
      <c r="FO162" s="59">
        <f t="shared" si="1367"/>
        <v>24979.322499999998</v>
      </c>
      <c r="FP162" s="59">
        <f t="shared" si="1368"/>
        <v>4746.0712750000002</v>
      </c>
      <c r="FQ162" s="59">
        <f t="shared" si="1369"/>
        <v>29725.393774999997</v>
      </c>
      <c r="FR162" s="55">
        <v>65061.25</v>
      </c>
      <c r="FS162" s="59">
        <f t="shared" si="1567"/>
        <v>12361.637500000001</v>
      </c>
      <c r="FT162" s="59">
        <f t="shared" si="1568"/>
        <v>77422.887499999997</v>
      </c>
      <c r="FU162" s="59">
        <v>75731.294999999998</v>
      </c>
      <c r="FV162" s="59">
        <v>14388.94605</v>
      </c>
      <c r="FW162" s="59">
        <v>90120.241049999997</v>
      </c>
      <c r="FX162" s="59">
        <f t="shared" si="1370"/>
        <v>70396.272499999992</v>
      </c>
      <c r="FY162" s="59">
        <f t="shared" si="1371"/>
        <v>13375.291775000002</v>
      </c>
      <c r="FZ162" s="59">
        <f t="shared" si="1372"/>
        <v>83771.564274999997</v>
      </c>
      <c r="GA162" s="55">
        <v>22036.875</v>
      </c>
      <c r="GB162" s="59">
        <f t="shared" si="1607"/>
        <v>4187.0062500000004</v>
      </c>
      <c r="GC162" s="59">
        <f t="shared" si="1608"/>
        <v>26223.881249999999</v>
      </c>
      <c r="GD162" s="59">
        <v>25650.922500000001</v>
      </c>
      <c r="GE162" s="59">
        <v>4873.6752750000005</v>
      </c>
      <c r="GF162" s="59">
        <v>30524.597775000002</v>
      </c>
      <c r="GG162" s="59">
        <f t="shared" si="1373"/>
        <v>23843.89875</v>
      </c>
      <c r="GH162" s="59">
        <f t="shared" si="1374"/>
        <v>4530.3407625</v>
      </c>
      <c r="GI162" s="59">
        <f t="shared" si="1375"/>
        <v>28374.2395125</v>
      </c>
      <c r="GJ162" s="55">
        <v>6296.25</v>
      </c>
      <c r="GK162" s="59">
        <f t="shared" si="1609"/>
        <v>1196.2874999999999</v>
      </c>
      <c r="GL162" s="59">
        <f t="shared" si="1610"/>
        <v>7492.5375000000004</v>
      </c>
      <c r="GM162" s="59">
        <v>7328.835</v>
      </c>
      <c r="GN162" s="59">
        <v>1392.47865</v>
      </c>
      <c r="GO162" s="59">
        <v>8721.3136500000001</v>
      </c>
      <c r="GP162" s="59">
        <f t="shared" si="1376"/>
        <v>6812.5424999999996</v>
      </c>
      <c r="GQ162" s="59">
        <f t="shared" si="1377"/>
        <v>1294.383075</v>
      </c>
      <c r="GR162" s="59">
        <f t="shared" si="1378"/>
        <v>8106.9255750000002</v>
      </c>
      <c r="GS162" s="55">
        <v>8395</v>
      </c>
      <c r="GT162" s="59">
        <f t="shared" si="1611"/>
        <v>1595.05</v>
      </c>
      <c r="GU162" s="59">
        <f t="shared" si="1612"/>
        <v>9990.0499999999993</v>
      </c>
      <c r="GV162" s="59">
        <v>9771.7799999999988</v>
      </c>
      <c r="GW162" s="59">
        <v>1856.6381999999999</v>
      </c>
      <c r="GX162" s="59">
        <v>11628.418199999998</v>
      </c>
      <c r="GY162" s="59">
        <f t="shared" si="1379"/>
        <v>9083.39</v>
      </c>
      <c r="GZ162" s="59">
        <f t="shared" si="1380"/>
        <v>1725.8440999999998</v>
      </c>
      <c r="HA162" s="59">
        <f t="shared" si="1381"/>
        <v>10809.234099999998</v>
      </c>
      <c r="HB162" s="58">
        <v>25840.5</v>
      </c>
      <c r="HC162" s="59">
        <f t="shared" si="1613"/>
        <v>4909.6949999999997</v>
      </c>
      <c r="HD162" s="59">
        <f t="shared" si="1614"/>
        <v>30750.195</v>
      </c>
      <c r="HE162" s="59">
        <v>30078.342000000001</v>
      </c>
      <c r="HF162" s="59">
        <v>5714.8849799999998</v>
      </c>
      <c r="HG162" s="59">
        <v>35793.226979999999</v>
      </c>
      <c r="HH162" s="59">
        <f t="shared" si="1382"/>
        <v>27959.421000000002</v>
      </c>
      <c r="HI162" s="59">
        <f t="shared" si="1383"/>
        <v>5312.2899899999993</v>
      </c>
      <c r="HJ162" s="59">
        <f t="shared" si="1384"/>
        <v>33271.71099</v>
      </c>
      <c r="HK162" s="58">
        <v>5119.8</v>
      </c>
      <c r="HL162" s="59">
        <f t="shared" si="1615"/>
        <v>972.76200000000006</v>
      </c>
      <c r="HM162" s="59">
        <f t="shared" si="1616"/>
        <v>6092.5619999999999</v>
      </c>
      <c r="HN162" s="59">
        <v>4966.2060000000001</v>
      </c>
      <c r="HO162" s="59">
        <v>943.57914000000005</v>
      </c>
      <c r="HP162" s="59">
        <v>5909.78514</v>
      </c>
      <c r="HQ162" s="59">
        <f t="shared" si="1385"/>
        <v>5043.0030000000006</v>
      </c>
      <c r="HR162" s="59">
        <f t="shared" si="1386"/>
        <v>958.17057</v>
      </c>
      <c r="HS162" s="59">
        <f t="shared" si="1387"/>
        <v>6001.1735699999999</v>
      </c>
      <c r="HT162" s="55">
        <v>15433</v>
      </c>
      <c r="HU162" s="55">
        <f t="shared" si="1617"/>
        <v>2932.27</v>
      </c>
      <c r="HV162" s="55">
        <f t="shared" si="1618"/>
        <v>18365.27</v>
      </c>
      <c r="HW162" s="55">
        <v>4966.2060000000001</v>
      </c>
      <c r="HX162" s="55">
        <v>943.57914000000005</v>
      </c>
      <c r="HY162" s="55">
        <v>5909.78514</v>
      </c>
      <c r="HZ162" s="55">
        <f t="shared" si="1388"/>
        <v>10199.602999999999</v>
      </c>
      <c r="IA162" s="55">
        <f t="shared" si="1389"/>
        <v>1937.9245700000001</v>
      </c>
      <c r="IB162" s="55">
        <f t="shared" si="1390"/>
        <v>12137.52757</v>
      </c>
      <c r="IC162" s="55">
        <v>26234.375</v>
      </c>
      <c r="ID162" s="55">
        <f t="shared" si="1619"/>
        <v>4984.53125</v>
      </c>
      <c r="IE162" s="55">
        <f t="shared" si="1620"/>
        <v>31218.90625</v>
      </c>
      <c r="IF162" s="55">
        <v>5115.19218</v>
      </c>
      <c r="IG162" s="55">
        <v>971.88651419999997</v>
      </c>
      <c r="IH162" s="55">
        <v>6087.0786941999995</v>
      </c>
      <c r="II162" s="55">
        <f t="shared" si="1391"/>
        <v>15674.783589999999</v>
      </c>
      <c r="IJ162" s="55">
        <f t="shared" si="1392"/>
        <v>2978.2088820999998</v>
      </c>
      <c r="IK162" s="55">
        <f t="shared" si="1393"/>
        <v>18652.992472099999</v>
      </c>
      <c r="IL162" s="34" t="s">
        <v>218</v>
      </c>
      <c r="IM162" s="34" t="s">
        <v>218</v>
      </c>
      <c r="IN162" s="34" t="s">
        <v>218</v>
      </c>
      <c r="IO162" s="34" t="s">
        <v>218</v>
      </c>
      <c r="IP162" s="34" t="s">
        <v>218</v>
      </c>
      <c r="IQ162" s="34" t="s">
        <v>218</v>
      </c>
      <c r="IR162" s="34" t="s">
        <v>218</v>
      </c>
      <c r="IS162" s="34" t="s">
        <v>218</v>
      </c>
      <c r="IT162" s="34" t="s">
        <v>218</v>
      </c>
      <c r="IV162" s="62"/>
    </row>
    <row r="163" spans="1:256" ht="13.5" thickBot="1" x14ac:dyDescent="0.25">
      <c r="A163" s="39">
        <v>155</v>
      </c>
      <c r="B163" s="124" t="s">
        <v>367</v>
      </c>
      <c r="C163" s="78">
        <v>51490.1</v>
      </c>
      <c r="D163" s="55">
        <f t="shared" si="1621"/>
        <v>9783.1190000000006</v>
      </c>
      <c r="E163" s="65">
        <f t="shared" si="1622"/>
        <v>61273.218999999997</v>
      </c>
      <c r="F163" s="188">
        <v>64929.016099999993</v>
      </c>
      <c r="G163" s="183">
        <f t="shared" si="1394"/>
        <v>12336.513058999999</v>
      </c>
      <c r="H163" s="184">
        <f t="shared" si="1395"/>
        <v>77265.529158999998</v>
      </c>
      <c r="I163" s="78">
        <f t="shared" si="1119"/>
        <v>58209.558049999992</v>
      </c>
      <c r="J163" s="78">
        <f t="shared" si="1120"/>
        <v>11059.8160295</v>
      </c>
      <c r="K163" s="78">
        <f t="shared" si="1121"/>
        <v>69269.374079500005</v>
      </c>
      <c r="L163" s="82">
        <v>370954.0625</v>
      </c>
      <c r="M163" s="55">
        <f t="shared" si="1623"/>
        <v>70481.271875000006</v>
      </c>
      <c r="N163" s="83">
        <f t="shared" si="1624"/>
        <v>441435.33437499998</v>
      </c>
      <c r="O163" s="78">
        <v>431790.52875</v>
      </c>
      <c r="P163" s="55">
        <v>82040.200462499997</v>
      </c>
      <c r="Q163" s="65">
        <v>513830.72921249998</v>
      </c>
      <c r="R163" s="191">
        <f t="shared" si="1322"/>
        <v>401372.29562500003</v>
      </c>
      <c r="S163" s="191">
        <f t="shared" si="1323"/>
        <v>76260.736168750009</v>
      </c>
      <c r="T163" s="191">
        <f t="shared" si="1324"/>
        <v>477633.03179375001</v>
      </c>
      <c r="U163" s="78">
        <v>412404.375</v>
      </c>
      <c r="V163" s="55">
        <f t="shared" si="1625"/>
        <v>78356.831250000003</v>
      </c>
      <c r="W163" s="65">
        <f t="shared" si="1626"/>
        <v>490761.20624999999</v>
      </c>
      <c r="X163" s="82">
        <v>480038.6925</v>
      </c>
      <c r="Y163" s="55">
        <v>91207.351575000008</v>
      </c>
      <c r="Z163" s="83">
        <v>571246.04407499998</v>
      </c>
      <c r="AA163" s="78">
        <f t="shared" si="1325"/>
        <v>446221.53375</v>
      </c>
      <c r="AB163" s="78">
        <f t="shared" si="1326"/>
        <v>84782.091412500013</v>
      </c>
      <c r="AC163" s="78">
        <f t="shared" si="1327"/>
        <v>531003.62516249996</v>
      </c>
      <c r="AD163" s="82">
        <v>419750</v>
      </c>
      <c r="AE163" s="55">
        <f t="shared" si="1627"/>
        <v>79752.5</v>
      </c>
      <c r="AF163" s="83">
        <f t="shared" si="1628"/>
        <v>499502.5</v>
      </c>
      <c r="AG163" s="78">
        <v>488589</v>
      </c>
      <c r="AH163" s="55">
        <v>92831.91</v>
      </c>
      <c r="AI163" s="65">
        <v>581420.91</v>
      </c>
      <c r="AJ163" s="191">
        <f t="shared" si="1328"/>
        <v>454169.5</v>
      </c>
      <c r="AK163" s="191">
        <f t="shared" si="1329"/>
        <v>86292.205000000002</v>
      </c>
      <c r="AL163" s="191">
        <f t="shared" si="1330"/>
        <v>540461.70500000007</v>
      </c>
      <c r="AM163" s="78">
        <v>36933.974999999999</v>
      </c>
      <c r="AN163" s="55">
        <f t="shared" si="1589"/>
        <v>7017.45525</v>
      </c>
      <c r="AO163" s="65">
        <f t="shared" si="1590"/>
        <v>43951.430249999998</v>
      </c>
      <c r="AP163" s="82">
        <v>42991.1469</v>
      </c>
      <c r="AQ163" s="55">
        <v>8168.3179110000001</v>
      </c>
      <c r="AR163" s="83">
        <v>51159.464810999998</v>
      </c>
      <c r="AS163" s="78">
        <f t="shared" si="1331"/>
        <v>39962.560949999999</v>
      </c>
      <c r="AT163" s="78">
        <f t="shared" si="1332"/>
        <v>7592.8865805000005</v>
      </c>
      <c r="AU163" s="78">
        <f t="shared" si="1333"/>
        <v>47555.447530499994</v>
      </c>
      <c r="AV163" s="82">
        <v>95493.125</v>
      </c>
      <c r="AW163" s="55">
        <f t="shared" si="1629"/>
        <v>18143.693749999999</v>
      </c>
      <c r="AX163" s="83">
        <f t="shared" si="1630"/>
        <v>113636.81875000001</v>
      </c>
      <c r="AY163" s="78">
        <v>111153.9975</v>
      </c>
      <c r="AZ163" s="55">
        <v>21119.259525000001</v>
      </c>
      <c r="BA163" s="65">
        <v>132273.257025</v>
      </c>
      <c r="BB163" s="82">
        <f t="shared" si="1334"/>
        <v>103323.56125</v>
      </c>
      <c r="BC163" s="82">
        <f t="shared" si="1335"/>
        <v>19631.4766375</v>
      </c>
      <c r="BD163" s="82">
        <f t="shared" si="1336"/>
        <v>122955.0378875</v>
      </c>
      <c r="BE163" s="78">
        <v>68209.375</v>
      </c>
      <c r="BF163" s="55">
        <f>+BE163*19%</f>
        <v>12959.78125</v>
      </c>
      <c r="BG163" s="65">
        <f>+BE163+BF163</f>
        <v>81169.15625</v>
      </c>
      <c r="BH163" s="82">
        <v>79395.712499999994</v>
      </c>
      <c r="BI163" s="55">
        <v>15085.185374999999</v>
      </c>
      <c r="BJ163" s="83">
        <v>94480.897874999995</v>
      </c>
      <c r="BK163" s="78">
        <f t="shared" si="1498"/>
        <v>73802.543749999997</v>
      </c>
      <c r="BL163" s="78">
        <f t="shared" si="1499"/>
        <v>14022.4833125</v>
      </c>
      <c r="BM163" s="78">
        <f t="shared" si="1500"/>
        <v>87825.027062499998</v>
      </c>
      <c r="BN163" s="82">
        <v>98332.762499999997</v>
      </c>
      <c r="BO163" s="55">
        <f t="shared" si="1591"/>
        <v>18683.224875</v>
      </c>
      <c r="BP163" s="83">
        <f t="shared" si="1592"/>
        <v>117015.987375</v>
      </c>
      <c r="BQ163" s="78">
        <v>109008.89099999999</v>
      </c>
      <c r="BR163" s="55">
        <v>20711.689289999998</v>
      </c>
      <c r="BS163" s="55">
        <v>129720.58028999998</v>
      </c>
      <c r="BT163" s="55">
        <f t="shared" si="1337"/>
        <v>103670.82674999999</v>
      </c>
      <c r="BU163" s="55">
        <f t="shared" si="1338"/>
        <v>19697.457082499997</v>
      </c>
      <c r="BV163" s="55">
        <f t="shared" si="1339"/>
        <v>123368.28383249999</v>
      </c>
      <c r="BW163" s="55">
        <v>93650.25</v>
      </c>
      <c r="BX163" s="55">
        <f t="shared" si="1593"/>
        <v>17793.547500000001</v>
      </c>
      <c r="BY163" s="55">
        <f t="shared" si="1594"/>
        <v>111443.7975</v>
      </c>
      <c r="BZ163" s="55">
        <v>114459.33554999999</v>
      </c>
      <c r="CA163" s="55">
        <v>21747.273754499998</v>
      </c>
      <c r="CB163" s="55">
        <v>136206.60930449999</v>
      </c>
      <c r="CC163" s="55">
        <f t="shared" si="1340"/>
        <v>104054.79277499999</v>
      </c>
      <c r="CD163" s="55">
        <f t="shared" si="1341"/>
        <v>19770.410627249999</v>
      </c>
      <c r="CE163" s="55">
        <f t="shared" si="1342"/>
        <v>123825.20340224999</v>
      </c>
      <c r="CF163" s="55">
        <v>397713.125</v>
      </c>
      <c r="CG163" s="59">
        <f t="shared" si="1563"/>
        <v>75565.493749999994</v>
      </c>
      <c r="CH163" s="59">
        <f t="shared" si="1564"/>
        <v>473278.61875000002</v>
      </c>
      <c r="CI163" s="59">
        <v>981080.01899999985</v>
      </c>
      <c r="CJ163" s="59">
        <v>186405.20360999997</v>
      </c>
      <c r="CK163" s="59">
        <v>1167485.2226099998</v>
      </c>
      <c r="CL163" s="59">
        <f t="shared" si="1343"/>
        <v>689396.57199999993</v>
      </c>
      <c r="CM163" s="59">
        <f t="shared" si="1344"/>
        <v>130985.34867999998</v>
      </c>
      <c r="CN163" s="59">
        <f t="shared" si="1345"/>
        <v>820381.92067999998</v>
      </c>
      <c r="CO163" s="58">
        <v>525891.09</v>
      </c>
      <c r="CP163" s="55">
        <f t="shared" si="1595"/>
        <v>99919.307099999991</v>
      </c>
      <c r="CQ163" s="55">
        <f t="shared" si="1596"/>
        <v>625810.39709999994</v>
      </c>
      <c r="CR163" s="55">
        <v>1039944.8201399999</v>
      </c>
      <c r="CS163" s="55">
        <v>197589.51582659996</v>
      </c>
      <c r="CT163" s="55">
        <v>1237534.3359665999</v>
      </c>
      <c r="CU163" s="55">
        <f t="shared" si="1346"/>
        <v>782917.95506999991</v>
      </c>
      <c r="CV163" s="55">
        <f t="shared" si="1347"/>
        <v>148754.41146329997</v>
      </c>
      <c r="CW163" s="55">
        <f t="shared" si="1348"/>
        <v>931672.36653329991</v>
      </c>
      <c r="CX163" s="55">
        <v>293928.5</v>
      </c>
      <c r="CY163" s="55">
        <f t="shared" si="1597"/>
        <v>55846.415000000001</v>
      </c>
      <c r="CZ163" s="55">
        <f t="shared" si="1598"/>
        <v>349774.91499999998</v>
      </c>
      <c r="DA163" s="55">
        <v>890453.4524999999</v>
      </c>
      <c r="DB163" s="55">
        <v>169186.15597499997</v>
      </c>
      <c r="DC163" s="55">
        <v>1059639.6084749999</v>
      </c>
      <c r="DD163" s="55">
        <f t="shared" si="1349"/>
        <v>592190.97624999995</v>
      </c>
      <c r="DE163" s="55">
        <f t="shared" si="1350"/>
        <v>112516.28548749999</v>
      </c>
      <c r="DF163" s="55">
        <f t="shared" si="1351"/>
        <v>704707.26173749997</v>
      </c>
      <c r="DG163" s="55">
        <v>390367.5</v>
      </c>
      <c r="DH163" s="55">
        <f t="shared" si="1599"/>
        <v>74169.824999999997</v>
      </c>
      <c r="DI163" s="55">
        <f t="shared" si="1600"/>
        <v>464537.32500000001</v>
      </c>
      <c r="DJ163" s="55">
        <v>454387.76999999996</v>
      </c>
      <c r="DK163" s="55">
        <v>86333.676299999992</v>
      </c>
      <c r="DL163" s="55">
        <v>540721.44629999995</v>
      </c>
      <c r="DM163" s="55">
        <f t="shared" si="1352"/>
        <v>422377.63500000001</v>
      </c>
      <c r="DN163" s="55">
        <f t="shared" si="1353"/>
        <v>80251.750650000002</v>
      </c>
      <c r="DO163" s="55">
        <f t="shared" si="1354"/>
        <v>502629.38564999995</v>
      </c>
      <c r="DP163" s="58">
        <v>515579.5</v>
      </c>
      <c r="DQ163" s="55">
        <f t="shared" si="1601"/>
        <v>97960.104999999996</v>
      </c>
      <c r="DR163" s="55">
        <f t="shared" si="1602"/>
        <v>613539.60499999998</v>
      </c>
      <c r="DS163" s="55">
        <v>600134.53799999994</v>
      </c>
      <c r="DT163" s="55">
        <v>114025.56221999999</v>
      </c>
      <c r="DU163" s="55">
        <v>714160.10021999991</v>
      </c>
      <c r="DV163" s="55">
        <f t="shared" si="1355"/>
        <v>557857.01899999997</v>
      </c>
      <c r="DW163" s="55">
        <f t="shared" si="1356"/>
        <v>105992.83361</v>
      </c>
      <c r="DX163" s="55">
        <f t="shared" si="1357"/>
        <v>663849.85260999994</v>
      </c>
      <c r="DY163" s="58">
        <v>69517.5</v>
      </c>
      <c r="DZ163" s="55">
        <f t="shared" ref="DZ163" si="1631">+DY163*19%</f>
        <v>13208.325000000001</v>
      </c>
      <c r="EA163" s="55">
        <f t="shared" ref="EA163" si="1632">+DY163+DZ163</f>
        <v>82725.824999999997</v>
      </c>
      <c r="EB163" s="55">
        <v>80918.37000000001</v>
      </c>
      <c r="EC163" s="55">
        <v>15374.490300000001</v>
      </c>
      <c r="ED163" s="55">
        <v>96292.860300000015</v>
      </c>
      <c r="EE163" s="55">
        <f t="shared" si="1468"/>
        <v>75217.934999999998</v>
      </c>
      <c r="EF163" s="55">
        <f t="shared" si="1469"/>
        <v>14291.407650000001</v>
      </c>
      <c r="EG163" s="55">
        <f t="shared" si="1470"/>
        <v>89509.342650000006</v>
      </c>
      <c r="EH163" s="59" t="s">
        <v>218</v>
      </c>
      <c r="EI163" s="34" t="s">
        <v>218</v>
      </c>
      <c r="EJ163" s="34" t="s">
        <v>218</v>
      </c>
      <c r="EK163" s="34" t="s">
        <v>218</v>
      </c>
      <c r="EL163" s="34" t="s">
        <v>218</v>
      </c>
      <c r="EM163" s="34" t="s">
        <v>218</v>
      </c>
      <c r="EN163" s="41" t="s">
        <v>218</v>
      </c>
      <c r="EO163" s="41" t="s">
        <v>218</v>
      </c>
      <c r="EP163" s="41" t="s">
        <v>218</v>
      </c>
      <c r="EQ163" s="58">
        <v>440634</v>
      </c>
      <c r="ER163" s="59">
        <f t="shared" si="1603"/>
        <v>83720.460000000006</v>
      </c>
      <c r="ES163" s="59">
        <f t="shared" si="1604"/>
        <v>524354.46</v>
      </c>
      <c r="ET163" s="59">
        <v>512897.97599999997</v>
      </c>
      <c r="EU163" s="59">
        <v>97450.615439999994</v>
      </c>
      <c r="EV163" s="59">
        <v>610348.59143999999</v>
      </c>
      <c r="EW163" s="59">
        <f t="shared" si="1361"/>
        <v>476765.98800000001</v>
      </c>
      <c r="EX163" s="59">
        <f t="shared" si="1362"/>
        <v>90585.537719999993</v>
      </c>
      <c r="EY163" s="59">
        <f t="shared" si="1363"/>
        <v>567351.52572000003</v>
      </c>
      <c r="EZ163" s="55" t="s">
        <v>218</v>
      </c>
      <c r="FA163" s="55" t="s">
        <v>218</v>
      </c>
      <c r="FB163" s="55" t="s">
        <v>218</v>
      </c>
      <c r="FC163" s="55" t="s">
        <v>218</v>
      </c>
      <c r="FD163" s="55" t="s">
        <v>218</v>
      </c>
      <c r="FE163" s="55" t="s">
        <v>218</v>
      </c>
      <c r="FF163" s="58" t="s">
        <v>218</v>
      </c>
      <c r="FG163" s="58" t="s">
        <v>218</v>
      </c>
      <c r="FH163" s="58" t="s">
        <v>218</v>
      </c>
      <c r="FI163" s="55">
        <v>243455</v>
      </c>
      <c r="FJ163" s="59">
        <f t="shared" si="1581"/>
        <v>46256.45</v>
      </c>
      <c r="FK163" s="59">
        <f t="shared" si="1582"/>
        <v>289711.45</v>
      </c>
      <c r="FL163" s="59">
        <v>283381.62</v>
      </c>
      <c r="FM163" s="59">
        <v>53842.507799999999</v>
      </c>
      <c r="FN163" s="59">
        <v>337224.12780000002</v>
      </c>
      <c r="FO163" s="59">
        <f t="shared" si="1367"/>
        <v>263418.31</v>
      </c>
      <c r="FP163" s="59">
        <f t="shared" si="1368"/>
        <v>50049.478900000002</v>
      </c>
      <c r="FQ163" s="59">
        <f t="shared" si="1369"/>
        <v>313467.78890000004</v>
      </c>
      <c r="FR163" s="55">
        <v>397713.125</v>
      </c>
      <c r="FS163" s="59">
        <f t="shared" si="1567"/>
        <v>75565.493749999994</v>
      </c>
      <c r="FT163" s="59">
        <f t="shared" si="1568"/>
        <v>473278.61875000002</v>
      </c>
      <c r="FU163" s="59">
        <v>462938.07750000001</v>
      </c>
      <c r="FV163" s="59">
        <v>87958.234725000002</v>
      </c>
      <c r="FW163" s="59">
        <v>550896.312225</v>
      </c>
      <c r="FX163" s="59">
        <f t="shared" si="1370"/>
        <v>430325.60125000001</v>
      </c>
      <c r="FY163" s="59">
        <f t="shared" si="1371"/>
        <v>81761.864237500005</v>
      </c>
      <c r="FZ163" s="59">
        <f t="shared" si="1372"/>
        <v>512087.46548750001</v>
      </c>
      <c r="GA163" s="55">
        <v>70308.125</v>
      </c>
      <c r="GB163" s="59">
        <f t="shared" si="1607"/>
        <v>13358.543750000001</v>
      </c>
      <c r="GC163" s="59">
        <f t="shared" si="1608"/>
        <v>83666.668749999997</v>
      </c>
      <c r="GD163" s="59">
        <v>81838.657500000001</v>
      </c>
      <c r="GE163" s="59">
        <v>15549.344925000001</v>
      </c>
      <c r="GF163" s="59">
        <v>97388.002424999999</v>
      </c>
      <c r="GG163" s="59">
        <f t="shared" si="1373"/>
        <v>76073.391250000001</v>
      </c>
      <c r="GH163" s="59">
        <f t="shared" si="1374"/>
        <v>14453.944337500001</v>
      </c>
      <c r="GI163" s="59">
        <f t="shared" si="1375"/>
        <v>90527.335587499998</v>
      </c>
      <c r="GJ163" s="55">
        <v>96542.5</v>
      </c>
      <c r="GK163" s="59">
        <f t="shared" si="1609"/>
        <v>18343.075000000001</v>
      </c>
      <c r="GL163" s="59">
        <f t="shared" si="1610"/>
        <v>114885.575</v>
      </c>
      <c r="GM163" s="59">
        <v>112375.47</v>
      </c>
      <c r="GN163" s="59">
        <v>21351.3393</v>
      </c>
      <c r="GO163" s="59">
        <v>133726.80929999999</v>
      </c>
      <c r="GP163" s="59">
        <f t="shared" si="1376"/>
        <v>104458.985</v>
      </c>
      <c r="GQ163" s="59">
        <f t="shared" si="1377"/>
        <v>19847.207150000002</v>
      </c>
      <c r="GR163" s="59">
        <f t="shared" si="1378"/>
        <v>124306.19214999999</v>
      </c>
      <c r="GS163" s="55" t="s">
        <v>218</v>
      </c>
      <c r="GT163" s="55" t="s">
        <v>218</v>
      </c>
      <c r="GU163" s="55" t="s">
        <v>218</v>
      </c>
      <c r="GV163" s="55" t="s">
        <v>218</v>
      </c>
      <c r="GW163" s="55" t="s">
        <v>218</v>
      </c>
      <c r="GX163" s="55" t="s">
        <v>218</v>
      </c>
      <c r="GY163" s="58" t="s">
        <v>218</v>
      </c>
      <c r="GZ163" s="58" t="s">
        <v>218</v>
      </c>
      <c r="HA163" s="58" t="s">
        <v>218</v>
      </c>
      <c r="HB163" s="58">
        <v>82443.5</v>
      </c>
      <c r="HC163" s="59">
        <f t="shared" si="1613"/>
        <v>15664.264999999999</v>
      </c>
      <c r="HD163" s="59">
        <f t="shared" si="1614"/>
        <v>98107.764999999999</v>
      </c>
      <c r="HE163" s="59">
        <v>95964.234000000011</v>
      </c>
      <c r="HF163" s="59">
        <v>18233.204460000001</v>
      </c>
      <c r="HG163" s="59">
        <v>114197.43846</v>
      </c>
      <c r="HH163" s="59">
        <f t="shared" si="1382"/>
        <v>89203.866999999998</v>
      </c>
      <c r="HI163" s="59">
        <f t="shared" si="1383"/>
        <v>16948.73473</v>
      </c>
      <c r="HJ163" s="59">
        <f t="shared" si="1384"/>
        <v>106152.60172999999</v>
      </c>
      <c r="HK163" s="58">
        <v>89474.6</v>
      </c>
      <c r="HL163" s="59">
        <f t="shared" si="1615"/>
        <v>17000.174000000003</v>
      </c>
      <c r="HM163" s="59">
        <f t="shared" si="1616"/>
        <v>106474.774</v>
      </c>
      <c r="HN163" s="59">
        <v>86790.362000000008</v>
      </c>
      <c r="HO163" s="59">
        <v>16490.16878</v>
      </c>
      <c r="HP163" s="59">
        <v>103280.53078</v>
      </c>
      <c r="HQ163" s="59">
        <f t="shared" si="1385"/>
        <v>88132.481</v>
      </c>
      <c r="HR163" s="59">
        <f t="shared" si="1386"/>
        <v>16745.171390000003</v>
      </c>
      <c r="HS163" s="59">
        <f t="shared" si="1387"/>
        <v>104877.65239</v>
      </c>
      <c r="HT163" s="55">
        <v>93650.25</v>
      </c>
      <c r="HU163" s="55">
        <f t="shared" si="1617"/>
        <v>17793.547500000001</v>
      </c>
      <c r="HV163" s="55">
        <f t="shared" si="1618"/>
        <v>111443.7975</v>
      </c>
      <c r="HW163" s="55">
        <v>86790.362000000008</v>
      </c>
      <c r="HX163" s="55">
        <v>16490.16878</v>
      </c>
      <c r="HY163" s="55">
        <v>103280.53078</v>
      </c>
      <c r="HZ163" s="55">
        <f t="shared" si="1388"/>
        <v>90220.306000000011</v>
      </c>
      <c r="IA163" s="55">
        <f t="shared" si="1389"/>
        <v>17141.85814</v>
      </c>
      <c r="IB163" s="55">
        <f t="shared" si="1390"/>
        <v>107362.16414000001</v>
      </c>
      <c r="IC163" s="34" t="s">
        <v>218</v>
      </c>
      <c r="ID163" s="34" t="s">
        <v>218</v>
      </c>
      <c r="IE163" s="34" t="s">
        <v>218</v>
      </c>
      <c r="IF163" s="34" t="s">
        <v>218</v>
      </c>
      <c r="IG163" s="34" t="s">
        <v>218</v>
      </c>
      <c r="IH163" s="34" t="s">
        <v>218</v>
      </c>
      <c r="II163" s="55" t="s">
        <v>218</v>
      </c>
      <c r="IJ163" s="55" t="s">
        <v>218</v>
      </c>
      <c r="IK163" s="55" t="s">
        <v>218</v>
      </c>
      <c r="IL163" s="34" t="s">
        <v>218</v>
      </c>
      <c r="IM163" s="34" t="s">
        <v>218</v>
      </c>
      <c r="IN163" s="34" t="s">
        <v>218</v>
      </c>
      <c r="IO163" s="34" t="s">
        <v>218</v>
      </c>
      <c r="IP163" s="34" t="s">
        <v>218</v>
      </c>
      <c r="IQ163" s="34" t="s">
        <v>218</v>
      </c>
      <c r="IR163" s="34" t="s">
        <v>218</v>
      </c>
      <c r="IS163" s="34" t="s">
        <v>218</v>
      </c>
      <c r="IT163" s="34" t="s">
        <v>218</v>
      </c>
      <c r="IV163" s="62"/>
    </row>
    <row r="164" spans="1:256" ht="13.5" thickBot="1" x14ac:dyDescent="0.25">
      <c r="A164" s="39">
        <v>156</v>
      </c>
      <c r="B164" s="124" t="s">
        <v>368</v>
      </c>
      <c r="C164" s="78">
        <v>12907.6</v>
      </c>
      <c r="D164" s="55">
        <f t="shared" si="1621"/>
        <v>2452.444</v>
      </c>
      <c r="E164" s="65">
        <f t="shared" si="1622"/>
        <v>15360.044</v>
      </c>
      <c r="F164" s="188">
        <v>16276.483600000001</v>
      </c>
      <c r="G164" s="183">
        <f t="shared" si="1394"/>
        <v>3092.5318840000004</v>
      </c>
      <c r="H164" s="184">
        <f t="shared" si="1395"/>
        <v>19369.015484000003</v>
      </c>
      <c r="I164" s="78">
        <f t="shared" si="1119"/>
        <v>14592.041800000001</v>
      </c>
      <c r="J164" s="78">
        <f t="shared" si="1120"/>
        <v>2772.4879420000002</v>
      </c>
      <c r="K164" s="78">
        <f t="shared" si="1121"/>
        <v>17364.529742000002</v>
      </c>
      <c r="L164" s="82">
        <v>308516.25</v>
      </c>
      <c r="M164" s="55">
        <f t="shared" si="1623"/>
        <v>58618.087500000001</v>
      </c>
      <c r="N164" s="83">
        <f t="shared" si="1624"/>
        <v>367134.33750000002</v>
      </c>
      <c r="O164" s="78">
        <v>359112.91500000004</v>
      </c>
      <c r="P164" s="55">
        <v>68231.453850000005</v>
      </c>
      <c r="Q164" s="65">
        <v>427344.36885000003</v>
      </c>
      <c r="R164" s="191">
        <f t="shared" si="1322"/>
        <v>333814.58250000002</v>
      </c>
      <c r="S164" s="191">
        <f t="shared" si="1323"/>
        <v>63424.770675000007</v>
      </c>
      <c r="T164" s="191">
        <f t="shared" si="1324"/>
        <v>397239.35317500005</v>
      </c>
      <c r="U164" s="78">
        <v>900888.4375</v>
      </c>
      <c r="V164" s="55">
        <f t="shared" si="1625"/>
        <v>171168.80312500001</v>
      </c>
      <c r="W164" s="65">
        <f t="shared" si="1626"/>
        <v>1072057.2406250001</v>
      </c>
      <c r="X164" s="82">
        <v>1048634.1412500001</v>
      </c>
      <c r="Y164" s="55">
        <v>199240.48683750001</v>
      </c>
      <c r="Z164" s="83">
        <v>1247874.6280875001</v>
      </c>
      <c r="AA164" s="78">
        <f t="shared" si="1325"/>
        <v>974761.28937500005</v>
      </c>
      <c r="AB164" s="78">
        <f t="shared" si="1326"/>
        <v>185204.64498124999</v>
      </c>
      <c r="AC164" s="78">
        <f t="shared" si="1327"/>
        <v>1159965.9343562501</v>
      </c>
      <c r="AD164" s="82">
        <v>7721301.25</v>
      </c>
      <c r="AE164" s="55">
        <f t="shared" si="1627"/>
        <v>1467047.2375</v>
      </c>
      <c r="AF164" s="83">
        <f t="shared" si="1628"/>
        <v>9188348.4875000007</v>
      </c>
      <c r="AG164" s="78">
        <v>8987594.6550000012</v>
      </c>
      <c r="AH164" s="55">
        <v>1707642.9844500003</v>
      </c>
      <c r="AI164" s="65">
        <v>10695237.639450002</v>
      </c>
      <c r="AJ164" s="191">
        <f t="shared" si="1328"/>
        <v>8354447.9525000006</v>
      </c>
      <c r="AK164" s="191">
        <f t="shared" si="1329"/>
        <v>1587345.1109750001</v>
      </c>
      <c r="AL164" s="191">
        <f t="shared" si="1330"/>
        <v>9941793.0634750016</v>
      </c>
      <c r="AM164" s="78">
        <v>36933.974999999999</v>
      </c>
      <c r="AN164" s="55">
        <f t="shared" si="1589"/>
        <v>7017.45525</v>
      </c>
      <c r="AO164" s="65">
        <f t="shared" si="1590"/>
        <v>43951.430249999998</v>
      </c>
      <c r="AP164" s="82">
        <v>42991.1469</v>
      </c>
      <c r="AQ164" s="55">
        <v>8168.3179110000001</v>
      </c>
      <c r="AR164" s="83">
        <v>51159.464810999998</v>
      </c>
      <c r="AS164" s="78">
        <f t="shared" si="1331"/>
        <v>39962.560949999999</v>
      </c>
      <c r="AT164" s="78">
        <f t="shared" si="1332"/>
        <v>7592.8865805000005</v>
      </c>
      <c r="AU164" s="78">
        <f t="shared" si="1333"/>
        <v>47555.447530499994</v>
      </c>
      <c r="AV164" s="82">
        <v>26234.375</v>
      </c>
      <c r="AW164" s="55">
        <f t="shared" si="1629"/>
        <v>4984.53125</v>
      </c>
      <c r="AX164" s="83">
        <f t="shared" si="1630"/>
        <v>31218.90625</v>
      </c>
      <c r="AY164" s="78">
        <v>30536.8125</v>
      </c>
      <c r="AZ164" s="55">
        <v>5801.9943750000002</v>
      </c>
      <c r="BA164" s="65">
        <v>36338.806875000002</v>
      </c>
      <c r="BB164" s="82">
        <f t="shared" si="1334"/>
        <v>28385.59375</v>
      </c>
      <c r="BC164" s="82">
        <f t="shared" si="1335"/>
        <v>5393.2628125000001</v>
      </c>
      <c r="BD164" s="82">
        <f t="shared" si="1336"/>
        <v>33778.856562500005</v>
      </c>
      <c r="BE164" s="78" t="s">
        <v>218</v>
      </c>
      <c r="BF164" s="55" t="s">
        <v>218</v>
      </c>
      <c r="BG164" s="65" t="s">
        <v>218</v>
      </c>
      <c r="BH164" s="82" t="s">
        <v>218</v>
      </c>
      <c r="BI164" s="55" t="s">
        <v>218</v>
      </c>
      <c r="BJ164" s="83" t="s">
        <v>218</v>
      </c>
      <c r="BK164" s="83" t="s">
        <v>218</v>
      </c>
      <c r="BL164" s="83" t="s">
        <v>218</v>
      </c>
      <c r="BM164" s="83" t="s">
        <v>218</v>
      </c>
      <c r="BN164" s="82">
        <v>37565.324999999997</v>
      </c>
      <c r="BO164" s="55">
        <f t="shared" si="1591"/>
        <v>7137.4117499999993</v>
      </c>
      <c r="BP164" s="83">
        <f t="shared" si="1592"/>
        <v>44702.736749999996</v>
      </c>
      <c r="BQ164" s="78">
        <v>41643.846000000005</v>
      </c>
      <c r="BR164" s="55">
        <v>7912.3307400000012</v>
      </c>
      <c r="BS164" s="55">
        <v>49556.17674000001</v>
      </c>
      <c r="BT164" s="55">
        <f t="shared" si="1337"/>
        <v>39604.585500000001</v>
      </c>
      <c r="BU164" s="55">
        <f t="shared" si="1338"/>
        <v>7524.8712450000003</v>
      </c>
      <c r="BV164" s="55">
        <f t="shared" si="1339"/>
        <v>47129.456745000003</v>
      </c>
      <c r="BW164" s="55">
        <v>35776.5</v>
      </c>
      <c r="BX164" s="55">
        <f t="shared" si="1593"/>
        <v>6797.5349999999999</v>
      </c>
      <c r="BY164" s="55">
        <f t="shared" si="1594"/>
        <v>42574.035000000003</v>
      </c>
      <c r="BZ164" s="55">
        <v>43726.038300000007</v>
      </c>
      <c r="CA164" s="55">
        <v>8307.9472770000011</v>
      </c>
      <c r="CB164" s="55">
        <v>52033.985577000007</v>
      </c>
      <c r="CC164" s="55">
        <f t="shared" si="1340"/>
        <v>39751.269150000007</v>
      </c>
      <c r="CD164" s="55">
        <f t="shared" si="1341"/>
        <v>7552.7411385000005</v>
      </c>
      <c r="CE164" s="55">
        <f t="shared" si="1342"/>
        <v>47304.010288500009</v>
      </c>
      <c r="CF164" s="55">
        <v>68209.375</v>
      </c>
      <c r="CG164" s="59">
        <f t="shared" si="1563"/>
        <v>12959.78125</v>
      </c>
      <c r="CH164" s="59">
        <f t="shared" si="1564"/>
        <v>81169.15625</v>
      </c>
      <c r="CI164" s="59">
        <v>374794.61400000006</v>
      </c>
      <c r="CJ164" s="59">
        <v>71210.976660000015</v>
      </c>
      <c r="CK164" s="59">
        <v>446005.5906600001</v>
      </c>
      <c r="CL164" s="59">
        <f t="shared" si="1343"/>
        <v>221501.99450000003</v>
      </c>
      <c r="CM164" s="59">
        <f t="shared" si="1344"/>
        <v>42085.378955000007</v>
      </c>
      <c r="CN164" s="59">
        <f t="shared" si="1345"/>
        <v>263587.37345500005</v>
      </c>
      <c r="CO164" s="58">
        <v>81582.149999999994</v>
      </c>
      <c r="CP164" s="55">
        <f t="shared" si="1595"/>
        <v>15500.608499999998</v>
      </c>
      <c r="CQ164" s="55">
        <f t="shared" si="1596"/>
        <v>97082.758499999996</v>
      </c>
      <c r="CR164" s="55">
        <v>397282.29084000009</v>
      </c>
      <c r="CS164" s="55">
        <v>75483.635259600022</v>
      </c>
      <c r="CT164" s="55">
        <v>472765.9260996001</v>
      </c>
      <c r="CU164" s="55">
        <f t="shared" si="1346"/>
        <v>239432.22042000003</v>
      </c>
      <c r="CV164" s="55">
        <f t="shared" si="1347"/>
        <v>45492.121879800012</v>
      </c>
      <c r="CW164" s="55">
        <f t="shared" si="1348"/>
        <v>284924.34229980002</v>
      </c>
      <c r="CX164" s="55">
        <v>45597.5</v>
      </c>
      <c r="CY164" s="55">
        <f t="shared" si="1597"/>
        <v>8663.5249999999996</v>
      </c>
      <c r="CZ164" s="55">
        <f t="shared" si="1598"/>
        <v>54261.025000000001</v>
      </c>
      <c r="DA164" s="55">
        <v>397282.29084000009</v>
      </c>
      <c r="DB164" s="55">
        <v>75483.635259600022</v>
      </c>
      <c r="DC164" s="55">
        <v>472765.9260996001</v>
      </c>
      <c r="DD164" s="55">
        <f t="shared" si="1349"/>
        <v>221439.89542000004</v>
      </c>
      <c r="DE164" s="55">
        <f t="shared" si="1350"/>
        <v>42073.580129800008</v>
      </c>
      <c r="DF164" s="55">
        <f t="shared" si="1351"/>
        <v>263513.47554980003</v>
      </c>
      <c r="DG164" s="55">
        <v>68209.375</v>
      </c>
      <c r="DH164" s="55">
        <f t="shared" si="1599"/>
        <v>12959.78125</v>
      </c>
      <c r="DI164" s="55">
        <f t="shared" si="1600"/>
        <v>81169.15625</v>
      </c>
      <c r="DJ164" s="55">
        <v>79395.712499999994</v>
      </c>
      <c r="DK164" s="55">
        <v>15085.185374999999</v>
      </c>
      <c r="DL164" s="55">
        <v>94480.897874999995</v>
      </c>
      <c r="DM164" s="55">
        <f t="shared" si="1352"/>
        <v>73802.543749999997</v>
      </c>
      <c r="DN164" s="55">
        <f t="shared" si="1353"/>
        <v>14022.4833125</v>
      </c>
      <c r="DO164" s="55">
        <f t="shared" si="1354"/>
        <v>87825.027062499998</v>
      </c>
      <c r="DP164" s="58">
        <v>79982.5</v>
      </c>
      <c r="DQ164" s="55">
        <f t="shared" si="1601"/>
        <v>15196.674999999999</v>
      </c>
      <c r="DR164" s="55">
        <f t="shared" si="1602"/>
        <v>95179.175000000003</v>
      </c>
      <c r="DS164" s="55">
        <v>93099.62999999999</v>
      </c>
      <c r="DT164" s="55">
        <v>17688.929699999997</v>
      </c>
      <c r="DU164" s="55">
        <v>110788.55969999998</v>
      </c>
      <c r="DV164" s="55">
        <f t="shared" si="1355"/>
        <v>86541.065000000002</v>
      </c>
      <c r="DW164" s="55">
        <f t="shared" si="1356"/>
        <v>16442.802349999998</v>
      </c>
      <c r="DX164" s="55">
        <f t="shared" si="1357"/>
        <v>102983.86734999999</v>
      </c>
      <c r="DY164" s="58" t="s">
        <v>218</v>
      </c>
      <c r="DZ164" s="55" t="s">
        <v>218</v>
      </c>
      <c r="EA164" s="58" t="s">
        <v>218</v>
      </c>
      <c r="EB164" s="58" t="s">
        <v>652</v>
      </c>
      <c r="EC164" s="58" t="s">
        <v>652</v>
      </c>
      <c r="ED164" s="58" t="s">
        <v>652</v>
      </c>
      <c r="EE164" s="58" t="s">
        <v>218</v>
      </c>
      <c r="EF164" s="58" t="s">
        <v>218</v>
      </c>
      <c r="EG164" s="58" t="s">
        <v>218</v>
      </c>
      <c r="EH164" s="59" t="s">
        <v>218</v>
      </c>
      <c r="EI164" s="34" t="s">
        <v>218</v>
      </c>
      <c r="EJ164" s="34" t="s">
        <v>218</v>
      </c>
      <c r="EK164" s="34" t="s">
        <v>218</v>
      </c>
      <c r="EL164" s="34" t="s">
        <v>218</v>
      </c>
      <c r="EM164" s="34" t="s">
        <v>218</v>
      </c>
      <c r="EN164" s="41" t="s">
        <v>218</v>
      </c>
      <c r="EO164" s="41" t="s">
        <v>218</v>
      </c>
      <c r="EP164" s="41" t="s">
        <v>218</v>
      </c>
      <c r="EQ164" s="58">
        <v>76992.5</v>
      </c>
      <c r="ER164" s="59">
        <f t="shared" si="1603"/>
        <v>14628.575000000001</v>
      </c>
      <c r="ES164" s="59">
        <f t="shared" si="1604"/>
        <v>91621.074999999997</v>
      </c>
      <c r="ET164" s="59">
        <v>89619.27</v>
      </c>
      <c r="EU164" s="59">
        <v>17027.6613</v>
      </c>
      <c r="EV164" s="59">
        <v>106646.9313</v>
      </c>
      <c r="EW164" s="59">
        <f t="shared" si="1361"/>
        <v>83305.885000000009</v>
      </c>
      <c r="EX164" s="59">
        <f t="shared" si="1362"/>
        <v>15828.11815</v>
      </c>
      <c r="EY164" s="59">
        <f t="shared" si="1363"/>
        <v>99134.003150000004</v>
      </c>
      <c r="EZ164" s="55">
        <v>81851.25</v>
      </c>
      <c r="FA164" s="59">
        <f t="shared" ref="FA164:FA166" si="1633">+EZ164*19%</f>
        <v>15551.737499999999</v>
      </c>
      <c r="FB164" s="59">
        <f t="shared" ref="FB164:FB166" si="1634">+EZ164+FA164</f>
        <v>97402.987500000003</v>
      </c>
      <c r="FC164" s="59">
        <v>95274.854999999996</v>
      </c>
      <c r="FD164" s="59">
        <v>18102.222450000001</v>
      </c>
      <c r="FE164" s="59">
        <v>113377.07745</v>
      </c>
      <c r="FF164" s="59">
        <f t="shared" si="1364"/>
        <v>88563.052499999991</v>
      </c>
      <c r="FG164" s="59">
        <f t="shared" si="1365"/>
        <v>16826.979975000002</v>
      </c>
      <c r="FH164" s="59">
        <f t="shared" si="1366"/>
        <v>105390.032475</v>
      </c>
      <c r="FI164" s="55">
        <v>68209.375</v>
      </c>
      <c r="FJ164" s="59">
        <f t="shared" si="1581"/>
        <v>12959.78125</v>
      </c>
      <c r="FK164" s="59">
        <f t="shared" si="1582"/>
        <v>81169.15625</v>
      </c>
      <c r="FL164" s="59">
        <v>79395.712499999994</v>
      </c>
      <c r="FM164" s="59">
        <v>15085.185374999999</v>
      </c>
      <c r="FN164" s="59">
        <v>94480.897874999995</v>
      </c>
      <c r="FO164" s="59">
        <f t="shared" si="1367"/>
        <v>73802.543749999997</v>
      </c>
      <c r="FP164" s="59">
        <f t="shared" si="1368"/>
        <v>14022.4833125</v>
      </c>
      <c r="FQ164" s="59">
        <f t="shared" si="1369"/>
        <v>87825.027062499998</v>
      </c>
      <c r="FR164" s="55">
        <v>68209.375</v>
      </c>
      <c r="FS164" s="59">
        <f t="shared" si="1567"/>
        <v>12959.78125</v>
      </c>
      <c r="FT164" s="59">
        <f t="shared" si="1568"/>
        <v>81169.15625</v>
      </c>
      <c r="FU164" s="59">
        <v>79395.712499999994</v>
      </c>
      <c r="FV164" s="59">
        <v>15085.185374999999</v>
      </c>
      <c r="FW164" s="59">
        <v>94480.897874999995</v>
      </c>
      <c r="FX164" s="59">
        <f t="shared" si="1370"/>
        <v>73802.543749999997</v>
      </c>
      <c r="FY164" s="59">
        <f t="shared" si="1371"/>
        <v>14022.4833125</v>
      </c>
      <c r="FZ164" s="59">
        <f t="shared" si="1372"/>
        <v>87825.027062499998</v>
      </c>
      <c r="GA164" s="55">
        <v>68209.375</v>
      </c>
      <c r="GB164" s="59">
        <f t="shared" si="1607"/>
        <v>12959.78125</v>
      </c>
      <c r="GC164" s="59">
        <f t="shared" si="1608"/>
        <v>81169.15625</v>
      </c>
      <c r="GD164" s="59">
        <v>79395.712499999994</v>
      </c>
      <c r="GE164" s="59">
        <v>15085.185374999999</v>
      </c>
      <c r="GF164" s="59">
        <v>94480.897874999995</v>
      </c>
      <c r="GG164" s="59">
        <f t="shared" si="1373"/>
        <v>73802.543749999997</v>
      </c>
      <c r="GH164" s="59">
        <f t="shared" si="1374"/>
        <v>14022.4833125</v>
      </c>
      <c r="GI164" s="59">
        <f t="shared" si="1375"/>
        <v>87825.027062499998</v>
      </c>
      <c r="GJ164" s="55">
        <v>157406.25</v>
      </c>
      <c r="GK164" s="59">
        <f t="shared" si="1609"/>
        <v>29907.1875</v>
      </c>
      <c r="GL164" s="59">
        <f t="shared" si="1610"/>
        <v>187313.4375</v>
      </c>
      <c r="GM164" s="59">
        <v>183220.875</v>
      </c>
      <c r="GN164" s="59">
        <v>34811.966249999998</v>
      </c>
      <c r="GO164" s="59">
        <v>218032.84125</v>
      </c>
      <c r="GP164" s="59">
        <f t="shared" si="1376"/>
        <v>170313.5625</v>
      </c>
      <c r="GQ164" s="59">
        <f t="shared" si="1377"/>
        <v>32359.576874999999</v>
      </c>
      <c r="GR164" s="59">
        <f t="shared" si="1378"/>
        <v>202673.139375</v>
      </c>
      <c r="GS164" s="55">
        <v>158980.3125</v>
      </c>
      <c r="GT164" s="59">
        <f t="shared" ref="GT164:GT166" si="1635">+GS164*19%</f>
        <v>30206.259375000001</v>
      </c>
      <c r="GU164" s="59">
        <f t="shared" ref="GU164:GU166" si="1636">+GS164+GT164</f>
        <v>189186.57187499999</v>
      </c>
      <c r="GV164" s="59">
        <v>185053.08375000002</v>
      </c>
      <c r="GW164" s="59">
        <v>35160.085912500006</v>
      </c>
      <c r="GX164" s="59">
        <v>220213.16966250003</v>
      </c>
      <c r="GY164" s="59">
        <f t="shared" si="1379"/>
        <v>172016.698125</v>
      </c>
      <c r="GZ164" s="59">
        <f t="shared" si="1380"/>
        <v>32683.172643750004</v>
      </c>
      <c r="HA164" s="59">
        <f t="shared" si="1381"/>
        <v>204699.87076875003</v>
      </c>
      <c r="HB164" s="58">
        <v>79982.5</v>
      </c>
      <c r="HC164" s="59">
        <f t="shared" si="1613"/>
        <v>15196.674999999999</v>
      </c>
      <c r="HD164" s="59">
        <f t="shared" si="1614"/>
        <v>95179.175000000003</v>
      </c>
      <c r="HE164" s="59">
        <v>93099.62999999999</v>
      </c>
      <c r="HF164" s="59">
        <v>17688.929699999997</v>
      </c>
      <c r="HG164" s="59">
        <v>110788.55969999998</v>
      </c>
      <c r="HH164" s="59">
        <f t="shared" si="1382"/>
        <v>86541.065000000002</v>
      </c>
      <c r="HI164" s="59">
        <f t="shared" si="1383"/>
        <v>16442.802349999998</v>
      </c>
      <c r="HJ164" s="59">
        <f t="shared" si="1384"/>
        <v>102983.86734999999</v>
      </c>
      <c r="HK164" s="58">
        <v>22429.599999999999</v>
      </c>
      <c r="HL164" s="59">
        <f t="shared" si="1615"/>
        <v>4261.6239999999998</v>
      </c>
      <c r="HM164" s="59">
        <f t="shared" si="1616"/>
        <v>26691.223999999998</v>
      </c>
      <c r="HN164" s="59">
        <v>21756.712</v>
      </c>
      <c r="HO164" s="59">
        <v>4133.7752799999998</v>
      </c>
      <c r="HP164" s="59">
        <v>25890.487280000001</v>
      </c>
      <c r="HQ164" s="59">
        <f t="shared" si="1385"/>
        <v>22093.155999999999</v>
      </c>
      <c r="HR164" s="59">
        <f t="shared" si="1386"/>
        <v>4197.6996399999998</v>
      </c>
      <c r="HS164" s="59">
        <f t="shared" si="1387"/>
        <v>26290.855640000002</v>
      </c>
      <c r="HT164" s="55">
        <v>35776.5</v>
      </c>
      <c r="HU164" s="55">
        <f t="shared" si="1617"/>
        <v>6797.5349999999999</v>
      </c>
      <c r="HV164" s="55">
        <f t="shared" si="1618"/>
        <v>42574.035000000003</v>
      </c>
      <c r="HW164" s="55">
        <v>21756.712</v>
      </c>
      <c r="HX164" s="55">
        <v>4133.7752799999998</v>
      </c>
      <c r="HY164" s="55">
        <v>25890.487280000001</v>
      </c>
      <c r="HZ164" s="55">
        <f t="shared" si="1388"/>
        <v>28766.606</v>
      </c>
      <c r="IA164" s="55">
        <f t="shared" si="1389"/>
        <v>5465.6551399999998</v>
      </c>
      <c r="IB164" s="55">
        <f t="shared" si="1390"/>
        <v>34232.261140000002</v>
      </c>
      <c r="IC164" s="55">
        <v>68209.375</v>
      </c>
      <c r="ID164" s="55">
        <f t="shared" ref="ID164:ID166" si="1637">+IC164*19%</f>
        <v>12959.78125</v>
      </c>
      <c r="IE164" s="55">
        <f t="shared" ref="IE164:IE166" si="1638">+IC164+ID164</f>
        <v>81169.15625</v>
      </c>
      <c r="IF164" s="55">
        <v>22409.413359999999</v>
      </c>
      <c r="IG164" s="55">
        <v>4257.7885384000001</v>
      </c>
      <c r="IH164" s="55">
        <v>26667.201898399999</v>
      </c>
      <c r="II164" s="55">
        <f t="shared" si="1391"/>
        <v>45309.394180000003</v>
      </c>
      <c r="IJ164" s="55">
        <f t="shared" si="1392"/>
        <v>8608.7848942000001</v>
      </c>
      <c r="IK164" s="55">
        <f t="shared" si="1393"/>
        <v>53918.179074200001</v>
      </c>
      <c r="IL164" s="34" t="s">
        <v>218</v>
      </c>
      <c r="IM164" s="34" t="s">
        <v>218</v>
      </c>
      <c r="IN164" s="34" t="s">
        <v>218</v>
      </c>
      <c r="IO164" s="34" t="s">
        <v>218</v>
      </c>
      <c r="IP164" s="34" t="s">
        <v>218</v>
      </c>
      <c r="IQ164" s="34" t="s">
        <v>218</v>
      </c>
      <c r="IR164" s="34" t="s">
        <v>218</v>
      </c>
      <c r="IS164" s="34" t="s">
        <v>218</v>
      </c>
      <c r="IT164" s="34" t="s">
        <v>218</v>
      </c>
      <c r="IV164" s="62"/>
    </row>
    <row r="165" spans="1:256" x14ac:dyDescent="0.2">
      <c r="A165" s="39">
        <v>157</v>
      </c>
      <c r="B165" s="124" t="s">
        <v>369</v>
      </c>
      <c r="C165" s="78">
        <v>168640.59999999998</v>
      </c>
      <c r="D165" s="55">
        <f t="shared" si="1621"/>
        <v>32041.713999999996</v>
      </c>
      <c r="E165" s="65">
        <f t="shared" si="1622"/>
        <v>200682.31399999998</v>
      </c>
      <c r="F165" s="188">
        <v>212655.79659999997</v>
      </c>
      <c r="G165" s="183">
        <f t="shared" si="1394"/>
        <v>40404.601353999999</v>
      </c>
      <c r="H165" s="184">
        <f t="shared" si="1395"/>
        <v>253060.39795399999</v>
      </c>
      <c r="I165" s="78">
        <f t="shared" si="1119"/>
        <v>190648.19829999999</v>
      </c>
      <c r="J165" s="78">
        <f t="shared" si="1120"/>
        <v>36223.157676999996</v>
      </c>
      <c r="K165" s="78">
        <f t="shared" si="1121"/>
        <v>226871.35597699997</v>
      </c>
      <c r="L165" s="82">
        <v>68209.375</v>
      </c>
      <c r="M165" s="55">
        <f t="shared" si="1623"/>
        <v>12959.78125</v>
      </c>
      <c r="N165" s="83">
        <f t="shared" si="1624"/>
        <v>81169.15625</v>
      </c>
      <c r="O165" s="78">
        <v>79395.712499999994</v>
      </c>
      <c r="P165" s="55">
        <v>15085.185374999999</v>
      </c>
      <c r="Q165" s="65">
        <v>94480.897874999995</v>
      </c>
      <c r="R165" s="191">
        <f t="shared" si="1322"/>
        <v>73802.543749999997</v>
      </c>
      <c r="S165" s="191">
        <f t="shared" si="1323"/>
        <v>14022.4833125</v>
      </c>
      <c r="T165" s="191">
        <f t="shared" si="1324"/>
        <v>87825.027062499998</v>
      </c>
      <c r="U165" s="78">
        <v>68209.375</v>
      </c>
      <c r="V165" s="55">
        <f t="shared" si="1625"/>
        <v>12959.78125</v>
      </c>
      <c r="W165" s="65">
        <f t="shared" si="1626"/>
        <v>81169.15625</v>
      </c>
      <c r="X165" s="82">
        <v>79395.712499999994</v>
      </c>
      <c r="Y165" s="55">
        <v>15085.185374999999</v>
      </c>
      <c r="Z165" s="83">
        <v>94480.897874999995</v>
      </c>
      <c r="AA165" s="78">
        <f t="shared" si="1325"/>
        <v>73802.543749999997</v>
      </c>
      <c r="AB165" s="78">
        <f t="shared" si="1326"/>
        <v>14022.4833125</v>
      </c>
      <c r="AC165" s="78">
        <f t="shared" si="1327"/>
        <v>87825.027062499998</v>
      </c>
      <c r="AD165" s="82">
        <v>203578.75</v>
      </c>
      <c r="AE165" s="55">
        <f t="shared" si="1627"/>
        <v>38679.962500000001</v>
      </c>
      <c r="AF165" s="83">
        <f t="shared" si="1628"/>
        <v>242258.71249999999</v>
      </c>
      <c r="AG165" s="78">
        <v>236965.66500000001</v>
      </c>
      <c r="AH165" s="55">
        <v>45023.476350000004</v>
      </c>
      <c r="AI165" s="65">
        <v>281989.14134999999</v>
      </c>
      <c r="AJ165" s="191">
        <f t="shared" si="1328"/>
        <v>220272.20750000002</v>
      </c>
      <c r="AK165" s="191">
        <f t="shared" si="1329"/>
        <v>41851.719425000003</v>
      </c>
      <c r="AL165" s="191">
        <f t="shared" si="1330"/>
        <v>262123.92692499998</v>
      </c>
      <c r="AM165" s="78">
        <v>468209.16</v>
      </c>
      <c r="AN165" s="55">
        <f t="shared" si="1589"/>
        <v>88959.740399999995</v>
      </c>
      <c r="AO165" s="65">
        <f t="shared" si="1590"/>
        <v>557168.90039999993</v>
      </c>
      <c r="AP165" s="82">
        <v>544995.46224000002</v>
      </c>
      <c r="AQ165" s="55">
        <v>103549.1378256</v>
      </c>
      <c r="AR165" s="83">
        <v>648544.60006560001</v>
      </c>
      <c r="AS165" s="78">
        <f t="shared" si="1331"/>
        <v>506602.31111999997</v>
      </c>
      <c r="AT165" s="78">
        <f t="shared" si="1332"/>
        <v>96254.439112799999</v>
      </c>
      <c r="AU165" s="78">
        <f t="shared" si="1333"/>
        <v>602856.75023279991</v>
      </c>
      <c r="AV165" s="82">
        <v>219319.375</v>
      </c>
      <c r="AW165" s="55">
        <f t="shared" si="1629"/>
        <v>41670.681250000001</v>
      </c>
      <c r="AX165" s="83">
        <f t="shared" si="1630"/>
        <v>260990.05624999999</v>
      </c>
      <c r="AY165" s="78">
        <v>255287.7525</v>
      </c>
      <c r="AZ165" s="55">
        <v>48504.672975000001</v>
      </c>
      <c r="BA165" s="65">
        <v>303792.425475</v>
      </c>
      <c r="BB165" s="82">
        <f t="shared" si="1334"/>
        <v>237303.56375</v>
      </c>
      <c r="BC165" s="82">
        <f t="shared" si="1335"/>
        <v>45087.677112500001</v>
      </c>
      <c r="BD165" s="82">
        <f t="shared" si="1336"/>
        <v>282391.24086249998</v>
      </c>
      <c r="BE165" s="78" t="s">
        <v>218</v>
      </c>
      <c r="BF165" s="55" t="s">
        <v>218</v>
      </c>
      <c r="BG165" s="65" t="s">
        <v>218</v>
      </c>
      <c r="BH165" s="82" t="s">
        <v>218</v>
      </c>
      <c r="BI165" s="55" t="s">
        <v>218</v>
      </c>
      <c r="BJ165" s="83" t="s">
        <v>218</v>
      </c>
      <c r="BK165" s="83" t="s">
        <v>218</v>
      </c>
      <c r="BL165" s="83" t="s">
        <v>218</v>
      </c>
      <c r="BM165" s="83" t="s">
        <v>218</v>
      </c>
      <c r="BN165" s="82">
        <v>47877.375</v>
      </c>
      <c r="BO165" s="55">
        <f t="shared" si="1591"/>
        <v>9096.7012500000001</v>
      </c>
      <c r="BP165" s="83">
        <f t="shared" si="1592"/>
        <v>56974.076249999998</v>
      </c>
      <c r="BQ165" s="78">
        <v>53075.49</v>
      </c>
      <c r="BR165" s="55">
        <v>10084.3431</v>
      </c>
      <c r="BS165" s="55">
        <v>63159.833099999996</v>
      </c>
      <c r="BT165" s="55">
        <f t="shared" si="1337"/>
        <v>50476.432499999995</v>
      </c>
      <c r="BU165" s="55">
        <f t="shared" si="1338"/>
        <v>9590.5221750000001</v>
      </c>
      <c r="BV165" s="55">
        <f t="shared" si="1339"/>
        <v>60066.954675000001</v>
      </c>
      <c r="BW165" s="55">
        <v>45597.5</v>
      </c>
      <c r="BX165" s="55">
        <f t="shared" si="1593"/>
        <v>8663.5249999999996</v>
      </c>
      <c r="BY165" s="55">
        <f t="shared" si="1594"/>
        <v>54261.025000000001</v>
      </c>
      <c r="BZ165" s="55">
        <v>55729.264499999997</v>
      </c>
      <c r="CA165" s="55">
        <v>10588.560255</v>
      </c>
      <c r="CB165" s="55">
        <v>66317.824754999994</v>
      </c>
      <c r="CC165" s="55">
        <f t="shared" si="1340"/>
        <v>50663.382249999995</v>
      </c>
      <c r="CD165" s="55">
        <f t="shared" si="1341"/>
        <v>9626.0426274999991</v>
      </c>
      <c r="CE165" s="55">
        <f t="shared" si="1342"/>
        <v>60289.424877500001</v>
      </c>
      <c r="CF165" s="55">
        <v>68209.375</v>
      </c>
      <c r="CG165" s="59">
        <f t="shared" si="1563"/>
        <v>12959.78125</v>
      </c>
      <c r="CH165" s="59">
        <f t="shared" si="1564"/>
        <v>81169.15625</v>
      </c>
      <c r="CI165" s="59">
        <v>477679.41</v>
      </c>
      <c r="CJ165" s="59">
        <v>90759.087899999999</v>
      </c>
      <c r="CK165" s="59">
        <v>568438.49789999996</v>
      </c>
      <c r="CL165" s="59">
        <f t="shared" si="1343"/>
        <v>272944.39249999996</v>
      </c>
      <c r="CM165" s="59">
        <f t="shared" si="1344"/>
        <v>51859.434574999999</v>
      </c>
      <c r="CN165" s="59">
        <f t="shared" si="1345"/>
        <v>324803.82707499998</v>
      </c>
      <c r="CO165" s="58">
        <v>81582.149999999994</v>
      </c>
      <c r="CP165" s="55">
        <f t="shared" si="1595"/>
        <v>15500.608499999998</v>
      </c>
      <c r="CQ165" s="55">
        <f t="shared" si="1596"/>
        <v>97082.758499999996</v>
      </c>
      <c r="CR165" s="55">
        <v>506340.17459999997</v>
      </c>
      <c r="CS165" s="55">
        <v>96204.633174000002</v>
      </c>
      <c r="CT165" s="55">
        <v>602544.80777399999</v>
      </c>
      <c r="CU165" s="55">
        <f t="shared" si="1346"/>
        <v>293961.16229999997</v>
      </c>
      <c r="CV165" s="55">
        <f t="shared" si="1347"/>
        <v>55852.620837000002</v>
      </c>
      <c r="CW165" s="55">
        <f t="shared" si="1348"/>
        <v>349813.78313699999</v>
      </c>
      <c r="CX165" s="55">
        <v>45597.5</v>
      </c>
      <c r="CY165" s="55">
        <f t="shared" si="1597"/>
        <v>8663.5249999999996</v>
      </c>
      <c r="CZ165" s="55">
        <f t="shared" si="1598"/>
        <v>54261.025000000001</v>
      </c>
      <c r="DA165" s="55">
        <v>506340.17459999997</v>
      </c>
      <c r="DB165" s="55">
        <v>96204.633174000002</v>
      </c>
      <c r="DC165" s="55">
        <v>602544.80777399999</v>
      </c>
      <c r="DD165" s="55">
        <f t="shared" si="1349"/>
        <v>275968.83730000001</v>
      </c>
      <c r="DE165" s="55">
        <f t="shared" si="1350"/>
        <v>52434.079086999998</v>
      </c>
      <c r="DF165" s="55">
        <f t="shared" si="1351"/>
        <v>328402.916387</v>
      </c>
      <c r="DG165" s="55">
        <v>68209.375</v>
      </c>
      <c r="DH165" s="55">
        <f t="shared" si="1599"/>
        <v>12959.78125</v>
      </c>
      <c r="DI165" s="55">
        <f t="shared" si="1600"/>
        <v>81169.15625</v>
      </c>
      <c r="DJ165" s="55">
        <v>79395.712499999994</v>
      </c>
      <c r="DK165" s="55">
        <v>15085.185374999999</v>
      </c>
      <c r="DL165" s="55">
        <v>94480.897874999995</v>
      </c>
      <c r="DM165" s="55">
        <f t="shared" si="1352"/>
        <v>73802.543749999997</v>
      </c>
      <c r="DN165" s="55">
        <f t="shared" si="1353"/>
        <v>14022.4833125</v>
      </c>
      <c r="DO165" s="55">
        <f t="shared" si="1354"/>
        <v>87825.027062499998</v>
      </c>
      <c r="DP165" s="58">
        <v>79982.5</v>
      </c>
      <c r="DQ165" s="55">
        <f t="shared" si="1601"/>
        <v>15196.674999999999</v>
      </c>
      <c r="DR165" s="55">
        <f t="shared" si="1602"/>
        <v>95179.175000000003</v>
      </c>
      <c r="DS165" s="55">
        <v>93099.62999999999</v>
      </c>
      <c r="DT165" s="55">
        <v>17688.929699999997</v>
      </c>
      <c r="DU165" s="55">
        <v>110788.55969999998</v>
      </c>
      <c r="DV165" s="55">
        <f t="shared" si="1355"/>
        <v>86541.065000000002</v>
      </c>
      <c r="DW165" s="55">
        <f t="shared" si="1356"/>
        <v>16442.802349999998</v>
      </c>
      <c r="DX165" s="55">
        <f t="shared" si="1357"/>
        <v>102983.86734999999</v>
      </c>
      <c r="DY165" s="58" t="s">
        <v>218</v>
      </c>
      <c r="DZ165" s="55" t="s">
        <v>218</v>
      </c>
      <c r="EA165" s="58" t="s">
        <v>218</v>
      </c>
      <c r="EB165" s="58" t="s">
        <v>652</v>
      </c>
      <c r="EC165" s="58" t="s">
        <v>652</v>
      </c>
      <c r="ED165" s="58" t="s">
        <v>652</v>
      </c>
      <c r="EE165" s="58" t="s">
        <v>218</v>
      </c>
      <c r="EF165" s="58" t="s">
        <v>218</v>
      </c>
      <c r="EG165" s="58" t="s">
        <v>218</v>
      </c>
      <c r="EH165" s="59" t="s">
        <v>218</v>
      </c>
      <c r="EI165" s="34" t="s">
        <v>218</v>
      </c>
      <c r="EJ165" s="34" t="s">
        <v>218</v>
      </c>
      <c r="EK165" s="34" t="s">
        <v>218</v>
      </c>
      <c r="EL165" s="34" t="s">
        <v>218</v>
      </c>
      <c r="EM165" s="34" t="s">
        <v>218</v>
      </c>
      <c r="EN165" s="41" t="s">
        <v>218</v>
      </c>
      <c r="EO165" s="41" t="s">
        <v>218</v>
      </c>
      <c r="EP165" s="41" t="s">
        <v>218</v>
      </c>
      <c r="EQ165" s="58">
        <v>76992.5</v>
      </c>
      <c r="ER165" s="59">
        <f t="shared" si="1603"/>
        <v>14628.575000000001</v>
      </c>
      <c r="ES165" s="59">
        <f t="shared" si="1604"/>
        <v>91621.074999999997</v>
      </c>
      <c r="ET165" s="59">
        <v>89619.27</v>
      </c>
      <c r="EU165" s="59">
        <v>17027.6613</v>
      </c>
      <c r="EV165" s="59">
        <v>106646.9313</v>
      </c>
      <c r="EW165" s="59">
        <f t="shared" si="1361"/>
        <v>83305.885000000009</v>
      </c>
      <c r="EX165" s="59">
        <f t="shared" si="1362"/>
        <v>15828.11815</v>
      </c>
      <c r="EY165" s="59">
        <f t="shared" si="1363"/>
        <v>99134.003150000004</v>
      </c>
      <c r="EZ165" s="55">
        <v>81851.25</v>
      </c>
      <c r="FA165" s="59">
        <f t="shared" si="1633"/>
        <v>15551.737499999999</v>
      </c>
      <c r="FB165" s="59">
        <f t="shared" si="1634"/>
        <v>97402.987500000003</v>
      </c>
      <c r="FC165" s="59">
        <v>95274.854999999996</v>
      </c>
      <c r="FD165" s="59">
        <v>18102.222450000001</v>
      </c>
      <c r="FE165" s="59">
        <v>113377.07745</v>
      </c>
      <c r="FF165" s="59">
        <f t="shared" si="1364"/>
        <v>88563.052499999991</v>
      </c>
      <c r="FG165" s="59">
        <f t="shared" si="1365"/>
        <v>16826.979975000002</v>
      </c>
      <c r="FH165" s="59">
        <f t="shared" si="1366"/>
        <v>105390.032475</v>
      </c>
      <c r="FI165" s="55">
        <v>68209.375</v>
      </c>
      <c r="FJ165" s="59">
        <f t="shared" si="1581"/>
        <v>12959.78125</v>
      </c>
      <c r="FK165" s="59">
        <f t="shared" si="1582"/>
        <v>81169.15625</v>
      </c>
      <c r="FL165" s="59">
        <v>79395.712499999994</v>
      </c>
      <c r="FM165" s="59">
        <v>15085.185374999999</v>
      </c>
      <c r="FN165" s="59">
        <v>94480.897874999995</v>
      </c>
      <c r="FO165" s="59">
        <f t="shared" si="1367"/>
        <v>73802.543749999997</v>
      </c>
      <c r="FP165" s="59">
        <f t="shared" si="1368"/>
        <v>14022.4833125</v>
      </c>
      <c r="FQ165" s="59">
        <f t="shared" si="1369"/>
        <v>87825.027062499998</v>
      </c>
      <c r="FR165" s="55">
        <v>68209.375</v>
      </c>
      <c r="FS165" s="59">
        <f t="shared" si="1567"/>
        <v>12959.78125</v>
      </c>
      <c r="FT165" s="59">
        <f t="shared" si="1568"/>
        <v>81169.15625</v>
      </c>
      <c r="FU165" s="59">
        <v>79395.712499999994</v>
      </c>
      <c r="FV165" s="59">
        <v>15085.185374999999</v>
      </c>
      <c r="FW165" s="59">
        <v>94480.897874999995</v>
      </c>
      <c r="FX165" s="59">
        <f t="shared" si="1370"/>
        <v>73802.543749999997</v>
      </c>
      <c r="FY165" s="59">
        <f t="shared" si="1371"/>
        <v>14022.4833125</v>
      </c>
      <c r="FZ165" s="59">
        <f t="shared" si="1372"/>
        <v>87825.027062499998</v>
      </c>
      <c r="GA165" s="55">
        <v>68209.375</v>
      </c>
      <c r="GB165" s="59">
        <f t="shared" si="1607"/>
        <v>12959.78125</v>
      </c>
      <c r="GC165" s="59">
        <f t="shared" si="1608"/>
        <v>81169.15625</v>
      </c>
      <c r="GD165" s="59">
        <v>79395.712499999994</v>
      </c>
      <c r="GE165" s="59">
        <v>15085.185374999999</v>
      </c>
      <c r="GF165" s="59">
        <v>94480.897874999995</v>
      </c>
      <c r="GG165" s="59">
        <f t="shared" si="1373"/>
        <v>73802.543749999997</v>
      </c>
      <c r="GH165" s="59">
        <f t="shared" si="1374"/>
        <v>14022.4833125</v>
      </c>
      <c r="GI165" s="59">
        <f t="shared" si="1375"/>
        <v>87825.027062499998</v>
      </c>
      <c r="GJ165" s="55">
        <v>47221.875</v>
      </c>
      <c r="GK165" s="59">
        <f t="shared" si="1609"/>
        <v>8972.15625</v>
      </c>
      <c r="GL165" s="59">
        <f t="shared" si="1610"/>
        <v>56194.03125</v>
      </c>
      <c r="GM165" s="59">
        <v>54966.262499999997</v>
      </c>
      <c r="GN165" s="59">
        <v>10443.589875</v>
      </c>
      <c r="GO165" s="59">
        <v>65409.852374999995</v>
      </c>
      <c r="GP165" s="59">
        <f t="shared" si="1376"/>
        <v>51094.068749999999</v>
      </c>
      <c r="GQ165" s="59">
        <f t="shared" si="1377"/>
        <v>9707.8730624999989</v>
      </c>
      <c r="GR165" s="59">
        <f t="shared" si="1378"/>
        <v>60801.941812499994</v>
      </c>
      <c r="GS165" s="55">
        <v>48271.25</v>
      </c>
      <c r="GT165" s="59">
        <f t="shared" si="1635"/>
        <v>9171.5375000000004</v>
      </c>
      <c r="GU165" s="59">
        <f t="shared" si="1636"/>
        <v>57442.787499999999</v>
      </c>
      <c r="GV165" s="59">
        <v>56187.735000000001</v>
      </c>
      <c r="GW165" s="59">
        <v>10675.66965</v>
      </c>
      <c r="GX165" s="59">
        <v>66863.404649999997</v>
      </c>
      <c r="GY165" s="59">
        <f t="shared" si="1379"/>
        <v>52229.4925</v>
      </c>
      <c r="GZ165" s="59">
        <f t="shared" si="1380"/>
        <v>9923.603575000001</v>
      </c>
      <c r="HA165" s="59">
        <f t="shared" si="1381"/>
        <v>62153.096074999994</v>
      </c>
      <c r="HB165" s="58">
        <v>79982.5</v>
      </c>
      <c r="HC165" s="59">
        <f t="shared" si="1613"/>
        <v>15196.674999999999</v>
      </c>
      <c r="HD165" s="59">
        <f t="shared" si="1614"/>
        <v>95179.175000000003</v>
      </c>
      <c r="HE165" s="59">
        <v>93099.62999999999</v>
      </c>
      <c r="HF165" s="59">
        <v>17688.929699999997</v>
      </c>
      <c r="HG165" s="59">
        <v>110788.55969999998</v>
      </c>
      <c r="HH165" s="59">
        <f t="shared" si="1382"/>
        <v>86541.065000000002</v>
      </c>
      <c r="HI165" s="59">
        <f t="shared" si="1383"/>
        <v>16442.802349999998</v>
      </c>
      <c r="HJ165" s="59">
        <f t="shared" si="1384"/>
        <v>102983.86734999999</v>
      </c>
      <c r="HK165" s="58">
        <v>293047.59999999998</v>
      </c>
      <c r="HL165" s="59">
        <f t="shared" si="1615"/>
        <v>55679.043999999994</v>
      </c>
      <c r="HM165" s="59">
        <f t="shared" si="1616"/>
        <v>348726.64399999997</v>
      </c>
      <c r="HN165" s="59">
        <v>284256.17199999996</v>
      </c>
      <c r="HO165" s="59">
        <v>54008.672679999996</v>
      </c>
      <c r="HP165" s="59">
        <v>338264.84467999998</v>
      </c>
      <c r="HQ165" s="59">
        <f t="shared" si="1385"/>
        <v>288651.88599999994</v>
      </c>
      <c r="HR165" s="59">
        <f t="shared" si="1386"/>
        <v>54843.858339999992</v>
      </c>
      <c r="HS165" s="59">
        <f t="shared" si="1387"/>
        <v>343495.74433999998</v>
      </c>
      <c r="HT165" s="55">
        <v>45597.5</v>
      </c>
      <c r="HU165" s="55">
        <f t="shared" si="1617"/>
        <v>8663.5249999999996</v>
      </c>
      <c r="HV165" s="55">
        <f t="shared" si="1618"/>
        <v>54261.025000000001</v>
      </c>
      <c r="HW165" s="55">
        <v>284256.17199999996</v>
      </c>
      <c r="HX165" s="55">
        <v>54008.672679999996</v>
      </c>
      <c r="HY165" s="55">
        <v>338264.84467999998</v>
      </c>
      <c r="HZ165" s="55">
        <f t="shared" si="1388"/>
        <v>164926.83599999998</v>
      </c>
      <c r="IA165" s="55">
        <f t="shared" si="1389"/>
        <v>31336.098839999999</v>
      </c>
      <c r="IB165" s="55">
        <f t="shared" si="1390"/>
        <v>196262.93484</v>
      </c>
      <c r="IC165" s="55">
        <v>68209.375</v>
      </c>
      <c r="ID165" s="55">
        <f t="shared" si="1637"/>
        <v>12959.78125</v>
      </c>
      <c r="IE165" s="55">
        <f t="shared" si="1638"/>
        <v>81169.15625</v>
      </c>
      <c r="IF165" s="55">
        <v>292783.85715999996</v>
      </c>
      <c r="IG165" s="55">
        <v>55628.932860399989</v>
      </c>
      <c r="IH165" s="55">
        <v>348412.79002039996</v>
      </c>
      <c r="II165" s="55">
        <f t="shared" si="1391"/>
        <v>180496.61607999998</v>
      </c>
      <c r="IJ165" s="55">
        <f t="shared" si="1392"/>
        <v>34294.357055199995</v>
      </c>
      <c r="IK165" s="55">
        <f t="shared" si="1393"/>
        <v>214790.97313519998</v>
      </c>
      <c r="IL165" s="34" t="s">
        <v>218</v>
      </c>
      <c r="IM165" s="34" t="s">
        <v>218</v>
      </c>
      <c r="IN165" s="34" t="s">
        <v>218</v>
      </c>
      <c r="IO165" s="34" t="s">
        <v>218</v>
      </c>
      <c r="IP165" s="34" t="s">
        <v>218</v>
      </c>
      <c r="IQ165" s="34" t="s">
        <v>218</v>
      </c>
      <c r="IR165" s="34" t="s">
        <v>218</v>
      </c>
      <c r="IS165" s="34" t="s">
        <v>218</v>
      </c>
      <c r="IT165" s="34" t="s">
        <v>218</v>
      </c>
      <c r="IV165" s="62"/>
    </row>
    <row r="166" spans="1:256" x14ac:dyDescent="0.2">
      <c r="A166" s="39">
        <v>158</v>
      </c>
      <c r="B166" s="124" t="s">
        <v>370</v>
      </c>
      <c r="C166" s="78" t="s">
        <v>218</v>
      </c>
      <c r="D166" s="55" t="s">
        <v>218</v>
      </c>
      <c r="E166" s="65" t="s">
        <v>218</v>
      </c>
      <c r="F166" s="186" t="s">
        <v>218</v>
      </c>
      <c r="G166" s="186" t="s">
        <v>218</v>
      </c>
      <c r="H166" s="186" t="s">
        <v>218</v>
      </c>
      <c r="I166" s="186" t="s">
        <v>218</v>
      </c>
      <c r="J166" s="186" t="s">
        <v>218</v>
      </c>
      <c r="K166" s="186" t="s">
        <v>218</v>
      </c>
      <c r="L166" s="82">
        <v>146912.5</v>
      </c>
      <c r="M166" s="55">
        <f t="shared" si="1623"/>
        <v>27913.375</v>
      </c>
      <c r="N166" s="83">
        <f t="shared" si="1624"/>
        <v>174825.875</v>
      </c>
      <c r="O166" s="78">
        <v>171006.15</v>
      </c>
      <c r="P166" s="55">
        <v>32491.1685</v>
      </c>
      <c r="Q166" s="65">
        <v>203497.31849999999</v>
      </c>
      <c r="R166" s="191">
        <f t="shared" si="1322"/>
        <v>158959.32500000001</v>
      </c>
      <c r="S166" s="191">
        <f t="shared" si="1323"/>
        <v>30202.27175</v>
      </c>
      <c r="T166" s="191">
        <f t="shared" si="1324"/>
        <v>189161.59675</v>
      </c>
      <c r="U166" s="78">
        <v>333701.25</v>
      </c>
      <c r="V166" s="55">
        <f t="shared" si="1625"/>
        <v>63403.237500000003</v>
      </c>
      <c r="W166" s="65">
        <f t="shared" si="1626"/>
        <v>397104.48749999999</v>
      </c>
      <c r="X166" s="82">
        <v>388428.255</v>
      </c>
      <c r="Y166" s="55">
        <v>73801.368449999994</v>
      </c>
      <c r="Z166" s="83">
        <v>462229.62345000001</v>
      </c>
      <c r="AA166" s="78">
        <f t="shared" si="1325"/>
        <v>361064.7525</v>
      </c>
      <c r="AB166" s="78">
        <f t="shared" si="1326"/>
        <v>68602.302974999999</v>
      </c>
      <c r="AC166" s="78">
        <f t="shared" si="1327"/>
        <v>429667.055475</v>
      </c>
      <c r="AD166" s="82" t="s">
        <v>218</v>
      </c>
      <c r="AE166" s="55" t="s">
        <v>218</v>
      </c>
      <c r="AF166" s="83" t="s">
        <v>218</v>
      </c>
      <c r="AG166" s="78" t="s">
        <v>218</v>
      </c>
      <c r="AH166" s="55" t="s">
        <v>218</v>
      </c>
      <c r="AI166" s="65" t="s">
        <v>218</v>
      </c>
      <c r="AJ166" s="65" t="s">
        <v>218</v>
      </c>
      <c r="AK166" s="65" t="s">
        <v>218</v>
      </c>
      <c r="AL166" s="65" t="s">
        <v>218</v>
      </c>
      <c r="AM166" s="78" t="s">
        <v>218</v>
      </c>
      <c r="AN166" s="55" t="s">
        <v>218</v>
      </c>
      <c r="AO166" s="65" t="s">
        <v>218</v>
      </c>
      <c r="AP166" s="82" t="s">
        <v>218</v>
      </c>
      <c r="AQ166" s="55" t="s">
        <v>218</v>
      </c>
      <c r="AR166" s="83" t="s">
        <v>218</v>
      </c>
      <c r="AS166" s="83" t="s">
        <v>218</v>
      </c>
      <c r="AT166" s="83" t="s">
        <v>218</v>
      </c>
      <c r="AU166" s="83" t="s">
        <v>218</v>
      </c>
      <c r="AV166" s="82" t="s">
        <v>218</v>
      </c>
      <c r="AW166" s="55" t="s">
        <v>218</v>
      </c>
      <c r="AX166" s="83" t="s">
        <v>218</v>
      </c>
      <c r="AY166" s="78" t="s">
        <v>218</v>
      </c>
      <c r="AZ166" s="55" t="s">
        <v>218</v>
      </c>
      <c r="BA166" s="65" t="s">
        <v>218</v>
      </c>
      <c r="BB166" s="83" t="s">
        <v>218</v>
      </c>
      <c r="BC166" s="83" t="s">
        <v>218</v>
      </c>
      <c r="BD166" s="83" t="s">
        <v>218</v>
      </c>
      <c r="BE166" s="78" t="s">
        <v>218</v>
      </c>
      <c r="BF166" s="55" t="s">
        <v>218</v>
      </c>
      <c r="BG166" s="65" t="s">
        <v>218</v>
      </c>
      <c r="BH166" s="82" t="s">
        <v>218</v>
      </c>
      <c r="BI166" s="55" t="s">
        <v>218</v>
      </c>
      <c r="BJ166" s="83" t="s">
        <v>218</v>
      </c>
      <c r="BK166" s="83" t="s">
        <v>218</v>
      </c>
      <c r="BL166" s="83" t="s">
        <v>218</v>
      </c>
      <c r="BM166" s="83" t="s">
        <v>218</v>
      </c>
      <c r="BN166" s="82">
        <v>83232.975000000006</v>
      </c>
      <c r="BO166" s="55">
        <f t="shared" si="1591"/>
        <v>15814.265250000002</v>
      </c>
      <c r="BP166" s="83">
        <f t="shared" si="1592"/>
        <v>99047.240250000003</v>
      </c>
      <c r="BQ166" s="78">
        <v>92269.697999999989</v>
      </c>
      <c r="BR166" s="55">
        <v>17531.242619999997</v>
      </c>
      <c r="BS166" s="55">
        <v>109800.94061999998</v>
      </c>
      <c r="BT166" s="55">
        <f t="shared" si="1337"/>
        <v>87751.336500000005</v>
      </c>
      <c r="BU166" s="55">
        <f t="shared" si="1338"/>
        <v>16672.753935000001</v>
      </c>
      <c r="BV166" s="55">
        <f t="shared" si="1339"/>
        <v>104424.09043499999</v>
      </c>
      <c r="BW166" s="55">
        <v>79269.5</v>
      </c>
      <c r="BX166" s="55">
        <f t="shared" si="1593"/>
        <v>15061.205</v>
      </c>
      <c r="BY166" s="55">
        <f t="shared" si="1594"/>
        <v>94330.705000000002</v>
      </c>
      <c r="BZ166" s="55">
        <v>96883.182899999985</v>
      </c>
      <c r="CA166" s="55">
        <v>18407.804750999996</v>
      </c>
      <c r="CB166" s="55">
        <v>115290.98765099997</v>
      </c>
      <c r="CC166" s="55">
        <f t="shared" si="1340"/>
        <v>88076.341449999993</v>
      </c>
      <c r="CD166" s="55">
        <f t="shared" si="1341"/>
        <v>16734.504875499999</v>
      </c>
      <c r="CE166" s="55">
        <f t="shared" si="1342"/>
        <v>104810.8463255</v>
      </c>
      <c r="CF166" s="55">
        <v>732988.4375</v>
      </c>
      <c r="CG166" s="59">
        <f t="shared" si="1563"/>
        <v>139267.80312500001</v>
      </c>
      <c r="CH166" s="59">
        <f t="shared" si="1564"/>
        <v>872256.24062499998</v>
      </c>
      <c r="CI166" s="59">
        <v>830427.28199999989</v>
      </c>
      <c r="CJ166" s="59">
        <v>157781.18357999998</v>
      </c>
      <c r="CK166" s="59">
        <v>988208.46557999984</v>
      </c>
      <c r="CL166" s="59">
        <f t="shared" si="1343"/>
        <v>781707.85974999995</v>
      </c>
      <c r="CM166" s="59">
        <f t="shared" si="1344"/>
        <v>148524.49335249999</v>
      </c>
      <c r="CN166" s="59">
        <f t="shared" si="1345"/>
        <v>930232.35310249985</v>
      </c>
      <c r="CO166" s="59" t="s">
        <v>218</v>
      </c>
      <c r="CP166" s="55" t="s">
        <v>218</v>
      </c>
      <c r="CQ166" s="59" t="s">
        <v>218</v>
      </c>
      <c r="CR166" s="59" t="s">
        <v>218</v>
      </c>
      <c r="CS166" s="59" t="s">
        <v>218</v>
      </c>
      <c r="CT166" s="59" t="s">
        <v>218</v>
      </c>
      <c r="CU166" s="59" t="s">
        <v>218</v>
      </c>
      <c r="CV166" s="59" t="s">
        <v>218</v>
      </c>
      <c r="CW166" s="59" t="s">
        <v>218</v>
      </c>
      <c r="CX166" s="55" t="s">
        <v>218</v>
      </c>
      <c r="CY166" s="55" t="s">
        <v>218</v>
      </c>
      <c r="CZ166" s="55" t="s">
        <v>218</v>
      </c>
      <c r="DA166" s="55" t="s">
        <v>218</v>
      </c>
      <c r="DB166" s="55" t="s">
        <v>218</v>
      </c>
      <c r="DC166" s="55" t="s">
        <v>218</v>
      </c>
      <c r="DD166" s="55" t="s">
        <v>218</v>
      </c>
      <c r="DE166" s="55" t="s">
        <v>218</v>
      </c>
      <c r="DF166" s="55" t="s">
        <v>218</v>
      </c>
      <c r="DG166" s="55" t="s">
        <v>218</v>
      </c>
      <c r="DH166" s="55" t="s">
        <v>218</v>
      </c>
      <c r="DI166" s="55" t="s">
        <v>218</v>
      </c>
      <c r="DJ166" s="55" t="s">
        <v>218</v>
      </c>
      <c r="DK166" s="55" t="s">
        <v>218</v>
      </c>
      <c r="DL166" s="55" t="s">
        <v>218</v>
      </c>
      <c r="DM166" s="55" t="s">
        <v>218</v>
      </c>
      <c r="DN166" s="55" t="s">
        <v>218</v>
      </c>
      <c r="DO166" s="55" t="s">
        <v>218</v>
      </c>
      <c r="DP166" s="59" t="s">
        <v>218</v>
      </c>
      <c r="DQ166" s="55" t="s">
        <v>218</v>
      </c>
      <c r="DR166" s="59" t="s">
        <v>218</v>
      </c>
      <c r="DS166" s="59" t="s">
        <v>218</v>
      </c>
      <c r="DT166" s="59" t="s">
        <v>218</v>
      </c>
      <c r="DU166" s="59" t="s">
        <v>218</v>
      </c>
      <c r="DV166" s="55" t="s">
        <v>218</v>
      </c>
      <c r="DW166" s="55" t="s">
        <v>218</v>
      </c>
      <c r="DX166" s="55" t="s">
        <v>218</v>
      </c>
      <c r="DY166" s="58" t="s">
        <v>218</v>
      </c>
      <c r="DZ166" s="55" t="s">
        <v>218</v>
      </c>
      <c r="EA166" s="58" t="s">
        <v>218</v>
      </c>
      <c r="EB166" s="58" t="s">
        <v>218</v>
      </c>
      <c r="EC166" s="58" t="s">
        <v>218</v>
      </c>
      <c r="ED166" s="58" t="s">
        <v>218</v>
      </c>
      <c r="EE166" s="58" t="s">
        <v>218</v>
      </c>
      <c r="EF166" s="58" t="s">
        <v>218</v>
      </c>
      <c r="EG166" s="58" t="s">
        <v>218</v>
      </c>
      <c r="EH166" s="59" t="s">
        <v>218</v>
      </c>
      <c r="EI166" s="34" t="s">
        <v>218</v>
      </c>
      <c r="EJ166" s="34" t="s">
        <v>218</v>
      </c>
      <c r="EK166" s="34" t="s">
        <v>218</v>
      </c>
      <c r="EL166" s="34" t="s">
        <v>218</v>
      </c>
      <c r="EM166" s="34" t="s">
        <v>218</v>
      </c>
      <c r="EN166" s="41" t="s">
        <v>218</v>
      </c>
      <c r="EO166" s="41" t="s">
        <v>218</v>
      </c>
      <c r="EP166" s="41" t="s">
        <v>218</v>
      </c>
      <c r="EQ166" s="58" t="s">
        <v>218</v>
      </c>
      <c r="ER166" s="55" t="s">
        <v>218</v>
      </c>
      <c r="ES166" s="58" t="s">
        <v>218</v>
      </c>
      <c r="ET166" s="58" t="s">
        <v>218</v>
      </c>
      <c r="EU166" s="58" t="s">
        <v>218</v>
      </c>
      <c r="EV166" s="58" t="s">
        <v>218</v>
      </c>
      <c r="EW166" s="58" t="s">
        <v>218</v>
      </c>
      <c r="EX166" s="58" t="s">
        <v>218</v>
      </c>
      <c r="EY166" s="58" t="s">
        <v>218</v>
      </c>
      <c r="EZ166" s="55">
        <v>266961</v>
      </c>
      <c r="FA166" s="59">
        <f t="shared" si="1633"/>
        <v>50722.590000000004</v>
      </c>
      <c r="FB166" s="59">
        <f t="shared" si="1634"/>
        <v>317683.59000000003</v>
      </c>
      <c r="FC166" s="59">
        <v>310742.60400000005</v>
      </c>
      <c r="FD166" s="59">
        <v>59041.094760000007</v>
      </c>
      <c r="FE166" s="59">
        <v>369783.69876000006</v>
      </c>
      <c r="FF166" s="59">
        <f t="shared" si="1364"/>
        <v>288851.80200000003</v>
      </c>
      <c r="FG166" s="59">
        <f t="shared" si="1365"/>
        <v>54881.842380000002</v>
      </c>
      <c r="FH166" s="59">
        <f t="shared" si="1366"/>
        <v>343733.64438000007</v>
      </c>
      <c r="FI166" s="55" t="s">
        <v>218</v>
      </c>
      <c r="FJ166" s="55" t="s">
        <v>218</v>
      </c>
      <c r="FK166" s="55" t="s">
        <v>218</v>
      </c>
      <c r="FL166" s="55" t="s">
        <v>218</v>
      </c>
      <c r="FM166" s="55" t="s">
        <v>218</v>
      </c>
      <c r="FN166" s="55" t="s">
        <v>218</v>
      </c>
      <c r="FO166" s="55" t="s">
        <v>218</v>
      </c>
      <c r="FP166" s="55" t="s">
        <v>218</v>
      </c>
      <c r="FQ166" s="55" t="s">
        <v>218</v>
      </c>
      <c r="FR166" s="55">
        <v>732988.4375</v>
      </c>
      <c r="FS166" s="59">
        <f t="shared" si="1567"/>
        <v>139267.80312500001</v>
      </c>
      <c r="FT166" s="59">
        <f t="shared" si="1568"/>
        <v>872256.24062499998</v>
      </c>
      <c r="FU166" s="59">
        <v>853198.54125000001</v>
      </c>
      <c r="FV166" s="59">
        <v>162107.72283750001</v>
      </c>
      <c r="FW166" s="59">
        <v>1015306.2640875001</v>
      </c>
      <c r="FX166" s="59">
        <f t="shared" si="1370"/>
        <v>793093.489375</v>
      </c>
      <c r="FY166" s="59">
        <f t="shared" si="1371"/>
        <v>150687.76298125001</v>
      </c>
      <c r="FZ166" s="59">
        <f t="shared" si="1372"/>
        <v>943781.25235625007</v>
      </c>
      <c r="GA166" s="55">
        <v>129597.8125</v>
      </c>
      <c r="GB166" s="59">
        <f t="shared" si="1607"/>
        <v>24623.584374999999</v>
      </c>
      <c r="GC166" s="59">
        <f t="shared" si="1608"/>
        <v>154221.39687500001</v>
      </c>
      <c r="GD166" s="59">
        <v>150851.85375000001</v>
      </c>
      <c r="GE166" s="59">
        <v>28661.852212500002</v>
      </c>
      <c r="GF166" s="59">
        <v>179513.70596250001</v>
      </c>
      <c r="GG166" s="59">
        <f t="shared" si="1373"/>
        <v>140224.833125</v>
      </c>
      <c r="GH166" s="59">
        <f t="shared" si="1374"/>
        <v>26642.71829375</v>
      </c>
      <c r="GI166" s="59">
        <f t="shared" si="1375"/>
        <v>166867.55141875002</v>
      </c>
      <c r="GJ166" s="55">
        <v>68209.375</v>
      </c>
      <c r="GK166" s="59">
        <f t="shared" si="1609"/>
        <v>12959.78125</v>
      </c>
      <c r="GL166" s="59">
        <f t="shared" si="1610"/>
        <v>81169.15625</v>
      </c>
      <c r="GM166" s="59">
        <v>79395.712499999994</v>
      </c>
      <c r="GN166" s="59">
        <v>15085.185374999999</v>
      </c>
      <c r="GO166" s="59">
        <v>94480.897874999995</v>
      </c>
      <c r="GP166" s="59">
        <f t="shared" si="1376"/>
        <v>73802.543749999997</v>
      </c>
      <c r="GQ166" s="59">
        <f t="shared" si="1377"/>
        <v>14022.4833125</v>
      </c>
      <c r="GR166" s="59">
        <f t="shared" si="1378"/>
        <v>87825.027062499998</v>
      </c>
      <c r="GS166" s="55">
        <v>68209.375</v>
      </c>
      <c r="GT166" s="59">
        <f t="shared" si="1635"/>
        <v>12959.78125</v>
      </c>
      <c r="GU166" s="59">
        <f t="shared" si="1636"/>
        <v>81169.15625</v>
      </c>
      <c r="GV166" s="59">
        <v>79395.712499999994</v>
      </c>
      <c r="GW166" s="59">
        <v>15085.185374999999</v>
      </c>
      <c r="GX166" s="59">
        <v>94480.897874999995</v>
      </c>
      <c r="GY166" s="59">
        <f t="shared" si="1379"/>
        <v>73802.543749999997</v>
      </c>
      <c r="GZ166" s="59">
        <f t="shared" si="1380"/>
        <v>14022.4833125</v>
      </c>
      <c r="HA166" s="59">
        <f t="shared" si="1381"/>
        <v>87825.027062499998</v>
      </c>
      <c r="HB166" s="58">
        <v>151966.75</v>
      </c>
      <c r="HC166" s="59">
        <f t="shared" si="1613"/>
        <v>28873.682499999999</v>
      </c>
      <c r="HD166" s="59">
        <f t="shared" si="1614"/>
        <v>180840.4325</v>
      </c>
      <c r="HE166" s="59">
        <v>176889.29699999999</v>
      </c>
      <c r="HF166" s="59">
        <v>33608.96643</v>
      </c>
      <c r="HG166" s="59">
        <v>210498.26342999999</v>
      </c>
      <c r="HH166" s="59">
        <f t="shared" si="1382"/>
        <v>164428.02350000001</v>
      </c>
      <c r="HI166" s="59">
        <f t="shared" si="1383"/>
        <v>31241.324464999998</v>
      </c>
      <c r="HJ166" s="59">
        <f t="shared" si="1384"/>
        <v>195669.34796499999</v>
      </c>
      <c r="HK166" s="58">
        <v>80000</v>
      </c>
      <c r="HL166" s="59">
        <f t="shared" si="1615"/>
        <v>15200</v>
      </c>
      <c r="HM166" s="59">
        <f t="shared" si="1616"/>
        <v>95200</v>
      </c>
      <c r="HN166" s="59">
        <v>77600</v>
      </c>
      <c r="HO166" s="59">
        <v>14744</v>
      </c>
      <c r="HP166" s="59">
        <v>92344</v>
      </c>
      <c r="HQ166" s="59">
        <f t="shared" si="1385"/>
        <v>78800</v>
      </c>
      <c r="HR166" s="59">
        <f t="shared" si="1386"/>
        <v>14972</v>
      </c>
      <c r="HS166" s="59">
        <f t="shared" si="1387"/>
        <v>93772</v>
      </c>
      <c r="HT166" s="55">
        <v>79269.5</v>
      </c>
      <c r="HU166" s="55">
        <f t="shared" si="1617"/>
        <v>15061.205</v>
      </c>
      <c r="HV166" s="55">
        <f t="shared" si="1618"/>
        <v>94330.705000000002</v>
      </c>
      <c r="HW166" s="55">
        <v>77600</v>
      </c>
      <c r="HX166" s="55">
        <v>14744</v>
      </c>
      <c r="HY166" s="55">
        <v>92344</v>
      </c>
      <c r="HZ166" s="55">
        <f t="shared" si="1388"/>
        <v>78434.75</v>
      </c>
      <c r="IA166" s="55">
        <f t="shared" si="1389"/>
        <v>14902.602500000001</v>
      </c>
      <c r="IB166" s="55">
        <f t="shared" si="1390"/>
        <v>93337.352500000008</v>
      </c>
      <c r="IC166" s="55">
        <v>83232.975000000006</v>
      </c>
      <c r="ID166" s="55">
        <f t="shared" si="1637"/>
        <v>15814.265250000002</v>
      </c>
      <c r="IE166" s="55">
        <f t="shared" si="1638"/>
        <v>99047.240250000003</v>
      </c>
      <c r="IF166" s="55">
        <v>79928</v>
      </c>
      <c r="IG166" s="55">
        <v>15186.32</v>
      </c>
      <c r="IH166" s="55">
        <v>95114.32</v>
      </c>
      <c r="II166" s="55">
        <f t="shared" si="1391"/>
        <v>81580.487500000003</v>
      </c>
      <c r="IJ166" s="55">
        <f t="shared" si="1392"/>
        <v>15500.292625000002</v>
      </c>
      <c r="IK166" s="55">
        <f t="shared" si="1393"/>
        <v>97080.780125000005</v>
      </c>
      <c r="IL166" s="34" t="s">
        <v>218</v>
      </c>
      <c r="IM166" s="34" t="s">
        <v>218</v>
      </c>
      <c r="IN166" s="34" t="s">
        <v>218</v>
      </c>
      <c r="IO166" s="34" t="s">
        <v>218</v>
      </c>
      <c r="IP166" s="34" t="s">
        <v>218</v>
      </c>
      <c r="IQ166" s="34" t="s">
        <v>218</v>
      </c>
      <c r="IR166" s="34" t="s">
        <v>218</v>
      </c>
      <c r="IS166" s="34" t="s">
        <v>218</v>
      </c>
      <c r="IT166" s="34" t="s">
        <v>218</v>
      </c>
      <c r="IV166" s="62"/>
    </row>
    <row r="167" spans="1:256" x14ac:dyDescent="0.2">
      <c r="A167" s="37"/>
      <c r="B167" s="126" t="s">
        <v>4</v>
      </c>
      <c r="C167" s="119">
        <f>SUM(C111:C166)</f>
        <v>5527960.2999999998</v>
      </c>
      <c r="D167" s="119">
        <f t="shared" ref="D167:BO167" si="1639">SUM(D111:D166)</f>
        <v>1050312.4569999999</v>
      </c>
      <c r="E167" s="119">
        <f t="shared" si="1639"/>
        <v>6578272.7570000002</v>
      </c>
      <c r="F167" s="119">
        <f t="shared" si="1639"/>
        <v>6811333.5796999978</v>
      </c>
      <c r="G167" s="119">
        <f t="shared" si="1639"/>
        <v>1294153.3801429998</v>
      </c>
      <c r="H167" s="119">
        <f t="shared" si="1639"/>
        <v>8105486.9598429967</v>
      </c>
      <c r="I167" s="119">
        <f t="shared" si="1639"/>
        <v>6169646.9398500016</v>
      </c>
      <c r="J167" s="119">
        <f t="shared" si="1639"/>
        <v>1172232.9185714999</v>
      </c>
      <c r="K167" s="119">
        <f t="shared" si="1639"/>
        <v>7341879.8584215008</v>
      </c>
      <c r="L167" s="119">
        <f t="shared" si="1639"/>
        <v>7493062.1875</v>
      </c>
      <c r="M167" s="119">
        <f t="shared" si="1639"/>
        <v>1423681.815625</v>
      </c>
      <c r="N167" s="119">
        <f t="shared" si="1639"/>
        <v>8916744.003124997</v>
      </c>
      <c r="O167" s="119">
        <f t="shared" si="1639"/>
        <v>8785266.7162500024</v>
      </c>
      <c r="P167" s="119">
        <f t="shared" si="1639"/>
        <v>1669200.6760875003</v>
      </c>
      <c r="Q167" s="119">
        <f t="shared" si="1639"/>
        <v>10454467.392337501</v>
      </c>
      <c r="R167" s="119">
        <f t="shared" si="1639"/>
        <v>8139164.4518750031</v>
      </c>
      <c r="S167" s="119">
        <f t="shared" si="1639"/>
        <v>1546441.2458562502</v>
      </c>
      <c r="T167" s="119">
        <f t="shared" si="1639"/>
        <v>9685605.6977312509</v>
      </c>
      <c r="U167" s="119">
        <f t="shared" si="1639"/>
        <v>7659388.125</v>
      </c>
      <c r="V167" s="119">
        <f t="shared" si="1639"/>
        <v>1455283.7437500004</v>
      </c>
      <c r="W167" s="119">
        <f t="shared" si="1639"/>
        <v>9114671.8687500004</v>
      </c>
      <c r="X167" s="119">
        <f t="shared" si="1639"/>
        <v>9793155.7687500007</v>
      </c>
      <c r="Y167" s="119">
        <f t="shared" si="1639"/>
        <v>1860699.5960625</v>
      </c>
      <c r="Z167" s="119">
        <f t="shared" si="1639"/>
        <v>11653855.364812499</v>
      </c>
      <c r="AA167" s="119">
        <f t="shared" si="1639"/>
        <v>8726271.9468750004</v>
      </c>
      <c r="AB167" s="119">
        <f t="shared" si="1639"/>
        <v>1657991.6699062502</v>
      </c>
      <c r="AC167" s="119">
        <f t="shared" si="1639"/>
        <v>10384263.616781252</v>
      </c>
      <c r="AD167" s="119">
        <f t="shared" si="1639"/>
        <v>21660149.375</v>
      </c>
      <c r="AE167" s="119">
        <f t="shared" si="1639"/>
        <v>4115428.3812500001</v>
      </c>
      <c r="AF167" s="119">
        <f t="shared" si="1639"/>
        <v>25775577.756250001</v>
      </c>
      <c r="AG167" s="119">
        <f t="shared" si="1639"/>
        <v>25261098.532499999</v>
      </c>
      <c r="AH167" s="119">
        <f t="shared" si="1639"/>
        <v>4799608.7211750019</v>
      </c>
      <c r="AI167" s="119">
        <f t="shared" si="1639"/>
        <v>30060707.253675006</v>
      </c>
      <c r="AJ167" s="119">
        <f t="shared" si="1639"/>
        <v>23460623.953749996</v>
      </c>
      <c r="AK167" s="119">
        <f t="shared" si="1639"/>
        <v>4457518.5512125008</v>
      </c>
      <c r="AL167" s="119">
        <f t="shared" si="1639"/>
        <v>27918142.504962504</v>
      </c>
      <c r="AM167" s="119">
        <f t="shared" si="1639"/>
        <v>10968254.144999998</v>
      </c>
      <c r="AN167" s="119">
        <f t="shared" si="1639"/>
        <v>2083968.2875500007</v>
      </c>
      <c r="AO167" s="119">
        <f t="shared" si="1639"/>
        <v>13052222.432550004</v>
      </c>
      <c r="AP167" s="119">
        <f t="shared" si="1639"/>
        <v>12656548.180680005</v>
      </c>
      <c r="AQ167" s="119">
        <f t="shared" si="1639"/>
        <v>2404744.1543291989</v>
      </c>
      <c r="AR167" s="119">
        <f t="shared" si="1639"/>
        <v>15061292.335009187</v>
      </c>
      <c r="AS167" s="119">
        <f t="shared" si="1639"/>
        <v>11812401.162839999</v>
      </c>
      <c r="AT167" s="119">
        <f t="shared" si="1639"/>
        <v>2244356.2209396004</v>
      </c>
      <c r="AU167" s="119">
        <f t="shared" si="1639"/>
        <v>14056757.3837796</v>
      </c>
      <c r="AV167" s="119">
        <f t="shared" si="1639"/>
        <v>7450562.5</v>
      </c>
      <c r="AW167" s="119">
        <f t="shared" si="1639"/>
        <v>1415606.8750000007</v>
      </c>
      <c r="AX167" s="119">
        <f t="shared" si="1639"/>
        <v>8866169.3749999963</v>
      </c>
      <c r="AY167" s="119">
        <f t="shared" si="1639"/>
        <v>8982534.5250000022</v>
      </c>
      <c r="AZ167" s="119">
        <f t="shared" si="1639"/>
        <v>1706681.5597499998</v>
      </c>
      <c r="BA167" s="119">
        <f t="shared" si="1639"/>
        <v>10689216.084749997</v>
      </c>
      <c r="BB167" s="119">
        <f t="shared" si="1639"/>
        <v>8216548.5124999993</v>
      </c>
      <c r="BC167" s="119">
        <f t="shared" si="1639"/>
        <v>1561144.2173749995</v>
      </c>
      <c r="BD167" s="119">
        <f t="shared" si="1639"/>
        <v>9777692.7298750021</v>
      </c>
      <c r="BE167" s="119">
        <f t="shared" si="1639"/>
        <v>274628.125</v>
      </c>
      <c r="BF167" s="119">
        <f t="shared" si="1639"/>
        <v>38879.34375</v>
      </c>
      <c r="BG167" s="119">
        <f t="shared" si="1639"/>
        <v>313507.46875</v>
      </c>
      <c r="BH167" s="119">
        <f t="shared" si="1639"/>
        <v>316187.13749999995</v>
      </c>
      <c r="BI167" s="119">
        <f t="shared" si="1639"/>
        <v>60075.556125000003</v>
      </c>
      <c r="BJ167" s="119">
        <f t="shared" si="1639"/>
        <v>376262.69362499996</v>
      </c>
      <c r="BK167" s="119">
        <f t="shared" si="1639"/>
        <v>295407.63125000003</v>
      </c>
      <c r="BL167" s="119">
        <f t="shared" si="1639"/>
        <v>49477.449937500001</v>
      </c>
      <c r="BM167" s="119">
        <f t="shared" si="1639"/>
        <v>344885.08118750004</v>
      </c>
      <c r="BN167" s="119">
        <f t="shared" si="1639"/>
        <v>4965859.7124999994</v>
      </c>
      <c r="BO167" s="119">
        <f t="shared" si="1639"/>
        <v>943513.34537500003</v>
      </c>
      <c r="BP167" s="119">
        <f t="shared" ref="BP167:EA167" si="1640">SUM(BP111:BP166)</f>
        <v>5909373.0578749999</v>
      </c>
      <c r="BQ167" s="119">
        <f t="shared" si="1640"/>
        <v>5184047.4550000001</v>
      </c>
      <c r="BR167" s="119">
        <f t="shared" si="1640"/>
        <v>984969.01645000034</v>
      </c>
      <c r="BS167" s="119">
        <f t="shared" si="1640"/>
        <v>6169016.4714500001</v>
      </c>
      <c r="BT167" s="119">
        <f t="shared" si="1640"/>
        <v>5074953.5837500021</v>
      </c>
      <c r="BU167" s="119">
        <f t="shared" si="1640"/>
        <v>964241.1809125006</v>
      </c>
      <c r="BV167" s="119">
        <f t="shared" si="1640"/>
        <v>6039194.7646625005</v>
      </c>
      <c r="BW167" s="119">
        <f t="shared" si="1640"/>
        <v>4517461.5</v>
      </c>
      <c r="BX167" s="119">
        <f t="shared" si="1640"/>
        <v>858317.68500000017</v>
      </c>
      <c r="BY167" s="119">
        <f t="shared" si="1640"/>
        <v>5375779.1850000005</v>
      </c>
      <c r="BZ167" s="119">
        <f t="shared" si="1640"/>
        <v>5177186.5676999995</v>
      </c>
      <c r="CA167" s="119">
        <f t="shared" si="1640"/>
        <v>983665.44786300033</v>
      </c>
      <c r="CB167" s="119">
        <f t="shared" si="1640"/>
        <v>6160852.0155629991</v>
      </c>
      <c r="CC167" s="119">
        <f t="shared" si="1640"/>
        <v>4847324.0338500012</v>
      </c>
      <c r="CD167" s="119">
        <f t="shared" si="1640"/>
        <v>920991.56643150025</v>
      </c>
      <c r="CE167" s="119">
        <f t="shared" si="1640"/>
        <v>5768315.6002815021</v>
      </c>
      <c r="CF167" s="119">
        <f t="shared" si="1640"/>
        <v>14914564.0625</v>
      </c>
      <c r="CG167" s="119">
        <f t="shared" si="1640"/>
        <v>2833767.1718750005</v>
      </c>
      <c r="CH167" s="119">
        <f t="shared" si="1640"/>
        <v>17748331.234375</v>
      </c>
      <c r="CI167" s="119">
        <f t="shared" si="1640"/>
        <v>45637427.094999999</v>
      </c>
      <c r="CJ167" s="119">
        <f t="shared" si="1640"/>
        <v>8671111.148049999</v>
      </c>
      <c r="CK167" s="119">
        <f t="shared" si="1640"/>
        <v>54308538.243050009</v>
      </c>
      <c r="CL167" s="119">
        <f t="shared" si="1640"/>
        <v>30275995.578749992</v>
      </c>
      <c r="CM167" s="119">
        <f t="shared" si="1640"/>
        <v>5752439.1599624986</v>
      </c>
      <c r="CN167" s="119">
        <f t="shared" si="1640"/>
        <v>36028434.738712505</v>
      </c>
      <c r="CO167" s="119">
        <f t="shared" si="1640"/>
        <v>13592592.050000001</v>
      </c>
      <c r="CP167" s="119">
        <f t="shared" si="1640"/>
        <v>2582592.4895000015</v>
      </c>
      <c r="CQ167" s="119">
        <f t="shared" si="1640"/>
        <v>16175184.539500004</v>
      </c>
      <c r="CR167" s="119">
        <f t="shared" si="1640"/>
        <v>47556639.80178</v>
      </c>
      <c r="CS167" s="119">
        <f t="shared" si="1640"/>
        <v>9035761.5623382032</v>
      </c>
      <c r="CT167" s="119">
        <f t="shared" si="1640"/>
        <v>56592401.364118211</v>
      </c>
      <c r="CU167" s="119">
        <f t="shared" si="1640"/>
        <v>30574615.925889999</v>
      </c>
      <c r="CV167" s="119">
        <f t="shared" si="1640"/>
        <v>5809177.025919104</v>
      </c>
      <c r="CW167" s="119">
        <f t="shared" si="1640"/>
        <v>36383792.951809101</v>
      </c>
      <c r="CX167" s="119">
        <f t="shared" si="1640"/>
        <v>7153425.25</v>
      </c>
      <c r="CY167" s="119">
        <f t="shared" si="1640"/>
        <v>1359150.7974999999</v>
      </c>
      <c r="CZ167" s="119">
        <f t="shared" si="1640"/>
        <v>8512576.0475000031</v>
      </c>
      <c r="DA167" s="119">
        <f t="shared" si="1640"/>
        <v>46107617.880280003</v>
      </c>
      <c r="DB167" s="119">
        <f t="shared" si="1640"/>
        <v>8760447.3972532023</v>
      </c>
      <c r="DC167" s="119">
        <f t="shared" si="1640"/>
        <v>54868065.277533211</v>
      </c>
      <c r="DD167" s="119">
        <f t="shared" si="1640"/>
        <v>26630521.565140005</v>
      </c>
      <c r="DE167" s="119">
        <f t="shared" si="1640"/>
        <v>5059799.0973766008</v>
      </c>
      <c r="DF167" s="119">
        <f t="shared" si="1640"/>
        <v>31690320.662516594</v>
      </c>
      <c r="DG167" s="119">
        <f t="shared" si="1640"/>
        <v>9167340</v>
      </c>
      <c r="DH167" s="119">
        <f t="shared" si="1640"/>
        <v>1741794.5999999996</v>
      </c>
      <c r="DI167" s="119">
        <f t="shared" si="1640"/>
        <v>10909134.600000001</v>
      </c>
      <c r="DJ167" s="119">
        <f t="shared" si="1640"/>
        <v>11015064.765000002</v>
      </c>
      <c r="DK167" s="119">
        <f t="shared" si="1640"/>
        <v>2092862.3053499996</v>
      </c>
      <c r="DL167" s="119">
        <f t="shared" si="1640"/>
        <v>13107927.070349997</v>
      </c>
      <c r="DM167" s="119">
        <f t="shared" si="1640"/>
        <v>10091202.382499997</v>
      </c>
      <c r="DN167" s="119">
        <f t="shared" si="1640"/>
        <v>1917328.4526749998</v>
      </c>
      <c r="DO167" s="119">
        <f t="shared" si="1640"/>
        <v>12008530.835175</v>
      </c>
      <c r="DP167" s="119">
        <f t="shared" si="1640"/>
        <v>11905702.75</v>
      </c>
      <c r="DQ167" s="119">
        <f t="shared" si="1640"/>
        <v>2262083.5224999995</v>
      </c>
      <c r="DR167" s="119">
        <f t="shared" si="1640"/>
        <v>14167786.27250001</v>
      </c>
      <c r="DS167" s="119">
        <f t="shared" si="1640"/>
        <v>14421788.379000006</v>
      </c>
      <c r="DT167" s="119">
        <f t="shared" si="1640"/>
        <v>2740139.7920100009</v>
      </c>
      <c r="DU167" s="119">
        <f t="shared" si="1640"/>
        <v>17161928.171009999</v>
      </c>
      <c r="DV167" s="119">
        <f t="shared" si="1640"/>
        <v>13163745.564499997</v>
      </c>
      <c r="DW167" s="119">
        <f t="shared" si="1640"/>
        <v>2501111.657255</v>
      </c>
      <c r="DX167" s="119">
        <f t="shared" si="1640"/>
        <v>15664857.221755009</v>
      </c>
      <c r="DY167" s="119">
        <f t="shared" si="1640"/>
        <v>358552.5</v>
      </c>
      <c r="DZ167" s="119">
        <f t="shared" si="1640"/>
        <v>54824.975000000006</v>
      </c>
      <c r="EA167" s="119">
        <f t="shared" si="1640"/>
        <v>413377.47500000003</v>
      </c>
      <c r="EB167" s="119">
        <f t="shared" ref="EB167:GM167" si="1641">SUM(EB111:EB166)</f>
        <v>390595.11</v>
      </c>
      <c r="EC167" s="119">
        <f t="shared" si="1641"/>
        <v>74213.070900000006</v>
      </c>
      <c r="ED167" s="119">
        <f t="shared" si="1641"/>
        <v>464808.18090000004</v>
      </c>
      <c r="EE167" s="119">
        <f t="shared" si="1641"/>
        <v>374573.80499999999</v>
      </c>
      <c r="EF167" s="119">
        <f t="shared" si="1641"/>
        <v>64519.022949999999</v>
      </c>
      <c r="EG167" s="119">
        <f t="shared" si="1641"/>
        <v>439092.82795000001</v>
      </c>
      <c r="EH167" s="119">
        <f t="shared" si="1641"/>
        <v>2443667.3250000002</v>
      </c>
      <c r="EI167" s="119">
        <f t="shared" si="1641"/>
        <v>464296.79175000003</v>
      </c>
      <c r="EJ167" s="119">
        <f t="shared" si="1641"/>
        <v>2907964.11675</v>
      </c>
      <c r="EK167" s="119">
        <f t="shared" si="1641"/>
        <v>2110379.4840000002</v>
      </c>
      <c r="EL167" s="119">
        <f t="shared" si="1641"/>
        <v>400972.10196</v>
      </c>
      <c r="EM167" s="119">
        <f t="shared" si="1641"/>
        <v>2511351.5859600003</v>
      </c>
      <c r="EN167" s="119">
        <f t="shared" si="1641"/>
        <v>2675815.7208750001</v>
      </c>
      <c r="EO167" s="119">
        <f t="shared" si="1641"/>
        <v>1287338.137875</v>
      </c>
      <c r="EP167" s="119">
        <f t="shared" si="1641"/>
        <v>1654468.1093549998</v>
      </c>
      <c r="EQ167" s="119">
        <f t="shared" si="1641"/>
        <v>10407792</v>
      </c>
      <c r="ER167" s="119">
        <f t="shared" si="1641"/>
        <v>1977480.4799999997</v>
      </c>
      <c r="ES167" s="119">
        <f t="shared" si="1641"/>
        <v>12385272.479999993</v>
      </c>
      <c r="ET167" s="119">
        <f t="shared" si="1641"/>
        <v>12469110.866999991</v>
      </c>
      <c r="EU167" s="119">
        <f t="shared" si="1641"/>
        <v>2369131.0647299993</v>
      </c>
      <c r="EV167" s="119">
        <f t="shared" si="1641"/>
        <v>14838241.931729993</v>
      </c>
      <c r="EW167" s="119">
        <f t="shared" si="1641"/>
        <v>11438451.433499997</v>
      </c>
      <c r="EX167" s="119">
        <f t="shared" si="1641"/>
        <v>2173305.7723650001</v>
      </c>
      <c r="EY167" s="119">
        <f t="shared" si="1641"/>
        <v>13611757.205864994</v>
      </c>
      <c r="EZ167" s="119">
        <f t="shared" si="1641"/>
        <v>4719039.375</v>
      </c>
      <c r="FA167" s="119">
        <f t="shared" si="1641"/>
        <v>896617.48125000054</v>
      </c>
      <c r="FB167" s="119">
        <f t="shared" si="1641"/>
        <v>5615656.8562499983</v>
      </c>
      <c r="FC167" s="119">
        <f t="shared" si="1641"/>
        <v>6029014.0200000033</v>
      </c>
      <c r="FD167" s="119">
        <f t="shared" si="1641"/>
        <v>1145512.6638</v>
      </c>
      <c r="FE167" s="119">
        <f t="shared" si="1641"/>
        <v>7174526.6837999998</v>
      </c>
      <c r="FF167" s="119">
        <f t="shared" si="1641"/>
        <v>5374026.6975000016</v>
      </c>
      <c r="FG167" s="119">
        <f t="shared" si="1641"/>
        <v>1021065.0725250004</v>
      </c>
      <c r="FH167" s="119">
        <f t="shared" si="1641"/>
        <v>6395091.770025</v>
      </c>
      <c r="FI167" s="119">
        <f t="shared" si="1641"/>
        <v>8825768.4375</v>
      </c>
      <c r="FJ167" s="119">
        <f t="shared" si="1641"/>
        <v>1676896.003125</v>
      </c>
      <c r="FK167" s="119">
        <f t="shared" si="1641"/>
        <v>10502664.440624997</v>
      </c>
      <c r="FL167" s="119">
        <f t="shared" si="1641"/>
        <v>10730461.672500003</v>
      </c>
      <c r="FM167" s="119">
        <f t="shared" si="1641"/>
        <v>2038787.7177749991</v>
      </c>
      <c r="FN167" s="119">
        <f t="shared" si="1641"/>
        <v>12769249.390274994</v>
      </c>
      <c r="FO167" s="119">
        <f t="shared" si="1641"/>
        <v>9778115.054999996</v>
      </c>
      <c r="FP167" s="119">
        <f t="shared" si="1641"/>
        <v>1857841.8604499998</v>
      </c>
      <c r="FQ167" s="119">
        <f t="shared" si="1641"/>
        <v>11635956.915449996</v>
      </c>
      <c r="FR167" s="119">
        <f t="shared" si="1641"/>
        <v>12062565.625</v>
      </c>
      <c r="FS167" s="119">
        <f t="shared" si="1641"/>
        <v>2291887.46875</v>
      </c>
      <c r="FT167" s="119">
        <f t="shared" si="1641"/>
        <v>14354453.093749998</v>
      </c>
      <c r="FU167" s="119">
        <f t="shared" si="1641"/>
        <v>14854152.832500005</v>
      </c>
      <c r="FV167" s="119">
        <f t="shared" si="1641"/>
        <v>2822289.0381749985</v>
      </c>
      <c r="FW167" s="119">
        <f t="shared" si="1641"/>
        <v>17676441.870674998</v>
      </c>
      <c r="FX167" s="119">
        <f t="shared" si="1641"/>
        <v>13458359.228749998</v>
      </c>
      <c r="FY167" s="119">
        <f t="shared" si="1641"/>
        <v>2557088.2534625004</v>
      </c>
      <c r="FZ167" s="119">
        <f t="shared" si="1641"/>
        <v>16015447.482212504</v>
      </c>
      <c r="GA167" s="119">
        <f t="shared" si="1641"/>
        <v>4137160.9375</v>
      </c>
      <c r="GB167" s="119">
        <f t="shared" si="1641"/>
        <v>786060.57812499988</v>
      </c>
      <c r="GC167" s="119">
        <f t="shared" si="1641"/>
        <v>4923221.515625</v>
      </c>
      <c r="GD167" s="119">
        <f t="shared" si="1641"/>
        <v>4835024.6512499992</v>
      </c>
      <c r="GE167" s="119">
        <f t="shared" si="1641"/>
        <v>918654.68373750034</v>
      </c>
      <c r="GF167" s="119">
        <f t="shared" si="1641"/>
        <v>5753679.3349874988</v>
      </c>
      <c r="GG167" s="119">
        <f t="shared" si="1641"/>
        <v>4486092.7943750015</v>
      </c>
      <c r="GH167" s="119">
        <f t="shared" si="1641"/>
        <v>852357.63093125005</v>
      </c>
      <c r="GI167" s="119">
        <f t="shared" si="1641"/>
        <v>5338450.4253062485</v>
      </c>
      <c r="GJ167" s="119">
        <f t="shared" si="1641"/>
        <v>3132384.375</v>
      </c>
      <c r="GK167" s="119">
        <f t="shared" si="1641"/>
        <v>595153.03125</v>
      </c>
      <c r="GL167" s="119">
        <f t="shared" si="1641"/>
        <v>3727537.4062500005</v>
      </c>
      <c r="GM167" s="119">
        <f t="shared" si="1641"/>
        <v>3747303.3899999997</v>
      </c>
      <c r="GN167" s="119">
        <f t="shared" ref="GN167:IT167" si="1642">SUM(GN111:GN166)</f>
        <v>711987.64409999992</v>
      </c>
      <c r="GO167" s="119">
        <f t="shared" si="1642"/>
        <v>4459291.0340999989</v>
      </c>
      <c r="GP167" s="119">
        <f t="shared" si="1642"/>
        <v>3439843.8825000003</v>
      </c>
      <c r="GQ167" s="119">
        <f t="shared" si="1642"/>
        <v>653570.33767500008</v>
      </c>
      <c r="GR167" s="119">
        <f t="shared" si="1642"/>
        <v>4093414.2201749985</v>
      </c>
      <c r="GS167" s="119">
        <f t="shared" si="1642"/>
        <v>3413616.875</v>
      </c>
      <c r="GT167" s="119">
        <f t="shared" si="1642"/>
        <v>648587.20624999993</v>
      </c>
      <c r="GU167" s="119">
        <f t="shared" si="1642"/>
        <v>4062204.0812500003</v>
      </c>
      <c r="GV167" s="119">
        <f t="shared" si="1642"/>
        <v>4111302.1949999998</v>
      </c>
      <c r="GW167" s="119">
        <f t="shared" si="1642"/>
        <v>781147.41705000005</v>
      </c>
      <c r="GX167" s="119">
        <f t="shared" si="1642"/>
        <v>4892449.6120499978</v>
      </c>
      <c r="GY167" s="119">
        <f t="shared" si="1642"/>
        <v>3762459.5350000015</v>
      </c>
      <c r="GZ167" s="119">
        <f t="shared" si="1642"/>
        <v>714867.31165000005</v>
      </c>
      <c r="HA167" s="119">
        <f t="shared" si="1642"/>
        <v>4477326.8466499988</v>
      </c>
      <c r="HB167" s="119">
        <f t="shared" si="1642"/>
        <v>4851246.25</v>
      </c>
      <c r="HC167" s="119">
        <f t="shared" si="1642"/>
        <v>921736.78750000021</v>
      </c>
      <c r="HD167" s="119">
        <f t="shared" si="1642"/>
        <v>5772983.0375000006</v>
      </c>
      <c r="HE167" s="119">
        <f t="shared" si="1642"/>
        <v>5656100.1390000004</v>
      </c>
      <c r="HF167" s="119">
        <f t="shared" si="1642"/>
        <v>1074659.0264099997</v>
      </c>
      <c r="HG167" s="119">
        <f t="shared" si="1642"/>
        <v>6730759.1654100008</v>
      </c>
      <c r="HH167" s="119">
        <f t="shared" si="1642"/>
        <v>5253673.1944999993</v>
      </c>
      <c r="HI167" s="119">
        <f t="shared" si="1642"/>
        <v>998197.9069549999</v>
      </c>
      <c r="HJ167" s="119">
        <f t="shared" si="1642"/>
        <v>6251871.1014550002</v>
      </c>
      <c r="HK167" s="119">
        <f t="shared" si="1642"/>
        <v>9127676.3999999985</v>
      </c>
      <c r="HL167" s="119">
        <f t="shared" si="1642"/>
        <v>1734258.5160000001</v>
      </c>
      <c r="HM167" s="119">
        <f t="shared" si="1642"/>
        <v>10861934.915999997</v>
      </c>
      <c r="HN167" s="119">
        <f t="shared" si="1642"/>
        <v>7167595.3639999982</v>
      </c>
      <c r="HO167" s="119">
        <f t="shared" si="1642"/>
        <v>1361843.1191600002</v>
      </c>
      <c r="HP167" s="119">
        <f t="shared" si="1642"/>
        <v>8529438.4831600003</v>
      </c>
      <c r="HQ167" s="119">
        <f t="shared" si="1642"/>
        <v>8147635.8819999965</v>
      </c>
      <c r="HR167" s="119">
        <f t="shared" si="1642"/>
        <v>1548050.81758</v>
      </c>
      <c r="HS167" s="119">
        <f t="shared" si="1642"/>
        <v>9695686.6995799989</v>
      </c>
      <c r="HT167" s="119">
        <f t="shared" si="1642"/>
        <v>4056073</v>
      </c>
      <c r="HU167" s="119">
        <f t="shared" si="1642"/>
        <v>770653.87</v>
      </c>
      <c r="HV167" s="119">
        <f t="shared" si="1642"/>
        <v>4826726.87</v>
      </c>
      <c r="HW167" s="119">
        <f t="shared" si="1642"/>
        <v>6352627.9419999989</v>
      </c>
      <c r="HX167" s="119">
        <f t="shared" si="1642"/>
        <v>1206999.30898</v>
      </c>
      <c r="HY167" s="119">
        <f t="shared" si="1642"/>
        <v>7559627.2509800009</v>
      </c>
      <c r="HZ167" s="119">
        <f t="shared" si="1642"/>
        <v>5204350.470999999</v>
      </c>
      <c r="IA167" s="119">
        <f t="shared" si="1642"/>
        <v>988826.58949000016</v>
      </c>
      <c r="IB167" s="119">
        <f t="shared" si="1642"/>
        <v>6193177.0604899991</v>
      </c>
      <c r="IC167" s="119">
        <f t="shared" si="1642"/>
        <v>9278265.9812499993</v>
      </c>
      <c r="ID167" s="119">
        <f t="shared" si="1642"/>
        <v>1762870.5364374998</v>
      </c>
      <c r="IE167" s="119">
        <f t="shared" si="1642"/>
        <v>11041136.517687498</v>
      </c>
      <c r="IF167" s="119">
        <f t="shared" si="1642"/>
        <v>8842789.5861800015</v>
      </c>
      <c r="IG167" s="119">
        <f t="shared" si="1642"/>
        <v>1680130.0213742007</v>
      </c>
      <c r="IH167" s="119">
        <f t="shared" si="1642"/>
        <v>10522919.607554203</v>
      </c>
      <c r="II167" s="119">
        <f t="shared" si="1642"/>
        <v>9060527.7837150004</v>
      </c>
      <c r="IJ167" s="119">
        <f t="shared" si="1642"/>
        <v>1721500.2789058504</v>
      </c>
      <c r="IK167" s="119">
        <f t="shared" si="1642"/>
        <v>10782028.062620848</v>
      </c>
      <c r="IL167" s="119">
        <f t="shared" si="1642"/>
        <v>480323.5</v>
      </c>
      <c r="IM167" s="119">
        <f t="shared" si="1642"/>
        <v>91261.464999999997</v>
      </c>
      <c r="IN167" s="119">
        <f t="shared" si="1642"/>
        <v>571584.96499999997</v>
      </c>
      <c r="IO167" s="119">
        <f t="shared" si="1642"/>
        <v>821445.53896400006</v>
      </c>
      <c r="IP167" s="119">
        <f t="shared" si="1642"/>
        <v>156074.65240316</v>
      </c>
      <c r="IQ167" s="119">
        <f t="shared" si="1642"/>
        <v>977520.19136716006</v>
      </c>
      <c r="IR167" s="119">
        <f t="shared" si="1642"/>
        <v>650884.51948200003</v>
      </c>
      <c r="IS167" s="119">
        <f t="shared" si="1642"/>
        <v>123668.05870158001</v>
      </c>
      <c r="IT167" s="119">
        <f t="shared" si="1642"/>
        <v>774552.57818358007</v>
      </c>
      <c r="IV167" s="62"/>
    </row>
    <row r="168" spans="1:256" ht="26.25" thickBot="1" x14ac:dyDescent="0.25">
      <c r="A168" s="37"/>
      <c r="B168" s="123" t="s">
        <v>371</v>
      </c>
      <c r="C168" s="118" t="s">
        <v>533</v>
      </c>
      <c r="D168" s="87" t="s">
        <v>530</v>
      </c>
      <c r="E168" s="129" t="s">
        <v>531</v>
      </c>
      <c r="F168" s="56" t="s">
        <v>533</v>
      </c>
      <c r="G168" s="56" t="s">
        <v>530</v>
      </c>
      <c r="H168" s="56" t="s">
        <v>531</v>
      </c>
      <c r="I168" s="56" t="s">
        <v>533</v>
      </c>
      <c r="J168" s="56" t="s">
        <v>530</v>
      </c>
      <c r="K168" s="56" t="s">
        <v>531</v>
      </c>
      <c r="L168" s="133" t="s">
        <v>533</v>
      </c>
      <c r="M168" s="88" t="s">
        <v>530</v>
      </c>
      <c r="N168" s="134" t="s">
        <v>531</v>
      </c>
      <c r="O168" s="132" t="s">
        <v>533</v>
      </c>
      <c r="P168" s="88" t="s">
        <v>530</v>
      </c>
      <c r="Q168" s="136" t="s">
        <v>531</v>
      </c>
      <c r="R168" s="132" t="s">
        <v>533</v>
      </c>
      <c r="S168" s="88" t="s">
        <v>530</v>
      </c>
      <c r="T168" s="136" t="s">
        <v>531</v>
      </c>
      <c r="U168" s="137" t="s">
        <v>533</v>
      </c>
      <c r="V168" s="89" t="s">
        <v>530</v>
      </c>
      <c r="W168" s="138" t="s">
        <v>531</v>
      </c>
      <c r="X168" s="139" t="s">
        <v>533</v>
      </c>
      <c r="Y168" s="89" t="s">
        <v>530</v>
      </c>
      <c r="Z168" s="140" t="s">
        <v>531</v>
      </c>
      <c r="AA168" s="139" t="s">
        <v>533</v>
      </c>
      <c r="AB168" s="89" t="s">
        <v>530</v>
      </c>
      <c r="AC168" s="140" t="s">
        <v>531</v>
      </c>
      <c r="AD168" s="142" t="s">
        <v>533</v>
      </c>
      <c r="AE168" s="90" t="s">
        <v>530</v>
      </c>
      <c r="AF168" s="143" t="s">
        <v>531</v>
      </c>
      <c r="AG168" s="141" t="s">
        <v>533</v>
      </c>
      <c r="AH168" s="90" t="s">
        <v>530</v>
      </c>
      <c r="AI168" s="144" t="s">
        <v>531</v>
      </c>
      <c r="AJ168" s="141" t="s">
        <v>533</v>
      </c>
      <c r="AK168" s="90" t="s">
        <v>530</v>
      </c>
      <c r="AL168" s="144" t="s">
        <v>531</v>
      </c>
      <c r="AM168" s="145" t="s">
        <v>533</v>
      </c>
      <c r="AN168" s="91" t="s">
        <v>530</v>
      </c>
      <c r="AO168" s="146" t="s">
        <v>531</v>
      </c>
      <c r="AP168" s="147" t="s">
        <v>533</v>
      </c>
      <c r="AQ168" s="91" t="s">
        <v>530</v>
      </c>
      <c r="AR168" s="148" t="s">
        <v>531</v>
      </c>
      <c r="AS168" s="147" t="s">
        <v>533</v>
      </c>
      <c r="AT168" s="91" t="s">
        <v>530</v>
      </c>
      <c r="AU168" s="148" t="s">
        <v>531</v>
      </c>
      <c r="AV168" s="151" t="s">
        <v>533</v>
      </c>
      <c r="AW168" s="92" t="s">
        <v>530</v>
      </c>
      <c r="AX168" s="152" t="s">
        <v>531</v>
      </c>
      <c r="AY168" s="149" t="s">
        <v>533</v>
      </c>
      <c r="AZ168" s="92" t="s">
        <v>530</v>
      </c>
      <c r="BA168" s="155" t="s">
        <v>531</v>
      </c>
      <c r="BB168" s="149" t="s">
        <v>533</v>
      </c>
      <c r="BC168" s="92" t="s">
        <v>530</v>
      </c>
      <c r="BD168" s="155" t="s">
        <v>531</v>
      </c>
      <c r="BE168" s="157" t="s">
        <v>533</v>
      </c>
      <c r="BF168" s="93" t="s">
        <v>530</v>
      </c>
      <c r="BG168" s="158" t="s">
        <v>531</v>
      </c>
      <c r="BH168" s="159" t="s">
        <v>533</v>
      </c>
      <c r="BI168" s="93" t="s">
        <v>530</v>
      </c>
      <c r="BJ168" s="160" t="s">
        <v>531</v>
      </c>
      <c r="BK168" s="159" t="s">
        <v>533</v>
      </c>
      <c r="BL168" s="93" t="s">
        <v>530</v>
      </c>
      <c r="BM168" s="160" t="s">
        <v>531</v>
      </c>
      <c r="BN168" s="164" t="s">
        <v>533</v>
      </c>
      <c r="BO168" s="94" t="s">
        <v>530</v>
      </c>
      <c r="BP168" s="165" t="s">
        <v>531</v>
      </c>
      <c r="BQ168" s="161" t="s">
        <v>533</v>
      </c>
      <c r="BR168" s="94" t="s">
        <v>530</v>
      </c>
      <c r="BS168" s="94" t="s">
        <v>531</v>
      </c>
      <c r="BT168" s="161" t="s">
        <v>533</v>
      </c>
      <c r="BU168" s="94" t="s">
        <v>530</v>
      </c>
      <c r="BV168" s="94" t="s">
        <v>531</v>
      </c>
      <c r="BW168" s="116" t="s">
        <v>533</v>
      </c>
      <c r="BX168" s="116" t="s">
        <v>530</v>
      </c>
      <c r="BY168" s="116" t="s">
        <v>531</v>
      </c>
      <c r="BZ168" s="95" t="s">
        <v>533</v>
      </c>
      <c r="CA168" s="95" t="s">
        <v>530</v>
      </c>
      <c r="CB168" s="95" t="s">
        <v>531</v>
      </c>
      <c r="CC168" s="95" t="s">
        <v>533</v>
      </c>
      <c r="CD168" s="95" t="s">
        <v>530</v>
      </c>
      <c r="CE168" s="95" t="s">
        <v>531</v>
      </c>
      <c r="CF168" s="96" t="s">
        <v>533</v>
      </c>
      <c r="CG168" s="96" t="s">
        <v>530</v>
      </c>
      <c r="CH168" s="96" t="s">
        <v>531</v>
      </c>
      <c r="CI168" s="96" t="s">
        <v>533</v>
      </c>
      <c r="CJ168" s="96" t="s">
        <v>530</v>
      </c>
      <c r="CK168" s="96" t="s">
        <v>531</v>
      </c>
      <c r="CL168" s="96" t="s">
        <v>533</v>
      </c>
      <c r="CM168" s="96" t="s">
        <v>530</v>
      </c>
      <c r="CN168" s="96" t="s">
        <v>531</v>
      </c>
      <c r="CO168" s="97" t="s">
        <v>533</v>
      </c>
      <c r="CP168" s="97" t="s">
        <v>530</v>
      </c>
      <c r="CQ168" s="97" t="s">
        <v>531</v>
      </c>
      <c r="CR168" s="97" t="s">
        <v>533</v>
      </c>
      <c r="CS168" s="97" t="s">
        <v>530</v>
      </c>
      <c r="CT168" s="97" t="s">
        <v>531</v>
      </c>
      <c r="CU168" s="97" t="s">
        <v>533</v>
      </c>
      <c r="CV168" s="97" t="s">
        <v>530</v>
      </c>
      <c r="CW168" s="97" t="s">
        <v>531</v>
      </c>
      <c r="CX168" s="98" t="s">
        <v>533</v>
      </c>
      <c r="CY168" s="98" t="s">
        <v>530</v>
      </c>
      <c r="CZ168" s="98" t="s">
        <v>531</v>
      </c>
      <c r="DA168" s="98" t="s">
        <v>533</v>
      </c>
      <c r="DB168" s="98" t="s">
        <v>530</v>
      </c>
      <c r="DC168" s="98" t="s">
        <v>531</v>
      </c>
      <c r="DD168" s="98" t="s">
        <v>533</v>
      </c>
      <c r="DE168" s="98" t="s">
        <v>530</v>
      </c>
      <c r="DF168" s="98" t="s">
        <v>531</v>
      </c>
      <c r="DG168" s="99" t="s">
        <v>533</v>
      </c>
      <c r="DH168" s="99" t="s">
        <v>530</v>
      </c>
      <c r="DI168" s="99" t="s">
        <v>531</v>
      </c>
      <c r="DJ168" s="99" t="s">
        <v>533</v>
      </c>
      <c r="DK168" s="99" t="s">
        <v>530</v>
      </c>
      <c r="DL168" s="99" t="s">
        <v>531</v>
      </c>
      <c r="DM168" s="99" t="s">
        <v>533</v>
      </c>
      <c r="DN168" s="99" t="s">
        <v>530</v>
      </c>
      <c r="DO168" s="99" t="s">
        <v>531</v>
      </c>
      <c r="DP168" s="100" t="s">
        <v>533</v>
      </c>
      <c r="DQ168" s="100" t="s">
        <v>530</v>
      </c>
      <c r="DR168" s="100" t="s">
        <v>531</v>
      </c>
      <c r="DS168" s="100" t="s">
        <v>533</v>
      </c>
      <c r="DT168" s="100" t="s">
        <v>530</v>
      </c>
      <c r="DU168" s="100" t="s">
        <v>531</v>
      </c>
      <c r="DV168" s="100" t="s">
        <v>533</v>
      </c>
      <c r="DW168" s="100" t="s">
        <v>530</v>
      </c>
      <c r="DX168" s="100" t="s">
        <v>531</v>
      </c>
      <c r="DY168" s="101" t="s">
        <v>556</v>
      </c>
      <c r="DZ168" s="101" t="s">
        <v>530</v>
      </c>
      <c r="EA168" s="101" t="s">
        <v>531</v>
      </c>
      <c r="EB168" s="101" t="s">
        <v>533</v>
      </c>
      <c r="EC168" s="101" t="s">
        <v>530</v>
      </c>
      <c r="ED168" s="101" t="s">
        <v>531</v>
      </c>
      <c r="EE168" s="101" t="s">
        <v>533</v>
      </c>
      <c r="EF168" s="101" t="s">
        <v>530</v>
      </c>
      <c r="EG168" s="101" t="s">
        <v>531</v>
      </c>
      <c r="EH168" s="102" t="s">
        <v>533</v>
      </c>
      <c r="EI168" s="103" t="s">
        <v>530</v>
      </c>
      <c r="EJ168" s="103" t="s">
        <v>531</v>
      </c>
      <c r="EK168" s="102" t="s">
        <v>533</v>
      </c>
      <c r="EL168" s="103" t="s">
        <v>530</v>
      </c>
      <c r="EM168" s="103" t="s">
        <v>531</v>
      </c>
      <c r="EN168" s="103" t="s">
        <v>533</v>
      </c>
      <c r="EO168" s="103" t="s">
        <v>530</v>
      </c>
      <c r="EP168" s="103" t="s">
        <v>531</v>
      </c>
      <c r="EQ168" s="104" t="s">
        <v>533</v>
      </c>
      <c r="ER168" s="104" t="s">
        <v>530</v>
      </c>
      <c r="ES168" s="104" t="s">
        <v>531</v>
      </c>
      <c r="ET168" s="104" t="s">
        <v>533</v>
      </c>
      <c r="EU168" s="104" t="s">
        <v>530</v>
      </c>
      <c r="EV168" s="104" t="s">
        <v>531</v>
      </c>
      <c r="EW168" s="104" t="s">
        <v>533</v>
      </c>
      <c r="EX168" s="104" t="s">
        <v>530</v>
      </c>
      <c r="EY168" s="104" t="s">
        <v>531</v>
      </c>
      <c r="EZ168" s="105" t="s">
        <v>533</v>
      </c>
      <c r="FA168" s="105" t="s">
        <v>530</v>
      </c>
      <c r="FB168" s="105" t="s">
        <v>531</v>
      </c>
      <c r="FC168" s="105" t="s">
        <v>533</v>
      </c>
      <c r="FD168" s="105" t="s">
        <v>530</v>
      </c>
      <c r="FE168" s="105" t="s">
        <v>531</v>
      </c>
      <c r="FF168" s="105" t="s">
        <v>533</v>
      </c>
      <c r="FG168" s="105" t="s">
        <v>530</v>
      </c>
      <c r="FH168" s="105" t="s">
        <v>531</v>
      </c>
      <c r="FI168" s="106" t="s">
        <v>533</v>
      </c>
      <c r="FJ168" s="106" t="s">
        <v>530</v>
      </c>
      <c r="FK168" s="106" t="s">
        <v>531</v>
      </c>
      <c r="FL168" s="106" t="s">
        <v>533</v>
      </c>
      <c r="FM168" s="106" t="s">
        <v>530</v>
      </c>
      <c r="FN168" s="106" t="s">
        <v>531</v>
      </c>
      <c r="FO168" s="106" t="s">
        <v>533</v>
      </c>
      <c r="FP168" s="106" t="s">
        <v>530</v>
      </c>
      <c r="FQ168" s="106" t="s">
        <v>531</v>
      </c>
      <c r="FR168" s="107" t="s">
        <v>533</v>
      </c>
      <c r="FS168" s="107" t="s">
        <v>530</v>
      </c>
      <c r="FT168" s="107" t="s">
        <v>531</v>
      </c>
      <c r="FU168" s="107" t="s">
        <v>533</v>
      </c>
      <c r="FV168" s="107" t="s">
        <v>530</v>
      </c>
      <c r="FW168" s="107" t="s">
        <v>531</v>
      </c>
      <c r="FX168" s="107" t="s">
        <v>533</v>
      </c>
      <c r="FY168" s="107" t="s">
        <v>530</v>
      </c>
      <c r="FZ168" s="107" t="s">
        <v>531</v>
      </c>
      <c r="GA168" s="108" t="s">
        <v>533</v>
      </c>
      <c r="GB168" s="108" t="s">
        <v>530</v>
      </c>
      <c r="GC168" s="108" t="s">
        <v>531</v>
      </c>
      <c r="GD168" s="108" t="s">
        <v>533</v>
      </c>
      <c r="GE168" s="108" t="s">
        <v>530</v>
      </c>
      <c r="GF168" s="108" t="s">
        <v>531</v>
      </c>
      <c r="GG168" s="108" t="s">
        <v>533</v>
      </c>
      <c r="GH168" s="108" t="s">
        <v>530</v>
      </c>
      <c r="GI168" s="108" t="s">
        <v>531</v>
      </c>
      <c r="GJ168" s="109" t="s">
        <v>533</v>
      </c>
      <c r="GK168" s="109" t="s">
        <v>530</v>
      </c>
      <c r="GL168" s="109" t="s">
        <v>531</v>
      </c>
      <c r="GM168" s="109" t="s">
        <v>533</v>
      </c>
      <c r="GN168" s="109" t="s">
        <v>530</v>
      </c>
      <c r="GO168" s="109" t="s">
        <v>531</v>
      </c>
      <c r="GP168" s="109" t="s">
        <v>533</v>
      </c>
      <c r="GQ168" s="109" t="s">
        <v>530</v>
      </c>
      <c r="GR168" s="109" t="s">
        <v>531</v>
      </c>
      <c r="GS168" s="110" t="s">
        <v>533</v>
      </c>
      <c r="GT168" s="110" t="s">
        <v>530</v>
      </c>
      <c r="GU168" s="110" t="s">
        <v>531</v>
      </c>
      <c r="GV168" s="110" t="s">
        <v>533</v>
      </c>
      <c r="GW168" s="110" t="s">
        <v>530</v>
      </c>
      <c r="GX168" s="110" t="s">
        <v>531</v>
      </c>
      <c r="GY168" s="110" t="s">
        <v>533</v>
      </c>
      <c r="GZ168" s="110" t="s">
        <v>530</v>
      </c>
      <c r="HA168" s="110" t="s">
        <v>531</v>
      </c>
      <c r="HB168" s="111" t="s">
        <v>533</v>
      </c>
      <c r="HC168" s="111" t="s">
        <v>530</v>
      </c>
      <c r="HD168" s="111" t="s">
        <v>531</v>
      </c>
      <c r="HE168" s="111" t="s">
        <v>533</v>
      </c>
      <c r="HF168" s="111" t="s">
        <v>530</v>
      </c>
      <c r="HG168" s="111" t="s">
        <v>531</v>
      </c>
      <c r="HH168" s="111" t="s">
        <v>533</v>
      </c>
      <c r="HI168" s="111" t="s">
        <v>530</v>
      </c>
      <c r="HJ168" s="111" t="s">
        <v>531</v>
      </c>
      <c r="HK168" s="112" t="s">
        <v>533</v>
      </c>
      <c r="HL168" s="112" t="s">
        <v>530</v>
      </c>
      <c r="HM168" s="112" t="s">
        <v>531</v>
      </c>
      <c r="HN168" s="112" t="s">
        <v>533</v>
      </c>
      <c r="HO168" s="112" t="s">
        <v>530</v>
      </c>
      <c r="HP168" s="112" t="s">
        <v>531</v>
      </c>
      <c r="HQ168" s="112" t="s">
        <v>533</v>
      </c>
      <c r="HR168" s="112" t="s">
        <v>530</v>
      </c>
      <c r="HS168" s="112" t="s">
        <v>531</v>
      </c>
      <c r="HT168" s="113" t="s">
        <v>533</v>
      </c>
      <c r="HU168" s="113" t="s">
        <v>530</v>
      </c>
      <c r="HV168" s="113" t="s">
        <v>531</v>
      </c>
      <c r="HW168" s="113" t="s">
        <v>533</v>
      </c>
      <c r="HX168" s="113" t="s">
        <v>530</v>
      </c>
      <c r="HY168" s="113" t="s">
        <v>531</v>
      </c>
      <c r="HZ168" s="113" t="s">
        <v>533</v>
      </c>
      <c r="IA168" s="113" t="s">
        <v>530</v>
      </c>
      <c r="IB168" s="113" t="s">
        <v>531</v>
      </c>
      <c r="IC168" s="114" t="s">
        <v>533</v>
      </c>
      <c r="ID168" s="114" t="s">
        <v>530</v>
      </c>
      <c r="IE168" s="114" t="s">
        <v>531</v>
      </c>
      <c r="IF168" s="114" t="s">
        <v>533</v>
      </c>
      <c r="IG168" s="114" t="s">
        <v>530</v>
      </c>
      <c r="IH168" s="114" t="s">
        <v>531</v>
      </c>
      <c r="II168" s="114" t="s">
        <v>533</v>
      </c>
      <c r="IJ168" s="114" t="s">
        <v>530</v>
      </c>
      <c r="IK168" s="114" t="s">
        <v>531</v>
      </c>
      <c r="IL168" s="81" t="s">
        <v>533</v>
      </c>
      <c r="IM168" s="81" t="s">
        <v>530</v>
      </c>
      <c r="IN168" s="81" t="s">
        <v>531</v>
      </c>
      <c r="IO168" s="81" t="s">
        <v>533</v>
      </c>
      <c r="IP168" s="81" t="s">
        <v>530</v>
      </c>
      <c r="IQ168" s="81" t="s">
        <v>531</v>
      </c>
      <c r="IR168" s="81" t="s">
        <v>533</v>
      </c>
      <c r="IS168" s="81" t="s">
        <v>530</v>
      </c>
      <c r="IT168" s="81" t="s">
        <v>531</v>
      </c>
      <c r="IV168" s="62"/>
    </row>
    <row r="169" spans="1:256" ht="13.5" thickBot="1" x14ac:dyDescent="0.25">
      <c r="A169" s="39">
        <v>159</v>
      </c>
      <c r="B169" s="124" t="s">
        <v>372</v>
      </c>
      <c r="C169" s="78">
        <v>163309.20000000001</v>
      </c>
      <c r="D169" s="55">
        <f t="shared" ref="D169:D170" si="1643">+C169*19%</f>
        <v>31028.748000000003</v>
      </c>
      <c r="E169" s="65">
        <f t="shared" ref="E169:E170" si="1644">+C169+D169</f>
        <v>194337.948</v>
      </c>
      <c r="F169" s="188">
        <v>205932.90119999999</v>
      </c>
      <c r="G169" s="183">
        <f t="shared" si="1394"/>
        <v>39127.251228000001</v>
      </c>
      <c r="H169" s="184">
        <f t="shared" si="1395"/>
        <v>245060.152428</v>
      </c>
      <c r="I169" s="78">
        <f t="shared" ref="I169:I228" si="1645">(C169+F169)/2</f>
        <v>184621.05060000002</v>
      </c>
      <c r="J169" s="78">
        <f t="shared" ref="J169:J228" si="1646">(D169+G169)/2</f>
        <v>35077.999614</v>
      </c>
      <c r="K169" s="78">
        <f t="shared" ref="K169:K228" si="1647">(E169+H169)/2</f>
        <v>219699.05021399999</v>
      </c>
      <c r="L169" s="82">
        <v>35154.0625</v>
      </c>
      <c r="M169" s="55">
        <f t="shared" ref="M169:M175" si="1648">+L169*19%</f>
        <v>6679.2718750000004</v>
      </c>
      <c r="N169" s="83">
        <f t="shared" ref="N169:N175" si="1649">+L169+M169</f>
        <v>41833.334374999999</v>
      </c>
      <c r="O169" s="78">
        <v>40919.328750000001</v>
      </c>
      <c r="P169" s="55">
        <v>7774.6724625000006</v>
      </c>
      <c r="Q169" s="65">
        <v>48694.001212499999</v>
      </c>
      <c r="R169" s="191">
        <f t="shared" si="1322"/>
        <v>38036.695625</v>
      </c>
      <c r="S169" s="191">
        <f t="shared" si="1323"/>
        <v>7226.9721687500005</v>
      </c>
      <c r="T169" s="191">
        <f t="shared" si="1324"/>
        <v>45263.667793749999</v>
      </c>
      <c r="U169" s="78">
        <v>22036.875</v>
      </c>
      <c r="V169" s="55">
        <f t="shared" ref="V169:V170" si="1650">+U169*19%</f>
        <v>4187.0062500000004</v>
      </c>
      <c r="W169" s="65">
        <f t="shared" ref="W169:W170" si="1651">+U169+V169</f>
        <v>26223.881249999999</v>
      </c>
      <c r="X169" s="82">
        <v>25650.922500000001</v>
      </c>
      <c r="Y169" s="55">
        <v>4873.6752750000005</v>
      </c>
      <c r="Z169" s="83">
        <v>30524.597775000002</v>
      </c>
      <c r="AA169" s="78">
        <f t="shared" si="1325"/>
        <v>23843.89875</v>
      </c>
      <c r="AB169" s="78">
        <f t="shared" si="1326"/>
        <v>4530.3407625</v>
      </c>
      <c r="AC169" s="78">
        <f t="shared" si="1327"/>
        <v>28374.2395125</v>
      </c>
      <c r="AD169" s="82">
        <v>54042.8125</v>
      </c>
      <c r="AE169" s="55">
        <f t="shared" ref="AE169:AE170" si="1652">+AD169*19%</f>
        <v>10268.134375</v>
      </c>
      <c r="AF169" s="83">
        <f t="shared" ref="AF169:AF170" si="1653">+AD169+AE169</f>
        <v>64310.946875000001</v>
      </c>
      <c r="AG169" s="78">
        <v>62905.833749999998</v>
      </c>
      <c r="AH169" s="55">
        <v>11952.1084125</v>
      </c>
      <c r="AI169" s="65">
        <v>74857.942162499996</v>
      </c>
      <c r="AJ169" s="191">
        <f t="shared" si="1328"/>
        <v>58474.323124999995</v>
      </c>
      <c r="AK169" s="191">
        <f t="shared" si="1329"/>
        <v>11110.12139375</v>
      </c>
      <c r="AL169" s="191">
        <f t="shared" si="1330"/>
        <v>69584.444518749995</v>
      </c>
      <c r="AM169" s="78">
        <v>5682.15</v>
      </c>
      <c r="AN169" s="55">
        <f t="shared" ref="AN169:AN170" si="1654">+AM169*19%</f>
        <v>1079.6085</v>
      </c>
      <c r="AO169" s="65">
        <f t="shared" ref="AO169:AO170" si="1655">+AM169+AN169</f>
        <v>6761.7584999999999</v>
      </c>
      <c r="AP169" s="82">
        <v>6614.0225999999993</v>
      </c>
      <c r="AQ169" s="55">
        <v>1256.6642939999999</v>
      </c>
      <c r="AR169" s="83">
        <v>7870.6868939999995</v>
      </c>
      <c r="AS169" s="78">
        <f t="shared" si="1331"/>
        <v>6148.086299999999</v>
      </c>
      <c r="AT169" s="78">
        <f t="shared" si="1332"/>
        <v>1168.136397</v>
      </c>
      <c r="AU169" s="78">
        <f t="shared" si="1333"/>
        <v>7316.2226969999992</v>
      </c>
      <c r="AV169" s="82">
        <v>68209.375</v>
      </c>
      <c r="AW169" s="55">
        <f t="shared" ref="AW169:AW170" si="1656">+AV169*19%</f>
        <v>12959.78125</v>
      </c>
      <c r="AX169" s="83">
        <f t="shared" ref="AX169:AX170" si="1657">+AV169+AW169</f>
        <v>81169.15625</v>
      </c>
      <c r="AY169" s="78">
        <v>79395.712499999994</v>
      </c>
      <c r="AZ169" s="55">
        <v>15085.185374999999</v>
      </c>
      <c r="BA169" s="65">
        <v>94480.897874999995</v>
      </c>
      <c r="BB169" s="82">
        <f t="shared" si="1334"/>
        <v>73802.543749999997</v>
      </c>
      <c r="BC169" s="82">
        <f t="shared" si="1335"/>
        <v>14022.4833125</v>
      </c>
      <c r="BD169" s="82">
        <f t="shared" si="1336"/>
        <v>87825.027062499998</v>
      </c>
      <c r="BE169" s="78" t="s">
        <v>218</v>
      </c>
      <c r="BF169" s="55" t="s">
        <v>218</v>
      </c>
      <c r="BG169" s="65" t="s">
        <v>218</v>
      </c>
      <c r="BH169" s="82" t="s">
        <v>218</v>
      </c>
      <c r="BI169" s="55" t="s">
        <v>218</v>
      </c>
      <c r="BJ169" s="83" t="s">
        <v>218</v>
      </c>
      <c r="BK169" s="83" t="s">
        <v>218</v>
      </c>
      <c r="BL169" s="83" t="s">
        <v>218</v>
      </c>
      <c r="BM169" s="83" t="s">
        <v>218</v>
      </c>
      <c r="BN169" s="82">
        <v>60000</v>
      </c>
      <c r="BO169" s="55">
        <f>+BN169*19%</f>
        <v>11400</v>
      </c>
      <c r="BP169" s="83">
        <f>+BN169+BO169</f>
        <v>71400</v>
      </c>
      <c r="BQ169" s="78">
        <v>10000</v>
      </c>
      <c r="BR169" s="55">
        <v>1900</v>
      </c>
      <c r="BS169" s="55">
        <v>11900</v>
      </c>
      <c r="BT169" s="55">
        <f t="shared" si="1337"/>
        <v>35000</v>
      </c>
      <c r="BU169" s="55">
        <f t="shared" si="1338"/>
        <v>6650</v>
      </c>
      <c r="BV169" s="55">
        <f t="shared" si="1339"/>
        <v>41650</v>
      </c>
      <c r="BW169" s="55" t="s">
        <v>218</v>
      </c>
      <c r="BX169" s="55" t="s">
        <v>218</v>
      </c>
      <c r="BY169" s="55" t="s">
        <v>218</v>
      </c>
      <c r="BZ169" s="55" t="s">
        <v>218</v>
      </c>
      <c r="CA169" s="55" t="s">
        <v>218</v>
      </c>
      <c r="CB169" s="55" t="s">
        <v>218</v>
      </c>
      <c r="CC169" s="55" t="s">
        <v>218</v>
      </c>
      <c r="CD169" s="55" t="s">
        <v>218</v>
      </c>
      <c r="CE169" s="55" t="s">
        <v>218</v>
      </c>
      <c r="CF169" s="55">
        <v>115431.25</v>
      </c>
      <c r="CG169" s="59">
        <f t="shared" ref="CG169:CG175" si="1658">+CF169*19%</f>
        <v>21931.9375</v>
      </c>
      <c r="CH169" s="59">
        <f t="shared" ref="CH169:CH175" si="1659">+CF169+CG169</f>
        <v>137363.1875</v>
      </c>
      <c r="CI169" s="59">
        <v>25000</v>
      </c>
      <c r="CJ169" s="59">
        <v>4750</v>
      </c>
      <c r="CK169" s="59">
        <v>29750</v>
      </c>
      <c r="CL169" s="59">
        <f t="shared" si="1343"/>
        <v>70215.625</v>
      </c>
      <c r="CM169" s="59">
        <f t="shared" si="1344"/>
        <v>13340.96875</v>
      </c>
      <c r="CN169" s="59">
        <f t="shared" si="1345"/>
        <v>83556.59375</v>
      </c>
      <c r="CO169" s="58">
        <v>183246.06</v>
      </c>
      <c r="CP169" s="55">
        <f t="shared" ref="CP169:CP170" si="1660">+CO169*19%</f>
        <v>34816.751400000001</v>
      </c>
      <c r="CQ169" s="55">
        <f t="shared" ref="CQ169:CQ170" si="1661">+CO169+CP169</f>
        <v>218062.81140000001</v>
      </c>
      <c r="CR169" s="55">
        <v>36000</v>
      </c>
      <c r="CS169" s="55">
        <v>6840</v>
      </c>
      <c r="CT169" s="55">
        <v>42840</v>
      </c>
      <c r="CU169" s="55">
        <f t="shared" si="1346"/>
        <v>109623.03</v>
      </c>
      <c r="CV169" s="55">
        <f t="shared" si="1347"/>
        <v>20828.375700000001</v>
      </c>
      <c r="CW169" s="55">
        <f t="shared" si="1348"/>
        <v>130451.4057</v>
      </c>
      <c r="CX169" s="55">
        <v>102419</v>
      </c>
      <c r="CY169" s="55">
        <f t="shared" ref="CY169:CY170" si="1662">+CX169*19%</f>
        <v>19459.61</v>
      </c>
      <c r="CZ169" s="55">
        <f t="shared" ref="CZ169:CZ170" si="1663">+CX169+CY169</f>
        <v>121878.61</v>
      </c>
      <c r="DA169" s="55">
        <v>36000</v>
      </c>
      <c r="DB169" s="55">
        <v>6840</v>
      </c>
      <c r="DC169" s="55">
        <v>42840</v>
      </c>
      <c r="DD169" s="55">
        <f t="shared" si="1349"/>
        <v>69209.5</v>
      </c>
      <c r="DE169" s="55">
        <f t="shared" si="1350"/>
        <v>13149.805</v>
      </c>
      <c r="DF169" s="55">
        <f t="shared" si="1351"/>
        <v>82359.304999999993</v>
      </c>
      <c r="DG169" s="55">
        <v>187313.4375</v>
      </c>
      <c r="DH169" s="55">
        <f t="shared" ref="DH169:DH170" si="1664">+DG169*19%</f>
        <v>35589.553124999999</v>
      </c>
      <c r="DI169" s="55">
        <f t="shared" ref="DI169:DI170" si="1665">+DG169+DH169</f>
        <v>222902.99062500001</v>
      </c>
      <c r="DJ169" s="55">
        <v>218032.84125</v>
      </c>
      <c r="DK169" s="55">
        <v>41426.239837499998</v>
      </c>
      <c r="DL169" s="55">
        <v>259459.0810875</v>
      </c>
      <c r="DM169" s="55">
        <f t="shared" si="1352"/>
        <v>202673.139375</v>
      </c>
      <c r="DN169" s="55">
        <f t="shared" si="1353"/>
        <v>38507.896481249998</v>
      </c>
      <c r="DO169" s="55">
        <f t="shared" si="1354"/>
        <v>241181.03585625</v>
      </c>
      <c r="DP169" s="58">
        <v>179653</v>
      </c>
      <c r="DQ169" s="55">
        <f t="shared" ref="DQ169:DQ170" si="1666">+DP169*19%</f>
        <v>34134.07</v>
      </c>
      <c r="DR169" s="55">
        <f t="shared" ref="DR169:DR170" si="1667">+DP169+DQ169</f>
        <v>213787.07</v>
      </c>
      <c r="DS169" s="55">
        <v>209116.092</v>
      </c>
      <c r="DT169" s="55">
        <v>39732.057480000003</v>
      </c>
      <c r="DU169" s="55">
        <v>248848.14948000002</v>
      </c>
      <c r="DV169" s="55">
        <f t="shared" si="1355"/>
        <v>194384.546</v>
      </c>
      <c r="DW169" s="55">
        <f t="shared" si="1356"/>
        <v>36933.063739999998</v>
      </c>
      <c r="DX169" s="55">
        <f t="shared" si="1357"/>
        <v>231317.60974000001</v>
      </c>
      <c r="DY169" s="58">
        <v>45000</v>
      </c>
      <c r="DZ169" s="55">
        <f t="shared" ref="DZ169:DZ175" si="1668">+DY169*19%</f>
        <v>8550</v>
      </c>
      <c r="EA169" s="55">
        <f t="shared" ref="EA169:EA175" si="1669">+DY169+DZ169</f>
        <v>53550</v>
      </c>
      <c r="EB169" s="55">
        <v>52380</v>
      </c>
      <c r="EC169" s="55">
        <v>9952.2000000000007</v>
      </c>
      <c r="ED169" s="55">
        <v>62332.2</v>
      </c>
      <c r="EE169" s="55">
        <f t="shared" si="1468"/>
        <v>48690</v>
      </c>
      <c r="EF169" s="55">
        <f t="shared" si="1469"/>
        <v>9251.1</v>
      </c>
      <c r="EG169" s="55">
        <f t="shared" si="1470"/>
        <v>57941.1</v>
      </c>
      <c r="EH169" s="58">
        <v>222004.91250000001</v>
      </c>
      <c r="EI169" s="59">
        <f t="shared" ref="EI169:EI175" si="1670">+EH169*19%</f>
        <v>42180.933375000001</v>
      </c>
      <c r="EJ169" s="59">
        <f t="shared" ref="EJ169:EJ175" si="1671">+EH169+EI169</f>
        <v>264185.845875</v>
      </c>
      <c r="EK169" s="59">
        <v>52380</v>
      </c>
      <c r="EL169" s="59">
        <v>9952.2000000000007</v>
      </c>
      <c r="EM169" s="59">
        <v>62332.2</v>
      </c>
      <c r="EN169" s="41">
        <f t="shared" si="1358"/>
        <v>243095.37918749999</v>
      </c>
      <c r="EO169" s="41">
        <f t="shared" si="1359"/>
        <v>47280.466687499997</v>
      </c>
      <c r="EP169" s="41">
        <f t="shared" si="1360"/>
        <v>137069.02293750001</v>
      </c>
      <c r="EQ169" s="58">
        <v>211433.25</v>
      </c>
      <c r="ER169" s="59">
        <f t="shared" ref="ER169:ER194" si="1672">+EQ169*19%</f>
        <v>40172.317499999997</v>
      </c>
      <c r="ES169" s="59">
        <f t="shared" ref="ES169:ES194" si="1673">+EQ169+ER169</f>
        <v>251605.5675</v>
      </c>
      <c r="ET169" s="59">
        <v>246108.30300000001</v>
      </c>
      <c r="EU169" s="59">
        <v>46760.577570000001</v>
      </c>
      <c r="EV169" s="59">
        <v>292868.88057000004</v>
      </c>
      <c r="EW169" s="59">
        <f t="shared" si="1361"/>
        <v>228770.77650000001</v>
      </c>
      <c r="EX169" s="59">
        <f t="shared" si="1362"/>
        <v>43466.447534999999</v>
      </c>
      <c r="EY169" s="59">
        <f t="shared" si="1363"/>
        <v>272237.22403500002</v>
      </c>
      <c r="EZ169" s="55" t="s">
        <v>218</v>
      </c>
      <c r="FA169" s="55" t="s">
        <v>218</v>
      </c>
      <c r="FB169" s="55" t="s">
        <v>218</v>
      </c>
      <c r="FC169" s="55" t="s">
        <v>218</v>
      </c>
      <c r="FD169" s="55" t="s">
        <v>218</v>
      </c>
      <c r="FE169" s="55" t="s">
        <v>218</v>
      </c>
      <c r="FF169" s="58" t="s">
        <v>218</v>
      </c>
      <c r="FG169" s="58" t="s">
        <v>218</v>
      </c>
      <c r="FH169" s="58" t="s">
        <v>218</v>
      </c>
      <c r="FI169" s="55">
        <v>68209.375</v>
      </c>
      <c r="FJ169" s="59">
        <f t="shared" ref="FJ169:FJ194" si="1674">+FI169*19%</f>
        <v>12959.78125</v>
      </c>
      <c r="FK169" s="59">
        <f t="shared" ref="FK169:FK194" si="1675">+FI169+FJ169</f>
        <v>81169.15625</v>
      </c>
      <c r="FL169" s="59">
        <v>79395.712499999994</v>
      </c>
      <c r="FM169" s="59">
        <v>15085.185374999999</v>
      </c>
      <c r="FN169" s="59">
        <v>94480.897874999995</v>
      </c>
      <c r="FO169" s="59">
        <f t="shared" si="1367"/>
        <v>73802.543749999997</v>
      </c>
      <c r="FP169" s="59">
        <f t="shared" si="1368"/>
        <v>14022.4833125</v>
      </c>
      <c r="FQ169" s="59">
        <f t="shared" si="1369"/>
        <v>87825.027062499998</v>
      </c>
      <c r="FR169" s="55">
        <v>115431.25</v>
      </c>
      <c r="FS169" s="59">
        <f t="shared" ref="FS169:FS196" si="1676">+FR169*19%</f>
        <v>21931.9375</v>
      </c>
      <c r="FT169" s="59">
        <f t="shared" ref="FT169:FT196" si="1677">+FR169+FS169</f>
        <v>137363.1875</v>
      </c>
      <c r="FU169" s="59">
        <v>134361.97500000001</v>
      </c>
      <c r="FV169" s="59">
        <v>25528.775250000002</v>
      </c>
      <c r="FW169" s="59">
        <v>159890.75025000001</v>
      </c>
      <c r="FX169" s="59">
        <f t="shared" si="1370"/>
        <v>124896.6125</v>
      </c>
      <c r="FY169" s="59">
        <f t="shared" si="1371"/>
        <v>23730.356375000003</v>
      </c>
      <c r="FZ169" s="59">
        <f t="shared" si="1372"/>
        <v>148626.96887500002</v>
      </c>
      <c r="GA169" s="55" t="s">
        <v>218</v>
      </c>
      <c r="GB169" s="55" t="s">
        <v>218</v>
      </c>
      <c r="GC169" s="55" t="s">
        <v>218</v>
      </c>
      <c r="GD169" s="55" t="s">
        <v>218</v>
      </c>
      <c r="GE169" s="55" t="s">
        <v>218</v>
      </c>
      <c r="GF169" s="55" t="s">
        <v>218</v>
      </c>
      <c r="GG169" s="58" t="s">
        <v>218</v>
      </c>
      <c r="GH169" s="58" t="s">
        <v>218</v>
      </c>
      <c r="GI169" s="58" t="s">
        <v>218</v>
      </c>
      <c r="GJ169" s="55" t="s">
        <v>218</v>
      </c>
      <c r="GK169" s="55" t="s">
        <v>218</v>
      </c>
      <c r="GL169" s="55" t="s">
        <v>218</v>
      </c>
      <c r="GM169" s="55" t="s">
        <v>218</v>
      </c>
      <c r="GN169" s="55" t="s">
        <v>218</v>
      </c>
      <c r="GO169" s="55" t="s">
        <v>218</v>
      </c>
      <c r="GP169" s="59" t="s">
        <v>652</v>
      </c>
      <c r="GQ169" s="59" t="s">
        <v>652</v>
      </c>
      <c r="GR169" s="59" t="s">
        <v>652</v>
      </c>
      <c r="GS169" s="55">
        <v>68209.375</v>
      </c>
      <c r="GT169" s="59">
        <f t="shared" ref="GT169:GT170" si="1678">+GS169*19%</f>
        <v>12959.78125</v>
      </c>
      <c r="GU169" s="59">
        <f t="shared" ref="GU169:GU170" si="1679">+GS169+GT169</f>
        <v>81169.15625</v>
      </c>
      <c r="GV169" s="59">
        <v>79395.712499999994</v>
      </c>
      <c r="GW169" s="59">
        <v>15085.185374999999</v>
      </c>
      <c r="GX169" s="59">
        <v>94480.897874999995</v>
      </c>
      <c r="GY169" s="59">
        <f t="shared" si="1379"/>
        <v>73802.543749999997</v>
      </c>
      <c r="GZ169" s="59">
        <f t="shared" si="1380"/>
        <v>14022.4833125</v>
      </c>
      <c r="HA169" s="59">
        <f t="shared" si="1381"/>
        <v>87825.027062499998</v>
      </c>
      <c r="HB169" s="58" t="s">
        <v>218</v>
      </c>
      <c r="HC169" s="55" t="s">
        <v>218</v>
      </c>
      <c r="HD169" s="58" t="s">
        <v>218</v>
      </c>
      <c r="HE169" s="58" t="s">
        <v>218</v>
      </c>
      <c r="HF169" s="58" t="s">
        <v>218</v>
      </c>
      <c r="HG169" s="58" t="s">
        <v>218</v>
      </c>
      <c r="HH169" s="58" t="s">
        <v>218</v>
      </c>
      <c r="HI169" s="58" t="s">
        <v>218</v>
      </c>
      <c r="HJ169" s="58" t="s">
        <v>218</v>
      </c>
      <c r="HK169" s="58" t="s">
        <v>218</v>
      </c>
      <c r="HL169" s="55" t="s">
        <v>218</v>
      </c>
      <c r="HM169" s="58" t="s">
        <v>218</v>
      </c>
      <c r="HN169" s="58" t="s">
        <v>218</v>
      </c>
      <c r="HO169" s="58" t="s">
        <v>218</v>
      </c>
      <c r="HP169" s="58" t="s">
        <v>218</v>
      </c>
      <c r="HQ169" s="58" t="s">
        <v>218</v>
      </c>
      <c r="HR169" s="58" t="s">
        <v>218</v>
      </c>
      <c r="HS169" s="58" t="s">
        <v>218</v>
      </c>
      <c r="HT169" s="55" t="s">
        <v>218</v>
      </c>
      <c r="HU169" s="55" t="s">
        <v>218</v>
      </c>
      <c r="HV169" s="55" t="s">
        <v>218</v>
      </c>
      <c r="HW169" s="55" t="s">
        <v>218</v>
      </c>
      <c r="HX169" s="55" t="s">
        <v>218</v>
      </c>
      <c r="HY169" s="55" t="s">
        <v>218</v>
      </c>
      <c r="HZ169" s="34" t="s">
        <v>218</v>
      </c>
      <c r="IA169" s="34" t="s">
        <v>218</v>
      </c>
      <c r="IB169" s="34" t="s">
        <v>218</v>
      </c>
      <c r="IC169" s="55">
        <v>187313.4375</v>
      </c>
      <c r="ID169" s="55">
        <f t="shared" ref="ID169:ID170" si="1680">+IC169*19%</f>
        <v>35589.553124999999</v>
      </c>
      <c r="IE169" s="55">
        <f t="shared" ref="IE169:IE170" si="1681">+IC169+ID169</f>
        <v>222902.99062500001</v>
      </c>
      <c r="IF169" s="55">
        <v>250000</v>
      </c>
      <c r="IG169" s="55">
        <v>47500</v>
      </c>
      <c r="IH169" s="55">
        <v>297500</v>
      </c>
      <c r="II169" s="55">
        <f t="shared" si="1391"/>
        <v>218656.71875</v>
      </c>
      <c r="IJ169" s="55">
        <f t="shared" si="1392"/>
        <v>41544.776562500003</v>
      </c>
      <c r="IK169" s="55">
        <f t="shared" si="1393"/>
        <v>260201.49531249999</v>
      </c>
      <c r="IL169" s="58">
        <v>45900</v>
      </c>
      <c r="IM169" s="55">
        <f t="shared" ref="IM169:IM170" si="1682">+IL169*19%</f>
        <v>8721</v>
      </c>
      <c r="IN169" s="55">
        <f t="shared" ref="IN169:IN170" si="1683">+IL169+IM169</f>
        <v>54621</v>
      </c>
      <c r="IO169" s="55">
        <v>250000</v>
      </c>
      <c r="IP169" s="55">
        <v>47500</v>
      </c>
      <c r="IQ169" s="55">
        <v>297500</v>
      </c>
      <c r="IR169" s="55">
        <f t="shared" si="1495"/>
        <v>147950</v>
      </c>
      <c r="IS169" s="55">
        <f t="shared" si="1496"/>
        <v>28110.5</v>
      </c>
      <c r="IT169" s="55">
        <f t="shared" si="1497"/>
        <v>176060.5</v>
      </c>
      <c r="IV169" s="62"/>
    </row>
    <row r="170" spans="1:256" x14ac:dyDescent="0.2">
      <c r="A170" s="39">
        <v>160</v>
      </c>
      <c r="B170" s="124" t="s">
        <v>373</v>
      </c>
      <c r="C170" s="78">
        <v>163309.20000000001</v>
      </c>
      <c r="D170" s="55">
        <f t="shared" si="1643"/>
        <v>31028.748000000003</v>
      </c>
      <c r="E170" s="65">
        <f t="shared" si="1644"/>
        <v>194337.948</v>
      </c>
      <c r="F170" s="188">
        <v>205932.90119999999</v>
      </c>
      <c r="G170" s="183">
        <f t="shared" si="1394"/>
        <v>39127.251228000001</v>
      </c>
      <c r="H170" s="184">
        <f t="shared" si="1395"/>
        <v>245060.152428</v>
      </c>
      <c r="I170" s="78">
        <f t="shared" si="1645"/>
        <v>184621.05060000002</v>
      </c>
      <c r="J170" s="78">
        <f t="shared" si="1646"/>
        <v>35077.999614</v>
      </c>
      <c r="K170" s="78">
        <f t="shared" si="1647"/>
        <v>219699.05021399999</v>
      </c>
      <c r="L170" s="82">
        <v>92869.6875</v>
      </c>
      <c r="M170" s="55">
        <f t="shared" si="1648"/>
        <v>17645.240624999999</v>
      </c>
      <c r="N170" s="83">
        <f t="shared" si="1649"/>
        <v>110514.92812500001</v>
      </c>
      <c r="O170" s="78">
        <v>108100.31625</v>
      </c>
      <c r="P170" s="55">
        <v>20539.060087500002</v>
      </c>
      <c r="Q170" s="65">
        <v>128639.3763375</v>
      </c>
      <c r="R170" s="191">
        <f t="shared" si="1322"/>
        <v>100485.001875</v>
      </c>
      <c r="S170" s="191">
        <f t="shared" si="1323"/>
        <v>19092.15035625</v>
      </c>
      <c r="T170" s="191">
        <f t="shared" si="1324"/>
        <v>119577.15223125</v>
      </c>
      <c r="U170" s="78">
        <v>56141.5625</v>
      </c>
      <c r="V170" s="55">
        <f t="shared" si="1650"/>
        <v>10666.896875</v>
      </c>
      <c r="W170" s="65">
        <f t="shared" si="1651"/>
        <v>66808.459375000006</v>
      </c>
      <c r="X170" s="82">
        <v>65348.778750000005</v>
      </c>
      <c r="Y170" s="55">
        <v>12416.267962500002</v>
      </c>
      <c r="Z170" s="83">
        <v>77765.046712500014</v>
      </c>
      <c r="AA170" s="78">
        <f t="shared" si="1325"/>
        <v>60745.170624999999</v>
      </c>
      <c r="AB170" s="78">
        <f t="shared" si="1326"/>
        <v>11541.58241875</v>
      </c>
      <c r="AC170" s="78">
        <f t="shared" si="1327"/>
        <v>72286.75304375001</v>
      </c>
      <c r="AD170" s="82">
        <v>258670.9375</v>
      </c>
      <c r="AE170" s="55">
        <f t="shared" si="1652"/>
        <v>49147.478125000001</v>
      </c>
      <c r="AF170" s="83">
        <f t="shared" si="1653"/>
        <v>307818.41562500002</v>
      </c>
      <c r="AG170" s="78">
        <v>301092.97125</v>
      </c>
      <c r="AH170" s="55">
        <v>57207.664537500001</v>
      </c>
      <c r="AI170" s="65">
        <v>358300.63578750001</v>
      </c>
      <c r="AJ170" s="191">
        <f t="shared" si="1328"/>
        <v>279881.95437499997</v>
      </c>
      <c r="AK170" s="191">
        <f t="shared" si="1329"/>
        <v>53177.571331250001</v>
      </c>
      <c r="AL170" s="191">
        <f t="shared" si="1330"/>
        <v>333059.52570624999</v>
      </c>
      <c r="AM170" s="78">
        <v>36933.974999999999</v>
      </c>
      <c r="AN170" s="55">
        <f t="shared" si="1654"/>
        <v>7017.45525</v>
      </c>
      <c r="AO170" s="65">
        <f t="shared" si="1655"/>
        <v>43951.430249999998</v>
      </c>
      <c r="AP170" s="82">
        <v>42991.1469</v>
      </c>
      <c r="AQ170" s="55">
        <v>8168.3179110000001</v>
      </c>
      <c r="AR170" s="83">
        <v>51159.464810999998</v>
      </c>
      <c r="AS170" s="78">
        <f t="shared" si="1331"/>
        <v>39962.560949999999</v>
      </c>
      <c r="AT170" s="78">
        <f t="shared" si="1332"/>
        <v>7592.8865805000005</v>
      </c>
      <c r="AU170" s="78">
        <f t="shared" si="1333"/>
        <v>47555.447530499994</v>
      </c>
      <c r="AV170" s="82">
        <v>108085.625</v>
      </c>
      <c r="AW170" s="55">
        <f t="shared" si="1656"/>
        <v>20536.268749999999</v>
      </c>
      <c r="AX170" s="83">
        <f t="shared" si="1657"/>
        <v>128621.89375</v>
      </c>
      <c r="AY170" s="78">
        <v>125811.6675</v>
      </c>
      <c r="AZ170" s="55">
        <v>23904.216825</v>
      </c>
      <c r="BA170" s="65">
        <v>149715.88432499999</v>
      </c>
      <c r="BB170" s="82">
        <f t="shared" si="1334"/>
        <v>116948.64624999999</v>
      </c>
      <c r="BC170" s="82">
        <f t="shared" si="1335"/>
        <v>22220.242787499999</v>
      </c>
      <c r="BD170" s="82">
        <f t="shared" si="1336"/>
        <v>139168.88903749999</v>
      </c>
      <c r="BE170" s="78" t="s">
        <v>218</v>
      </c>
      <c r="BF170" s="55" t="s">
        <v>218</v>
      </c>
      <c r="BG170" s="65" t="s">
        <v>218</v>
      </c>
      <c r="BH170" s="82" t="s">
        <v>218</v>
      </c>
      <c r="BI170" s="55" t="s">
        <v>218</v>
      </c>
      <c r="BJ170" s="83" t="s">
        <v>218</v>
      </c>
      <c r="BK170" s="83" t="s">
        <v>218</v>
      </c>
      <c r="BL170" s="83" t="s">
        <v>218</v>
      </c>
      <c r="BM170" s="83" t="s">
        <v>218</v>
      </c>
      <c r="BN170" s="82">
        <v>129426.75</v>
      </c>
      <c r="BO170" s="55">
        <f>+BN170*19%</f>
        <v>24591.0825</v>
      </c>
      <c r="BP170" s="83">
        <f>+BN170+BO170</f>
        <v>154017.83249999999</v>
      </c>
      <c r="BQ170" s="78">
        <v>150652.73699999999</v>
      </c>
      <c r="BR170" s="55">
        <v>28624.02003</v>
      </c>
      <c r="BS170" s="55">
        <v>179276.75702999998</v>
      </c>
      <c r="BT170" s="55">
        <f t="shared" si="1337"/>
        <v>140039.74349999998</v>
      </c>
      <c r="BU170" s="55">
        <f t="shared" si="1338"/>
        <v>26607.551265000002</v>
      </c>
      <c r="BV170" s="55">
        <f t="shared" si="1339"/>
        <v>166647.294765</v>
      </c>
      <c r="BW170" s="55">
        <v>129426.75</v>
      </c>
      <c r="BX170" s="55">
        <f>+BW170*19%</f>
        <v>24591.0825</v>
      </c>
      <c r="BY170" s="55">
        <f>+BW170+BX170</f>
        <v>154017.83249999999</v>
      </c>
      <c r="BZ170" s="55">
        <v>158185.37385</v>
      </c>
      <c r="CA170" s="55">
        <v>30055.221031500001</v>
      </c>
      <c r="CB170" s="55">
        <v>188240.5948815</v>
      </c>
      <c r="CC170" s="55">
        <f t="shared" si="1340"/>
        <v>143806.06192499999</v>
      </c>
      <c r="CD170" s="55">
        <f t="shared" si="1341"/>
        <v>27323.151765750001</v>
      </c>
      <c r="CE170" s="55">
        <f t="shared" si="1342"/>
        <v>171129.21369075001</v>
      </c>
      <c r="CF170" s="55">
        <v>421324.0625</v>
      </c>
      <c r="CG170" s="59">
        <f t="shared" si="1658"/>
        <v>80051.571874999994</v>
      </c>
      <c r="CH170" s="59">
        <f t="shared" si="1659"/>
        <v>501375.63437500002</v>
      </c>
      <c r="CI170" s="59">
        <v>135587</v>
      </c>
      <c r="CJ170" s="59">
        <v>25761.53</v>
      </c>
      <c r="CK170" s="59">
        <v>161348.53</v>
      </c>
      <c r="CL170" s="59">
        <f t="shared" si="1343"/>
        <v>278455.53125</v>
      </c>
      <c r="CM170" s="59">
        <f t="shared" si="1344"/>
        <v>52906.550937499997</v>
      </c>
      <c r="CN170" s="59">
        <f t="shared" si="1345"/>
        <v>331362.08218750003</v>
      </c>
      <c r="CO170" s="58">
        <v>628810.11</v>
      </c>
      <c r="CP170" s="55">
        <f t="shared" si="1660"/>
        <v>119473.9209</v>
      </c>
      <c r="CQ170" s="55">
        <f t="shared" si="1661"/>
        <v>748284.03090000001</v>
      </c>
      <c r="CR170" s="55">
        <v>1437227.1109799999</v>
      </c>
      <c r="CS170" s="55">
        <v>273073.15108619997</v>
      </c>
      <c r="CT170" s="55">
        <v>1710300.2620661999</v>
      </c>
      <c r="CU170" s="55">
        <f t="shared" si="1346"/>
        <v>1033018.6104899999</v>
      </c>
      <c r="CV170" s="55">
        <f t="shared" si="1347"/>
        <v>196273.53599309997</v>
      </c>
      <c r="CW170" s="55">
        <f t="shared" si="1348"/>
        <v>1229292.1464831</v>
      </c>
      <c r="CX170" s="55">
        <v>351451.5</v>
      </c>
      <c r="CY170" s="55">
        <f t="shared" si="1662"/>
        <v>66775.785000000003</v>
      </c>
      <c r="CZ170" s="55">
        <f t="shared" si="1663"/>
        <v>418227.28500000003</v>
      </c>
      <c r="DA170" s="55">
        <v>1437227.1109799999</v>
      </c>
      <c r="DB170" s="55">
        <v>273073.15108619997</v>
      </c>
      <c r="DC170" s="55">
        <v>1710300.2620661999</v>
      </c>
      <c r="DD170" s="55">
        <f t="shared" si="1349"/>
        <v>894339.30548999994</v>
      </c>
      <c r="DE170" s="55">
        <f t="shared" si="1350"/>
        <v>169924.46804309997</v>
      </c>
      <c r="DF170" s="55">
        <f t="shared" si="1351"/>
        <v>1064263.7735331</v>
      </c>
      <c r="DG170" s="55">
        <v>338423.4375</v>
      </c>
      <c r="DH170" s="55">
        <f t="shared" si="1664"/>
        <v>64300.453125</v>
      </c>
      <c r="DI170" s="55">
        <f t="shared" si="1665"/>
        <v>402723.890625</v>
      </c>
      <c r="DJ170" s="55">
        <v>393924.88124999998</v>
      </c>
      <c r="DK170" s="55">
        <v>74845.727437499998</v>
      </c>
      <c r="DL170" s="55">
        <v>468770.6086875</v>
      </c>
      <c r="DM170" s="55">
        <f t="shared" si="1352"/>
        <v>366174.15937499999</v>
      </c>
      <c r="DN170" s="55">
        <f t="shared" si="1353"/>
        <v>69573.090281249999</v>
      </c>
      <c r="DO170" s="55">
        <f t="shared" si="1354"/>
        <v>435747.24965625</v>
      </c>
      <c r="DP170" s="58">
        <v>616480.5</v>
      </c>
      <c r="DQ170" s="55">
        <f t="shared" si="1666"/>
        <v>117131.295</v>
      </c>
      <c r="DR170" s="55">
        <f t="shared" si="1667"/>
        <v>733611.79500000004</v>
      </c>
      <c r="DS170" s="55">
        <v>717583.30199999991</v>
      </c>
      <c r="DT170" s="55">
        <v>136340.82737999997</v>
      </c>
      <c r="DU170" s="55">
        <v>853924.12937999982</v>
      </c>
      <c r="DV170" s="55">
        <f t="shared" si="1355"/>
        <v>667031.90099999995</v>
      </c>
      <c r="DW170" s="55">
        <f t="shared" si="1356"/>
        <v>126736.06118999998</v>
      </c>
      <c r="DX170" s="55">
        <f t="shared" si="1357"/>
        <v>793767.96218999987</v>
      </c>
      <c r="DY170" s="58">
        <v>240000</v>
      </c>
      <c r="DZ170" s="55">
        <f t="shared" si="1668"/>
        <v>45600</v>
      </c>
      <c r="EA170" s="55">
        <f t="shared" si="1669"/>
        <v>285600</v>
      </c>
      <c r="EB170" s="55">
        <v>279360</v>
      </c>
      <c r="EC170" s="55">
        <v>53078.400000000001</v>
      </c>
      <c r="ED170" s="55">
        <v>332438.40000000002</v>
      </c>
      <c r="EE170" s="55">
        <f t="shared" si="1468"/>
        <v>259680</v>
      </c>
      <c r="EF170" s="55">
        <f t="shared" si="1469"/>
        <v>49339.199999999997</v>
      </c>
      <c r="EG170" s="55">
        <f t="shared" si="1470"/>
        <v>309019.2</v>
      </c>
      <c r="EH170" s="58">
        <v>401101.3125</v>
      </c>
      <c r="EI170" s="59">
        <f t="shared" si="1670"/>
        <v>76209.249374999999</v>
      </c>
      <c r="EJ170" s="59">
        <f t="shared" si="1671"/>
        <v>477310.56187500001</v>
      </c>
      <c r="EK170" s="59">
        <v>279360</v>
      </c>
      <c r="EL170" s="59">
        <v>53078.400000000001</v>
      </c>
      <c r="EM170" s="59">
        <v>332438.40000000002</v>
      </c>
      <c r="EN170" s="41">
        <f t="shared" si="1358"/>
        <v>439205.93718750001</v>
      </c>
      <c r="EO170" s="41">
        <f t="shared" si="1359"/>
        <v>177784.62468750001</v>
      </c>
      <c r="EP170" s="41">
        <f t="shared" si="1360"/>
        <v>265194.48093750002</v>
      </c>
      <c r="EQ170" s="58">
        <v>382001.25</v>
      </c>
      <c r="ER170" s="59">
        <f t="shared" si="1672"/>
        <v>72580.237500000003</v>
      </c>
      <c r="ES170" s="59">
        <f t="shared" si="1673"/>
        <v>454581.48749999999</v>
      </c>
      <c r="ET170" s="59">
        <v>444649.45500000002</v>
      </c>
      <c r="EU170" s="59">
        <v>84483.39645</v>
      </c>
      <c r="EV170" s="59">
        <v>529132.85144999996</v>
      </c>
      <c r="EW170" s="59">
        <f t="shared" si="1361"/>
        <v>413325.35250000004</v>
      </c>
      <c r="EX170" s="59">
        <f t="shared" si="1362"/>
        <v>78531.816974999994</v>
      </c>
      <c r="EY170" s="59">
        <f t="shared" si="1363"/>
        <v>491857.169475</v>
      </c>
      <c r="EZ170" s="55">
        <v>37777.5</v>
      </c>
      <c r="FA170" s="59">
        <f t="shared" ref="FA170" si="1684">+EZ170*19%</f>
        <v>7177.7250000000004</v>
      </c>
      <c r="FB170" s="59">
        <f t="shared" ref="FB170" si="1685">+EZ170+FA170</f>
        <v>44955.224999999999</v>
      </c>
      <c r="FC170" s="59">
        <v>43973.01</v>
      </c>
      <c r="FD170" s="59">
        <v>8354.8719000000001</v>
      </c>
      <c r="FE170" s="59">
        <v>52327.8819</v>
      </c>
      <c r="FF170" s="59">
        <f t="shared" si="1364"/>
        <v>40875.255000000005</v>
      </c>
      <c r="FG170" s="59">
        <f t="shared" si="1365"/>
        <v>7766.2984500000002</v>
      </c>
      <c r="FH170" s="59">
        <f t="shared" si="1366"/>
        <v>48641.553449999999</v>
      </c>
      <c r="FI170" s="55">
        <v>360460.3125</v>
      </c>
      <c r="FJ170" s="59">
        <f t="shared" si="1674"/>
        <v>68487.459375000006</v>
      </c>
      <c r="FK170" s="59">
        <f t="shared" si="1675"/>
        <v>428947.77187499998</v>
      </c>
      <c r="FL170" s="59">
        <v>419575.80374999996</v>
      </c>
      <c r="FM170" s="59">
        <v>79719.402712499999</v>
      </c>
      <c r="FN170" s="59">
        <v>499295.20646249998</v>
      </c>
      <c r="FO170" s="59">
        <f t="shared" si="1367"/>
        <v>390018.05812499998</v>
      </c>
      <c r="FP170" s="59">
        <f t="shared" si="1368"/>
        <v>74103.431043749995</v>
      </c>
      <c r="FQ170" s="59">
        <f t="shared" si="1369"/>
        <v>464121.48916875001</v>
      </c>
      <c r="FR170" s="55">
        <v>421324.0625</v>
      </c>
      <c r="FS170" s="59">
        <f t="shared" si="1676"/>
        <v>80051.571874999994</v>
      </c>
      <c r="FT170" s="59">
        <f t="shared" si="1677"/>
        <v>501375.63437500002</v>
      </c>
      <c r="FU170" s="59">
        <v>490421.20874999999</v>
      </c>
      <c r="FV170" s="59">
        <v>93180.029662500005</v>
      </c>
      <c r="FW170" s="59">
        <v>583601.23841250001</v>
      </c>
      <c r="FX170" s="59">
        <f t="shared" si="1370"/>
        <v>455872.635625</v>
      </c>
      <c r="FY170" s="59">
        <f t="shared" si="1371"/>
        <v>86615.800768749992</v>
      </c>
      <c r="FZ170" s="59">
        <f t="shared" si="1372"/>
        <v>542488.43639375002</v>
      </c>
      <c r="GA170" s="55">
        <v>106511.5625</v>
      </c>
      <c r="GB170" s="59">
        <f t="shared" ref="GB170" si="1686">+GA170*19%</f>
        <v>20237.196875000001</v>
      </c>
      <c r="GC170" s="59">
        <f t="shared" ref="GC170" si="1687">+GA170+GB170</f>
        <v>126748.75937499999</v>
      </c>
      <c r="GD170" s="59">
        <v>123979.45874999999</v>
      </c>
      <c r="GE170" s="59">
        <v>23556.097162499998</v>
      </c>
      <c r="GF170" s="59">
        <v>147535.55591249999</v>
      </c>
      <c r="GG170" s="59">
        <f t="shared" si="1373"/>
        <v>115245.510625</v>
      </c>
      <c r="GH170" s="59">
        <f t="shared" si="1374"/>
        <v>21896.647018750002</v>
      </c>
      <c r="GI170" s="59">
        <f t="shared" si="1375"/>
        <v>137142.15764374999</v>
      </c>
      <c r="GJ170" s="55">
        <v>52468.75</v>
      </c>
      <c r="GK170" s="59">
        <f t="shared" ref="GK170" si="1688">+GJ170*19%</f>
        <v>9969.0625</v>
      </c>
      <c r="GL170" s="59">
        <f t="shared" ref="GL170" si="1689">+GJ170+GK170</f>
        <v>62437.8125</v>
      </c>
      <c r="GM170" s="59">
        <v>61073.625</v>
      </c>
      <c r="GN170" s="59">
        <v>11603.98875</v>
      </c>
      <c r="GO170" s="59">
        <v>72677.613750000004</v>
      </c>
      <c r="GP170" s="59">
        <f t="shared" si="1376"/>
        <v>56771.1875</v>
      </c>
      <c r="GQ170" s="59">
        <f t="shared" si="1377"/>
        <v>10786.525625</v>
      </c>
      <c r="GR170" s="59">
        <f t="shared" si="1378"/>
        <v>67557.713125000009</v>
      </c>
      <c r="GS170" s="55">
        <v>52993.4375</v>
      </c>
      <c r="GT170" s="59">
        <f t="shared" si="1678"/>
        <v>10068.753124999999</v>
      </c>
      <c r="GU170" s="59">
        <f t="shared" si="1679"/>
        <v>63062.190625000003</v>
      </c>
      <c r="GV170" s="59">
        <v>61684.361250000002</v>
      </c>
      <c r="GW170" s="59">
        <v>11720.0286375</v>
      </c>
      <c r="GX170" s="59">
        <v>73404.389887500001</v>
      </c>
      <c r="GY170" s="59">
        <f t="shared" si="1379"/>
        <v>57338.899375000001</v>
      </c>
      <c r="GZ170" s="59">
        <f t="shared" si="1380"/>
        <v>10894.390881249999</v>
      </c>
      <c r="HA170" s="59">
        <f t="shared" si="1381"/>
        <v>68233.290256250009</v>
      </c>
      <c r="HB170" s="58">
        <v>124895.75</v>
      </c>
      <c r="HC170" s="59">
        <f t="shared" ref="HC170" si="1690">+HB170*19%</f>
        <v>23730.192500000001</v>
      </c>
      <c r="HD170" s="59">
        <f t="shared" ref="HD170" si="1691">+HB170+HC170</f>
        <v>148625.9425</v>
      </c>
      <c r="HE170" s="59">
        <v>145378.65299999999</v>
      </c>
      <c r="HF170" s="59">
        <v>27621.944069999998</v>
      </c>
      <c r="HG170" s="59">
        <v>173000.59706999999</v>
      </c>
      <c r="HH170" s="59">
        <f t="shared" si="1382"/>
        <v>135137.2015</v>
      </c>
      <c r="HI170" s="59">
        <f t="shared" si="1383"/>
        <v>25676.068285000001</v>
      </c>
      <c r="HJ170" s="59">
        <f t="shared" si="1384"/>
        <v>160813.26978500001</v>
      </c>
      <c r="HK170" s="58">
        <v>283783.2</v>
      </c>
      <c r="HL170" s="59">
        <f t="shared" ref="HL170" si="1692">+HK170*19%</f>
        <v>53918.808000000005</v>
      </c>
      <c r="HM170" s="59">
        <f t="shared" ref="HM170" si="1693">+HK170+HL170</f>
        <v>337702.00800000003</v>
      </c>
      <c r="HN170" s="59">
        <v>275269.70400000003</v>
      </c>
      <c r="HO170" s="59">
        <v>52301.243760000005</v>
      </c>
      <c r="HP170" s="59">
        <v>327570.94776000001</v>
      </c>
      <c r="HQ170" s="59">
        <f t="shared" si="1385"/>
        <v>279526.45200000005</v>
      </c>
      <c r="HR170" s="59">
        <f t="shared" si="1386"/>
        <v>53110.025880000001</v>
      </c>
      <c r="HS170" s="59">
        <f t="shared" si="1387"/>
        <v>332636.47788000002</v>
      </c>
      <c r="HT170" s="55">
        <v>129426.75</v>
      </c>
      <c r="HU170" s="55">
        <f>+HT170*19%</f>
        <v>24591.0825</v>
      </c>
      <c r="HV170" s="55">
        <f>+HT170+HU170</f>
        <v>154017.83249999999</v>
      </c>
      <c r="HW170" s="55">
        <v>275269.70400000003</v>
      </c>
      <c r="HX170" s="55">
        <v>52301.243760000005</v>
      </c>
      <c r="HY170" s="55">
        <v>327570.94776000001</v>
      </c>
      <c r="HZ170" s="55">
        <f t="shared" si="1388"/>
        <v>202348.22700000001</v>
      </c>
      <c r="IA170" s="55">
        <f t="shared" si="1389"/>
        <v>38446.163130000001</v>
      </c>
      <c r="IB170" s="55">
        <f t="shared" si="1390"/>
        <v>240794.39013000001</v>
      </c>
      <c r="IC170" s="55">
        <v>338423.4375</v>
      </c>
      <c r="ID170" s="55">
        <f t="shared" si="1680"/>
        <v>64300.453125</v>
      </c>
      <c r="IE170" s="55">
        <f t="shared" si="1681"/>
        <v>402723.890625</v>
      </c>
      <c r="IF170" s="55">
        <v>283527.79512000002</v>
      </c>
      <c r="IG170" s="55">
        <v>53870.281072800004</v>
      </c>
      <c r="IH170" s="55">
        <v>337398.07619280001</v>
      </c>
      <c r="II170" s="55">
        <f t="shared" si="1391"/>
        <v>310975.61631000001</v>
      </c>
      <c r="IJ170" s="55">
        <f t="shared" si="1392"/>
        <v>59085.367098900002</v>
      </c>
      <c r="IK170" s="55">
        <f t="shared" si="1393"/>
        <v>370060.98340889998</v>
      </c>
      <c r="IL170" s="58">
        <v>244800</v>
      </c>
      <c r="IM170" s="55">
        <f t="shared" si="1682"/>
        <v>46512</v>
      </c>
      <c r="IN170" s="55">
        <f t="shared" si="1683"/>
        <v>291312</v>
      </c>
      <c r="IO170" s="55">
        <v>198469.45658400003</v>
      </c>
      <c r="IP170" s="55">
        <v>37709.196750960007</v>
      </c>
      <c r="IQ170" s="55">
        <v>236178.65333496005</v>
      </c>
      <c r="IR170" s="55">
        <f t="shared" si="1495"/>
        <v>221634.72829200001</v>
      </c>
      <c r="IS170" s="55">
        <f t="shared" si="1496"/>
        <v>42110.598375480004</v>
      </c>
      <c r="IT170" s="55">
        <f t="shared" si="1497"/>
        <v>263745.32666748005</v>
      </c>
      <c r="IV170" s="62"/>
    </row>
    <row r="171" spans="1:256" ht="13.5" thickBot="1" x14ac:dyDescent="0.25">
      <c r="A171" s="39">
        <v>161</v>
      </c>
      <c r="B171" s="124" t="s">
        <v>374</v>
      </c>
      <c r="C171" s="78" t="s">
        <v>218</v>
      </c>
      <c r="D171" s="55" t="s">
        <v>218</v>
      </c>
      <c r="E171" s="65" t="s">
        <v>218</v>
      </c>
      <c r="F171" s="186" t="s">
        <v>218</v>
      </c>
      <c r="G171" s="186" t="s">
        <v>218</v>
      </c>
      <c r="H171" s="186" t="s">
        <v>218</v>
      </c>
      <c r="I171" s="186" t="s">
        <v>218</v>
      </c>
      <c r="J171" s="186" t="s">
        <v>218</v>
      </c>
      <c r="K171" s="186" t="s">
        <v>218</v>
      </c>
      <c r="L171" s="82">
        <v>80277.1875</v>
      </c>
      <c r="M171" s="55">
        <f t="shared" si="1648"/>
        <v>15252.665625</v>
      </c>
      <c r="N171" s="83">
        <f t="shared" si="1649"/>
        <v>95529.853124999994</v>
      </c>
      <c r="O171" s="78">
        <v>93442.646249999991</v>
      </c>
      <c r="P171" s="55">
        <v>17754.1027875</v>
      </c>
      <c r="Q171" s="65">
        <v>111196.74903749999</v>
      </c>
      <c r="R171" s="191">
        <f t="shared" si="1322"/>
        <v>86859.916874999995</v>
      </c>
      <c r="S171" s="191">
        <f t="shared" si="1323"/>
        <v>16503.384206250001</v>
      </c>
      <c r="T171" s="191">
        <f t="shared" si="1324"/>
        <v>103363.30108124999</v>
      </c>
      <c r="U171" s="78" t="s">
        <v>218</v>
      </c>
      <c r="V171" s="55" t="s">
        <v>218</v>
      </c>
      <c r="W171" s="65" t="s">
        <v>218</v>
      </c>
      <c r="X171" s="82" t="s">
        <v>218</v>
      </c>
      <c r="Y171" s="55" t="s">
        <v>218</v>
      </c>
      <c r="Z171" s="83" t="s">
        <v>218</v>
      </c>
      <c r="AA171" s="83" t="s">
        <v>218</v>
      </c>
      <c r="AB171" s="83" t="s">
        <v>218</v>
      </c>
      <c r="AC171" s="83" t="s">
        <v>218</v>
      </c>
      <c r="AD171" s="82" t="s">
        <v>218</v>
      </c>
      <c r="AE171" s="55" t="s">
        <v>218</v>
      </c>
      <c r="AF171" s="83" t="s">
        <v>218</v>
      </c>
      <c r="AG171" s="78" t="s">
        <v>218</v>
      </c>
      <c r="AH171" s="55" t="s">
        <v>218</v>
      </c>
      <c r="AI171" s="65" t="s">
        <v>218</v>
      </c>
      <c r="AJ171" s="65" t="s">
        <v>218</v>
      </c>
      <c r="AK171" s="65" t="s">
        <v>218</v>
      </c>
      <c r="AL171" s="65" t="s">
        <v>218</v>
      </c>
      <c r="AM171" s="78" t="s">
        <v>218</v>
      </c>
      <c r="AN171" s="55" t="s">
        <v>218</v>
      </c>
      <c r="AO171" s="65" t="s">
        <v>218</v>
      </c>
      <c r="AP171" s="82" t="s">
        <v>218</v>
      </c>
      <c r="AQ171" s="55" t="s">
        <v>218</v>
      </c>
      <c r="AR171" s="83" t="s">
        <v>218</v>
      </c>
      <c r="AS171" s="83" t="s">
        <v>218</v>
      </c>
      <c r="AT171" s="83" t="s">
        <v>218</v>
      </c>
      <c r="AU171" s="83" t="s">
        <v>218</v>
      </c>
      <c r="AV171" s="82" t="s">
        <v>218</v>
      </c>
      <c r="AW171" s="55" t="s">
        <v>218</v>
      </c>
      <c r="AX171" s="83" t="s">
        <v>218</v>
      </c>
      <c r="AY171" s="78" t="s">
        <v>218</v>
      </c>
      <c r="AZ171" s="55" t="s">
        <v>218</v>
      </c>
      <c r="BA171" s="65" t="s">
        <v>218</v>
      </c>
      <c r="BB171" s="83" t="s">
        <v>218</v>
      </c>
      <c r="BC171" s="83" t="s">
        <v>218</v>
      </c>
      <c r="BD171" s="83" t="s">
        <v>218</v>
      </c>
      <c r="BE171" s="78" t="s">
        <v>218</v>
      </c>
      <c r="BF171" s="55" t="s">
        <v>218</v>
      </c>
      <c r="BG171" s="65" t="s">
        <v>218</v>
      </c>
      <c r="BH171" s="82" t="s">
        <v>218</v>
      </c>
      <c r="BI171" s="55" t="s">
        <v>218</v>
      </c>
      <c r="BJ171" s="83" t="s">
        <v>218</v>
      </c>
      <c r="BK171" s="83" t="s">
        <v>218</v>
      </c>
      <c r="BL171" s="83" t="s">
        <v>218</v>
      </c>
      <c r="BM171" s="83" t="s">
        <v>218</v>
      </c>
      <c r="BN171" s="82">
        <v>70000</v>
      </c>
      <c r="BO171" s="55">
        <f t="shared" ref="BO171:BO173" si="1694">+BN171*19%</f>
        <v>13300</v>
      </c>
      <c r="BP171" s="83">
        <f t="shared" ref="BP171:BP173" si="1695">+BN171+BO171</f>
        <v>83300</v>
      </c>
      <c r="BQ171" s="78">
        <v>10000</v>
      </c>
      <c r="BR171" s="55">
        <v>1900</v>
      </c>
      <c r="BS171" s="55">
        <v>11900</v>
      </c>
      <c r="BT171" s="55">
        <f t="shared" si="1337"/>
        <v>40000</v>
      </c>
      <c r="BU171" s="55">
        <f t="shared" si="1338"/>
        <v>7600</v>
      </c>
      <c r="BV171" s="55">
        <f t="shared" si="1339"/>
        <v>47600</v>
      </c>
      <c r="BW171" s="55" t="s">
        <v>218</v>
      </c>
      <c r="BX171" s="55" t="s">
        <v>218</v>
      </c>
      <c r="BY171" s="55" t="s">
        <v>218</v>
      </c>
      <c r="BZ171" s="55" t="s">
        <v>218</v>
      </c>
      <c r="CA171" s="55" t="s">
        <v>218</v>
      </c>
      <c r="CB171" s="55" t="s">
        <v>218</v>
      </c>
      <c r="CC171" s="55" t="s">
        <v>218</v>
      </c>
      <c r="CD171" s="55" t="s">
        <v>218</v>
      </c>
      <c r="CE171" s="55" t="s">
        <v>218</v>
      </c>
      <c r="CF171" s="55">
        <v>100000</v>
      </c>
      <c r="CG171" s="59">
        <f t="shared" si="1658"/>
        <v>19000</v>
      </c>
      <c r="CH171" s="59">
        <f t="shared" si="1659"/>
        <v>119000</v>
      </c>
      <c r="CI171" s="59">
        <v>25000</v>
      </c>
      <c r="CJ171" s="59">
        <v>4750</v>
      </c>
      <c r="CK171" s="59">
        <v>29750</v>
      </c>
      <c r="CL171" s="59">
        <f t="shared" si="1343"/>
        <v>62500</v>
      </c>
      <c r="CM171" s="59">
        <f t="shared" si="1344"/>
        <v>11875</v>
      </c>
      <c r="CN171" s="59">
        <f t="shared" si="1345"/>
        <v>74375</v>
      </c>
      <c r="CO171" s="52">
        <v>80000</v>
      </c>
      <c r="CP171" s="55">
        <f t="shared" ref="CP171" si="1696">+CO171*19%</f>
        <v>15200</v>
      </c>
      <c r="CQ171" s="55">
        <f t="shared" ref="CQ171" si="1697">+CO171+CP171</f>
        <v>95200</v>
      </c>
      <c r="CR171" s="55">
        <v>36000</v>
      </c>
      <c r="CS171" s="55">
        <v>6840</v>
      </c>
      <c r="CT171" s="55">
        <v>42840</v>
      </c>
      <c r="CU171" s="55">
        <f t="shared" si="1346"/>
        <v>58000</v>
      </c>
      <c r="CV171" s="55">
        <f t="shared" si="1347"/>
        <v>11020</v>
      </c>
      <c r="CW171" s="55">
        <f t="shared" si="1348"/>
        <v>69020</v>
      </c>
      <c r="CX171" s="55" t="s">
        <v>218</v>
      </c>
      <c r="CY171" s="55" t="s">
        <v>218</v>
      </c>
      <c r="CZ171" s="55" t="s">
        <v>218</v>
      </c>
      <c r="DA171" s="55" t="s">
        <v>218</v>
      </c>
      <c r="DB171" s="55" t="s">
        <v>218</v>
      </c>
      <c r="DC171" s="55" t="s">
        <v>218</v>
      </c>
      <c r="DD171" s="55" t="s">
        <v>218</v>
      </c>
      <c r="DE171" s="55" t="s">
        <v>218</v>
      </c>
      <c r="DF171" s="55" t="s">
        <v>218</v>
      </c>
      <c r="DG171" s="55" t="s">
        <v>218</v>
      </c>
      <c r="DH171" s="55" t="s">
        <v>218</v>
      </c>
      <c r="DI171" s="55" t="s">
        <v>218</v>
      </c>
      <c r="DJ171" s="55" t="s">
        <v>218</v>
      </c>
      <c r="DK171" s="55" t="s">
        <v>218</v>
      </c>
      <c r="DL171" s="55" t="s">
        <v>218</v>
      </c>
      <c r="DM171" s="55" t="s">
        <v>218</v>
      </c>
      <c r="DN171" s="55" t="s">
        <v>218</v>
      </c>
      <c r="DO171" s="55" t="s">
        <v>218</v>
      </c>
      <c r="DP171" s="59" t="s">
        <v>218</v>
      </c>
      <c r="DQ171" s="55" t="s">
        <v>218</v>
      </c>
      <c r="DR171" s="59" t="s">
        <v>218</v>
      </c>
      <c r="DS171" s="59" t="s">
        <v>218</v>
      </c>
      <c r="DT171" s="59" t="s">
        <v>218</v>
      </c>
      <c r="DU171" s="59" t="s">
        <v>218</v>
      </c>
      <c r="DV171" s="55" t="s">
        <v>218</v>
      </c>
      <c r="DW171" s="55" t="s">
        <v>218</v>
      </c>
      <c r="DX171" s="55" t="s">
        <v>218</v>
      </c>
      <c r="DY171" s="68" t="s">
        <v>558</v>
      </c>
      <c r="DZ171" s="55" t="s">
        <v>218</v>
      </c>
      <c r="EA171" s="55" t="s">
        <v>218</v>
      </c>
      <c r="EB171" s="55" t="s">
        <v>218</v>
      </c>
      <c r="EC171" s="55" t="s">
        <v>218</v>
      </c>
      <c r="ED171" s="55" t="s">
        <v>218</v>
      </c>
      <c r="EE171" s="58" t="s">
        <v>218</v>
      </c>
      <c r="EF171" s="58" t="s">
        <v>218</v>
      </c>
      <c r="EG171" s="58" t="s">
        <v>218</v>
      </c>
      <c r="EH171" s="58">
        <v>105000</v>
      </c>
      <c r="EI171" s="59">
        <f t="shared" si="1670"/>
        <v>19950</v>
      </c>
      <c r="EJ171" s="59">
        <f t="shared" si="1671"/>
        <v>124950</v>
      </c>
      <c r="EK171" s="59">
        <v>48000</v>
      </c>
      <c r="EL171" s="59">
        <v>9120</v>
      </c>
      <c r="EM171" s="59">
        <v>57120</v>
      </c>
      <c r="EN171" s="41">
        <f t="shared" si="1358"/>
        <v>114975</v>
      </c>
      <c r="EO171" s="41">
        <f t="shared" si="1359"/>
        <v>33975</v>
      </c>
      <c r="EP171" s="41">
        <f t="shared" si="1360"/>
        <v>67035</v>
      </c>
      <c r="EQ171" s="58" t="s">
        <v>218</v>
      </c>
      <c r="ER171" s="59" t="s">
        <v>218</v>
      </c>
      <c r="ES171" s="59" t="s">
        <v>218</v>
      </c>
      <c r="ET171" s="59" t="s">
        <v>218</v>
      </c>
      <c r="EU171" s="59" t="s">
        <v>218</v>
      </c>
      <c r="EV171" s="59" t="s">
        <v>218</v>
      </c>
      <c r="EW171" s="58" t="s">
        <v>218</v>
      </c>
      <c r="EX171" s="58" t="s">
        <v>218</v>
      </c>
      <c r="EY171" s="58" t="s">
        <v>218</v>
      </c>
      <c r="EZ171" s="55" t="s">
        <v>218</v>
      </c>
      <c r="FA171" s="59" t="s">
        <v>218</v>
      </c>
      <c r="FB171" s="59" t="s">
        <v>218</v>
      </c>
      <c r="FC171" s="59" t="s">
        <v>218</v>
      </c>
      <c r="FD171" s="59" t="s">
        <v>218</v>
      </c>
      <c r="FE171" s="59" t="s">
        <v>218</v>
      </c>
      <c r="FF171" s="58" t="s">
        <v>218</v>
      </c>
      <c r="FG171" s="58" t="s">
        <v>218</v>
      </c>
      <c r="FH171" s="58" t="s">
        <v>218</v>
      </c>
      <c r="FI171" s="55" t="s">
        <v>218</v>
      </c>
      <c r="FJ171" s="59" t="s">
        <v>218</v>
      </c>
      <c r="FK171" s="59" t="s">
        <v>218</v>
      </c>
      <c r="FL171" s="59" t="s">
        <v>218</v>
      </c>
      <c r="FM171" s="59" t="s">
        <v>218</v>
      </c>
      <c r="FN171" s="59" t="s">
        <v>218</v>
      </c>
      <c r="FO171" s="55" t="s">
        <v>218</v>
      </c>
      <c r="FP171" s="55" t="s">
        <v>218</v>
      </c>
      <c r="FQ171" s="55" t="s">
        <v>218</v>
      </c>
      <c r="FR171" s="55" t="s">
        <v>218</v>
      </c>
      <c r="FS171" s="59" t="s">
        <v>218</v>
      </c>
      <c r="FT171" s="59" t="s">
        <v>218</v>
      </c>
      <c r="FU171" s="59" t="s">
        <v>218</v>
      </c>
      <c r="FV171" s="59" t="s">
        <v>218</v>
      </c>
      <c r="FW171" s="59" t="s">
        <v>218</v>
      </c>
      <c r="FX171" s="58" t="s">
        <v>218</v>
      </c>
      <c r="FY171" s="58" t="s">
        <v>218</v>
      </c>
      <c r="FZ171" s="58" t="s">
        <v>218</v>
      </c>
      <c r="GA171" s="55" t="s">
        <v>218</v>
      </c>
      <c r="GB171" s="59" t="s">
        <v>218</v>
      </c>
      <c r="GC171" s="59" t="s">
        <v>218</v>
      </c>
      <c r="GD171" s="59" t="s">
        <v>218</v>
      </c>
      <c r="GE171" s="59" t="s">
        <v>218</v>
      </c>
      <c r="GF171" s="59" t="s">
        <v>218</v>
      </c>
      <c r="GG171" s="58" t="s">
        <v>218</v>
      </c>
      <c r="GH171" s="58" t="s">
        <v>218</v>
      </c>
      <c r="GI171" s="58" t="s">
        <v>218</v>
      </c>
      <c r="GJ171" s="55" t="s">
        <v>218</v>
      </c>
      <c r="GK171" s="59" t="s">
        <v>218</v>
      </c>
      <c r="GL171" s="59" t="s">
        <v>218</v>
      </c>
      <c r="GM171" s="59" t="s">
        <v>218</v>
      </c>
      <c r="GN171" s="59" t="s">
        <v>218</v>
      </c>
      <c r="GO171" s="59" t="s">
        <v>218</v>
      </c>
      <c r="GP171" s="59" t="s">
        <v>652</v>
      </c>
      <c r="GQ171" s="59" t="s">
        <v>652</v>
      </c>
      <c r="GR171" s="59" t="s">
        <v>652</v>
      </c>
      <c r="GS171" s="55" t="s">
        <v>218</v>
      </c>
      <c r="GT171" s="55" t="s">
        <v>218</v>
      </c>
      <c r="GU171" s="55" t="s">
        <v>218</v>
      </c>
      <c r="GV171" s="55" t="s">
        <v>218</v>
      </c>
      <c r="GW171" s="55" t="s">
        <v>218</v>
      </c>
      <c r="GX171" s="55" t="s">
        <v>218</v>
      </c>
      <c r="GY171" s="58" t="s">
        <v>218</v>
      </c>
      <c r="GZ171" s="58" t="s">
        <v>218</v>
      </c>
      <c r="HA171" s="58" t="s">
        <v>218</v>
      </c>
      <c r="HB171" s="58" t="s">
        <v>218</v>
      </c>
      <c r="HC171" s="55" t="s">
        <v>218</v>
      </c>
      <c r="HD171" s="58" t="s">
        <v>218</v>
      </c>
      <c r="HE171" s="58" t="s">
        <v>218</v>
      </c>
      <c r="HF171" s="58" t="s">
        <v>218</v>
      </c>
      <c r="HG171" s="58" t="s">
        <v>218</v>
      </c>
      <c r="HH171" s="58" t="s">
        <v>218</v>
      </c>
      <c r="HI171" s="58" t="s">
        <v>218</v>
      </c>
      <c r="HJ171" s="58" t="s">
        <v>218</v>
      </c>
      <c r="HK171" s="58" t="s">
        <v>218</v>
      </c>
      <c r="HL171" s="59" t="s">
        <v>218</v>
      </c>
      <c r="HM171" s="59" t="s">
        <v>218</v>
      </c>
      <c r="HN171" s="59" t="s">
        <v>218</v>
      </c>
      <c r="HO171" s="59" t="s">
        <v>218</v>
      </c>
      <c r="HP171" s="59" t="s">
        <v>218</v>
      </c>
      <c r="HQ171" s="58" t="s">
        <v>218</v>
      </c>
      <c r="HR171" s="58" t="s">
        <v>218</v>
      </c>
      <c r="HS171" s="58" t="s">
        <v>218</v>
      </c>
      <c r="HT171" s="55" t="s">
        <v>218</v>
      </c>
      <c r="HU171" s="55" t="s">
        <v>218</v>
      </c>
      <c r="HV171" s="55" t="s">
        <v>218</v>
      </c>
      <c r="HW171" s="55" t="s">
        <v>218</v>
      </c>
      <c r="HX171" s="55" t="s">
        <v>218</v>
      </c>
      <c r="HY171" s="55" t="s">
        <v>218</v>
      </c>
      <c r="HZ171" s="34" t="s">
        <v>218</v>
      </c>
      <c r="IA171" s="34" t="s">
        <v>218</v>
      </c>
      <c r="IB171" s="34" t="s">
        <v>218</v>
      </c>
      <c r="IC171" s="34" t="s">
        <v>218</v>
      </c>
      <c r="ID171" s="115" t="s">
        <v>218</v>
      </c>
      <c r="IE171" s="34" t="s">
        <v>218</v>
      </c>
      <c r="IF171" s="34" t="s">
        <v>218</v>
      </c>
      <c r="IG171" s="34" t="s">
        <v>218</v>
      </c>
      <c r="IH171" s="34" t="s">
        <v>218</v>
      </c>
      <c r="II171" s="55" t="s">
        <v>218</v>
      </c>
      <c r="IJ171" s="55" t="s">
        <v>218</v>
      </c>
      <c r="IK171" s="55" t="s">
        <v>218</v>
      </c>
      <c r="IL171" s="34" t="s">
        <v>218</v>
      </c>
      <c r="IM171" s="115" t="s">
        <v>218</v>
      </c>
      <c r="IN171" s="34" t="s">
        <v>218</v>
      </c>
      <c r="IO171" s="34" t="s">
        <v>218</v>
      </c>
      <c r="IP171" s="34" t="s">
        <v>218</v>
      </c>
      <c r="IQ171" s="34" t="s">
        <v>218</v>
      </c>
      <c r="IR171" s="34" t="s">
        <v>218</v>
      </c>
      <c r="IS171" s="34" t="s">
        <v>218</v>
      </c>
      <c r="IT171" s="34" t="s">
        <v>218</v>
      </c>
      <c r="IV171" s="62"/>
    </row>
    <row r="172" spans="1:256" x14ac:dyDescent="0.2">
      <c r="A172" s="39">
        <v>162</v>
      </c>
      <c r="B172" s="124" t="s">
        <v>375</v>
      </c>
      <c r="C172" s="78">
        <v>12627</v>
      </c>
      <c r="D172" s="55">
        <f t="shared" ref="D172" si="1698">+C172*19%</f>
        <v>2399.13</v>
      </c>
      <c r="E172" s="65">
        <f t="shared" ref="E172" si="1699">+C172+D172</f>
        <v>15026.130000000001</v>
      </c>
      <c r="F172" s="188">
        <v>15922.647000000001</v>
      </c>
      <c r="G172" s="183">
        <f t="shared" si="1394"/>
        <v>3025.3029300000003</v>
      </c>
      <c r="H172" s="184">
        <f t="shared" si="1395"/>
        <v>18947.949930000002</v>
      </c>
      <c r="I172" s="78">
        <f t="shared" si="1645"/>
        <v>14274.8235</v>
      </c>
      <c r="J172" s="78">
        <f t="shared" si="1646"/>
        <v>2712.2164650000004</v>
      </c>
      <c r="K172" s="78">
        <f t="shared" si="1647"/>
        <v>16987.039965000004</v>
      </c>
      <c r="L172" s="82">
        <v>131171.875</v>
      </c>
      <c r="M172" s="55">
        <f t="shared" si="1648"/>
        <v>24922.65625</v>
      </c>
      <c r="N172" s="83">
        <f t="shared" si="1649"/>
        <v>156094.53125</v>
      </c>
      <c r="O172" s="78">
        <v>152684.0625</v>
      </c>
      <c r="P172" s="55">
        <v>29009.971874999999</v>
      </c>
      <c r="Q172" s="65">
        <v>181694.03437499999</v>
      </c>
      <c r="R172" s="191">
        <f t="shared" si="1322"/>
        <v>141927.96875</v>
      </c>
      <c r="S172" s="191">
        <f t="shared" si="1323"/>
        <v>26966.314062500001</v>
      </c>
      <c r="T172" s="191">
        <f t="shared" si="1324"/>
        <v>168894.28281249999</v>
      </c>
      <c r="U172" s="78" t="s">
        <v>218</v>
      </c>
      <c r="V172" s="55" t="s">
        <v>218</v>
      </c>
      <c r="W172" s="65" t="s">
        <v>218</v>
      </c>
      <c r="X172" s="82" t="s">
        <v>218</v>
      </c>
      <c r="Y172" s="55" t="s">
        <v>218</v>
      </c>
      <c r="Z172" s="83" t="s">
        <v>218</v>
      </c>
      <c r="AA172" s="83" t="s">
        <v>218</v>
      </c>
      <c r="AB172" s="83" t="s">
        <v>218</v>
      </c>
      <c r="AC172" s="83" t="s">
        <v>218</v>
      </c>
      <c r="AD172" s="82">
        <v>204628.125</v>
      </c>
      <c r="AE172" s="55">
        <f t="shared" ref="AE172:AE194" si="1700">+AD172*19%</f>
        <v>38879.34375</v>
      </c>
      <c r="AF172" s="83">
        <f t="shared" ref="AF172:AF194" si="1701">+AD172+AE172</f>
        <v>243507.46875</v>
      </c>
      <c r="AG172" s="78">
        <v>238187.13750000001</v>
      </c>
      <c r="AH172" s="55">
        <v>45255.556125000003</v>
      </c>
      <c r="AI172" s="65">
        <v>283442.69362500001</v>
      </c>
      <c r="AJ172" s="191">
        <f t="shared" si="1328"/>
        <v>221407.63125000001</v>
      </c>
      <c r="AK172" s="191">
        <f t="shared" si="1329"/>
        <v>42067.449937500001</v>
      </c>
      <c r="AL172" s="191">
        <f t="shared" si="1330"/>
        <v>263475.08118750004</v>
      </c>
      <c r="AM172" s="78" t="s">
        <v>218</v>
      </c>
      <c r="AN172" s="55" t="s">
        <v>218</v>
      </c>
      <c r="AO172" s="65" t="s">
        <v>218</v>
      </c>
      <c r="AP172" s="82" t="s">
        <v>218</v>
      </c>
      <c r="AQ172" s="55" t="s">
        <v>218</v>
      </c>
      <c r="AR172" s="83" t="s">
        <v>218</v>
      </c>
      <c r="AS172" s="83" t="s">
        <v>218</v>
      </c>
      <c r="AT172" s="83" t="s">
        <v>218</v>
      </c>
      <c r="AU172" s="83" t="s">
        <v>218</v>
      </c>
      <c r="AV172" s="82" t="s">
        <v>218</v>
      </c>
      <c r="AW172" s="55" t="s">
        <v>218</v>
      </c>
      <c r="AX172" s="83" t="s">
        <v>218</v>
      </c>
      <c r="AY172" s="78" t="s">
        <v>218</v>
      </c>
      <c r="AZ172" s="55" t="s">
        <v>218</v>
      </c>
      <c r="BA172" s="65" t="s">
        <v>218</v>
      </c>
      <c r="BB172" s="83" t="s">
        <v>218</v>
      </c>
      <c r="BC172" s="83" t="s">
        <v>218</v>
      </c>
      <c r="BD172" s="83" t="s">
        <v>218</v>
      </c>
      <c r="BE172" s="78" t="s">
        <v>218</v>
      </c>
      <c r="BF172" s="55" t="s">
        <v>218</v>
      </c>
      <c r="BG172" s="65" t="s">
        <v>218</v>
      </c>
      <c r="BH172" s="82" t="s">
        <v>218</v>
      </c>
      <c r="BI172" s="55" t="s">
        <v>218</v>
      </c>
      <c r="BJ172" s="83" t="s">
        <v>218</v>
      </c>
      <c r="BK172" s="83" t="s">
        <v>218</v>
      </c>
      <c r="BL172" s="83" t="s">
        <v>218</v>
      </c>
      <c r="BM172" s="83" t="s">
        <v>218</v>
      </c>
      <c r="BN172" s="82">
        <v>60000</v>
      </c>
      <c r="BO172" s="55">
        <f t="shared" si="1694"/>
        <v>11400</v>
      </c>
      <c r="BP172" s="83">
        <f t="shared" si="1695"/>
        <v>71400</v>
      </c>
      <c r="BQ172" s="78">
        <v>45000</v>
      </c>
      <c r="BR172" s="55">
        <v>8550</v>
      </c>
      <c r="BS172" s="55">
        <v>53550</v>
      </c>
      <c r="BT172" s="55">
        <f t="shared" si="1337"/>
        <v>52500</v>
      </c>
      <c r="BU172" s="55">
        <f t="shared" si="1338"/>
        <v>9975</v>
      </c>
      <c r="BV172" s="55">
        <f t="shared" si="1339"/>
        <v>62475</v>
      </c>
      <c r="BW172" s="55" t="s">
        <v>218</v>
      </c>
      <c r="BX172" s="55" t="s">
        <v>218</v>
      </c>
      <c r="BY172" s="55" t="s">
        <v>218</v>
      </c>
      <c r="BZ172" s="55" t="s">
        <v>218</v>
      </c>
      <c r="CA172" s="55" t="s">
        <v>218</v>
      </c>
      <c r="CB172" s="55" t="s">
        <v>218</v>
      </c>
      <c r="CC172" s="55" t="s">
        <v>218</v>
      </c>
      <c r="CD172" s="55" t="s">
        <v>218</v>
      </c>
      <c r="CE172" s="55" t="s">
        <v>218</v>
      </c>
      <c r="CF172" s="55">
        <v>68209.375</v>
      </c>
      <c r="CG172" s="59">
        <f t="shared" si="1658"/>
        <v>12959.78125</v>
      </c>
      <c r="CH172" s="59">
        <f t="shared" si="1659"/>
        <v>81169.15625</v>
      </c>
      <c r="CI172" s="59">
        <v>58000</v>
      </c>
      <c r="CJ172" s="59">
        <v>11020</v>
      </c>
      <c r="CK172" s="59">
        <v>69020</v>
      </c>
      <c r="CL172" s="59">
        <f t="shared" si="1343"/>
        <v>63104.6875</v>
      </c>
      <c r="CM172" s="59">
        <f t="shared" si="1344"/>
        <v>11989.890625</v>
      </c>
      <c r="CN172" s="59">
        <f t="shared" si="1345"/>
        <v>75094.578125</v>
      </c>
      <c r="CO172" s="58">
        <v>428620.065</v>
      </c>
      <c r="CP172" s="55">
        <f t="shared" ref="CP172:CP194" si="1702">+CO172*19%</f>
        <v>81437.812350000007</v>
      </c>
      <c r="CQ172" s="55">
        <f t="shared" ref="CQ172:CQ194" si="1703">+CO172+CP172</f>
        <v>510057.87735000002</v>
      </c>
      <c r="CR172" s="55">
        <v>36000</v>
      </c>
      <c r="CS172" s="55">
        <v>6840</v>
      </c>
      <c r="CT172" s="55">
        <v>42840</v>
      </c>
      <c r="CU172" s="55">
        <f t="shared" si="1346"/>
        <v>232310.0325</v>
      </c>
      <c r="CV172" s="55">
        <f t="shared" si="1347"/>
        <v>44138.906175000004</v>
      </c>
      <c r="CW172" s="55">
        <f t="shared" si="1348"/>
        <v>276448.93867499998</v>
      </c>
      <c r="CX172" s="55">
        <v>239562.25</v>
      </c>
      <c r="CY172" s="55">
        <f t="shared" ref="CY172:CY194" si="1704">+CX172*19%</f>
        <v>45516.827499999999</v>
      </c>
      <c r="CZ172" s="55">
        <f t="shared" ref="CZ172:CZ194" si="1705">+CX172+CY172</f>
        <v>285079.07750000001</v>
      </c>
      <c r="DA172" s="55">
        <v>36000</v>
      </c>
      <c r="DB172" s="55">
        <v>6840</v>
      </c>
      <c r="DC172" s="55">
        <v>42840</v>
      </c>
      <c r="DD172" s="55">
        <f t="shared" si="1349"/>
        <v>137781.125</v>
      </c>
      <c r="DE172" s="55">
        <f t="shared" si="1350"/>
        <v>26178.41375</v>
      </c>
      <c r="DF172" s="55">
        <f t="shared" si="1351"/>
        <v>163959.53875000001</v>
      </c>
      <c r="DG172" s="55" t="s">
        <v>218</v>
      </c>
      <c r="DH172" s="55" t="s">
        <v>218</v>
      </c>
      <c r="DI172" s="55" t="s">
        <v>218</v>
      </c>
      <c r="DJ172" s="55" t="s">
        <v>218</v>
      </c>
      <c r="DK172" s="55" t="s">
        <v>218</v>
      </c>
      <c r="DL172" s="55" t="s">
        <v>218</v>
      </c>
      <c r="DM172" s="55" t="s">
        <v>218</v>
      </c>
      <c r="DN172" s="55" t="s">
        <v>218</v>
      </c>
      <c r="DO172" s="55" t="s">
        <v>218</v>
      </c>
      <c r="DP172" s="58">
        <v>420215.75</v>
      </c>
      <c r="DQ172" s="55">
        <f t="shared" ref="DQ172:DQ194" si="1706">+DP172*19%</f>
        <v>79840.992500000008</v>
      </c>
      <c r="DR172" s="55">
        <f t="shared" ref="DR172:DR194" si="1707">+DP172+DQ172</f>
        <v>500056.74249999999</v>
      </c>
      <c r="DS172" s="55">
        <v>489131.13300000003</v>
      </c>
      <c r="DT172" s="55">
        <v>92934.915270000012</v>
      </c>
      <c r="DU172" s="55">
        <v>582066.04827000003</v>
      </c>
      <c r="DV172" s="55">
        <f t="shared" si="1355"/>
        <v>454673.44150000002</v>
      </c>
      <c r="DW172" s="55">
        <f t="shared" si="1356"/>
        <v>86387.95388500001</v>
      </c>
      <c r="DX172" s="55">
        <f t="shared" si="1357"/>
        <v>541061.39538500004</v>
      </c>
      <c r="DY172" s="58">
        <v>180000</v>
      </c>
      <c r="DZ172" s="55">
        <f t="shared" si="1668"/>
        <v>34200</v>
      </c>
      <c r="EA172" s="55">
        <f t="shared" si="1669"/>
        <v>214200</v>
      </c>
      <c r="EB172" s="55">
        <v>209520</v>
      </c>
      <c r="EC172" s="55">
        <v>39808.800000000003</v>
      </c>
      <c r="ED172" s="55">
        <v>249328.8</v>
      </c>
      <c r="EE172" s="55">
        <f t="shared" si="1468"/>
        <v>194760</v>
      </c>
      <c r="EF172" s="55">
        <f t="shared" si="1469"/>
        <v>37004.400000000001</v>
      </c>
      <c r="EG172" s="55">
        <f t="shared" si="1470"/>
        <v>231764.4</v>
      </c>
      <c r="EH172" s="58">
        <v>94500</v>
      </c>
      <c r="EI172" s="59">
        <f t="shared" si="1670"/>
        <v>17955</v>
      </c>
      <c r="EJ172" s="59">
        <f t="shared" si="1671"/>
        <v>112455</v>
      </c>
      <c r="EK172" s="59">
        <v>209520</v>
      </c>
      <c r="EL172" s="59">
        <v>39808.800000000003</v>
      </c>
      <c r="EM172" s="59">
        <v>249328.8</v>
      </c>
      <c r="EN172" s="41">
        <f t="shared" si="1358"/>
        <v>103477.5</v>
      </c>
      <c r="EO172" s="41">
        <f t="shared" si="1359"/>
        <v>113737.5</v>
      </c>
      <c r="EP172" s="41">
        <f t="shared" si="1360"/>
        <v>76131.899999999994</v>
      </c>
      <c r="EQ172" s="58">
        <v>90000</v>
      </c>
      <c r="ER172" s="59">
        <f t="shared" si="1672"/>
        <v>17100</v>
      </c>
      <c r="ES172" s="59">
        <f t="shared" si="1673"/>
        <v>107100</v>
      </c>
      <c r="ET172" s="59">
        <v>104760</v>
      </c>
      <c r="EU172" s="59">
        <v>19904.400000000001</v>
      </c>
      <c r="EV172" s="59">
        <v>124664.4</v>
      </c>
      <c r="EW172" s="59">
        <f t="shared" si="1361"/>
        <v>97380</v>
      </c>
      <c r="EX172" s="59">
        <f t="shared" si="1362"/>
        <v>18502.2</v>
      </c>
      <c r="EY172" s="59">
        <f t="shared" si="1363"/>
        <v>115882.2</v>
      </c>
      <c r="EZ172" s="55" t="s">
        <v>218</v>
      </c>
      <c r="FA172" s="55" t="s">
        <v>218</v>
      </c>
      <c r="FB172" s="55" t="s">
        <v>218</v>
      </c>
      <c r="FC172" s="55" t="s">
        <v>218</v>
      </c>
      <c r="FD172" s="55" t="s">
        <v>218</v>
      </c>
      <c r="FE172" s="55" t="s">
        <v>218</v>
      </c>
      <c r="FF172" s="58" t="s">
        <v>218</v>
      </c>
      <c r="FG172" s="58" t="s">
        <v>218</v>
      </c>
      <c r="FH172" s="58" t="s">
        <v>218</v>
      </c>
      <c r="FI172" s="55">
        <v>68209.375</v>
      </c>
      <c r="FJ172" s="59">
        <f t="shared" si="1674"/>
        <v>12959.78125</v>
      </c>
      <c r="FK172" s="59">
        <f t="shared" si="1675"/>
        <v>81169.15625</v>
      </c>
      <c r="FL172" s="59">
        <v>79395.712499999994</v>
      </c>
      <c r="FM172" s="59">
        <v>15085.185374999999</v>
      </c>
      <c r="FN172" s="59">
        <v>94480.897874999995</v>
      </c>
      <c r="FO172" s="59">
        <f t="shared" si="1367"/>
        <v>73802.543749999997</v>
      </c>
      <c r="FP172" s="59">
        <f t="shared" si="1368"/>
        <v>14022.4833125</v>
      </c>
      <c r="FQ172" s="59">
        <f t="shared" si="1369"/>
        <v>87825.027062499998</v>
      </c>
      <c r="FR172" s="55">
        <v>68209.375</v>
      </c>
      <c r="FS172" s="59">
        <f t="shared" si="1676"/>
        <v>12959.78125</v>
      </c>
      <c r="FT172" s="59">
        <f t="shared" si="1677"/>
        <v>81169.15625</v>
      </c>
      <c r="FU172" s="59">
        <v>79395.712499999994</v>
      </c>
      <c r="FV172" s="59">
        <v>15085.185374999999</v>
      </c>
      <c r="FW172" s="59">
        <v>94480.897874999995</v>
      </c>
      <c r="FX172" s="59">
        <f t="shared" si="1370"/>
        <v>73802.543749999997</v>
      </c>
      <c r="FY172" s="59">
        <f t="shared" si="1371"/>
        <v>14022.4833125</v>
      </c>
      <c r="FZ172" s="59">
        <f t="shared" si="1372"/>
        <v>87825.027062499998</v>
      </c>
      <c r="GA172" s="55" t="s">
        <v>218</v>
      </c>
      <c r="GB172" s="55" t="s">
        <v>218</v>
      </c>
      <c r="GC172" s="55" t="s">
        <v>218</v>
      </c>
      <c r="GD172" s="55" t="s">
        <v>218</v>
      </c>
      <c r="GE172" s="55" t="s">
        <v>218</v>
      </c>
      <c r="GF172" s="55" t="s">
        <v>218</v>
      </c>
      <c r="GG172" s="58" t="s">
        <v>218</v>
      </c>
      <c r="GH172" s="58" t="s">
        <v>218</v>
      </c>
      <c r="GI172" s="58" t="s">
        <v>218</v>
      </c>
      <c r="GJ172" s="55" t="s">
        <v>218</v>
      </c>
      <c r="GK172" s="55" t="s">
        <v>218</v>
      </c>
      <c r="GL172" s="55" t="s">
        <v>218</v>
      </c>
      <c r="GM172" s="55" t="s">
        <v>218</v>
      </c>
      <c r="GN172" s="55" t="s">
        <v>218</v>
      </c>
      <c r="GO172" s="55" t="s">
        <v>218</v>
      </c>
      <c r="GP172" s="59" t="s">
        <v>652</v>
      </c>
      <c r="GQ172" s="59" t="s">
        <v>652</v>
      </c>
      <c r="GR172" s="59" t="s">
        <v>652</v>
      </c>
      <c r="GS172" s="55" t="s">
        <v>218</v>
      </c>
      <c r="GT172" s="55" t="s">
        <v>218</v>
      </c>
      <c r="GU172" s="55" t="s">
        <v>218</v>
      </c>
      <c r="GV172" s="55" t="s">
        <v>218</v>
      </c>
      <c r="GW172" s="55" t="s">
        <v>218</v>
      </c>
      <c r="GX172" s="55" t="s">
        <v>218</v>
      </c>
      <c r="GY172" s="58" t="s">
        <v>218</v>
      </c>
      <c r="GZ172" s="58" t="s">
        <v>218</v>
      </c>
      <c r="HA172" s="58" t="s">
        <v>218</v>
      </c>
      <c r="HB172" s="58" t="s">
        <v>218</v>
      </c>
      <c r="HC172" s="55" t="s">
        <v>218</v>
      </c>
      <c r="HD172" s="58" t="s">
        <v>218</v>
      </c>
      <c r="HE172" s="58" t="s">
        <v>218</v>
      </c>
      <c r="HF172" s="58" t="s">
        <v>218</v>
      </c>
      <c r="HG172" s="58" t="s">
        <v>218</v>
      </c>
      <c r="HH172" s="58" t="s">
        <v>218</v>
      </c>
      <c r="HI172" s="58" t="s">
        <v>218</v>
      </c>
      <c r="HJ172" s="58" t="s">
        <v>218</v>
      </c>
      <c r="HK172" s="58" t="s">
        <v>218</v>
      </c>
      <c r="HL172" s="55" t="s">
        <v>218</v>
      </c>
      <c r="HM172" s="58" t="s">
        <v>218</v>
      </c>
      <c r="HN172" s="58" t="s">
        <v>218</v>
      </c>
      <c r="HO172" s="58" t="s">
        <v>218</v>
      </c>
      <c r="HP172" s="58" t="s">
        <v>218</v>
      </c>
      <c r="HQ172" s="58" t="s">
        <v>218</v>
      </c>
      <c r="HR172" s="58" t="s">
        <v>218</v>
      </c>
      <c r="HS172" s="58" t="s">
        <v>218</v>
      </c>
      <c r="HT172" s="55" t="s">
        <v>218</v>
      </c>
      <c r="HU172" s="55" t="s">
        <v>218</v>
      </c>
      <c r="HV172" s="55" t="s">
        <v>218</v>
      </c>
      <c r="HW172" s="55" t="s">
        <v>218</v>
      </c>
      <c r="HX172" s="55" t="s">
        <v>218</v>
      </c>
      <c r="HY172" s="55" t="s">
        <v>218</v>
      </c>
      <c r="HZ172" s="34" t="s">
        <v>218</v>
      </c>
      <c r="IA172" s="34" t="s">
        <v>218</v>
      </c>
      <c r="IB172" s="34" t="s">
        <v>218</v>
      </c>
      <c r="IC172" s="34" t="s">
        <v>218</v>
      </c>
      <c r="ID172" s="115" t="s">
        <v>218</v>
      </c>
      <c r="IE172" s="34" t="s">
        <v>218</v>
      </c>
      <c r="IF172" s="34" t="s">
        <v>218</v>
      </c>
      <c r="IG172" s="34" t="s">
        <v>218</v>
      </c>
      <c r="IH172" s="34" t="s">
        <v>218</v>
      </c>
      <c r="II172" s="55" t="s">
        <v>218</v>
      </c>
      <c r="IJ172" s="55" t="s">
        <v>218</v>
      </c>
      <c r="IK172" s="55" t="s">
        <v>218</v>
      </c>
      <c r="IL172" s="34" t="s">
        <v>218</v>
      </c>
      <c r="IM172" s="115" t="s">
        <v>218</v>
      </c>
      <c r="IN172" s="34" t="s">
        <v>218</v>
      </c>
      <c r="IO172" s="34" t="s">
        <v>218</v>
      </c>
      <c r="IP172" s="34" t="s">
        <v>218</v>
      </c>
      <c r="IQ172" s="34" t="s">
        <v>218</v>
      </c>
      <c r="IR172" s="34" t="s">
        <v>218</v>
      </c>
      <c r="IS172" s="34" t="s">
        <v>218</v>
      </c>
      <c r="IT172" s="34" t="s">
        <v>218</v>
      </c>
      <c r="IV172" s="62"/>
    </row>
    <row r="173" spans="1:256" ht="13.5" thickBot="1" x14ac:dyDescent="0.25">
      <c r="A173" s="39">
        <v>163</v>
      </c>
      <c r="B173" s="124" t="s">
        <v>376</v>
      </c>
      <c r="C173" s="78" t="s">
        <v>218</v>
      </c>
      <c r="D173" s="55" t="s">
        <v>218</v>
      </c>
      <c r="E173" s="65" t="s">
        <v>218</v>
      </c>
      <c r="F173" s="186" t="s">
        <v>218</v>
      </c>
      <c r="G173" s="186" t="s">
        <v>218</v>
      </c>
      <c r="H173" s="186" t="s">
        <v>218</v>
      </c>
      <c r="I173" s="186" t="s">
        <v>218</v>
      </c>
      <c r="J173" s="186" t="s">
        <v>218</v>
      </c>
      <c r="K173" s="186" t="s">
        <v>218</v>
      </c>
      <c r="L173" s="82">
        <v>131171.875</v>
      </c>
      <c r="M173" s="55">
        <f t="shared" si="1648"/>
        <v>24922.65625</v>
      </c>
      <c r="N173" s="83">
        <f t="shared" si="1649"/>
        <v>156094.53125</v>
      </c>
      <c r="O173" s="78">
        <v>152684.0625</v>
      </c>
      <c r="P173" s="55">
        <v>29009.971874999999</v>
      </c>
      <c r="Q173" s="65">
        <v>181694.03437499999</v>
      </c>
      <c r="R173" s="191">
        <f t="shared" si="1322"/>
        <v>141927.96875</v>
      </c>
      <c r="S173" s="191">
        <f t="shared" si="1323"/>
        <v>26966.314062500001</v>
      </c>
      <c r="T173" s="191">
        <f t="shared" si="1324"/>
        <v>168894.28281249999</v>
      </c>
      <c r="U173" s="78">
        <v>67160</v>
      </c>
      <c r="V173" s="55">
        <f t="shared" ref="V173:V181" si="1708">+U173*19%</f>
        <v>12760.4</v>
      </c>
      <c r="W173" s="65">
        <f t="shared" ref="W173:W181" si="1709">+U173+V173</f>
        <v>79920.399999999994</v>
      </c>
      <c r="X173" s="82">
        <v>78174.239999999991</v>
      </c>
      <c r="Y173" s="55">
        <v>14853.105599999999</v>
      </c>
      <c r="Z173" s="83">
        <v>93027.345599999986</v>
      </c>
      <c r="AA173" s="78">
        <f t="shared" si="1325"/>
        <v>72667.12</v>
      </c>
      <c r="AB173" s="78">
        <f t="shared" si="1326"/>
        <v>13806.752799999998</v>
      </c>
      <c r="AC173" s="78">
        <f t="shared" si="1327"/>
        <v>86473.872799999983</v>
      </c>
      <c r="AD173" s="82">
        <v>174196.25</v>
      </c>
      <c r="AE173" s="55">
        <f t="shared" si="1700"/>
        <v>33097.287499999999</v>
      </c>
      <c r="AF173" s="83">
        <f t="shared" si="1701"/>
        <v>207293.53750000001</v>
      </c>
      <c r="AG173" s="78">
        <v>202764.435</v>
      </c>
      <c r="AH173" s="55">
        <v>38525.24265</v>
      </c>
      <c r="AI173" s="65">
        <v>241289.67765</v>
      </c>
      <c r="AJ173" s="191">
        <f t="shared" si="1328"/>
        <v>188480.3425</v>
      </c>
      <c r="AK173" s="191">
        <f t="shared" si="1329"/>
        <v>35811.265075000003</v>
      </c>
      <c r="AL173" s="191">
        <f t="shared" si="1330"/>
        <v>224291.607575</v>
      </c>
      <c r="AM173" s="78" t="s">
        <v>218</v>
      </c>
      <c r="AN173" s="55" t="s">
        <v>218</v>
      </c>
      <c r="AO173" s="65" t="s">
        <v>218</v>
      </c>
      <c r="AP173" s="82" t="s">
        <v>218</v>
      </c>
      <c r="AQ173" s="55" t="s">
        <v>218</v>
      </c>
      <c r="AR173" s="83" t="s">
        <v>218</v>
      </c>
      <c r="AS173" s="83" t="s">
        <v>218</v>
      </c>
      <c r="AT173" s="83" t="s">
        <v>218</v>
      </c>
      <c r="AU173" s="83" t="s">
        <v>218</v>
      </c>
      <c r="AV173" s="82" t="s">
        <v>218</v>
      </c>
      <c r="AW173" s="55" t="s">
        <v>218</v>
      </c>
      <c r="AX173" s="83" t="s">
        <v>218</v>
      </c>
      <c r="AY173" s="78" t="s">
        <v>218</v>
      </c>
      <c r="AZ173" s="55" t="s">
        <v>218</v>
      </c>
      <c r="BA173" s="65" t="s">
        <v>218</v>
      </c>
      <c r="BB173" s="83" t="s">
        <v>218</v>
      </c>
      <c r="BC173" s="83" t="s">
        <v>218</v>
      </c>
      <c r="BD173" s="83" t="s">
        <v>218</v>
      </c>
      <c r="BE173" s="78">
        <v>44073.75</v>
      </c>
      <c r="BF173" s="55">
        <f t="shared" ref="BF173:BF175" si="1710">+BE173*19%</f>
        <v>8374.0125000000007</v>
      </c>
      <c r="BG173" s="65">
        <f t="shared" ref="BG173:BG175" si="1711">+BE173+BF173</f>
        <v>52447.762499999997</v>
      </c>
      <c r="BH173" s="82">
        <v>51301.845000000001</v>
      </c>
      <c r="BI173" s="55">
        <v>9747.350550000001</v>
      </c>
      <c r="BJ173" s="83">
        <v>61049.195550000004</v>
      </c>
      <c r="BK173" s="78">
        <f t="shared" si="1498"/>
        <v>47687.797500000001</v>
      </c>
      <c r="BL173" s="78">
        <f t="shared" si="1499"/>
        <v>9060.681525</v>
      </c>
      <c r="BM173" s="78">
        <f t="shared" si="1500"/>
        <v>56748.479025000001</v>
      </c>
      <c r="BN173" s="82">
        <v>160000</v>
      </c>
      <c r="BO173" s="55">
        <f t="shared" si="1694"/>
        <v>30400</v>
      </c>
      <c r="BP173" s="83">
        <f t="shared" si="1695"/>
        <v>190400</v>
      </c>
      <c r="BQ173" s="78">
        <v>123000</v>
      </c>
      <c r="BR173" s="55">
        <v>23370</v>
      </c>
      <c r="BS173" s="55">
        <v>146370</v>
      </c>
      <c r="BT173" s="55">
        <f t="shared" si="1337"/>
        <v>141500</v>
      </c>
      <c r="BU173" s="55">
        <f t="shared" si="1338"/>
        <v>26885</v>
      </c>
      <c r="BV173" s="55">
        <f t="shared" si="1339"/>
        <v>168385</v>
      </c>
      <c r="BW173" s="55" t="s">
        <v>218</v>
      </c>
      <c r="BX173" s="55" t="s">
        <v>218</v>
      </c>
      <c r="BY173" s="55" t="s">
        <v>218</v>
      </c>
      <c r="BZ173" s="55" t="s">
        <v>218</v>
      </c>
      <c r="CA173" s="55" t="s">
        <v>218</v>
      </c>
      <c r="CB173" s="55" t="s">
        <v>218</v>
      </c>
      <c r="CC173" s="55" t="s">
        <v>218</v>
      </c>
      <c r="CD173" s="55" t="s">
        <v>218</v>
      </c>
      <c r="CE173" s="55" t="s">
        <v>218</v>
      </c>
      <c r="CF173" s="55">
        <v>68209.375</v>
      </c>
      <c r="CG173" s="59">
        <f t="shared" si="1658"/>
        <v>12959.78125</v>
      </c>
      <c r="CH173" s="59">
        <f t="shared" si="1659"/>
        <v>81169.15625</v>
      </c>
      <c r="CI173" s="59">
        <v>145000</v>
      </c>
      <c r="CJ173" s="59">
        <v>27550</v>
      </c>
      <c r="CK173" s="59">
        <v>172550</v>
      </c>
      <c r="CL173" s="59">
        <f t="shared" si="1343"/>
        <v>106604.6875</v>
      </c>
      <c r="CM173" s="59">
        <f t="shared" si="1344"/>
        <v>20254.890625</v>
      </c>
      <c r="CN173" s="59">
        <f t="shared" si="1345"/>
        <v>126859.578125</v>
      </c>
      <c r="CO173" s="58">
        <v>255414.88500000001</v>
      </c>
      <c r="CP173" s="55">
        <f t="shared" si="1702"/>
        <v>48528.828150000001</v>
      </c>
      <c r="CQ173" s="55">
        <f t="shared" si="1703"/>
        <v>303943.71315000003</v>
      </c>
      <c r="CR173" s="55">
        <v>214000</v>
      </c>
      <c r="CS173" s="55">
        <v>40660</v>
      </c>
      <c r="CT173" s="55">
        <v>254660</v>
      </c>
      <c r="CU173" s="55">
        <f t="shared" si="1346"/>
        <v>234707.4425</v>
      </c>
      <c r="CV173" s="55">
        <f t="shared" si="1347"/>
        <v>44594.414075000001</v>
      </c>
      <c r="CW173" s="55">
        <f t="shared" si="1348"/>
        <v>279301.85657499998</v>
      </c>
      <c r="CX173" s="55">
        <v>142755.25</v>
      </c>
      <c r="CY173" s="55">
        <f t="shared" si="1704"/>
        <v>27123.497500000001</v>
      </c>
      <c r="CZ173" s="55">
        <f t="shared" si="1705"/>
        <v>169878.7475</v>
      </c>
      <c r="DA173" s="55">
        <v>214000</v>
      </c>
      <c r="DB173" s="55">
        <v>40660</v>
      </c>
      <c r="DC173" s="55">
        <v>254660</v>
      </c>
      <c r="DD173" s="55">
        <f t="shared" si="1349"/>
        <v>178377.625</v>
      </c>
      <c r="DE173" s="55">
        <f t="shared" si="1350"/>
        <v>33891.748749999999</v>
      </c>
      <c r="DF173" s="55">
        <f t="shared" si="1351"/>
        <v>212269.37375</v>
      </c>
      <c r="DG173" s="55" t="s">
        <v>218</v>
      </c>
      <c r="DH173" s="55" t="s">
        <v>218</v>
      </c>
      <c r="DI173" s="55" t="s">
        <v>218</v>
      </c>
      <c r="DJ173" s="55" t="s">
        <v>218</v>
      </c>
      <c r="DK173" s="55" t="s">
        <v>218</v>
      </c>
      <c r="DL173" s="55" t="s">
        <v>218</v>
      </c>
      <c r="DM173" s="55" t="s">
        <v>218</v>
      </c>
      <c r="DN173" s="55" t="s">
        <v>218</v>
      </c>
      <c r="DO173" s="55" t="s">
        <v>218</v>
      </c>
      <c r="DP173" s="58">
        <v>250406.75</v>
      </c>
      <c r="DQ173" s="55">
        <f t="shared" si="1706"/>
        <v>47577.282500000001</v>
      </c>
      <c r="DR173" s="55">
        <f t="shared" si="1707"/>
        <v>297984.03249999997</v>
      </c>
      <c r="DS173" s="55">
        <v>291473.45699999999</v>
      </c>
      <c r="DT173" s="55">
        <v>55379.956830000003</v>
      </c>
      <c r="DU173" s="55">
        <v>346853.41382999998</v>
      </c>
      <c r="DV173" s="55">
        <f t="shared" si="1355"/>
        <v>270940.10349999997</v>
      </c>
      <c r="DW173" s="55">
        <f t="shared" si="1356"/>
        <v>51478.619665000006</v>
      </c>
      <c r="DX173" s="55">
        <f t="shared" si="1357"/>
        <v>322418.72316499997</v>
      </c>
      <c r="DY173" s="58">
        <v>44919</v>
      </c>
      <c r="DZ173" s="55">
        <f t="shared" si="1668"/>
        <v>8534.61</v>
      </c>
      <c r="EA173" s="55">
        <f t="shared" si="1669"/>
        <v>53453.61</v>
      </c>
      <c r="EB173" s="55">
        <v>52285.716</v>
      </c>
      <c r="EC173" s="55">
        <v>9934.2860400000009</v>
      </c>
      <c r="ED173" s="55">
        <v>62220.002039999999</v>
      </c>
      <c r="EE173" s="55">
        <f t="shared" si="1468"/>
        <v>48602.358</v>
      </c>
      <c r="EF173" s="55">
        <f t="shared" si="1469"/>
        <v>9234.4480199999998</v>
      </c>
      <c r="EG173" s="55">
        <f t="shared" si="1470"/>
        <v>57836.806020000004</v>
      </c>
      <c r="EH173" s="58">
        <v>99750</v>
      </c>
      <c r="EI173" s="59">
        <f t="shared" si="1670"/>
        <v>18952.5</v>
      </c>
      <c r="EJ173" s="59">
        <f t="shared" si="1671"/>
        <v>118702.5</v>
      </c>
      <c r="EK173" s="59">
        <v>52285.716</v>
      </c>
      <c r="EL173" s="59">
        <v>9934.2860400000009</v>
      </c>
      <c r="EM173" s="59">
        <v>62220.002039999999</v>
      </c>
      <c r="EN173" s="41">
        <f t="shared" si="1358"/>
        <v>109226.25</v>
      </c>
      <c r="EO173" s="41">
        <f t="shared" si="1359"/>
        <v>35619.108</v>
      </c>
      <c r="EP173" s="41">
        <f t="shared" si="1360"/>
        <v>64318.393020000003</v>
      </c>
      <c r="EQ173" s="58">
        <v>95000</v>
      </c>
      <c r="ER173" s="59">
        <f t="shared" si="1672"/>
        <v>18050</v>
      </c>
      <c r="ES173" s="59">
        <f t="shared" si="1673"/>
        <v>113050</v>
      </c>
      <c r="ET173" s="59">
        <v>110580</v>
      </c>
      <c r="EU173" s="59">
        <v>21010.2</v>
      </c>
      <c r="EV173" s="59">
        <v>131590.20000000001</v>
      </c>
      <c r="EW173" s="59">
        <f t="shared" si="1361"/>
        <v>102790</v>
      </c>
      <c r="EX173" s="59">
        <f t="shared" si="1362"/>
        <v>19530.099999999999</v>
      </c>
      <c r="EY173" s="59">
        <f t="shared" si="1363"/>
        <v>122320.1</v>
      </c>
      <c r="EZ173" s="55" t="s">
        <v>218</v>
      </c>
      <c r="FA173" s="55" t="s">
        <v>218</v>
      </c>
      <c r="FB173" s="55" t="s">
        <v>218</v>
      </c>
      <c r="FC173" s="55" t="s">
        <v>218</v>
      </c>
      <c r="FD173" s="55" t="s">
        <v>218</v>
      </c>
      <c r="FE173" s="55" t="s">
        <v>218</v>
      </c>
      <c r="FF173" s="58" t="s">
        <v>218</v>
      </c>
      <c r="FG173" s="58" t="s">
        <v>218</v>
      </c>
      <c r="FH173" s="58" t="s">
        <v>218</v>
      </c>
      <c r="FI173" s="55">
        <v>68209.375</v>
      </c>
      <c r="FJ173" s="59">
        <f t="shared" si="1674"/>
        <v>12959.78125</v>
      </c>
      <c r="FK173" s="59">
        <f t="shared" si="1675"/>
        <v>81169.15625</v>
      </c>
      <c r="FL173" s="59">
        <v>79395.712499999994</v>
      </c>
      <c r="FM173" s="59">
        <v>15085.185374999999</v>
      </c>
      <c r="FN173" s="59">
        <v>94480.897874999995</v>
      </c>
      <c r="FO173" s="59">
        <f t="shared" si="1367"/>
        <v>73802.543749999997</v>
      </c>
      <c r="FP173" s="59">
        <f t="shared" si="1368"/>
        <v>14022.4833125</v>
      </c>
      <c r="FQ173" s="59">
        <f t="shared" si="1369"/>
        <v>87825.027062499998</v>
      </c>
      <c r="FR173" s="55">
        <v>68209.375</v>
      </c>
      <c r="FS173" s="59">
        <f t="shared" si="1676"/>
        <v>12959.78125</v>
      </c>
      <c r="FT173" s="59">
        <f t="shared" si="1677"/>
        <v>81169.15625</v>
      </c>
      <c r="FU173" s="59">
        <v>79395.712499999994</v>
      </c>
      <c r="FV173" s="59">
        <v>15085.185374999999</v>
      </c>
      <c r="FW173" s="59">
        <v>94480.897874999995</v>
      </c>
      <c r="FX173" s="59">
        <f t="shared" si="1370"/>
        <v>73802.543749999997</v>
      </c>
      <c r="FY173" s="59">
        <f t="shared" si="1371"/>
        <v>14022.4833125</v>
      </c>
      <c r="FZ173" s="59">
        <f t="shared" si="1372"/>
        <v>87825.027062499998</v>
      </c>
      <c r="GA173" s="55" t="s">
        <v>218</v>
      </c>
      <c r="GB173" s="55" t="s">
        <v>218</v>
      </c>
      <c r="GC173" s="55" t="s">
        <v>218</v>
      </c>
      <c r="GD173" s="55" t="s">
        <v>218</v>
      </c>
      <c r="GE173" s="55" t="s">
        <v>218</v>
      </c>
      <c r="GF173" s="55" t="s">
        <v>218</v>
      </c>
      <c r="GG173" s="58" t="s">
        <v>218</v>
      </c>
      <c r="GH173" s="58" t="s">
        <v>218</v>
      </c>
      <c r="GI173" s="58" t="s">
        <v>218</v>
      </c>
      <c r="GJ173" s="55" t="s">
        <v>218</v>
      </c>
      <c r="GK173" s="55" t="s">
        <v>218</v>
      </c>
      <c r="GL173" s="55" t="s">
        <v>218</v>
      </c>
      <c r="GM173" s="55" t="s">
        <v>218</v>
      </c>
      <c r="GN173" s="55" t="s">
        <v>218</v>
      </c>
      <c r="GO173" s="55" t="s">
        <v>218</v>
      </c>
      <c r="GP173" s="59" t="s">
        <v>652</v>
      </c>
      <c r="GQ173" s="59" t="s">
        <v>652</v>
      </c>
      <c r="GR173" s="59" t="s">
        <v>652</v>
      </c>
      <c r="GS173" s="55">
        <v>21512.1875</v>
      </c>
      <c r="GT173" s="59">
        <f t="shared" ref="GT173:GT175" si="1712">+GS173*19%</f>
        <v>4087.3156250000002</v>
      </c>
      <c r="GU173" s="59">
        <f t="shared" ref="GU173:GU175" si="1713">+GS173+GT173</f>
        <v>25599.503124999999</v>
      </c>
      <c r="GV173" s="59">
        <v>25040.186250000002</v>
      </c>
      <c r="GW173" s="59">
        <v>4757.6353875000004</v>
      </c>
      <c r="GX173" s="59">
        <v>29797.821637500005</v>
      </c>
      <c r="GY173" s="59">
        <f t="shared" si="1379"/>
        <v>23276.186874999999</v>
      </c>
      <c r="GZ173" s="59">
        <f t="shared" si="1380"/>
        <v>4422.4755062500008</v>
      </c>
      <c r="HA173" s="59">
        <f t="shared" si="1381"/>
        <v>27698.662381250004</v>
      </c>
      <c r="HB173" s="58" t="s">
        <v>218</v>
      </c>
      <c r="HC173" s="55" t="s">
        <v>218</v>
      </c>
      <c r="HD173" s="58" t="s">
        <v>218</v>
      </c>
      <c r="HE173" s="58" t="s">
        <v>218</v>
      </c>
      <c r="HF173" s="58" t="s">
        <v>218</v>
      </c>
      <c r="HG173" s="58" t="s">
        <v>218</v>
      </c>
      <c r="HH173" s="58" t="s">
        <v>218</v>
      </c>
      <c r="HI173" s="58" t="s">
        <v>218</v>
      </c>
      <c r="HJ173" s="58" t="s">
        <v>218</v>
      </c>
      <c r="HK173" s="58" t="s">
        <v>218</v>
      </c>
      <c r="HL173" s="55" t="s">
        <v>218</v>
      </c>
      <c r="HM173" s="58" t="s">
        <v>218</v>
      </c>
      <c r="HN173" s="58" t="s">
        <v>218</v>
      </c>
      <c r="HO173" s="58" t="s">
        <v>218</v>
      </c>
      <c r="HP173" s="58" t="s">
        <v>218</v>
      </c>
      <c r="HQ173" s="58" t="s">
        <v>218</v>
      </c>
      <c r="HR173" s="58" t="s">
        <v>218</v>
      </c>
      <c r="HS173" s="58" t="s">
        <v>218</v>
      </c>
      <c r="HT173" s="55" t="s">
        <v>218</v>
      </c>
      <c r="HU173" s="55" t="s">
        <v>218</v>
      </c>
      <c r="HV173" s="55" t="s">
        <v>218</v>
      </c>
      <c r="HW173" s="55" t="s">
        <v>218</v>
      </c>
      <c r="HX173" s="55" t="s">
        <v>218</v>
      </c>
      <c r="HY173" s="55" t="s">
        <v>218</v>
      </c>
      <c r="HZ173" s="34" t="s">
        <v>218</v>
      </c>
      <c r="IA173" s="34" t="s">
        <v>218</v>
      </c>
      <c r="IB173" s="34" t="s">
        <v>218</v>
      </c>
      <c r="IC173" s="55">
        <v>220494.67499999999</v>
      </c>
      <c r="ID173" s="55">
        <f t="shared" ref="ID173" si="1714">+IC173*19%</f>
        <v>41893.988249999995</v>
      </c>
      <c r="IE173" s="55">
        <f t="shared" ref="IE173" si="1715">+IC173+ID173</f>
        <v>262388.66324999998</v>
      </c>
      <c r="IF173" s="55">
        <v>280000</v>
      </c>
      <c r="IG173" s="55">
        <v>53200</v>
      </c>
      <c r="IH173" s="55">
        <v>333200</v>
      </c>
      <c r="II173" s="55">
        <f t="shared" si="1391"/>
        <v>250247.33749999999</v>
      </c>
      <c r="IJ173" s="55">
        <f t="shared" si="1392"/>
        <v>47546.994124999997</v>
      </c>
      <c r="IK173" s="55">
        <f t="shared" si="1393"/>
        <v>297794.33162499999</v>
      </c>
      <c r="IL173" s="58">
        <v>45817.38</v>
      </c>
      <c r="IM173" s="55">
        <f t="shared" ref="IM173:IM175" si="1716">+IL173*19%</f>
        <v>8705.3022000000001</v>
      </c>
      <c r="IN173" s="55">
        <f t="shared" ref="IN173:IN175" si="1717">+IL173+IM173</f>
        <v>54522.682199999996</v>
      </c>
      <c r="IO173" s="55">
        <v>280000</v>
      </c>
      <c r="IP173" s="55">
        <v>53200</v>
      </c>
      <c r="IQ173" s="55">
        <v>333200</v>
      </c>
      <c r="IR173" s="55">
        <f t="shared" si="1495"/>
        <v>162908.69</v>
      </c>
      <c r="IS173" s="55">
        <f t="shared" si="1496"/>
        <v>30952.651099999999</v>
      </c>
      <c r="IT173" s="55">
        <f t="shared" si="1497"/>
        <v>193861.34109999999</v>
      </c>
      <c r="IV173" s="62"/>
    </row>
    <row r="174" spans="1:256" ht="13.5" thickBot="1" x14ac:dyDescent="0.25">
      <c r="A174" s="39">
        <v>164</v>
      </c>
      <c r="B174" s="124" t="s">
        <v>377</v>
      </c>
      <c r="C174" s="78">
        <v>1403</v>
      </c>
      <c r="D174" s="55">
        <f t="shared" ref="D174:D190" si="1718">+C174*19%</f>
        <v>266.57</v>
      </c>
      <c r="E174" s="65">
        <f t="shared" ref="E174:E190" si="1719">+C174+D174</f>
        <v>1669.57</v>
      </c>
      <c r="F174" s="188">
        <v>1769.183</v>
      </c>
      <c r="G174" s="183">
        <f t="shared" si="1394"/>
        <v>336.14476999999999</v>
      </c>
      <c r="H174" s="184">
        <f t="shared" si="1395"/>
        <v>2105.3277699999999</v>
      </c>
      <c r="I174" s="78">
        <f t="shared" si="1645"/>
        <v>1586.0915</v>
      </c>
      <c r="J174" s="78">
        <f t="shared" si="1646"/>
        <v>301.35738500000002</v>
      </c>
      <c r="K174" s="78">
        <f t="shared" si="1647"/>
        <v>1887.4488849999998</v>
      </c>
      <c r="L174" s="82">
        <v>114906.5625</v>
      </c>
      <c r="M174" s="55">
        <f t="shared" si="1648"/>
        <v>21832.246875000001</v>
      </c>
      <c r="N174" s="83">
        <f t="shared" si="1649"/>
        <v>136738.80937500001</v>
      </c>
      <c r="O174" s="78">
        <v>133751.23875000002</v>
      </c>
      <c r="P174" s="55">
        <v>25412.735362500003</v>
      </c>
      <c r="Q174" s="65">
        <v>159163.97411250003</v>
      </c>
      <c r="R174" s="191">
        <f t="shared" si="1322"/>
        <v>124328.90062500001</v>
      </c>
      <c r="S174" s="191">
        <f t="shared" si="1323"/>
        <v>23622.491118750004</v>
      </c>
      <c r="T174" s="191">
        <f t="shared" si="1324"/>
        <v>147951.39174375002</v>
      </c>
      <c r="U174" s="78">
        <v>48271.25</v>
      </c>
      <c r="V174" s="55">
        <f t="shared" si="1708"/>
        <v>9171.5375000000004</v>
      </c>
      <c r="W174" s="65">
        <f t="shared" si="1709"/>
        <v>57442.787499999999</v>
      </c>
      <c r="X174" s="82">
        <v>56187.735000000001</v>
      </c>
      <c r="Y174" s="55">
        <v>10675.66965</v>
      </c>
      <c r="Z174" s="83">
        <v>66863.404649999997</v>
      </c>
      <c r="AA174" s="78">
        <f t="shared" si="1325"/>
        <v>52229.4925</v>
      </c>
      <c r="AB174" s="78">
        <f t="shared" si="1326"/>
        <v>9923.603575000001</v>
      </c>
      <c r="AC174" s="78">
        <f t="shared" si="1327"/>
        <v>62153.096074999994</v>
      </c>
      <c r="AD174" s="82">
        <v>110184.375</v>
      </c>
      <c r="AE174" s="55">
        <f t="shared" si="1700"/>
        <v>20935.03125</v>
      </c>
      <c r="AF174" s="83">
        <f t="shared" si="1701"/>
        <v>131119.40625</v>
      </c>
      <c r="AG174" s="78">
        <v>128254.6125</v>
      </c>
      <c r="AH174" s="55">
        <v>24368.376375</v>
      </c>
      <c r="AI174" s="65">
        <v>152622.98887500001</v>
      </c>
      <c r="AJ174" s="191">
        <f t="shared" si="1328"/>
        <v>119219.49374999999</v>
      </c>
      <c r="AK174" s="191">
        <f t="shared" si="1329"/>
        <v>22651.7038125</v>
      </c>
      <c r="AL174" s="191">
        <f t="shared" si="1330"/>
        <v>141871.19756250002</v>
      </c>
      <c r="AM174" s="78">
        <v>36933.974999999999</v>
      </c>
      <c r="AN174" s="55">
        <f t="shared" ref="AN174:AN194" si="1720">+AM174*19%</f>
        <v>7017.45525</v>
      </c>
      <c r="AO174" s="65">
        <f t="shared" ref="AO174:AO194" si="1721">+AM174+AN174</f>
        <v>43951.430249999998</v>
      </c>
      <c r="AP174" s="82">
        <v>42991.1469</v>
      </c>
      <c r="AQ174" s="55">
        <v>8168.3179110000001</v>
      </c>
      <c r="AR174" s="83">
        <v>51159.464810999998</v>
      </c>
      <c r="AS174" s="78">
        <f t="shared" si="1331"/>
        <v>39962.560949999999</v>
      </c>
      <c r="AT174" s="78">
        <f t="shared" si="1332"/>
        <v>7592.8865805000005</v>
      </c>
      <c r="AU174" s="78">
        <f t="shared" si="1333"/>
        <v>47555.447530499994</v>
      </c>
      <c r="AV174" s="82">
        <v>118579.375</v>
      </c>
      <c r="AW174" s="55">
        <f t="shared" ref="AW174:AW190" si="1722">+AV174*19%</f>
        <v>22530.081249999999</v>
      </c>
      <c r="AX174" s="83">
        <f t="shared" ref="AX174:AX190" si="1723">+AV174+AW174</f>
        <v>141109.45624999999</v>
      </c>
      <c r="AY174" s="78">
        <v>138026.39249999999</v>
      </c>
      <c r="AZ174" s="55">
        <v>26225.014574999997</v>
      </c>
      <c r="BA174" s="65">
        <v>164251.407075</v>
      </c>
      <c r="BB174" s="82">
        <f t="shared" si="1334"/>
        <v>128302.88374999999</v>
      </c>
      <c r="BC174" s="82">
        <f t="shared" si="1335"/>
        <v>24377.547912499998</v>
      </c>
      <c r="BD174" s="82">
        <f t="shared" si="1336"/>
        <v>152680.43166249999</v>
      </c>
      <c r="BE174" s="78">
        <v>72406.875</v>
      </c>
      <c r="BF174" s="55">
        <f t="shared" si="1710"/>
        <v>13757.30625</v>
      </c>
      <c r="BG174" s="65">
        <f t="shared" si="1711"/>
        <v>86164.181249999994</v>
      </c>
      <c r="BH174" s="82">
        <v>84281.602499999994</v>
      </c>
      <c r="BI174" s="55">
        <v>16013.504475</v>
      </c>
      <c r="BJ174" s="83">
        <v>100295.10697499999</v>
      </c>
      <c r="BK174" s="78">
        <f t="shared" si="1498"/>
        <v>78344.23874999999</v>
      </c>
      <c r="BL174" s="78">
        <f t="shared" si="1499"/>
        <v>14885.4053625</v>
      </c>
      <c r="BM174" s="78">
        <f t="shared" si="1500"/>
        <v>93229.644112499984</v>
      </c>
      <c r="BN174" s="82">
        <v>25604.75</v>
      </c>
      <c r="BO174" s="55">
        <f t="shared" ref="BO174:BO175" si="1724">+BN174*19%</f>
        <v>4864.9025000000001</v>
      </c>
      <c r="BP174" s="83">
        <f t="shared" ref="BP174:BP175" si="1725">+BN174+BO174</f>
        <v>30469.6525</v>
      </c>
      <c r="BQ174" s="78">
        <v>29803.928999999996</v>
      </c>
      <c r="BR174" s="55">
        <v>5662.746509999999</v>
      </c>
      <c r="BS174" s="55">
        <v>35466.675509999994</v>
      </c>
      <c r="BT174" s="55">
        <f t="shared" si="1337"/>
        <v>27704.339499999998</v>
      </c>
      <c r="BU174" s="55">
        <f t="shared" si="1338"/>
        <v>5263.8245049999996</v>
      </c>
      <c r="BV174" s="55">
        <f t="shared" si="1339"/>
        <v>32968.164004999999</v>
      </c>
      <c r="BW174" s="55">
        <v>25604.75</v>
      </c>
      <c r="BX174" s="55">
        <f t="shared" ref="BX174:BX175" si="1726">+BW174*19%</f>
        <v>4864.9025000000001</v>
      </c>
      <c r="BY174" s="55">
        <f t="shared" ref="BY174:BY175" si="1727">+BW174+BX174</f>
        <v>30469.6525</v>
      </c>
      <c r="BZ174" s="55">
        <v>31294.125449999996</v>
      </c>
      <c r="CA174" s="55">
        <v>5945.8838354999989</v>
      </c>
      <c r="CB174" s="55">
        <v>37240.009285499997</v>
      </c>
      <c r="CC174" s="55">
        <f t="shared" si="1340"/>
        <v>28449.437724999996</v>
      </c>
      <c r="CD174" s="55">
        <f t="shared" si="1341"/>
        <v>5405.3931677499995</v>
      </c>
      <c r="CE174" s="55">
        <f t="shared" si="1342"/>
        <v>33854.830892749997</v>
      </c>
      <c r="CF174" s="55">
        <v>268640</v>
      </c>
      <c r="CG174" s="59">
        <f t="shared" si="1658"/>
        <v>51041.599999999999</v>
      </c>
      <c r="CH174" s="59">
        <f t="shared" si="1659"/>
        <v>319681.59999999998</v>
      </c>
      <c r="CI174" s="59">
        <v>268235.36099999998</v>
      </c>
      <c r="CJ174" s="59">
        <v>50964.718589999997</v>
      </c>
      <c r="CK174" s="59">
        <v>319200.07958999998</v>
      </c>
      <c r="CL174" s="59">
        <f t="shared" si="1343"/>
        <v>268437.68050000002</v>
      </c>
      <c r="CM174" s="59">
        <f t="shared" si="1344"/>
        <v>51003.159294999998</v>
      </c>
      <c r="CN174" s="59">
        <f t="shared" si="1345"/>
        <v>319440.83979499998</v>
      </c>
      <c r="CO174" s="58">
        <v>49576.845000000001</v>
      </c>
      <c r="CP174" s="55">
        <f t="shared" si="1702"/>
        <v>9419.600550000001</v>
      </c>
      <c r="CQ174" s="55">
        <f t="shared" si="1703"/>
        <v>58996.445550000004</v>
      </c>
      <c r="CR174" s="55">
        <v>284329.48265999998</v>
      </c>
      <c r="CS174" s="55">
        <v>54022.601705399997</v>
      </c>
      <c r="CT174" s="55">
        <v>338352.08436539996</v>
      </c>
      <c r="CU174" s="55">
        <f t="shared" si="1346"/>
        <v>166953.16382999998</v>
      </c>
      <c r="CV174" s="55">
        <f t="shared" si="1347"/>
        <v>31721.1011277</v>
      </c>
      <c r="CW174" s="55">
        <f t="shared" si="1348"/>
        <v>198674.26495769998</v>
      </c>
      <c r="CX174" s="55">
        <v>27709.25</v>
      </c>
      <c r="CY174" s="55">
        <f t="shared" si="1704"/>
        <v>5264.7574999999997</v>
      </c>
      <c r="CZ174" s="55">
        <f t="shared" si="1705"/>
        <v>32974.0075</v>
      </c>
      <c r="DA174" s="55">
        <v>284329.48265999998</v>
      </c>
      <c r="DB174" s="55">
        <v>54022.601705399997</v>
      </c>
      <c r="DC174" s="55">
        <v>338352.08436539996</v>
      </c>
      <c r="DD174" s="55">
        <f t="shared" si="1349"/>
        <v>156019.36632999999</v>
      </c>
      <c r="DE174" s="55">
        <f t="shared" si="1350"/>
        <v>29643.679602699998</v>
      </c>
      <c r="DF174" s="55">
        <f t="shared" si="1351"/>
        <v>185663.04593269998</v>
      </c>
      <c r="DG174" s="55">
        <v>37252.8125</v>
      </c>
      <c r="DH174" s="55">
        <f t="shared" ref="DH174:DH190" si="1728">+DG174*19%</f>
        <v>7078.0343750000002</v>
      </c>
      <c r="DI174" s="55">
        <f t="shared" ref="DI174:DI190" si="1729">+DG174+DH174</f>
        <v>44330.846875000003</v>
      </c>
      <c r="DJ174" s="55">
        <v>43362.27375</v>
      </c>
      <c r="DK174" s="55">
        <v>8238.8320125000009</v>
      </c>
      <c r="DL174" s="55">
        <v>51601.105762500003</v>
      </c>
      <c r="DM174" s="55">
        <f t="shared" si="1352"/>
        <v>40307.543124999997</v>
      </c>
      <c r="DN174" s="55">
        <f t="shared" si="1353"/>
        <v>7658.433193750001</v>
      </c>
      <c r="DO174" s="55">
        <f t="shared" si="1354"/>
        <v>47965.976318750007</v>
      </c>
      <c r="DP174" s="58">
        <v>48604.75</v>
      </c>
      <c r="DQ174" s="55">
        <f t="shared" si="1706"/>
        <v>9234.9025000000001</v>
      </c>
      <c r="DR174" s="55">
        <f t="shared" si="1707"/>
        <v>57839.652499999997</v>
      </c>
      <c r="DS174" s="55">
        <v>56575.928999999996</v>
      </c>
      <c r="DT174" s="55">
        <v>10749.426509999999</v>
      </c>
      <c r="DU174" s="55">
        <v>67325.355509999994</v>
      </c>
      <c r="DV174" s="55">
        <f t="shared" si="1355"/>
        <v>52590.339500000002</v>
      </c>
      <c r="DW174" s="55">
        <f t="shared" si="1356"/>
        <v>9992.1645050000006</v>
      </c>
      <c r="DX174" s="55">
        <f t="shared" si="1357"/>
        <v>62582.504004999995</v>
      </c>
      <c r="DY174" s="58">
        <v>73795.5</v>
      </c>
      <c r="DZ174" s="55">
        <f t="shared" si="1668"/>
        <v>14021.145</v>
      </c>
      <c r="EA174" s="55">
        <f t="shared" si="1669"/>
        <v>87816.645000000004</v>
      </c>
      <c r="EB174" s="55">
        <v>85897.962</v>
      </c>
      <c r="EC174" s="55">
        <v>16320.612779999999</v>
      </c>
      <c r="ED174" s="55">
        <v>102218.57478</v>
      </c>
      <c r="EE174" s="55">
        <f t="shared" si="1468"/>
        <v>79846.731</v>
      </c>
      <c r="EF174" s="55">
        <f t="shared" si="1469"/>
        <v>15170.87889</v>
      </c>
      <c r="EG174" s="55">
        <f t="shared" si="1470"/>
        <v>95017.609889999992</v>
      </c>
      <c r="EH174" s="58">
        <v>44152.237500000003</v>
      </c>
      <c r="EI174" s="59">
        <f t="shared" si="1670"/>
        <v>8388.9251249999998</v>
      </c>
      <c r="EJ174" s="59">
        <f t="shared" si="1671"/>
        <v>52541.162625000004</v>
      </c>
      <c r="EK174" s="59">
        <v>85897.962</v>
      </c>
      <c r="EL174" s="59">
        <v>16320.612779999999</v>
      </c>
      <c r="EM174" s="59">
        <v>102218.57478</v>
      </c>
      <c r="EN174" s="41">
        <f t="shared" si="1358"/>
        <v>48346.700062500007</v>
      </c>
      <c r="EO174" s="41">
        <f t="shared" si="1359"/>
        <v>47143.443562499997</v>
      </c>
      <c r="EP174" s="41">
        <f t="shared" si="1360"/>
        <v>34430.887702500004</v>
      </c>
      <c r="EQ174" s="58">
        <v>42049.75</v>
      </c>
      <c r="ER174" s="59">
        <f t="shared" si="1672"/>
        <v>7989.4525000000003</v>
      </c>
      <c r="ES174" s="59">
        <f t="shared" si="1673"/>
        <v>50039.202499999999</v>
      </c>
      <c r="ET174" s="59">
        <v>48945.909</v>
      </c>
      <c r="EU174" s="59">
        <v>9299.72271</v>
      </c>
      <c r="EV174" s="59">
        <v>58245.631710000001</v>
      </c>
      <c r="EW174" s="59">
        <f t="shared" si="1361"/>
        <v>45497.8295</v>
      </c>
      <c r="EX174" s="59">
        <f t="shared" si="1362"/>
        <v>8644.5876050000006</v>
      </c>
      <c r="EY174" s="59">
        <f t="shared" si="1363"/>
        <v>54142.417105</v>
      </c>
      <c r="EZ174" s="55">
        <v>42184.875</v>
      </c>
      <c r="FA174" s="59">
        <f t="shared" ref="FA174:FA190" si="1730">+EZ174*19%</f>
        <v>8015.1262500000003</v>
      </c>
      <c r="FB174" s="59">
        <f t="shared" ref="FB174:FB190" si="1731">+EZ174+FA174</f>
        <v>50200.001250000001</v>
      </c>
      <c r="FC174" s="59">
        <v>49103.194499999998</v>
      </c>
      <c r="FD174" s="59">
        <v>9329.6069549999993</v>
      </c>
      <c r="FE174" s="59">
        <v>58432.801454999993</v>
      </c>
      <c r="FF174" s="59">
        <f t="shared" si="1364"/>
        <v>45644.034749999999</v>
      </c>
      <c r="FG174" s="59">
        <f t="shared" si="1365"/>
        <v>8672.3666025000002</v>
      </c>
      <c r="FH174" s="59">
        <f t="shared" si="1366"/>
        <v>54316.401352499997</v>
      </c>
      <c r="FI174" s="55">
        <v>119104.0625</v>
      </c>
      <c r="FJ174" s="59">
        <f t="shared" si="1674"/>
        <v>22629.771874999999</v>
      </c>
      <c r="FK174" s="59">
        <f t="shared" si="1675"/>
        <v>141733.83437500001</v>
      </c>
      <c r="FL174" s="59">
        <v>138637.12875</v>
      </c>
      <c r="FM174" s="59">
        <v>26341.0544625</v>
      </c>
      <c r="FN174" s="59">
        <v>164978.18321250001</v>
      </c>
      <c r="FO174" s="59">
        <f t="shared" si="1367"/>
        <v>128870.595625</v>
      </c>
      <c r="FP174" s="59">
        <f t="shared" si="1368"/>
        <v>24485.413168749998</v>
      </c>
      <c r="FQ174" s="59">
        <f t="shared" si="1369"/>
        <v>153356.00879375002</v>
      </c>
      <c r="FR174" s="55">
        <v>268640</v>
      </c>
      <c r="FS174" s="59">
        <f t="shared" si="1676"/>
        <v>51041.599999999999</v>
      </c>
      <c r="FT174" s="59">
        <f t="shared" si="1677"/>
        <v>319681.59999999998</v>
      </c>
      <c r="FU174" s="59">
        <v>312696.95999999996</v>
      </c>
      <c r="FV174" s="59">
        <v>59412.422399999996</v>
      </c>
      <c r="FW174" s="59">
        <v>372109.38239999994</v>
      </c>
      <c r="FX174" s="59">
        <f t="shared" si="1370"/>
        <v>290668.48</v>
      </c>
      <c r="FY174" s="59">
        <f t="shared" si="1371"/>
        <v>55227.011199999994</v>
      </c>
      <c r="FZ174" s="59">
        <f t="shared" si="1372"/>
        <v>345895.49119999993</v>
      </c>
      <c r="GA174" s="55">
        <v>55000</v>
      </c>
      <c r="GB174" s="59">
        <f t="shared" ref="GB174:GB175" si="1732">+GA174*19%</f>
        <v>10450</v>
      </c>
      <c r="GC174" s="59">
        <f t="shared" ref="GC174:GC175" si="1733">+GA174+GB174</f>
        <v>65450</v>
      </c>
      <c r="GD174" s="59">
        <v>53134.053750000006</v>
      </c>
      <c r="GE174" s="59">
        <v>10095.470212500002</v>
      </c>
      <c r="GF174" s="59">
        <v>63229.52396250001</v>
      </c>
      <c r="GG174" s="59">
        <f t="shared" si="1373"/>
        <v>54067.026875000003</v>
      </c>
      <c r="GH174" s="59">
        <f t="shared" si="1374"/>
        <v>10272.735106250002</v>
      </c>
      <c r="GI174" s="59">
        <f t="shared" si="1375"/>
        <v>64339.761981250005</v>
      </c>
      <c r="GJ174" s="55">
        <v>50000</v>
      </c>
      <c r="GK174" s="59">
        <f t="shared" ref="GK174:GK190" si="1734">+GJ174*19%</f>
        <v>9500</v>
      </c>
      <c r="GL174" s="59">
        <f t="shared" ref="GL174:GL190" si="1735">+GJ174+GK174</f>
        <v>59500</v>
      </c>
      <c r="GM174" s="59">
        <v>26872.394999999997</v>
      </c>
      <c r="GN174" s="59">
        <v>5105.7550499999998</v>
      </c>
      <c r="GO174" s="59">
        <v>31978.150049999997</v>
      </c>
      <c r="GP174" s="59">
        <f t="shared" si="1376"/>
        <v>38436.197499999995</v>
      </c>
      <c r="GQ174" s="59">
        <f t="shared" si="1377"/>
        <v>7302.8775249999999</v>
      </c>
      <c r="GR174" s="59">
        <f t="shared" si="1378"/>
        <v>45739.075024999998</v>
      </c>
      <c r="GS174" s="55">
        <v>51000</v>
      </c>
      <c r="GT174" s="59">
        <f t="shared" si="1712"/>
        <v>9690</v>
      </c>
      <c r="GU174" s="59">
        <f t="shared" si="1713"/>
        <v>60690</v>
      </c>
      <c r="GV174" s="59">
        <v>27483.131249999999</v>
      </c>
      <c r="GW174" s="59">
        <v>5221.7949374999998</v>
      </c>
      <c r="GX174" s="59">
        <v>32704.926187499997</v>
      </c>
      <c r="GY174" s="59">
        <f t="shared" si="1379"/>
        <v>39241.565625000003</v>
      </c>
      <c r="GZ174" s="59">
        <f t="shared" si="1380"/>
        <v>7455.8974687499995</v>
      </c>
      <c r="HA174" s="59">
        <f t="shared" si="1381"/>
        <v>46697.463093749997</v>
      </c>
      <c r="HB174" s="58">
        <v>53526.75</v>
      </c>
      <c r="HC174" s="59">
        <f t="shared" ref="HC174:HC175" si="1736">+HB174*19%</f>
        <v>10170.0825</v>
      </c>
      <c r="HD174" s="59">
        <f t="shared" ref="HD174:HD175" si="1737">+HB174+HC174</f>
        <v>63696.832500000004</v>
      </c>
      <c r="HE174" s="59">
        <v>62305.137000000002</v>
      </c>
      <c r="HF174" s="59">
        <v>11837.97603</v>
      </c>
      <c r="HG174" s="59">
        <v>74143.113030000008</v>
      </c>
      <c r="HH174" s="59">
        <f t="shared" si="1382"/>
        <v>57915.943500000001</v>
      </c>
      <c r="HI174" s="59">
        <f t="shared" si="1383"/>
        <v>11004.029265000001</v>
      </c>
      <c r="HJ174" s="59">
        <f t="shared" si="1384"/>
        <v>68919.972765000013</v>
      </c>
      <c r="HK174" s="58">
        <v>49000</v>
      </c>
      <c r="HL174" s="59">
        <f t="shared" ref="HL174:HL175" si="1738">+HK174*19%</f>
        <v>9310</v>
      </c>
      <c r="HM174" s="59">
        <f t="shared" ref="HM174:HM175" si="1739">+HK174+HL174</f>
        <v>58310</v>
      </c>
      <c r="HN174" s="59">
        <v>2364.86</v>
      </c>
      <c r="HO174" s="59">
        <v>449.32340000000005</v>
      </c>
      <c r="HP174" s="59">
        <v>2814.1834000000003</v>
      </c>
      <c r="HQ174" s="59">
        <f t="shared" si="1385"/>
        <v>25682.43</v>
      </c>
      <c r="HR174" s="59">
        <f t="shared" si="1386"/>
        <v>4879.6616999999997</v>
      </c>
      <c r="HS174" s="59">
        <f t="shared" si="1387"/>
        <v>30562.091700000001</v>
      </c>
      <c r="HT174" s="55">
        <v>25604.75</v>
      </c>
      <c r="HU174" s="55">
        <f t="shared" ref="HU174:HU175" si="1740">+HT174*19%</f>
        <v>4864.9025000000001</v>
      </c>
      <c r="HV174" s="55">
        <f t="shared" ref="HV174:HV175" si="1741">+HT174+HU174</f>
        <v>30469.6525</v>
      </c>
      <c r="HW174" s="55">
        <v>2364.86</v>
      </c>
      <c r="HX174" s="55">
        <v>449.32340000000005</v>
      </c>
      <c r="HY174" s="55">
        <v>2814.1834000000003</v>
      </c>
      <c r="HZ174" s="55">
        <f t="shared" si="1388"/>
        <v>13984.805</v>
      </c>
      <c r="IA174" s="55">
        <f t="shared" si="1389"/>
        <v>2657.1129500000002</v>
      </c>
      <c r="IB174" s="55">
        <f t="shared" si="1390"/>
        <v>16641.917949999999</v>
      </c>
      <c r="IC174" s="55">
        <v>37997.868750000001</v>
      </c>
      <c r="ID174" s="55">
        <f t="shared" ref="ID174:ID175" si="1742">+IC174*19%</f>
        <v>7219.5950625000005</v>
      </c>
      <c r="IE174" s="55">
        <f t="shared" ref="IE174:IE175" si="1743">+IC174+ID174</f>
        <v>45217.463812500006</v>
      </c>
      <c r="IF174" s="55">
        <v>2435.8058000000001</v>
      </c>
      <c r="IG174" s="55">
        <v>462.80310200000002</v>
      </c>
      <c r="IH174" s="55">
        <v>2898.6089019999999</v>
      </c>
      <c r="II174" s="55">
        <f t="shared" si="1391"/>
        <v>20216.837275000002</v>
      </c>
      <c r="IJ174" s="55">
        <f t="shared" si="1392"/>
        <v>3841.1990822500002</v>
      </c>
      <c r="IK174" s="55">
        <f t="shared" si="1393"/>
        <v>24058.036357250003</v>
      </c>
      <c r="IL174" s="58">
        <v>75271.41</v>
      </c>
      <c r="IM174" s="55">
        <f t="shared" si="1716"/>
        <v>14301.5679</v>
      </c>
      <c r="IN174" s="55">
        <f t="shared" si="1717"/>
        <v>89572.977899999998</v>
      </c>
      <c r="IO174" s="55">
        <v>1705.0640600000002</v>
      </c>
      <c r="IP174" s="55">
        <v>323.96217140000005</v>
      </c>
      <c r="IQ174" s="55">
        <v>2029.0262314000001</v>
      </c>
      <c r="IR174" s="55">
        <f t="shared" si="1495"/>
        <v>38488.237030000004</v>
      </c>
      <c r="IS174" s="55">
        <f t="shared" si="1496"/>
        <v>7312.7650357000002</v>
      </c>
      <c r="IT174" s="55">
        <f t="shared" si="1497"/>
        <v>45801.002065699999</v>
      </c>
      <c r="IV174" s="62"/>
    </row>
    <row r="175" spans="1:256" ht="13.5" thickBot="1" x14ac:dyDescent="0.25">
      <c r="A175" s="39">
        <v>165</v>
      </c>
      <c r="B175" s="124" t="s">
        <v>378</v>
      </c>
      <c r="C175" s="78">
        <v>1683.6</v>
      </c>
      <c r="D175" s="55">
        <f t="shared" si="1718"/>
        <v>319.88400000000001</v>
      </c>
      <c r="E175" s="65">
        <f t="shared" si="1719"/>
        <v>2003.4839999999999</v>
      </c>
      <c r="F175" s="188">
        <v>2123.0195999999996</v>
      </c>
      <c r="G175" s="183">
        <f t="shared" si="1394"/>
        <v>403.37372399999992</v>
      </c>
      <c r="H175" s="184">
        <f t="shared" si="1395"/>
        <v>2526.3933239999997</v>
      </c>
      <c r="I175" s="78">
        <f t="shared" si="1645"/>
        <v>1903.3097999999998</v>
      </c>
      <c r="J175" s="78">
        <f t="shared" si="1646"/>
        <v>361.62886199999997</v>
      </c>
      <c r="K175" s="78">
        <f t="shared" si="1647"/>
        <v>2264.9386619999996</v>
      </c>
      <c r="L175" s="82">
        <v>127499.0625</v>
      </c>
      <c r="M175" s="55">
        <f t="shared" si="1648"/>
        <v>24224.821875000001</v>
      </c>
      <c r="N175" s="83">
        <f t="shared" si="1649"/>
        <v>151723.88437499999</v>
      </c>
      <c r="O175" s="78">
        <v>148408.90875</v>
      </c>
      <c r="P175" s="55">
        <v>28197.692662500001</v>
      </c>
      <c r="Q175" s="65">
        <v>176606.60141249999</v>
      </c>
      <c r="R175" s="191">
        <f t="shared" si="1322"/>
        <v>137953.985625</v>
      </c>
      <c r="S175" s="191">
        <f t="shared" si="1323"/>
        <v>26211.25726875</v>
      </c>
      <c r="T175" s="191">
        <f t="shared" si="1324"/>
        <v>164165.24289374999</v>
      </c>
      <c r="U175" s="78">
        <v>56141.5625</v>
      </c>
      <c r="V175" s="55">
        <f t="shared" si="1708"/>
        <v>10666.896875</v>
      </c>
      <c r="W175" s="65">
        <f t="shared" si="1709"/>
        <v>66808.459375000006</v>
      </c>
      <c r="X175" s="82">
        <v>65348.778750000005</v>
      </c>
      <c r="Y175" s="55">
        <v>12416.267962500002</v>
      </c>
      <c r="Z175" s="83">
        <v>77765.046712500014</v>
      </c>
      <c r="AA175" s="78">
        <f t="shared" si="1325"/>
        <v>60745.170624999999</v>
      </c>
      <c r="AB175" s="78">
        <f t="shared" si="1326"/>
        <v>11541.58241875</v>
      </c>
      <c r="AC175" s="78">
        <f t="shared" si="1327"/>
        <v>72286.75304375001</v>
      </c>
      <c r="AD175" s="82">
        <v>172622.1875</v>
      </c>
      <c r="AE175" s="55">
        <f t="shared" si="1700"/>
        <v>32798.215624999997</v>
      </c>
      <c r="AF175" s="83">
        <f t="shared" si="1701"/>
        <v>205420.40312500001</v>
      </c>
      <c r="AG175" s="78">
        <v>200932.22625000001</v>
      </c>
      <c r="AH175" s="55">
        <v>38177.122987499999</v>
      </c>
      <c r="AI175" s="65">
        <v>239109.34923749999</v>
      </c>
      <c r="AJ175" s="191">
        <f t="shared" si="1328"/>
        <v>186777.206875</v>
      </c>
      <c r="AK175" s="191">
        <f t="shared" si="1329"/>
        <v>35487.669306249998</v>
      </c>
      <c r="AL175" s="191">
        <f t="shared" si="1330"/>
        <v>222264.87618125</v>
      </c>
      <c r="AM175" s="78">
        <v>11648.407499999999</v>
      </c>
      <c r="AN175" s="55">
        <f t="shared" si="1720"/>
        <v>2213.1974249999998</v>
      </c>
      <c r="AO175" s="65">
        <f t="shared" si="1721"/>
        <v>13861.604925</v>
      </c>
      <c r="AP175" s="82">
        <v>13558.74633</v>
      </c>
      <c r="AQ175" s="55">
        <v>2576.1618027</v>
      </c>
      <c r="AR175" s="83">
        <v>16134.9081327</v>
      </c>
      <c r="AS175" s="78">
        <f t="shared" si="1331"/>
        <v>12603.576915</v>
      </c>
      <c r="AT175" s="78">
        <f t="shared" si="1332"/>
        <v>2394.6796138499999</v>
      </c>
      <c r="AU175" s="78">
        <f t="shared" si="1333"/>
        <v>14998.256528850001</v>
      </c>
      <c r="AV175" s="82">
        <v>136418.75</v>
      </c>
      <c r="AW175" s="55">
        <f t="shared" si="1722"/>
        <v>25919.5625</v>
      </c>
      <c r="AX175" s="83">
        <f t="shared" si="1723"/>
        <v>162338.3125</v>
      </c>
      <c r="AY175" s="78">
        <v>158791.42499999999</v>
      </c>
      <c r="AZ175" s="55">
        <v>30170.370749999998</v>
      </c>
      <c r="BA175" s="65">
        <v>188961.79574999999</v>
      </c>
      <c r="BB175" s="82">
        <f t="shared" si="1334"/>
        <v>147605.08749999999</v>
      </c>
      <c r="BC175" s="82">
        <f t="shared" si="1335"/>
        <v>28044.966625000001</v>
      </c>
      <c r="BD175" s="82">
        <f t="shared" si="1336"/>
        <v>175650.054125</v>
      </c>
      <c r="BE175" s="78">
        <v>291201.5625</v>
      </c>
      <c r="BF175" s="55">
        <f t="shared" si="1710"/>
        <v>55328.296875</v>
      </c>
      <c r="BG175" s="65">
        <f t="shared" si="1711"/>
        <v>346529.859375</v>
      </c>
      <c r="BH175" s="82">
        <v>338958.61875000002</v>
      </c>
      <c r="BI175" s="55">
        <v>64402.137562500007</v>
      </c>
      <c r="BJ175" s="83">
        <v>403360.75631250005</v>
      </c>
      <c r="BK175" s="78">
        <f t="shared" si="1498"/>
        <v>315080.09062500001</v>
      </c>
      <c r="BL175" s="78">
        <f t="shared" si="1499"/>
        <v>59865.217218750004</v>
      </c>
      <c r="BM175" s="78">
        <f t="shared" si="1500"/>
        <v>374945.30784374999</v>
      </c>
      <c r="BN175" s="82">
        <v>78568</v>
      </c>
      <c r="BO175" s="55">
        <f t="shared" si="1724"/>
        <v>14927.92</v>
      </c>
      <c r="BP175" s="83">
        <f t="shared" si="1725"/>
        <v>93495.92</v>
      </c>
      <c r="BQ175" s="78">
        <v>91453.152000000002</v>
      </c>
      <c r="BR175" s="55">
        <v>17376.098880000001</v>
      </c>
      <c r="BS175" s="55">
        <v>108829.25088000001</v>
      </c>
      <c r="BT175" s="55">
        <f t="shared" si="1337"/>
        <v>85010.576000000001</v>
      </c>
      <c r="BU175" s="55">
        <f t="shared" si="1338"/>
        <v>16152.009440000002</v>
      </c>
      <c r="BV175" s="55">
        <f t="shared" si="1339"/>
        <v>101162.58544</v>
      </c>
      <c r="BW175" s="55">
        <v>78568</v>
      </c>
      <c r="BX175" s="55">
        <f t="shared" si="1726"/>
        <v>14927.92</v>
      </c>
      <c r="BY175" s="55">
        <f t="shared" si="1727"/>
        <v>93495.92</v>
      </c>
      <c r="BZ175" s="55">
        <v>96025.809600000008</v>
      </c>
      <c r="CA175" s="55">
        <v>18244.903824000001</v>
      </c>
      <c r="CB175" s="55">
        <v>114270.71342400002</v>
      </c>
      <c r="CC175" s="55">
        <f t="shared" si="1340"/>
        <v>87296.904800000004</v>
      </c>
      <c r="CD175" s="55">
        <f t="shared" si="1341"/>
        <v>16586.411912</v>
      </c>
      <c r="CE175" s="55">
        <f t="shared" si="1342"/>
        <v>103883.316712</v>
      </c>
      <c r="CF175" s="55">
        <v>308516.25</v>
      </c>
      <c r="CG175" s="59">
        <f t="shared" si="1658"/>
        <v>58618.087500000001</v>
      </c>
      <c r="CH175" s="59">
        <f t="shared" si="1659"/>
        <v>367134.33750000002</v>
      </c>
      <c r="CI175" s="59">
        <v>823078.36800000002</v>
      </c>
      <c r="CJ175" s="59">
        <v>156384.88992000002</v>
      </c>
      <c r="CK175" s="59">
        <v>979463.25792</v>
      </c>
      <c r="CL175" s="59">
        <f t="shared" si="1343"/>
        <v>565797.30900000001</v>
      </c>
      <c r="CM175" s="59">
        <f t="shared" si="1344"/>
        <v>107501.48871000001</v>
      </c>
      <c r="CN175" s="59">
        <f t="shared" si="1345"/>
        <v>673298.79771000007</v>
      </c>
      <c r="CO175" s="58">
        <v>55224.84</v>
      </c>
      <c r="CP175" s="55">
        <f t="shared" si="1702"/>
        <v>10492.7196</v>
      </c>
      <c r="CQ175" s="55">
        <f t="shared" si="1703"/>
        <v>65717.559599999993</v>
      </c>
      <c r="CR175" s="55">
        <v>872463.07007999998</v>
      </c>
      <c r="CS175" s="55">
        <v>165767.98331519999</v>
      </c>
      <c r="CT175" s="55">
        <v>1038231.0533951999</v>
      </c>
      <c r="CU175" s="55">
        <f t="shared" si="1346"/>
        <v>463843.95503999997</v>
      </c>
      <c r="CV175" s="55">
        <f t="shared" si="1347"/>
        <v>88130.351457600002</v>
      </c>
      <c r="CW175" s="55">
        <f t="shared" si="1348"/>
        <v>551974.30649759993</v>
      </c>
      <c r="CX175" s="55">
        <v>30866</v>
      </c>
      <c r="CY175" s="55">
        <f t="shared" si="1704"/>
        <v>5864.54</v>
      </c>
      <c r="CZ175" s="55">
        <f t="shared" si="1705"/>
        <v>36730.54</v>
      </c>
      <c r="DA175" s="55">
        <v>872463.07007999998</v>
      </c>
      <c r="DB175" s="55">
        <v>165767.98331519999</v>
      </c>
      <c r="DC175" s="55">
        <v>1038231.0533951999</v>
      </c>
      <c r="DD175" s="55">
        <f t="shared" si="1349"/>
        <v>451664.53503999999</v>
      </c>
      <c r="DE175" s="55">
        <f t="shared" si="1350"/>
        <v>85816.2616576</v>
      </c>
      <c r="DF175" s="55">
        <f t="shared" si="1351"/>
        <v>537480.79669759993</v>
      </c>
      <c r="DG175" s="55">
        <v>59289.6875</v>
      </c>
      <c r="DH175" s="55">
        <f t="shared" si="1728"/>
        <v>11265.040625</v>
      </c>
      <c r="DI175" s="55">
        <f t="shared" si="1729"/>
        <v>70554.728124999994</v>
      </c>
      <c r="DJ175" s="55">
        <v>69013.196249999994</v>
      </c>
      <c r="DK175" s="55">
        <v>13112.507287499999</v>
      </c>
      <c r="DL175" s="55">
        <v>82125.703537499998</v>
      </c>
      <c r="DM175" s="55">
        <f t="shared" si="1352"/>
        <v>64151.441874999997</v>
      </c>
      <c r="DN175" s="55">
        <f t="shared" si="1353"/>
        <v>12188.773956249999</v>
      </c>
      <c r="DO175" s="55">
        <f t="shared" si="1354"/>
        <v>76340.215831249996</v>
      </c>
      <c r="DP175" s="58">
        <v>54142</v>
      </c>
      <c r="DQ175" s="55">
        <f t="shared" si="1706"/>
        <v>10286.98</v>
      </c>
      <c r="DR175" s="55">
        <f t="shared" si="1707"/>
        <v>64428.979999999996</v>
      </c>
      <c r="DS175" s="55">
        <v>63021.288</v>
      </c>
      <c r="DT175" s="55">
        <v>11974.04472</v>
      </c>
      <c r="DU175" s="55">
        <v>74995.332720000006</v>
      </c>
      <c r="DV175" s="55">
        <f t="shared" si="1355"/>
        <v>58581.644</v>
      </c>
      <c r="DW175" s="55">
        <f t="shared" si="1356"/>
        <v>11130.512360000001</v>
      </c>
      <c r="DX175" s="55">
        <f t="shared" si="1357"/>
        <v>69712.156359999994</v>
      </c>
      <c r="DY175" s="58">
        <v>296786.25</v>
      </c>
      <c r="DZ175" s="55">
        <f t="shared" si="1668"/>
        <v>56389.387499999997</v>
      </c>
      <c r="EA175" s="55">
        <f t="shared" si="1669"/>
        <v>353175.63750000001</v>
      </c>
      <c r="EB175" s="55">
        <v>345459.19499999995</v>
      </c>
      <c r="EC175" s="55">
        <v>65637.247049999991</v>
      </c>
      <c r="ED175" s="55">
        <v>411096.44204999995</v>
      </c>
      <c r="EE175" s="55">
        <f t="shared" si="1468"/>
        <v>321122.72249999997</v>
      </c>
      <c r="EF175" s="55">
        <f t="shared" si="1469"/>
        <v>61013.317274999994</v>
      </c>
      <c r="EG175" s="55">
        <f t="shared" si="1470"/>
        <v>382136.03977499995</v>
      </c>
      <c r="EH175" s="58">
        <v>70270.462499999994</v>
      </c>
      <c r="EI175" s="59">
        <f t="shared" si="1670"/>
        <v>13351.387874999999</v>
      </c>
      <c r="EJ175" s="59">
        <f t="shared" si="1671"/>
        <v>83621.850374999995</v>
      </c>
      <c r="EK175" s="59">
        <v>345459.19499999995</v>
      </c>
      <c r="EL175" s="59">
        <v>65637.247049999991</v>
      </c>
      <c r="EM175" s="59">
        <v>411096.44204999995</v>
      </c>
      <c r="EN175" s="41">
        <f t="shared" si="1358"/>
        <v>76946.156437500002</v>
      </c>
      <c r="EO175" s="41">
        <f t="shared" si="1359"/>
        <v>179405.29143749998</v>
      </c>
      <c r="EP175" s="41">
        <f t="shared" si="1360"/>
        <v>74629.548712499993</v>
      </c>
      <c r="EQ175" s="58">
        <v>66924.25</v>
      </c>
      <c r="ER175" s="59">
        <f t="shared" si="1672"/>
        <v>12715.6075</v>
      </c>
      <c r="ES175" s="59">
        <f t="shared" si="1673"/>
        <v>79639.857499999998</v>
      </c>
      <c r="ET175" s="59">
        <v>77899.827000000005</v>
      </c>
      <c r="EU175" s="59">
        <v>14800.967130000001</v>
      </c>
      <c r="EV175" s="59">
        <v>92700.794130000009</v>
      </c>
      <c r="EW175" s="59">
        <f t="shared" si="1361"/>
        <v>72412.038499999995</v>
      </c>
      <c r="EX175" s="59">
        <f t="shared" si="1362"/>
        <v>13758.287315000001</v>
      </c>
      <c r="EY175" s="59">
        <f t="shared" si="1363"/>
        <v>86170.325815000004</v>
      </c>
      <c r="EZ175" s="55">
        <v>60444</v>
      </c>
      <c r="FA175" s="59">
        <f t="shared" si="1730"/>
        <v>11484.36</v>
      </c>
      <c r="FB175" s="59">
        <f t="shared" si="1731"/>
        <v>71928.36</v>
      </c>
      <c r="FC175" s="59">
        <v>70356.816000000006</v>
      </c>
      <c r="FD175" s="59">
        <v>13367.795040000001</v>
      </c>
      <c r="FE175" s="59">
        <v>83724.611040000003</v>
      </c>
      <c r="FF175" s="59">
        <f t="shared" si="1364"/>
        <v>65400.408000000003</v>
      </c>
      <c r="FG175" s="59">
        <f t="shared" si="1365"/>
        <v>12426.077520000001</v>
      </c>
      <c r="FH175" s="59">
        <f t="shared" si="1366"/>
        <v>77826.485520000002</v>
      </c>
      <c r="FI175" s="55">
        <v>159505</v>
      </c>
      <c r="FJ175" s="59">
        <f t="shared" si="1674"/>
        <v>30305.95</v>
      </c>
      <c r="FK175" s="59">
        <f t="shared" si="1675"/>
        <v>189810.95</v>
      </c>
      <c r="FL175" s="59">
        <v>185663.82</v>
      </c>
      <c r="FM175" s="59">
        <v>35276.125800000002</v>
      </c>
      <c r="FN175" s="59">
        <v>220939.94580000002</v>
      </c>
      <c r="FO175" s="59">
        <f t="shared" si="1367"/>
        <v>172584.41</v>
      </c>
      <c r="FP175" s="59">
        <f t="shared" si="1368"/>
        <v>32791.037900000003</v>
      </c>
      <c r="FQ175" s="59">
        <f t="shared" si="1369"/>
        <v>205375.44790000003</v>
      </c>
      <c r="FR175" s="55">
        <v>308516.25</v>
      </c>
      <c r="FS175" s="59">
        <f t="shared" si="1676"/>
        <v>58618.087500000001</v>
      </c>
      <c r="FT175" s="59">
        <f t="shared" si="1677"/>
        <v>367134.33750000002</v>
      </c>
      <c r="FU175" s="59">
        <v>359112.91500000004</v>
      </c>
      <c r="FV175" s="59">
        <v>68231.453850000005</v>
      </c>
      <c r="FW175" s="59">
        <v>427344.36885000003</v>
      </c>
      <c r="FX175" s="59">
        <f t="shared" si="1370"/>
        <v>333814.58250000002</v>
      </c>
      <c r="FY175" s="59">
        <f t="shared" si="1371"/>
        <v>63424.770675000007</v>
      </c>
      <c r="FZ175" s="59">
        <f t="shared" si="1372"/>
        <v>397239.35317500005</v>
      </c>
      <c r="GA175" s="55">
        <v>67684.6875</v>
      </c>
      <c r="GB175" s="59">
        <f t="shared" si="1732"/>
        <v>12860.090625000001</v>
      </c>
      <c r="GC175" s="59">
        <f t="shared" si="1733"/>
        <v>80544.778124999997</v>
      </c>
      <c r="GD175" s="59">
        <v>78784.976250000007</v>
      </c>
      <c r="GE175" s="59">
        <v>14969.145487500002</v>
      </c>
      <c r="GF175" s="59">
        <v>93754.121737500012</v>
      </c>
      <c r="GG175" s="59">
        <f t="shared" si="1373"/>
        <v>73234.831875000003</v>
      </c>
      <c r="GH175" s="59">
        <f t="shared" si="1374"/>
        <v>13914.618056250001</v>
      </c>
      <c r="GI175" s="59">
        <f t="shared" si="1375"/>
        <v>87149.449931250012</v>
      </c>
      <c r="GJ175" s="55">
        <v>65000</v>
      </c>
      <c r="GK175" s="59">
        <f t="shared" si="1734"/>
        <v>12350</v>
      </c>
      <c r="GL175" s="59">
        <f t="shared" si="1735"/>
        <v>77350</v>
      </c>
      <c r="GM175" s="59">
        <v>49469.636250000003</v>
      </c>
      <c r="GN175" s="59">
        <v>9399.2308874999999</v>
      </c>
      <c r="GO175" s="59">
        <v>58868.867137500005</v>
      </c>
      <c r="GP175" s="59">
        <f t="shared" si="1376"/>
        <v>57234.818125000005</v>
      </c>
      <c r="GQ175" s="59">
        <f t="shared" si="1377"/>
        <v>10874.615443750001</v>
      </c>
      <c r="GR175" s="59">
        <f t="shared" si="1378"/>
        <v>68109.433568749999</v>
      </c>
      <c r="GS175" s="55">
        <v>46000</v>
      </c>
      <c r="GT175" s="59">
        <f t="shared" si="1712"/>
        <v>8740</v>
      </c>
      <c r="GU175" s="59">
        <f t="shared" si="1713"/>
        <v>54740</v>
      </c>
      <c r="GV175" s="59">
        <v>50080.372500000005</v>
      </c>
      <c r="GW175" s="59">
        <v>9515.2707750000009</v>
      </c>
      <c r="GX175" s="59">
        <v>59595.643275000009</v>
      </c>
      <c r="GY175" s="59">
        <f t="shared" si="1379"/>
        <v>48040.186249999999</v>
      </c>
      <c r="GZ175" s="59">
        <f t="shared" si="1380"/>
        <v>9127.6353875000004</v>
      </c>
      <c r="HA175" s="59">
        <f t="shared" si="1381"/>
        <v>57167.821637500005</v>
      </c>
      <c r="HB175" s="58">
        <v>79367.25</v>
      </c>
      <c r="HC175" s="59">
        <f t="shared" si="1736"/>
        <v>15079.7775</v>
      </c>
      <c r="HD175" s="59">
        <f t="shared" si="1737"/>
        <v>94447.027499999997</v>
      </c>
      <c r="HE175" s="59">
        <v>92383.478999999992</v>
      </c>
      <c r="HF175" s="59">
        <v>17552.861009999997</v>
      </c>
      <c r="HG175" s="59">
        <v>109936.34000999999</v>
      </c>
      <c r="HH175" s="59">
        <f t="shared" si="1382"/>
        <v>85875.364499999996</v>
      </c>
      <c r="HI175" s="59">
        <f t="shared" si="1383"/>
        <v>16316.319254999999</v>
      </c>
      <c r="HJ175" s="59">
        <f t="shared" si="1384"/>
        <v>102191.68375499999</v>
      </c>
      <c r="HK175" s="58">
        <v>43000</v>
      </c>
      <c r="HL175" s="59">
        <f t="shared" si="1738"/>
        <v>8170</v>
      </c>
      <c r="HM175" s="59">
        <f t="shared" si="1739"/>
        <v>51170</v>
      </c>
      <c r="HN175" s="59">
        <v>2837.8319999999999</v>
      </c>
      <c r="HO175" s="59">
        <v>539.18808000000001</v>
      </c>
      <c r="HP175" s="59">
        <v>3377.0200799999998</v>
      </c>
      <c r="HQ175" s="59">
        <f t="shared" si="1385"/>
        <v>22918.916000000001</v>
      </c>
      <c r="HR175" s="59">
        <f t="shared" si="1386"/>
        <v>4354.5940399999999</v>
      </c>
      <c r="HS175" s="59">
        <f t="shared" si="1387"/>
        <v>27273.510040000001</v>
      </c>
      <c r="HT175" s="55">
        <v>78568</v>
      </c>
      <c r="HU175" s="55">
        <f t="shared" si="1740"/>
        <v>14927.92</v>
      </c>
      <c r="HV175" s="55">
        <f t="shared" si="1741"/>
        <v>93495.92</v>
      </c>
      <c r="HW175" s="55">
        <v>2837.8319999999999</v>
      </c>
      <c r="HX175" s="55">
        <v>539.18808000000001</v>
      </c>
      <c r="HY175" s="55">
        <v>3377.0200799999998</v>
      </c>
      <c r="HZ175" s="55">
        <f t="shared" si="1388"/>
        <v>40702.915999999997</v>
      </c>
      <c r="IA175" s="55">
        <f t="shared" si="1389"/>
        <v>7733.55404</v>
      </c>
      <c r="IB175" s="55">
        <f t="shared" si="1390"/>
        <v>48436.47004</v>
      </c>
      <c r="IC175" s="55">
        <v>60475.481249999997</v>
      </c>
      <c r="ID175" s="55">
        <f t="shared" si="1742"/>
        <v>11490.341437499999</v>
      </c>
      <c r="IE175" s="55">
        <f t="shared" si="1743"/>
        <v>71965.822687499996</v>
      </c>
      <c r="IF175" s="55">
        <v>2922.9669599999997</v>
      </c>
      <c r="IG175" s="55">
        <v>555.36372239999992</v>
      </c>
      <c r="IH175" s="55">
        <v>3478.3306823999997</v>
      </c>
      <c r="II175" s="55">
        <f t="shared" si="1391"/>
        <v>31699.224104999998</v>
      </c>
      <c r="IJ175" s="55">
        <f t="shared" si="1392"/>
        <v>6022.8525799499994</v>
      </c>
      <c r="IK175" s="55">
        <f t="shared" si="1393"/>
        <v>37722.07668495</v>
      </c>
      <c r="IL175" s="58">
        <v>302721.97499999998</v>
      </c>
      <c r="IM175" s="55">
        <f t="shared" si="1716"/>
        <v>57517.175249999993</v>
      </c>
      <c r="IN175" s="55">
        <f t="shared" si="1717"/>
        <v>360239.15024999995</v>
      </c>
      <c r="IO175" s="55">
        <v>2046.0768719999999</v>
      </c>
      <c r="IP175" s="55">
        <v>388.75460568</v>
      </c>
      <c r="IQ175" s="55">
        <v>2434.8314776799998</v>
      </c>
      <c r="IR175" s="55">
        <f t="shared" si="1495"/>
        <v>152384.02593599999</v>
      </c>
      <c r="IS175" s="55">
        <f t="shared" si="1496"/>
        <v>28952.964927839996</v>
      </c>
      <c r="IT175" s="55">
        <f t="shared" si="1497"/>
        <v>181336.99086383998</v>
      </c>
      <c r="IV175" s="62"/>
    </row>
    <row r="176" spans="1:256" ht="13.5" thickBot="1" x14ac:dyDescent="0.25">
      <c r="A176" s="39">
        <v>166</v>
      </c>
      <c r="B176" s="124" t="s">
        <v>379</v>
      </c>
      <c r="C176" s="78">
        <v>222094.9</v>
      </c>
      <c r="D176" s="55">
        <f t="shared" si="1718"/>
        <v>42198.031000000003</v>
      </c>
      <c r="E176" s="65">
        <f t="shared" si="1719"/>
        <v>264292.93099999998</v>
      </c>
      <c r="F176" s="188">
        <v>280061.66889999999</v>
      </c>
      <c r="G176" s="183">
        <f t="shared" si="1394"/>
        <v>53211.717090999999</v>
      </c>
      <c r="H176" s="184">
        <f t="shared" si="1395"/>
        <v>333273.38599099999</v>
      </c>
      <c r="I176" s="78">
        <f t="shared" si="1645"/>
        <v>251078.28444999998</v>
      </c>
      <c r="J176" s="78">
        <f t="shared" si="1646"/>
        <v>47704.874045500001</v>
      </c>
      <c r="K176" s="78">
        <f t="shared" si="1647"/>
        <v>298783.15849549999</v>
      </c>
      <c r="L176" s="82" t="s">
        <v>218</v>
      </c>
      <c r="M176" s="55" t="s">
        <v>218</v>
      </c>
      <c r="N176" s="83" t="s">
        <v>218</v>
      </c>
      <c r="O176" s="78" t="s">
        <v>218</v>
      </c>
      <c r="P176" s="55" t="s">
        <v>218</v>
      </c>
      <c r="Q176" s="65" t="s">
        <v>218</v>
      </c>
      <c r="R176" s="65" t="s">
        <v>218</v>
      </c>
      <c r="S176" s="65" t="s">
        <v>218</v>
      </c>
      <c r="T176" s="65" t="s">
        <v>218</v>
      </c>
      <c r="U176" s="78">
        <v>155162</v>
      </c>
      <c r="V176" s="55">
        <f t="shared" si="1708"/>
        <v>29480.78</v>
      </c>
      <c r="W176" s="65">
        <f t="shared" si="1709"/>
        <v>184642.78</v>
      </c>
      <c r="X176" s="82">
        <v>180608.56800000003</v>
      </c>
      <c r="Y176" s="55">
        <v>34315.627920000006</v>
      </c>
      <c r="Z176" s="83">
        <v>214924.19592000003</v>
      </c>
      <c r="AA176" s="78">
        <f t="shared" si="1325"/>
        <v>167885.28400000001</v>
      </c>
      <c r="AB176" s="78">
        <f t="shared" si="1326"/>
        <v>31898.203960000003</v>
      </c>
      <c r="AC176" s="78">
        <f t="shared" si="1327"/>
        <v>199783.48796</v>
      </c>
      <c r="AD176" s="82">
        <v>565633</v>
      </c>
      <c r="AE176" s="55">
        <f t="shared" si="1700"/>
        <v>107470.27</v>
      </c>
      <c r="AF176" s="83">
        <f t="shared" si="1701"/>
        <v>673103.27</v>
      </c>
      <c r="AG176" s="78">
        <v>658396.81200000003</v>
      </c>
      <c r="AH176" s="55">
        <v>125095.39428000001</v>
      </c>
      <c r="AI176" s="65">
        <v>783492.20628000004</v>
      </c>
      <c r="AJ176" s="191">
        <f t="shared" si="1328"/>
        <v>612014.90599999996</v>
      </c>
      <c r="AK176" s="191">
        <f t="shared" si="1329"/>
        <v>116282.83214000001</v>
      </c>
      <c r="AL176" s="191">
        <f t="shared" si="1330"/>
        <v>728297.73814000003</v>
      </c>
      <c r="AM176" s="78">
        <v>150861.08249999999</v>
      </c>
      <c r="AN176" s="55">
        <f t="shared" si="1720"/>
        <v>28663.605674999999</v>
      </c>
      <c r="AO176" s="65">
        <f t="shared" si="1721"/>
        <v>179524.68817499999</v>
      </c>
      <c r="AP176" s="82">
        <v>175602.30002999998</v>
      </c>
      <c r="AQ176" s="55">
        <v>33364.437005699998</v>
      </c>
      <c r="AR176" s="83">
        <v>208966.73703569997</v>
      </c>
      <c r="AS176" s="78">
        <f t="shared" si="1331"/>
        <v>163231.69126499997</v>
      </c>
      <c r="AT176" s="78">
        <f t="shared" si="1332"/>
        <v>31014.021340349998</v>
      </c>
      <c r="AU176" s="78">
        <f t="shared" si="1333"/>
        <v>194245.71260534998</v>
      </c>
      <c r="AV176" s="82">
        <v>170205.5</v>
      </c>
      <c r="AW176" s="55">
        <f t="shared" si="1722"/>
        <v>32339.045000000002</v>
      </c>
      <c r="AX176" s="83">
        <f t="shared" si="1723"/>
        <v>202544.54500000001</v>
      </c>
      <c r="AY176" s="78">
        <v>198119.20199999999</v>
      </c>
      <c r="AZ176" s="55">
        <v>37642.648379999999</v>
      </c>
      <c r="BA176" s="65">
        <v>235761.85037999999</v>
      </c>
      <c r="BB176" s="82">
        <f t="shared" si="1334"/>
        <v>184162.351</v>
      </c>
      <c r="BC176" s="82">
        <f t="shared" si="1335"/>
        <v>34990.846689999998</v>
      </c>
      <c r="BD176" s="82">
        <f t="shared" si="1336"/>
        <v>219153.19769</v>
      </c>
      <c r="BE176" s="78" t="s">
        <v>218</v>
      </c>
      <c r="BF176" s="55" t="s">
        <v>218</v>
      </c>
      <c r="BG176" s="65" t="s">
        <v>218</v>
      </c>
      <c r="BH176" s="82" t="s">
        <v>218</v>
      </c>
      <c r="BI176" s="55" t="s">
        <v>218</v>
      </c>
      <c r="BJ176" s="83" t="s">
        <v>218</v>
      </c>
      <c r="BK176" s="83" t="s">
        <v>218</v>
      </c>
      <c r="BL176" s="83" t="s">
        <v>218</v>
      </c>
      <c r="BM176" s="83" t="s">
        <v>218</v>
      </c>
      <c r="BN176" s="82" t="s">
        <v>218</v>
      </c>
      <c r="BO176" s="55" t="s">
        <v>218</v>
      </c>
      <c r="BP176" s="83" t="s">
        <v>218</v>
      </c>
      <c r="BQ176" s="78" t="s">
        <v>218</v>
      </c>
      <c r="BR176" s="55" t="s">
        <v>218</v>
      </c>
      <c r="BS176" s="55" t="s">
        <v>218</v>
      </c>
      <c r="BT176" s="83" t="s">
        <v>218</v>
      </c>
      <c r="BU176" s="83" t="s">
        <v>218</v>
      </c>
      <c r="BV176" s="83" t="s">
        <v>218</v>
      </c>
      <c r="BW176" s="55" t="s">
        <v>218</v>
      </c>
      <c r="BX176" s="55" t="s">
        <v>218</v>
      </c>
      <c r="BY176" s="55" t="s">
        <v>218</v>
      </c>
      <c r="BZ176" s="55" t="s">
        <v>218</v>
      </c>
      <c r="CA176" s="55" t="s">
        <v>218</v>
      </c>
      <c r="CB176" s="55" t="s">
        <v>218</v>
      </c>
      <c r="CC176" s="55" t="s">
        <v>218</v>
      </c>
      <c r="CD176" s="55" t="s">
        <v>218</v>
      </c>
      <c r="CE176" s="55" t="s">
        <v>218</v>
      </c>
      <c r="CF176" s="115" t="s">
        <v>218</v>
      </c>
      <c r="CG176" s="115" t="s">
        <v>218</v>
      </c>
      <c r="CH176" s="115" t="s">
        <v>218</v>
      </c>
      <c r="CI176" s="115" t="s">
        <v>218</v>
      </c>
      <c r="CJ176" s="115" t="s">
        <v>218</v>
      </c>
      <c r="CK176" s="115" t="s">
        <v>218</v>
      </c>
      <c r="CL176" s="55" t="s">
        <v>218</v>
      </c>
      <c r="CM176" s="55" t="s">
        <v>218</v>
      </c>
      <c r="CN176" s="55" t="s">
        <v>218</v>
      </c>
      <c r="CO176" s="58">
        <v>131786.54999999999</v>
      </c>
      <c r="CP176" s="55">
        <f t="shared" si="1702"/>
        <v>25039.444499999998</v>
      </c>
      <c r="CQ176" s="55">
        <f t="shared" si="1703"/>
        <v>156825.99449999997</v>
      </c>
      <c r="CR176" s="55">
        <v>102561.78599999999</v>
      </c>
      <c r="CS176" s="55">
        <v>19486.73934</v>
      </c>
      <c r="CT176" s="55">
        <v>122048.52533999999</v>
      </c>
      <c r="CU176" s="55">
        <f t="shared" si="1346"/>
        <v>117174.16799999999</v>
      </c>
      <c r="CV176" s="55">
        <f t="shared" si="1347"/>
        <v>22263.091919999999</v>
      </c>
      <c r="CW176" s="55">
        <f t="shared" si="1348"/>
        <v>139437.25991999998</v>
      </c>
      <c r="CX176" s="55">
        <v>73657.5</v>
      </c>
      <c r="CY176" s="55">
        <f t="shared" si="1704"/>
        <v>13994.924999999999</v>
      </c>
      <c r="CZ176" s="55">
        <f t="shared" si="1705"/>
        <v>87652.425000000003</v>
      </c>
      <c r="DA176" s="55">
        <v>102561.78599999999</v>
      </c>
      <c r="DB176" s="55">
        <v>19486.73934</v>
      </c>
      <c r="DC176" s="55">
        <v>122048.52533999999</v>
      </c>
      <c r="DD176" s="55">
        <f t="shared" si="1349"/>
        <v>88109.642999999996</v>
      </c>
      <c r="DE176" s="55">
        <f t="shared" si="1350"/>
        <v>16740.832170000001</v>
      </c>
      <c r="DF176" s="55">
        <f t="shared" si="1351"/>
        <v>104850.47516999999</v>
      </c>
      <c r="DG176" s="55">
        <v>88111.5</v>
      </c>
      <c r="DH176" s="55">
        <f t="shared" si="1728"/>
        <v>16741.185000000001</v>
      </c>
      <c r="DI176" s="55">
        <f t="shared" si="1729"/>
        <v>104852.685</v>
      </c>
      <c r="DJ176" s="55">
        <v>102561.78599999999</v>
      </c>
      <c r="DK176" s="55">
        <v>19486.73934</v>
      </c>
      <c r="DL176" s="55">
        <v>122048.52533999999</v>
      </c>
      <c r="DM176" s="55">
        <f t="shared" si="1352"/>
        <v>95336.642999999996</v>
      </c>
      <c r="DN176" s="55">
        <f t="shared" si="1353"/>
        <v>18113.962169999999</v>
      </c>
      <c r="DO176" s="55">
        <f t="shared" si="1354"/>
        <v>113450.60517</v>
      </c>
      <c r="DP176" s="58">
        <v>129202.5</v>
      </c>
      <c r="DQ176" s="55">
        <f t="shared" si="1706"/>
        <v>24548.474999999999</v>
      </c>
      <c r="DR176" s="55">
        <f t="shared" si="1707"/>
        <v>153750.97500000001</v>
      </c>
      <c r="DS176" s="55">
        <v>150391.71000000002</v>
      </c>
      <c r="DT176" s="55">
        <v>28574.424900000005</v>
      </c>
      <c r="DU176" s="55">
        <v>178966.13490000003</v>
      </c>
      <c r="DV176" s="55">
        <f t="shared" si="1355"/>
        <v>139797.10500000001</v>
      </c>
      <c r="DW176" s="55">
        <f t="shared" si="1356"/>
        <v>26561.449950000002</v>
      </c>
      <c r="DX176" s="55">
        <f t="shared" si="1357"/>
        <v>166358.55495000002</v>
      </c>
      <c r="DY176" s="58" t="s">
        <v>218</v>
      </c>
      <c r="DZ176" s="55" t="s">
        <v>218</v>
      </c>
      <c r="EA176" s="59" t="s">
        <v>218</v>
      </c>
      <c r="EB176" s="59" t="s">
        <v>652</v>
      </c>
      <c r="EC176" s="59" t="s">
        <v>652</v>
      </c>
      <c r="ED176" s="59" t="s">
        <v>652</v>
      </c>
      <c r="EE176" s="58" t="s">
        <v>218</v>
      </c>
      <c r="EF176" s="58" t="s">
        <v>218</v>
      </c>
      <c r="EG176" s="58" t="s">
        <v>218</v>
      </c>
      <c r="EH176" s="59" t="s">
        <v>218</v>
      </c>
      <c r="EI176" s="34" t="s">
        <v>218</v>
      </c>
      <c r="EJ176" s="34" t="s">
        <v>218</v>
      </c>
      <c r="EK176" s="34" t="s">
        <v>218</v>
      </c>
      <c r="EL176" s="34" t="s">
        <v>218</v>
      </c>
      <c r="EM176" s="34" t="s">
        <v>218</v>
      </c>
      <c r="EN176" s="41" t="s">
        <v>218</v>
      </c>
      <c r="EO176" s="41" t="s">
        <v>218</v>
      </c>
      <c r="EP176" s="41" t="s">
        <v>218</v>
      </c>
      <c r="EQ176" s="58">
        <v>121411.25</v>
      </c>
      <c r="ER176" s="59">
        <f t="shared" si="1672"/>
        <v>23068.137500000001</v>
      </c>
      <c r="ES176" s="59">
        <f t="shared" si="1673"/>
        <v>144479.38750000001</v>
      </c>
      <c r="ET176" s="59">
        <v>141322.69500000001</v>
      </c>
      <c r="EU176" s="59">
        <v>26851.31205</v>
      </c>
      <c r="EV176" s="59">
        <v>168174.00705000001</v>
      </c>
      <c r="EW176" s="59">
        <f t="shared" si="1361"/>
        <v>131366.9725</v>
      </c>
      <c r="EX176" s="59">
        <f t="shared" si="1362"/>
        <v>24959.724775000002</v>
      </c>
      <c r="EY176" s="59">
        <f t="shared" si="1363"/>
        <v>156326.69727500001</v>
      </c>
      <c r="EZ176" s="55">
        <v>66032</v>
      </c>
      <c r="FA176" s="59">
        <f t="shared" si="1730"/>
        <v>12546.08</v>
      </c>
      <c r="FB176" s="59">
        <f t="shared" si="1731"/>
        <v>78578.080000000002</v>
      </c>
      <c r="FC176" s="59">
        <v>76861.248000000007</v>
      </c>
      <c r="FD176" s="59">
        <v>14603.637120000001</v>
      </c>
      <c r="FE176" s="59">
        <v>91464.885120000006</v>
      </c>
      <c r="FF176" s="59">
        <f t="shared" si="1364"/>
        <v>71446.624000000011</v>
      </c>
      <c r="FG176" s="59">
        <f t="shared" si="1365"/>
        <v>13574.858560000001</v>
      </c>
      <c r="FH176" s="59">
        <f t="shared" si="1366"/>
        <v>85021.482560000004</v>
      </c>
      <c r="FI176" s="55">
        <v>124645.5</v>
      </c>
      <c r="FJ176" s="59">
        <f t="shared" si="1674"/>
        <v>23682.645</v>
      </c>
      <c r="FK176" s="59">
        <f t="shared" si="1675"/>
        <v>148328.14499999999</v>
      </c>
      <c r="FL176" s="59">
        <v>145087.36199999999</v>
      </c>
      <c r="FM176" s="59">
        <v>27566.59878</v>
      </c>
      <c r="FN176" s="59">
        <v>172653.96077999999</v>
      </c>
      <c r="FO176" s="59">
        <f t="shared" si="1367"/>
        <v>134866.43099999998</v>
      </c>
      <c r="FP176" s="59">
        <f t="shared" si="1368"/>
        <v>25624.621890000002</v>
      </c>
      <c r="FQ176" s="59">
        <f t="shared" si="1369"/>
        <v>160491.05288999999</v>
      </c>
      <c r="FR176" s="55">
        <v>176652.5</v>
      </c>
      <c r="FS176" s="59">
        <f t="shared" si="1676"/>
        <v>33563.974999999999</v>
      </c>
      <c r="FT176" s="59">
        <f t="shared" si="1677"/>
        <v>210216.47500000001</v>
      </c>
      <c r="FU176" s="59">
        <v>205623.50999999998</v>
      </c>
      <c r="FV176" s="59">
        <v>39068.466899999999</v>
      </c>
      <c r="FW176" s="59">
        <v>244691.97689999998</v>
      </c>
      <c r="FX176" s="59">
        <f t="shared" si="1370"/>
        <v>191138.005</v>
      </c>
      <c r="FY176" s="59">
        <f t="shared" si="1371"/>
        <v>36316.220950000003</v>
      </c>
      <c r="FZ176" s="59">
        <f t="shared" si="1372"/>
        <v>227454.22594999999</v>
      </c>
      <c r="GA176" s="55" t="s">
        <v>218</v>
      </c>
      <c r="GB176" s="59" t="s">
        <v>218</v>
      </c>
      <c r="GC176" s="59" t="s">
        <v>218</v>
      </c>
      <c r="GD176" s="59" t="s">
        <v>218</v>
      </c>
      <c r="GE176" s="59" t="s">
        <v>218</v>
      </c>
      <c r="GF176" s="59" t="s">
        <v>218</v>
      </c>
      <c r="GG176" s="58" t="s">
        <v>218</v>
      </c>
      <c r="GH176" s="58" t="s">
        <v>218</v>
      </c>
      <c r="GI176" s="58" t="s">
        <v>218</v>
      </c>
      <c r="GJ176" s="55">
        <v>55875.5</v>
      </c>
      <c r="GK176" s="59">
        <f t="shared" si="1734"/>
        <v>10616.344999999999</v>
      </c>
      <c r="GL176" s="59">
        <f t="shared" si="1735"/>
        <v>66491.845000000001</v>
      </c>
      <c r="GM176" s="59">
        <v>65039.082000000002</v>
      </c>
      <c r="GN176" s="59">
        <v>12357.425580000001</v>
      </c>
      <c r="GO176" s="59">
        <v>77396.507580000005</v>
      </c>
      <c r="GP176" s="59">
        <f t="shared" si="1376"/>
        <v>60457.290999999997</v>
      </c>
      <c r="GQ176" s="59">
        <f t="shared" si="1377"/>
        <v>11486.88529</v>
      </c>
      <c r="GR176" s="59">
        <f t="shared" si="1378"/>
        <v>71944.176290000003</v>
      </c>
      <c r="GS176" s="55" t="s">
        <v>218</v>
      </c>
      <c r="GT176" s="59" t="s">
        <v>218</v>
      </c>
      <c r="GU176" s="59" t="s">
        <v>218</v>
      </c>
      <c r="GV176" s="59" t="s">
        <v>218</v>
      </c>
      <c r="GW176" s="59" t="s">
        <v>218</v>
      </c>
      <c r="GX176" s="59" t="s">
        <v>218</v>
      </c>
      <c r="GY176" s="58" t="s">
        <v>218</v>
      </c>
      <c r="GZ176" s="58" t="s">
        <v>218</v>
      </c>
      <c r="HA176" s="58" t="s">
        <v>218</v>
      </c>
      <c r="HB176" s="58" t="s">
        <v>218</v>
      </c>
      <c r="HC176" s="59" t="s">
        <v>218</v>
      </c>
      <c r="HD176" s="59" t="s">
        <v>218</v>
      </c>
      <c r="HE176" s="59" t="s">
        <v>218</v>
      </c>
      <c r="HF176" s="59" t="s">
        <v>218</v>
      </c>
      <c r="HG176" s="59" t="s">
        <v>218</v>
      </c>
      <c r="HH176" s="58" t="s">
        <v>218</v>
      </c>
      <c r="HI176" s="58" t="s">
        <v>218</v>
      </c>
      <c r="HJ176" s="58" t="s">
        <v>218</v>
      </c>
      <c r="HK176" s="58" t="s">
        <v>218</v>
      </c>
      <c r="HL176" s="59" t="s">
        <v>218</v>
      </c>
      <c r="HM176" s="59" t="s">
        <v>218</v>
      </c>
      <c r="HN176" s="59" t="s">
        <v>218</v>
      </c>
      <c r="HO176" s="59" t="s">
        <v>218</v>
      </c>
      <c r="HP176" s="59" t="s">
        <v>218</v>
      </c>
      <c r="HQ176" s="58" t="s">
        <v>218</v>
      </c>
      <c r="HR176" s="58" t="s">
        <v>218</v>
      </c>
      <c r="HS176" s="58" t="s">
        <v>218</v>
      </c>
      <c r="HT176" s="55" t="s">
        <v>218</v>
      </c>
      <c r="HU176" s="55" t="s">
        <v>218</v>
      </c>
      <c r="HV176" s="55" t="s">
        <v>218</v>
      </c>
      <c r="HW176" s="55" t="s">
        <v>218</v>
      </c>
      <c r="HX176" s="55" t="s">
        <v>218</v>
      </c>
      <c r="HY176" s="55" t="s">
        <v>218</v>
      </c>
      <c r="HZ176" s="34" t="s">
        <v>218</v>
      </c>
      <c r="IA176" s="34" t="s">
        <v>218</v>
      </c>
      <c r="IB176" s="34" t="s">
        <v>218</v>
      </c>
      <c r="IC176" s="34" t="s">
        <v>218</v>
      </c>
      <c r="ID176" s="115" t="s">
        <v>218</v>
      </c>
      <c r="IE176" s="34" t="s">
        <v>218</v>
      </c>
      <c r="IF176" s="34" t="s">
        <v>218</v>
      </c>
      <c r="IG176" s="34" t="s">
        <v>218</v>
      </c>
      <c r="IH176" s="34" t="s">
        <v>218</v>
      </c>
      <c r="II176" s="55" t="s">
        <v>218</v>
      </c>
      <c r="IJ176" s="55" t="s">
        <v>218</v>
      </c>
      <c r="IK176" s="55" t="s">
        <v>218</v>
      </c>
      <c r="IL176" s="34" t="s">
        <v>218</v>
      </c>
      <c r="IM176" s="115" t="s">
        <v>218</v>
      </c>
      <c r="IN176" s="34" t="s">
        <v>218</v>
      </c>
      <c r="IO176" s="34" t="s">
        <v>218</v>
      </c>
      <c r="IP176" s="34" t="s">
        <v>218</v>
      </c>
      <c r="IQ176" s="34" t="s">
        <v>218</v>
      </c>
      <c r="IR176" s="34" t="s">
        <v>218</v>
      </c>
      <c r="IS176" s="34" t="s">
        <v>218</v>
      </c>
      <c r="IT176" s="34" t="s">
        <v>218</v>
      </c>
      <c r="IV176" s="62"/>
    </row>
    <row r="177" spans="1:256" ht="13.5" thickBot="1" x14ac:dyDescent="0.25">
      <c r="A177" s="39">
        <v>167</v>
      </c>
      <c r="B177" s="124" t="s">
        <v>380</v>
      </c>
      <c r="C177" s="78">
        <v>80391.899999999994</v>
      </c>
      <c r="D177" s="55">
        <f t="shared" si="1718"/>
        <v>15274.460999999999</v>
      </c>
      <c r="E177" s="65">
        <f t="shared" si="1719"/>
        <v>95666.36099999999</v>
      </c>
      <c r="F177" s="188">
        <v>101374.1859</v>
      </c>
      <c r="G177" s="183">
        <f t="shared" si="1394"/>
        <v>19261.095321000001</v>
      </c>
      <c r="H177" s="184">
        <f t="shared" si="1395"/>
        <v>120635.281221</v>
      </c>
      <c r="I177" s="78">
        <f t="shared" si="1645"/>
        <v>90883.042950000003</v>
      </c>
      <c r="J177" s="78">
        <f t="shared" si="1646"/>
        <v>17267.778160499998</v>
      </c>
      <c r="K177" s="78">
        <f t="shared" si="1647"/>
        <v>108150.82111049999</v>
      </c>
      <c r="L177" s="82" t="s">
        <v>218</v>
      </c>
      <c r="M177" s="55" t="s">
        <v>218</v>
      </c>
      <c r="N177" s="83" t="s">
        <v>218</v>
      </c>
      <c r="O177" s="78" t="s">
        <v>218</v>
      </c>
      <c r="P177" s="55" t="s">
        <v>218</v>
      </c>
      <c r="Q177" s="65" t="s">
        <v>218</v>
      </c>
      <c r="R177" s="65" t="s">
        <v>218</v>
      </c>
      <c r="S177" s="65" t="s">
        <v>218</v>
      </c>
      <c r="T177" s="65" t="s">
        <v>218</v>
      </c>
      <c r="U177" s="78">
        <v>128943.5</v>
      </c>
      <c r="V177" s="55">
        <f t="shared" si="1708"/>
        <v>24499.264999999999</v>
      </c>
      <c r="W177" s="65">
        <f t="shared" si="1709"/>
        <v>153442.76500000001</v>
      </c>
      <c r="X177" s="82">
        <v>150090.234</v>
      </c>
      <c r="Y177" s="55">
        <v>28517.14446</v>
      </c>
      <c r="Z177" s="83">
        <v>178607.37846000001</v>
      </c>
      <c r="AA177" s="78">
        <f t="shared" si="1325"/>
        <v>139516.867</v>
      </c>
      <c r="AB177" s="78">
        <f t="shared" si="1326"/>
        <v>26508.204729999998</v>
      </c>
      <c r="AC177" s="78">
        <f t="shared" si="1327"/>
        <v>166025.07173000003</v>
      </c>
      <c r="AD177" s="82">
        <v>520073</v>
      </c>
      <c r="AE177" s="55">
        <f t="shared" si="1700"/>
        <v>98813.87</v>
      </c>
      <c r="AF177" s="83">
        <f t="shared" si="1701"/>
        <v>618886.87</v>
      </c>
      <c r="AG177" s="78">
        <v>605364.97200000007</v>
      </c>
      <c r="AH177" s="55">
        <v>115019.34468000001</v>
      </c>
      <c r="AI177" s="65">
        <v>720384.31668000005</v>
      </c>
      <c r="AJ177" s="191">
        <f t="shared" si="1328"/>
        <v>562718.98600000003</v>
      </c>
      <c r="AK177" s="191">
        <f t="shared" si="1329"/>
        <v>106916.60734</v>
      </c>
      <c r="AL177" s="191">
        <f t="shared" si="1330"/>
        <v>669635.59334000002</v>
      </c>
      <c r="AM177" s="78">
        <v>11648.407499999999</v>
      </c>
      <c r="AN177" s="55">
        <f t="shared" si="1720"/>
        <v>2213.1974249999998</v>
      </c>
      <c r="AO177" s="65">
        <f t="shared" si="1721"/>
        <v>13861.604925</v>
      </c>
      <c r="AP177" s="82">
        <v>13558.74633</v>
      </c>
      <c r="AQ177" s="55">
        <v>2576.1618027</v>
      </c>
      <c r="AR177" s="83">
        <v>16134.9081327</v>
      </c>
      <c r="AS177" s="78">
        <f t="shared" si="1331"/>
        <v>12603.576915</v>
      </c>
      <c r="AT177" s="78">
        <f t="shared" si="1332"/>
        <v>2394.6796138499999</v>
      </c>
      <c r="AU177" s="78">
        <f t="shared" si="1333"/>
        <v>14998.256528850001</v>
      </c>
      <c r="AV177" s="82">
        <v>132382</v>
      </c>
      <c r="AW177" s="55">
        <f t="shared" si="1722"/>
        <v>25152.58</v>
      </c>
      <c r="AX177" s="83">
        <f t="shared" si="1723"/>
        <v>157534.58000000002</v>
      </c>
      <c r="AY177" s="78">
        <v>154092.64799999999</v>
      </c>
      <c r="AZ177" s="55">
        <v>29277.603119999996</v>
      </c>
      <c r="BA177" s="65">
        <v>183370.25111999997</v>
      </c>
      <c r="BB177" s="82">
        <f t="shared" si="1334"/>
        <v>143237.32399999999</v>
      </c>
      <c r="BC177" s="82">
        <f t="shared" si="1335"/>
        <v>27215.091560000001</v>
      </c>
      <c r="BD177" s="82">
        <f t="shared" si="1336"/>
        <v>170452.41555999999</v>
      </c>
      <c r="BE177" s="78" t="s">
        <v>218</v>
      </c>
      <c r="BF177" s="55" t="s">
        <v>218</v>
      </c>
      <c r="BG177" s="65" t="s">
        <v>218</v>
      </c>
      <c r="BH177" s="82" t="s">
        <v>218</v>
      </c>
      <c r="BI177" s="55" t="s">
        <v>218</v>
      </c>
      <c r="BJ177" s="83" t="s">
        <v>218</v>
      </c>
      <c r="BK177" s="83" t="s">
        <v>218</v>
      </c>
      <c r="BL177" s="83" t="s">
        <v>218</v>
      </c>
      <c r="BM177" s="83" t="s">
        <v>218</v>
      </c>
      <c r="BN177" s="82" t="s">
        <v>218</v>
      </c>
      <c r="BO177" s="55" t="s">
        <v>218</v>
      </c>
      <c r="BP177" s="83" t="s">
        <v>218</v>
      </c>
      <c r="BQ177" s="78" t="s">
        <v>218</v>
      </c>
      <c r="BR177" s="55" t="s">
        <v>218</v>
      </c>
      <c r="BS177" s="55" t="s">
        <v>218</v>
      </c>
      <c r="BT177" s="83" t="s">
        <v>218</v>
      </c>
      <c r="BU177" s="83" t="s">
        <v>218</v>
      </c>
      <c r="BV177" s="83" t="s">
        <v>218</v>
      </c>
      <c r="BW177" s="55" t="s">
        <v>218</v>
      </c>
      <c r="BX177" s="55" t="s">
        <v>218</v>
      </c>
      <c r="BY177" s="55" t="s">
        <v>218</v>
      </c>
      <c r="BZ177" s="55" t="s">
        <v>218</v>
      </c>
      <c r="CA177" s="55" t="s">
        <v>218</v>
      </c>
      <c r="CB177" s="55" t="s">
        <v>218</v>
      </c>
      <c r="CC177" s="55" t="s">
        <v>218</v>
      </c>
      <c r="CD177" s="55" t="s">
        <v>218</v>
      </c>
      <c r="CE177" s="55" t="s">
        <v>218</v>
      </c>
      <c r="CF177" s="55">
        <v>187828</v>
      </c>
      <c r="CG177" s="59">
        <f t="shared" ref="CG177:CG179" si="1744">+CF177*19%</f>
        <v>35687.32</v>
      </c>
      <c r="CH177" s="59">
        <f t="shared" ref="CH177:CH179" si="1745">+CF177+CG177</f>
        <v>223515.32</v>
      </c>
      <c r="CI177" s="59">
        <v>88053.107999999993</v>
      </c>
      <c r="CJ177" s="59">
        <v>16730.090519999998</v>
      </c>
      <c r="CK177" s="59">
        <v>104783.19851999999</v>
      </c>
      <c r="CL177" s="59">
        <f t="shared" si="1343"/>
        <v>137940.554</v>
      </c>
      <c r="CM177" s="59">
        <f t="shared" si="1344"/>
        <v>26208.705259999999</v>
      </c>
      <c r="CN177" s="59">
        <f t="shared" si="1345"/>
        <v>164149.25925999999</v>
      </c>
      <c r="CO177" s="58">
        <v>138062.1</v>
      </c>
      <c r="CP177" s="55">
        <f t="shared" si="1702"/>
        <v>26231.799000000003</v>
      </c>
      <c r="CQ177" s="55">
        <f t="shared" si="1703"/>
        <v>164293.899</v>
      </c>
      <c r="CR177" s="55">
        <v>88053.107999999993</v>
      </c>
      <c r="CS177" s="55">
        <v>16730.090519999998</v>
      </c>
      <c r="CT177" s="55">
        <v>104783.19851999999</v>
      </c>
      <c r="CU177" s="55">
        <f t="shared" si="1346"/>
        <v>113057.60399999999</v>
      </c>
      <c r="CV177" s="55">
        <f t="shared" si="1347"/>
        <v>21480.944759999998</v>
      </c>
      <c r="CW177" s="55">
        <f t="shared" si="1348"/>
        <v>134538.54876000001</v>
      </c>
      <c r="CX177" s="55">
        <v>77165</v>
      </c>
      <c r="CY177" s="55">
        <f t="shared" si="1704"/>
        <v>14661.35</v>
      </c>
      <c r="CZ177" s="55">
        <f t="shared" si="1705"/>
        <v>91826.35</v>
      </c>
      <c r="DA177" s="55">
        <v>88053.107999999993</v>
      </c>
      <c r="DB177" s="55">
        <v>16730.090519999998</v>
      </c>
      <c r="DC177" s="55">
        <v>104783.19851999999</v>
      </c>
      <c r="DD177" s="55">
        <f t="shared" si="1349"/>
        <v>82609.054000000004</v>
      </c>
      <c r="DE177" s="55">
        <f t="shared" si="1350"/>
        <v>15695.720259999998</v>
      </c>
      <c r="DF177" s="55">
        <f t="shared" si="1351"/>
        <v>98304.774260000006</v>
      </c>
      <c r="DG177" s="55">
        <v>75647</v>
      </c>
      <c r="DH177" s="55">
        <f t="shared" si="1728"/>
        <v>14372.93</v>
      </c>
      <c r="DI177" s="55">
        <f t="shared" si="1729"/>
        <v>90019.93</v>
      </c>
      <c r="DJ177" s="55">
        <v>88053.107999999993</v>
      </c>
      <c r="DK177" s="55">
        <v>16730.090519999998</v>
      </c>
      <c r="DL177" s="55">
        <v>104783.19851999999</v>
      </c>
      <c r="DM177" s="55">
        <f t="shared" si="1352"/>
        <v>81850.054000000004</v>
      </c>
      <c r="DN177" s="55">
        <f t="shared" si="1353"/>
        <v>15551.510259999999</v>
      </c>
      <c r="DO177" s="55">
        <f t="shared" si="1354"/>
        <v>97401.564259999985</v>
      </c>
      <c r="DP177" s="58">
        <v>135355</v>
      </c>
      <c r="DQ177" s="55">
        <f t="shared" si="1706"/>
        <v>25717.45</v>
      </c>
      <c r="DR177" s="55">
        <f t="shared" si="1707"/>
        <v>161072.45000000001</v>
      </c>
      <c r="DS177" s="55">
        <v>157553.22</v>
      </c>
      <c r="DT177" s="55">
        <v>29935.111799999999</v>
      </c>
      <c r="DU177" s="55">
        <v>187488.33179999999</v>
      </c>
      <c r="DV177" s="55">
        <f t="shared" si="1355"/>
        <v>146454.10999999999</v>
      </c>
      <c r="DW177" s="55">
        <f t="shared" si="1356"/>
        <v>27826.280899999998</v>
      </c>
      <c r="DX177" s="55">
        <f t="shared" si="1357"/>
        <v>174280.3909</v>
      </c>
      <c r="DY177" s="58" t="s">
        <v>218</v>
      </c>
      <c r="DZ177" s="55" t="s">
        <v>218</v>
      </c>
      <c r="EA177" s="59" t="s">
        <v>218</v>
      </c>
      <c r="EB177" s="59" t="s">
        <v>652</v>
      </c>
      <c r="EC177" s="59" t="s">
        <v>652</v>
      </c>
      <c r="ED177" s="59" t="s">
        <v>652</v>
      </c>
      <c r="EE177" s="58" t="s">
        <v>218</v>
      </c>
      <c r="EF177" s="58" t="s">
        <v>218</v>
      </c>
      <c r="EG177" s="58" t="s">
        <v>218</v>
      </c>
      <c r="EH177" s="59" t="s">
        <v>218</v>
      </c>
      <c r="EI177" s="34" t="s">
        <v>218</v>
      </c>
      <c r="EJ177" s="34" t="s">
        <v>218</v>
      </c>
      <c r="EK177" s="34" t="s">
        <v>218</v>
      </c>
      <c r="EL177" s="34" t="s">
        <v>218</v>
      </c>
      <c r="EM177" s="34" t="s">
        <v>218</v>
      </c>
      <c r="EN177" s="41" t="s">
        <v>218</v>
      </c>
      <c r="EO177" s="41" t="s">
        <v>218</v>
      </c>
      <c r="EP177" s="41" t="s">
        <v>218</v>
      </c>
      <c r="EQ177" s="58">
        <v>104236</v>
      </c>
      <c r="ER177" s="59">
        <f t="shared" si="1672"/>
        <v>19804.84</v>
      </c>
      <c r="ES177" s="59">
        <f t="shared" si="1673"/>
        <v>124040.84</v>
      </c>
      <c r="ET177" s="59">
        <v>121330.704</v>
      </c>
      <c r="EU177" s="59">
        <v>23052.833760000001</v>
      </c>
      <c r="EV177" s="59">
        <v>144383.53776000001</v>
      </c>
      <c r="EW177" s="59">
        <f t="shared" si="1361"/>
        <v>112783.352</v>
      </c>
      <c r="EX177" s="59">
        <f t="shared" si="1362"/>
        <v>21428.836880000003</v>
      </c>
      <c r="EY177" s="59">
        <f t="shared" si="1363"/>
        <v>134212.18888</v>
      </c>
      <c r="EZ177" s="55">
        <v>62089.5</v>
      </c>
      <c r="FA177" s="59">
        <f t="shared" si="1730"/>
        <v>11797.005000000001</v>
      </c>
      <c r="FB177" s="59">
        <f t="shared" si="1731"/>
        <v>73886.505000000005</v>
      </c>
      <c r="FC177" s="59">
        <v>72272.178</v>
      </c>
      <c r="FD177" s="59">
        <v>13731.713820000001</v>
      </c>
      <c r="FE177" s="59">
        <v>86003.891820000004</v>
      </c>
      <c r="FF177" s="59">
        <f t="shared" si="1364"/>
        <v>67180.839000000007</v>
      </c>
      <c r="FG177" s="59">
        <f t="shared" si="1365"/>
        <v>12764.359410000001</v>
      </c>
      <c r="FH177" s="59">
        <f t="shared" si="1366"/>
        <v>79945.198410000012</v>
      </c>
      <c r="FI177" s="55">
        <v>224791.5</v>
      </c>
      <c r="FJ177" s="59">
        <f t="shared" si="1674"/>
        <v>42710.385000000002</v>
      </c>
      <c r="FK177" s="59">
        <f t="shared" si="1675"/>
        <v>267501.88500000001</v>
      </c>
      <c r="FL177" s="59">
        <v>261657.30600000001</v>
      </c>
      <c r="FM177" s="59">
        <v>49714.888140000003</v>
      </c>
      <c r="FN177" s="59">
        <v>311372.19414000004</v>
      </c>
      <c r="FO177" s="59">
        <f t="shared" si="1367"/>
        <v>243224.40299999999</v>
      </c>
      <c r="FP177" s="59">
        <f t="shared" si="1368"/>
        <v>46212.636570000002</v>
      </c>
      <c r="FQ177" s="59">
        <f t="shared" si="1369"/>
        <v>289437.03957000002</v>
      </c>
      <c r="FR177" s="55">
        <v>187828</v>
      </c>
      <c r="FS177" s="59">
        <f t="shared" si="1676"/>
        <v>35687.32</v>
      </c>
      <c r="FT177" s="59">
        <f t="shared" si="1677"/>
        <v>223515.32</v>
      </c>
      <c r="FU177" s="59">
        <v>218631.79200000002</v>
      </c>
      <c r="FV177" s="59">
        <v>41540.040480000003</v>
      </c>
      <c r="FW177" s="59">
        <v>260171.83248000001</v>
      </c>
      <c r="FX177" s="59">
        <f t="shared" si="1370"/>
        <v>203229.89600000001</v>
      </c>
      <c r="FY177" s="59">
        <f t="shared" si="1371"/>
        <v>38613.680240000002</v>
      </c>
      <c r="FZ177" s="59">
        <f t="shared" si="1372"/>
        <v>241843.57624000002</v>
      </c>
      <c r="GA177" s="55" t="s">
        <v>218</v>
      </c>
      <c r="GB177" s="55" t="s">
        <v>218</v>
      </c>
      <c r="GC177" s="55" t="s">
        <v>218</v>
      </c>
      <c r="GD177" s="55" t="s">
        <v>218</v>
      </c>
      <c r="GE177" s="55" t="s">
        <v>218</v>
      </c>
      <c r="GF177" s="55" t="s">
        <v>218</v>
      </c>
      <c r="GG177" s="58" t="s">
        <v>218</v>
      </c>
      <c r="GH177" s="58" t="s">
        <v>218</v>
      </c>
      <c r="GI177" s="58" t="s">
        <v>218</v>
      </c>
      <c r="GJ177" s="55">
        <v>55875.5</v>
      </c>
      <c r="GK177" s="59">
        <f t="shared" si="1734"/>
        <v>10616.344999999999</v>
      </c>
      <c r="GL177" s="59">
        <f t="shared" si="1735"/>
        <v>66491.845000000001</v>
      </c>
      <c r="GM177" s="59">
        <v>65039.082000000002</v>
      </c>
      <c r="GN177" s="59">
        <v>12357.425580000001</v>
      </c>
      <c r="GO177" s="59">
        <v>77396.507580000005</v>
      </c>
      <c r="GP177" s="59">
        <f t="shared" si="1376"/>
        <v>60457.290999999997</v>
      </c>
      <c r="GQ177" s="59">
        <f t="shared" si="1377"/>
        <v>11486.88529</v>
      </c>
      <c r="GR177" s="59">
        <f t="shared" si="1378"/>
        <v>71944.176290000003</v>
      </c>
      <c r="GS177" s="55" t="s">
        <v>218</v>
      </c>
      <c r="GT177" s="55" t="s">
        <v>218</v>
      </c>
      <c r="GU177" s="55" t="s">
        <v>218</v>
      </c>
      <c r="GV177" s="55" t="s">
        <v>218</v>
      </c>
      <c r="GW177" s="55" t="s">
        <v>218</v>
      </c>
      <c r="GX177" s="55" t="s">
        <v>218</v>
      </c>
      <c r="GY177" s="58" t="s">
        <v>218</v>
      </c>
      <c r="GZ177" s="58" t="s">
        <v>218</v>
      </c>
      <c r="HA177" s="58" t="s">
        <v>218</v>
      </c>
      <c r="HB177" s="58" t="s">
        <v>218</v>
      </c>
      <c r="HC177" s="55" t="s">
        <v>218</v>
      </c>
      <c r="HD177" s="58" t="s">
        <v>218</v>
      </c>
      <c r="HE177" s="58" t="s">
        <v>218</v>
      </c>
      <c r="HF177" s="58" t="s">
        <v>218</v>
      </c>
      <c r="HG177" s="58" t="s">
        <v>218</v>
      </c>
      <c r="HH177" s="58" t="s">
        <v>218</v>
      </c>
      <c r="HI177" s="58" t="s">
        <v>218</v>
      </c>
      <c r="HJ177" s="58" t="s">
        <v>218</v>
      </c>
      <c r="HK177" s="58" t="s">
        <v>218</v>
      </c>
      <c r="HL177" s="55" t="s">
        <v>218</v>
      </c>
      <c r="HM177" s="58" t="s">
        <v>218</v>
      </c>
      <c r="HN177" s="58" t="s">
        <v>218</v>
      </c>
      <c r="HO177" s="58" t="s">
        <v>218</v>
      </c>
      <c r="HP177" s="58" t="s">
        <v>218</v>
      </c>
      <c r="HQ177" s="58" t="s">
        <v>218</v>
      </c>
      <c r="HR177" s="58" t="s">
        <v>218</v>
      </c>
      <c r="HS177" s="58" t="s">
        <v>218</v>
      </c>
      <c r="HT177" s="55" t="s">
        <v>218</v>
      </c>
      <c r="HU177" s="55" t="s">
        <v>218</v>
      </c>
      <c r="HV177" s="55" t="s">
        <v>218</v>
      </c>
      <c r="HW177" s="55" t="s">
        <v>218</v>
      </c>
      <c r="HX177" s="55" t="s">
        <v>218</v>
      </c>
      <c r="HY177" s="55" t="s">
        <v>218</v>
      </c>
      <c r="HZ177" s="34" t="s">
        <v>218</v>
      </c>
      <c r="IA177" s="34" t="s">
        <v>218</v>
      </c>
      <c r="IB177" s="34" t="s">
        <v>218</v>
      </c>
      <c r="IC177" s="34" t="s">
        <v>218</v>
      </c>
      <c r="ID177" s="115" t="s">
        <v>218</v>
      </c>
      <c r="IE177" s="34" t="s">
        <v>218</v>
      </c>
      <c r="IF177" s="34" t="s">
        <v>218</v>
      </c>
      <c r="IG177" s="34" t="s">
        <v>218</v>
      </c>
      <c r="IH177" s="34" t="s">
        <v>218</v>
      </c>
      <c r="II177" s="55" t="s">
        <v>218</v>
      </c>
      <c r="IJ177" s="55" t="s">
        <v>218</v>
      </c>
      <c r="IK177" s="55" t="s">
        <v>218</v>
      </c>
      <c r="IL177" s="34" t="s">
        <v>218</v>
      </c>
      <c r="IM177" s="115" t="s">
        <v>218</v>
      </c>
      <c r="IN177" s="34" t="s">
        <v>218</v>
      </c>
      <c r="IO177" s="34" t="s">
        <v>218</v>
      </c>
      <c r="IP177" s="34" t="s">
        <v>218</v>
      </c>
      <c r="IQ177" s="34" t="s">
        <v>218</v>
      </c>
      <c r="IR177" s="34" t="s">
        <v>218</v>
      </c>
      <c r="IS177" s="34" t="s">
        <v>218</v>
      </c>
      <c r="IT177" s="34" t="s">
        <v>218</v>
      </c>
      <c r="IV177" s="62"/>
    </row>
    <row r="178" spans="1:256" ht="13.5" thickBot="1" x14ac:dyDescent="0.25">
      <c r="A178" s="39">
        <v>168</v>
      </c>
      <c r="B178" s="124" t="s">
        <v>381</v>
      </c>
      <c r="C178" s="78">
        <v>95824.9</v>
      </c>
      <c r="D178" s="55">
        <f t="shared" si="1718"/>
        <v>18206.731</v>
      </c>
      <c r="E178" s="65">
        <f t="shared" si="1719"/>
        <v>114031.63099999999</v>
      </c>
      <c r="F178" s="188">
        <v>120835.19889999999</v>
      </c>
      <c r="G178" s="183">
        <f t="shared" si="1394"/>
        <v>22958.687790999997</v>
      </c>
      <c r="H178" s="184">
        <f t="shared" si="1395"/>
        <v>143793.88669099999</v>
      </c>
      <c r="I178" s="78">
        <f t="shared" si="1645"/>
        <v>108330.04944999999</v>
      </c>
      <c r="J178" s="78">
        <f t="shared" si="1646"/>
        <v>20582.709395499998</v>
      </c>
      <c r="K178" s="78">
        <f t="shared" si="1647"/>
        <v>128912.75884549999</v>
      </c>
      <c r="L178" s="82">
        <v>296973.125</v>
      </c>
      <c r="M178" s="55">
        <f t="shared" ref="M178:M179" si="1746">+L178*19%</f>
        <v>56424.893750000003</v>
      </c>
      <c r="N178" s="83">
        <f t="shared" ref="N178:N179" si="1747">+L178+M178</f>
        <v>353398.01874999999</v>
      </c>
      <c r="O178" s="78">
        <v>345676.71750000003</v>
      </c>
      <c r="P178" s="55">
        <v>65678.576325000002</v>
      </c>
      <c r="Q178" s="65">
        <v>411355.29382500006</v>
      </c>
      <c r="R178" s="191">
        <f t="shared" si="1322"/>
        <v>321324.92125000001</v>
      </c>
      <c r="S178" s="191">
        <f t="shared" si="1323"/>
        <v>61051.735037500002</v>
      </c>
      <c r="T178" s="191">
        <f t="shared" si="1324"/>
        <v>382376.65628750005</v>
      </c>
      <c r="U178" s="78">
        <v>156356.875</v>
      </c>
      <c r="V178" s="55">
        <f t="shared" si="1708"/>
        <v>29707.806250000001</v>
      </c>
      <c r="W178" s="65">
        <f t="shared" si="1709"/>
        <v>186064.68124999999</v>
      </c>
      <c r="X178" s="82">
        <v>181999.40250000003</v>
      </c>
      <c r="Y178" s="55">
        <v>34579.886475000007</v>
      </c>
      <c r="Z178" s="83">
        <v>216579.28897500003</v>
      </c>
      <c r="AA178" s="78">
        <f t="shared" si="1325"/>
        <v>169178.13875000001</v>
      </c>
      <c r="AB178" s="78">
        <f t="shared" si="1326"/>
        <v>32143.846362500004</v>
      </c>
      <c r="AC178" s="78">
        <f t="shared" si="1327"/>
        <v>201321.98511250003</v>
      </c>
      <c r="AD178" s="82">
        <v>381447.8125</v>
      </c>
      <c r="AE178" s="55">
        <f t="shared" si="1700"/>
        <v>72475.084375000006</v>
      </c>
      <c r="AF178" s="83">
        <f t="shared" si="1701"/>
        <v>453922.89687499998</v>
      </c>
      <c r="AG178" s="78">
        <v>444005.25374999997</v>
      </c>
      <c r="AH178" s="55">
        <v>84360.998212499995</v>
      </c>
      <c r="AI178" s="65">
        <v>528366.25196249993</v>
      </c>
      <c r="AJ178" s="191">
        <f t="shared" si="1328"/>
        <v>412726.53312499996</v>
      </c>
      <c r="AK178" s="191">
        <f t="shared" si="1329"/>
        <v>78418.041293749993</v>
      </c>
      <c r="AL178" s="191">
        <f t="shared" si="1330"/>
        <v>491144.57441874995</v>
      </c>
      <c r="AM178" s="78">
        <v>36933.974999999999</v>
      </c>
      <c r="AN178" s="55">
        <f t="shared" si="1720"/>
        <v>7017.45525</v>
      </c>
      <c r="AO178" s="65">
        <f t="shared" si="1721"/>
        <v>43951.430249999998</v>
      </c>
      <c r="AP178" s="82">
        <v>42991.1469</v>
      </c>
      <c r="AQ178" s="55">
        <v>8168.3179110000001</v>
      </c>
      <c r="AR178" s="83">
        <v>51159.464810999998</v>
      </c>
      <c r="AS178" s="78">
        <f t="shared" si="1331"/>
        <v>39962.560949999999</v>
      </c>
      <c r="AT178" s="78">
        <f t="shared" si="1332"/>
        <v>7592.8865805000005</v>
      </c>
      <c r="AU178" s="78">
        <f t="shared" si="1333"/>
        <v>47555.447530499994</v>
      </c>
      <c r="AV178" s="82">
        <v>266541.25</v>
      </c>
      <c r="AW178" s="55">
        <f t="shared" si="1722"/>
        <v>50642.837500000001</v>
      </c>
      <c r="AX178" s="83">
        <f t="shared" si="1723"/>
        <v>317184.08750000002</v>
      </c>
      <c r="AY178" s="78">
        <v>310254.01500000001</v>
      </c>
      <c r="AZ178" s="55">
        <v>58948.262850000006</v>
      </c>
      <c r="BA178" s="65">
        <v>369202.27785000001</v>
      </c>
      <c r="BB178" s="82">
        <f t="shared" si="1334"/>
        <v>288397.63250000001</v>
      </c>
      <c r="BC178" s="82">
        <f t="shared" si="1335"/>
        <v>54795.550175000004</v>
      </c>
      <c r="BD178" s="82">
        <f t="shared" si="1336"/>
        <v>343193.18267500005</v>
      </c>
      <c r="BE178" s="78">
        <v>282281.875</v>
      </c>
      <c r="BF178" s="55">
        <f t="shared" ref="BF178:BF179" si="1748">+BE178*19%</f>
        <v>53633.556250000001</v>
      </c>
      <c r="BG178" s="65">
        <f t="shared" ref="BG178:BG179" si="1749">+BE178+BF178</f>
        <v>335915.43125000002</v>
      </c>
      <c r="BH178" s="82">
        <v>328576.10250000004</v>
      </c>
      <c r="BI178" s="55">
        <v>62429.459475000011</v>
      </c>
      <c r="BJ178" s="83">
        <v>391005.56197500008</v>
      </c>
      <c r="BK178" s="78">
        <f t="shared" si="1498"/>
        <v>305428.98875000002</v>
      </c>
      <c r="BL178" s="78">
        <f t="shared" si="1499"/>
        <v>58031.507862500002</v>
      </c>
      <c r="BM178" s="78">
        <f t="shared" si="1500"/>
        <v>363460.49661250005</v>
      </c>
      <c r="BN178" s="82">
        <v>220604.21249999999</v>
      </c>
      <c r="BO178" s="55">
        <f t="shared" ref="BO178:BO182" si="1750">+BN178*19%</f>
        <v>41914.800374999999</v>
      </c>
      <c r="BP178" s="83">
        <f t="shared" ref="BP178:BP182" si="1751">+BN178+BO178</f>
        <v>262519.01287500001</v>
      </c>
      <c r="BQ178" s="78">
        <v>244555.527</v>
      </c>
      <c r="BR178" s="55">
        <v>46465.550130000003</v>
      </c>
      <c r="BS178" s="55">
        <v>291021.07712999999</v>
      </c>
      <c r="BT178" s="55">
        <f t="shared" si="1337"/>
        <v>232579.86975000001</v>
      </c>
      <c r="BU178" s="55">
        <f t="shared" si="1338"/>
        <v>44190.175252500005</v>
      </c>
      <c r="BV178" s="55">
        <f t="shared" si="1339"/>
        <v>276770.0450025</v>
      </c>
      <c r="BW178" s="55">
        <v>210099.25</v>
      </c>
      <c r="BX178" s="55">
        <f t="shared" ref="BX178:BX182" si="1752">+BW178*19%</f>
        <v>39918.857499999998</v>
      </c>
      <c r="BY178" s="55">
        <f t="shared" ref="BY178:BY182" si="1753">+BW178+BX178</f>
        <v>250018.10749999998</v>
      </c>
      <c r="BZ178" s="55">
        <v>256783.30335</v>
      </c>
      <c r="CA178" s="55">
        <v>48788.827636499998</v>
      </c>
      <c r="CB178" s="55">
        <v>305572.13098650001</v>
      </c>
      <c r="CC178" s="55">
        <f t="shared" si="1340"/>
        <v>233441.276675</v>
      </c>
      <c r="CD178" s="55">
        <f t="shared" si="1341"/>
        <v>44353.842568249995</v>
      </c>
      <c r="CE178" s="55">
        <f t="shared" si="1342"/>
        <v>277795.11924325</v>
      </c>
      <c r="CF178" s="55">
        <v>515767.8125</v>
      </c>
      <c r="CG178" s="59">
        <f t="shared" si="1744"/>
        <v>97995.884374999994</v>
      </c>
      <c r="CH178" s="59">
        <f t="shared" si="1745"/>
        <v>613763.69687500002</v>
      </c>
      <c r="CI178" s="59">
        <v>2200999.7429999998</v>
      </c>
      <c r="CJ178" s="59">
        <v>418189.95116999996</v>
      </c>
      <c r="CK178" s="59">
        <v>2619189.6941699996</v>
      </c>
      <c r="CL178" s="59">
        <f t="shared" si="1343"/>
        <v>1358383.7777499999</v>
      </c>
      <c r="CM178" s="59">
        <f t="shared" si="1344"/>
        <v>258092.91777249996</v>
      </c>
      <c r="CN178" s="59">
        <f t="shared" si="1345"/>
        <v>1616476.6955224997</v>
      </c>
      <c r="CO178" s="58">
        <v>342645.03</v>
      </c>
      <c r="CP178" s="55">
        <f t="shared" si="1702"/>
        <v>65102.555700000004</v>
      </c>
      <c r="CQ178" s="55">
        <f t="shared" si="1703"/>
        <v>407747.58570000005</v>
      </c>
      <c r="CR178" s="55">
        <v>202764.435</v>
      </c>
      <c r="CS178" s="55">
        <v>38525.24265</v>
      </c>
      <c r="CT178" s="55">
        <v>241289.67765</v>
      </c>
      <c r="CU178" s="55">
        <f t="shared" si="1346"/>
        <v>272704.73250000004</v>
      </c>
      <c r="CV178" s="55">
        <f t="shared" si="1347"/>
        <v>51813.899174999999</v>
      </c>
      <c r="CW178" s="55">
        <f t="shared" si="1348"/>
        <v>324518.63167500001</v>
      </c>
      <c r="CX178" s="55">
        <v>191509.5</v>
      </c>
      <c r="CY178" s="55">
        <f t="shared" si="1704"/>
        <v>36386.805</v>
      </c>
      <c r="CZ178" s="55">
        <f t="shared" si="1705"/>
        <v>227896.30499999999</v>
      </c>
      <c r="DA178" s="55">
        <v>2333059.7275799997</v>
      </c>
      <c r="DB178" s="55">
        <v>443281.34824019996</v>
      </c>
      <c r="DC178" s="55">
        <v>2776341.0758201997</v>
      </c>
      <c r="DD178" s="55">
        <f t="shared" si="1349"/>
        <v>1262284.6137899999</v>
      </c>
      <c r="DE178" s="55">
        <f t="shared" si="1350"/>
        <v>239834.07662009998</v>
      </c>
      <c r="DF178" s="55">
        <f t="shared" si="1351"/>
        <v>1502118.6904100999</v>
      </c>
      <c r="DG178" s="55">
        <v>331602.5</v>
      </c>
      <c r="DH178" s="55">
        <f t="shared" si="1728"/>
        <v>63004.474999999999</v>
      </c>
      <c r="DI178" s="55">
        <f t="shared" si="1729"/>
        <v>394606.97499999998</v>
      </c>
      <c r="DJ178" s="55">
        <v>385985.31</v>
      </c>
      <c r="DK178" s="55">
        <v>73337.208899999998</v>
      </c>
      <c r="DL178" s="55">
        <v>459322.51890000002</v>
      </c>
      <c r="DM178" s="55">
        <f t="shared" si="1352"/>
        <v>358793.90500000003</v>
      </c>
      <c r="DN178" s="55">
        <f t="shared" si="1353"/>
        <v>68170.841950000002</v>
      </c>
      <c r="DO178" s="55">
        <f t="shared" si="1354"/>
        <v>426964.74695</v>
      </c>
      <c r="DP178" s="58">
        <v>335926.5</v>
      </c>
      <c r="DQ178" s="55">
        <f t="shared" si="1706"/>
        <v>63826.035000000003</v>
      </c>
      <c r="DR178" s="55">
        <f t="shared" si="1707"/>
        <v>399752.53500000003</v>
      </c>
      <c r="DS178" s="55">
        <v>391018.446</v>
      </c>
      <c r="DT178" s="55">
        <v>74293.504740000004</v>
      </c>
      <c r="DU178" s="55">
        <v>465311.95074</v>
      </c>
      <c r="DV178" s="55">
        <f t="shared" si="1355"/>
        <v>363472.473</v>
      </c>
      <c r="DW178" s="55">
        <f t="shared" si="1356"/>
        <v>69059.769870000004</v>
      </c>
      <c r="DX178" s="55">
        <f t="shared" si="1357"/>
        <v>432532.24287000002</v>
      </c>
      <c r="DY178" s="58">
        <v>287695.5</v>
      </c>
      <c r="DZ178" s="55">
        <f t="shared" ref="DZ178:DZ179" si="1754">+DY178*19%</f>
        <v>54662.145000000004</v>
      </c>
      <c r="EA178" s="55">
        <f t="shared" ref="EA178:EA179" si="1755">+DY178+DZ178</f>
        <v>342357.64500000002</v>
      </c>
      <c r="EB178" s="55">
        <v>334877.56200000003</v>
      </c>
      <c r="EC178" s="55">
        <v>63626.736780000007</v>
      </c>
      <c r="ED178" s="55">
        <v>398504.29878000007</v>
      </c>
      <c r="EE178" s="55">
        <f t="shared" si="1468"/>
        <v>311286.53100000002</v>
      </c>
      <c r="EF178" s="55">
        <f t="shared" si="1469"/>
        <v>59144.440890000005</v>
      </c>
      <c r="EG178" s="55">
        <f t="shared" si="1470"/>
        <v>370430.97189000004</v>
      </c>
      <c r="EH178" s="58">
        <v>374302</v>
      </c>
      <c r="EI178" s="59">
        <f t="shared" ref="EI178:EI179" si="1756">+EH178*19%</f>
        <v>71117.38</v>
      </c>
      <c r="EJ178" s="59">
        <f t="shared" ref="EJ178:EJ179" si="1757">+EH178+EI178</f>
        <v>445419.38</v>
      </c>
      <c r="EK178" s="59">
        <v>334877.56200000003</v>
      </c>
      <c r="EL178" s="59">
        <v>63626.736780000007</v>
      </c>
      <c r="EM178" s="59">
        <v>398504.29878000007</v>
      </c>
      <c r="EN178" s="41">
        <f t="shared" si="1358"/>
        <v>409860.69</v>
      </c>
      <c r="EO178" s="41">
        <f t="shared" si="1359"/>
        <v>202997.47100000002</v>
      </c>
      <c r="EP178" s="41">
        <f t="shared" si="1360"/>
        <v>254523.05839000002</v>
      </c>
      <c r="EQ178" s="58">
        <v>374302</v>
      </c>
      <c r="ER178" s="59">
        <f t="shared" si="1672"/>
        <v>71117.38</v>
      </c>
      <c r="ES178" s="59">
        <f t="shared" si="1673"/>
        <v>445419.38</v>
      </c>
      <c r="ET178" s="59">
        <v>435687.52799999999</v>
      </c>
      <c r="EU178" s="59">
        <v>82780.630319999997</v>
      </c>
      <c r="EV178" s="59">
        <v>518468.15831999999</v>
      </c>
      <c r="EW178" s="59">
        <f t="shared" si="1361"/>
        <v>404994.76399999997</v>
      </c>
      <c r="EX178" s="59">
        <f t="shared" si="1362"/>
        <v>76949.005160000001</v>
      </c>
      <c r="EY178" s="59">
        <f t="shared" si="1363"/>
        <v>481943.76916000003</v>
      </c>
      <c r="EZ178" s="55">
        <v>287109</v>
      </c>
      <c r="FA178" s="59">
        <f t="shared" si="1730"/>
        <v>54550.71</v>
      </c>
      <c r="FB178" s="59">
        <f t="shared" si="1731"/>
        <v>341659.71</v>
      </c>
      <c r="FC178" s="59">
        <v>334194.87599999999</v>
      </c>
      <c r="FD178" s="59">
        <v>63497.026440000001</v>
      </c>
      <c r="FE178" s="59">
        <v>397691.90243999998</v>
      </c>
      <c r="FF178" s="59">
        <f t="shared" si="1364"/>
        <v>310651.93799999997</v>
      </c>
      <c r="FG178" s="59">
        <f t="shared" si="1365"/>
        <v>59023.868220000004</v>
      </c>
      <c r="FH178" s="59">
        <f t="shared" si="1366"/>
        <v>369675.80622000003</v>
      </c>
      <c r="FI178" s="55">
        <v>364657.8125</v>
      </c>
      <c r="FJ178" s="59">
        <f t="shared" si="1674"/>
        <v>69284.984375</v>
      </c>
      <c r="FK178" s="59">
        <f t="shared" si="1675"/>
        <v>433942.796875</v>
      </c>
      <c r="FL178" s="59">
        <v>424461.69374999998</v>
      </c>
      <c r="FM178" s="59">
        <v>80647.721812499993</v>
      </c>
      <c r="FN178" s="59">
        <v>505109.41556249995</v>
      </c>
      <c r="FO178" s="59">
        <f t="shared" si="1367"/>
        <v>394559.75312499999</v>
      </c>
      <c r="FP178" s="59">
        <f t="shared" si="1368"/>
        <v>74966.353093749989</v>
      </c>
      <c r="FQ178" s="59">
        <f t="shared" si="1369"/>
        <v>469526.10621875001</v>
      </c>
      <c r="FR178" s="55">
        <v>515767.8125</v>
      </c>
      <c r="FS178" s="59">
        <f t="shared" si="1676"/>
        <v>97995.884374999994</v>
      </c>
      <c r="FT178" s="59">
        <f t="shared" si="1677"/>
        <v>613763.69687500002</v>
      </c>
      <c r="FU178" s="59">
        <v>600353.73375000001</v>
      </c>
      <c r="FV178" s="59">
        <v>114067.2094125</v>
      </c>
      <c r="FW178" s="59">
        <v>714420.94316250004</v>
      </c>
      <c r="FX178" s="59">
        <f t="shared" si="1370"/>
        <v>558060.77312500007</v>
      </c>
      <c r="FY178" s="59">
        <f t="shared" si="1371"/>
        <v>106031.54689375</v>
      </c>
      <c r="FZ178" s="59">
        <f t="shared" si="1372"/>
        <v>664092.32001875003</v>
      </c>
      <c r="GA178" s="55">
        <v>279658.4375</v>
      </c>
      <c r="GB178" s="59">
        <f t="shared" ref="GB178:GB179" si="1758">+GA178*19%</f>
        <v>53135.103125000001</v>
      </c>
      <c r="GC178" s="59">
        <f t="shared" ref="GC178:GC179" si="1759">+GA178+GB178</f>
        <v>332793.54062500002</v>
      </c>
      <c r="GD178" s="59">
        <v>325522.42125000001</v>
      </c>
      <c r="GE178" s="59">
        <v>61849.260037500004</v>
      </c>
      <c r="GF178" s="59">
        <v>387371.68128750002</v>
      </c>
      <c r="GG178" s="59">
        <f t="shared" si="1373"/>
        <v>302590.42937500001</v>
      </c>
      <c r="GH178" s="59">
        <f t="shared" si="1374"/>
        <v>57492.181581249999</v>
      </c>
      <c r="GI178" s="59">
        <f t="shared" si="1375"/>
        <v>360082.61095624999</v>
      </c>
      <c r="GJ178" s="55">
        <v>330553.125</v>
      </c>
      <c r="GK178" s="59">
        <f t="shared" si="1734"/>
        <v>62805.09375</v>
      </c>
      <c r="GL178" s="59">
        <f t="shared" si="1735"/>
        <v>393358.21875</v>
      </c>
      <c r="GM178" s="59">
        <v>384763.83750000002</v>
      </c>
      <c r="GN178" s="59">
        <v>73105.129125000007</v>
      </c>
      <c r="GO178" s="59">
        <v>457868.966625</v>
      </c>
      <c r="GP178" s="59">
        <f t="shared" si="1376"/>
        <v>357658.48125000001</v>
      </c>
      <c r="GQ178" s="59">
        <f t="shared" si="1377"/>
        <v>67955.111437500003</v>
      </c>
      <c r="GR178" s="59">
        <f t="shared" si="1378"/>
        <v>425613.5926875</v>
      </c>
      <c r="GS178" s="55">
        <v>330028.4375</v>
      </c>
      <c r="GT178" s="59">
        <f t="shared" ref="GT178:GT179" si="1760">+GS178*19%</f>
        <v>62705.403125000004</v>
      </c>
      <c r="GU178" s="59">
        <f t="shared" ref="GU178:GU179" si="1761">+GS178+GT178</f>
        <v>392733.84062500001</v>
      </c>
      <c r="GV178" s="59">
        <v>384153.10124999995</v>
      </c>
      <c r="GW178" s="59">
        <v>72989.089237499997</v>
      </c>
      <c r="GX178" s="59">
        <v>457142.19048749993</v>
      </c>
      <c r="GY178" s="59">
        <f t="shared" si="1379"/>
        <v>357090.76937499997</v>
      </c>
      <c r="GZ178" s="59">
        <f t="shared" si="1380"/>
        <v>67847.246181249997</v>
      </c>
      <c r="HA178" s="59">
        <f t="shared" si="1381"/>
        <v>424938.01555625</v>
      </c>
      <c r="HB178" s="58">
        <v>327928.25</v>
      </c>
      <c r="HC178" s="59">
        <f t="shared" ref="HC178:HC179" si="1762">+HB178*19%</f>
        <v>62306.3675</v>
      </c>
      <c r="HD178" s="59">
        <f t="shared" ref="HD178:HD179" si="1763">+HB178+HC178</f>
        <v>390234.61749999999</v>
      </c>
      <c r="HE178" s="59">
        <v>381708.48300000001</v>
      </c>
      <c r="HF178" s="59">
        <v>72524.611770000003</v>
      </c>
      <c r="HG178" s="59">
        <v>454233.09477000003</v>
      </c>
      <c r="HH178" s="59">
        <f t="shared" si="1382"/>
        <v>354818.3665</v>
      </c>
      <c r="HI178" s="59">
        <f t="shared" si="1383"/>
        <v>67415.489635000005</v>
      </c>
      <c r="HJ178" s="59">
        <f t="shared" si="1384"/>
        <v>422233.85613500001</v>
      </c>
      <c r="HK178" s="58">
        <v>190000</v>
      </c>
      <c r="HL178" s="59">
        <f t="shared" ref="HL178:HL179" si="1764">+HK178*19%</f>
        <v>36100</v>
      </c>
      <c r="HM178" s="59">
        <f t="shared" ref="HM178:HM179" si="1765">+HK178+HL178</f>
        <v>226100</v>
      </c>
      <c r="HN178" s="59">
        <v>161519.93799999999</v>
      </c>
      <c r="HO178" s="59">
        <v>30688.788219999999</v>
      </c>
      <c r="HP178" s="59">
        <v>192208.72621999998</v>
      </c>
      <c r="HQ178" s="59">
        <f t="shared" si="1385"/>
        <v>175759.96899999998</v>
      </c>
      <c r="HR178" s="59">
        <f t="shared" si="1386"/>
        <v>33394.394110000001</v>
      </c>
      <c r="HS178" s="59">
        <f t="shared" si="1387"/>
        <v>209154.36310999998</v>
      </c>
      <c r="HT178" s="55">
        <v>210099.25</v>
      </c>
      <c r="HU178" s="55">
        <f t="shared" ref="HU178:HU179" si="1766">+HT178*19%</f>
        <v>39918.857499999998</v>
      </c>
      <c r="HV178" s="55">
        <f t="shared" ref="HV178:HV179" si="1767">+HT178+HU178</f>
        <v>250018.10749999998</v>
      </c>
      <c r="HW178" s="55">
        <v>161519.93799999999</v>
      </c>
      <c r="HX178" s="55">
        <v>30688.788219999999</v>
      </c>
      <c r="HY178" s="55">
        <v>192208.72621999998</v>
      </c>
      <c r="HZ178" s="55">
        <f t="shared" si="1388"/>
        <v>185809.59399999998</v>
      </c>
      <c r="IA178" s="55">
        <f t="shared" si="1389"/>
        <v>35303.82286</v>
      </c>
      <c r="IB178" s="55">
        <f t="shared" si="1390"/>
        <v>221113.41686</v>
      </c>
      <c r="IC178" s="55">
        <v>331602.5</v>
      </c>
      <c r="ID178" s="55">
        <f t="shared" ref="ID178:ID179" si="1768">+IC178*19%</f>
        <v>63004.474999999999</v>
      </c>
      <c r="IE178" s="55">
        <f t="shared" ref="IE178:IE179" si="1769">+IC178+ID178</f>
        <v>394606.97499999998</v>
      </c>
      <c r="IF178" s="55">
        <v>166365.53613999998</v>
      </c>
      <c r="IG178" s="55">
        <v>31609.451866599997</v>
      </c>
      <c r="IH178" s="55">
        <v>197974.98800659998</v>
      </c>
      <c r="II178" s="55">
        <f t="shared" si="1391"/>
        <v>248984.01806999999</v>
      </c>
      <c r="IJ178" s="55">
        <f t="shared" si="1392"/>
        <v>47306.963433299999</v>
      </c>
      <c r="IK178" s="55">
        <f t="shared" si="1393"/>
        <v>296290.98150329996</v>
      </c>
      <c r="IL178" s="58">
        <v>287695.5</v>
      </c>
      <c r="IM178" s="55">
        <f t="shared" ref="IM178:IM179" si="1770">+IL178*19%</f>
        <v>54662.145000000004</v>
      </c>
      <c r="IN178" s="55">
        <f t="shared" ref="IN178:IN179" si="1771">+IL178+IM178</f>
        <v>342357.64500000002</v>
      </c>
      <c r="IO178" s="55">
        <v>116455.875298</v>
      </c>
      <c r="IP178" s="55">
        <v>22126.616306619999</v>
      </c>
      <c r="IQ178" s="55">
        <v>138582.49160462001</v>
      </c>
      <c r="IR178" s="55">
        <f t="shared" si="1495"/>
        <v>202075.687649</v>
      </c>
      <c r="IS178" s="55">
        <f t="shared" si="1496"/>
        <v>38394.38065331</v>
      </c>
      <c r="IT178" s="55">
        <f t="shared" si="1497"/>
        <v>240470.06830231001</v>
      </c>
      <c r="IV178" s="62"/>
    </row>
    <row r="179" spans="1:256" ht="13.5" thickBot="1" x14ac:dyDescent="0.25">
      <c r="A179" s="39">
        <v>169</v>
      </c>
      <c r="B179" s="124" t="s">
        <v>382</v>
      </c>
      <c r="C179" s="78">
        <v>100454.8</v>
      </c>
      <c r="D179" s="55">
        <f t="shared" si="1718"/>
        <v>19086.412</v>
      </c>
      <c r="E179" s="65">
        <f t="shared" si="1719"/>
        <v>119541.212</v>
      </c>
      <c r="F179" s="188">
        <v>126673.5028</v>
      </c>
      <c r="G179" s="183">
        <f t="shared" si="1394"/>
        <v>24067.965532000002</v>
      </c>
      <c r="H179" s="184">
        <f t="shared" si="1395"/>
        <v>150741.46833200002</v>
      </c>
      <c r="I179" s="78">
        <f t="shared" si="1645"/>
        <v>113564.1514</v>
      </c>
      <c r="J179" s="78">
        <f t="shared" si="1646"/>
        <v>21577.188765999999</v>
      </c>
      <c r="K179" s="78">
        <f t="shared" si="1647"/>
        <v>135141.34016600001</v>
      </c>
      <c r="L179" s="82">
        <v>365182.5</v>
      </c>
      <c r="M179" s="55">
        <f t="shared" si="1746"/>
        <v>69384.675000000003</v>
      </c>
      <c r="N179" s="83">
        <f t="shared" si="1747"/>
        <v>434567.17499999999</v>
      </c>
      <c r="O179" s="78">
        <v>425072.43000000005</v>
      </c>
      <c r="P179" s="55">
        <v>80763.761700000017</v>
      </c>
      <c r="Q179" s="65">
        <v>505836.19170000008</v>
      </c>
      <c r="R179" s="191">
        <f t="shared" si="1322"/>
        <v>395127.46500000003</v>
      </c>
      <c r="S179" s="191">
        <f t="shared" si="1323"/>
        <v>75074.21835000001</v>
      </c>
      <c r="T179" s="191">
        <f t="shared" si="1324"/>
        <v>470201.68335000006</v>
      </c>
      <c r="U179" s="78">
        <v>170523.4375</v>
      </c>
      <c r="V179" s="55">
        <f t="shared" si="1708"/>
        <v>32399.453125</v>
      </c>
      <c r="W179" s="65">
        <f t="shared" si="1709"/>
        <v>202922.890625</v>
      </c>
      <c r="X179" s="82">
        <v>198489.28125</v>
      </c>
      <c r="Y179" s="55">
        <v>37712.963437500002</v>
      </c>
      <c r="Z179" s="83">
        <v>236202.2446875</v>
      </c>
      <c r="AA179" s="78">
        <f t="shared" si="1325"/>
        <v>184506.359375</v>
      </c>
      <c r="AB179" s="78">
        <f t="shared" si="1326"/>
        <v>35056.208281250001</v>
      </c>
      <c r="AC179" s="78">
        <f t="shared" si="1327"/>
        <v>219562.56765625</v>
      </c>
      <c r="AD179" s="82">
        <v>491632.1875</v>
      </c>
      <c r="AE179" s="55">
        <f t="shared" si="1700"/>
        <v>93410.115625000006</v>
      </c>
      <c r="AF179" s="83">
        <f t="shared" si="1701"/>
        <v>585042.30312499998</v>
      </c>
      <c r="AG179" s="78">
        <v>572259.86624999996</v>
      </c>
      <c r="AH179" s="55">
        <v>108729.37458749999</v>
      </c>
      <c r="AI179" s="65">
        <v>680989.24083749996</v>
      </c>
      <c r="AJ179" s="191">
        <f t="shared" si="1328"/>
        <v>531946.02687499998</v>
      </c>
      <c r="AK179" s="191">
        <f t="shared" si="1329"/>
        <v>101069.74510624999</v>
      </c>
      <c r="AL179" s="191">
        <f t="shared" si="1330"/>
        <v>633015.77198125003</v>
      </c>
      <c r="AM179" s="78">
        <v>195750.0675</v>
      </c>
      <c r="AN179" s="55">
        <f t="shared" si="1720"/>
        <v>37192.512824999998</v>
      </c>
      <c r="AO179" s="65">
        <f t="shared" si="1721"/>
        <v>232942.58032499999</v>
      </c>
      <c r="AP179" s="82">
        <v>227853.07857000001</v>
      </c>
      <c r="AQ179" s="55">
        <v>43292.084928300006</v>
      </c>
      <c r="AR179" s="83">
        <v>271145.16349830001</v>
      </c>
      <c r="AS179" s="78">
        <f t="shared" si="1331"/>
        <v>211801.57303500001</v>
      </c>
      <c r="AT179" s="78">
        <f t="shared" si="1332"/>
        <v>40242.298876650006</v>
      </c>
      <c r="AU179" s="78">
        <f t="shared" si="1333"/>
        <v>252043.87191165</v>
      </c>
      <c r="AV179" s="82">
        <v>312713.75</v>
      </c>
      <c r="AW179" s="55">
        <f t="shared" si="1722"/>
        <v>59415.612500000003</v>
      </c>
      <c r="AX179" s="83">
        <f t="shared" si="1723"/>
        <v>372129.36249999999</v>
      </c>
      <c r="AY179" s="78">
        <v>363998.80500000005</v>
      </c>
      <c r="AZ179" s="55">
        <v>69159.772950000013</v>
      </c>
      <c r="BA179" s="65">
        <v>433158.57795000006</v>
      </c>
      <c r="BB179" s="82">
        <f t="shared" si="1334"/>
        <v>338356.27750000003</v>
      </c>
      <c r="BC179" s="82">
        <f t="shared" si="1335"/>
        <v>64287.692725000008</v>
      </c>
      <c r="BD179" s="82">
        <f t="shared" si="1336"/>
        <v>402643.97022500006</v>
      </c>
      <c r="BE179" s="78">
        <v>231387.1875</v>
      </c>
      <c r="BF179" s="55">
        <f t="shared" si="1748"/>
        <v>43963.565625000003</v>
      </c>
      <c r="BG179" s="65">
        <f t="shared" si="1749"/>
        <v>275350.75312499999</v>
      </c>
      <c r="BH179" s="82">
        <v>269334.68625000003</v>
      </c>
      <c r="BI179" s="55">
        <v>51173.590387500008</v>
      </c>
      <c r="BJ179" s="83">
        <v>320508.27663750004</v>
      </c>
      <c r="BK179" s="78">
        <f t="shared" si="1498"/>
        <v>250360.93687500001</v>
      </c>
      <c r="BL179" s="78">
        <f t="shared" si="1499"/>
        <v>47568.578006250005</v>
      </c>
      <c r="BM179" s="78">
        <f t="shared" si="1500"/>
        <v>297929.51488124998</v>
      </c>
      <c r="BN179" s="82">
        <v>308624.92499999999</v>
      </c>
      <c r="BO179" s="55">
        <f t="shared" si="1750"/>
        <v>58638.73575</v>
      </c>
      <c r="BP179" s="83">
        <f t="shared" si="1751"/>
        <v>367263.66074999998</v>
      </c>
      <c r="BQ179" s="78">
        <v>342132.77400000003</v>
      </c>
      <c r="BR179" s="55">
        <v>65005.227060000005</v>
      </c>
      <c r="BS179" s="55">
        <v>407138.00106000004</v>
      </c>
      <c r="BT179" s="55">
        <f t="shared" si="1337"/>
        <v>325378.84950000001</v>
      </c>
      <c r="BU179" s="55">
        <f t="shared" si="1338"/>
        <v>61821.981404999999</v>
      </c>
      <c r="BV179" s="55">
        <f t="shared" si="1339"/>
        <v>387200.83090499998</v>
      </c>
      <c r="BW179" s="55">
        <v>293928.5</v>
      </c>
      <c r="BX179" s="55">
        <f t="shared" si="1752"/>
        <v>55846.415000000001</v>
      </c>
      <c r="BY179" s="55">
        <f t="shared" si="1753"/>
        <v>349774.91499999998</v>
      </c>
      <c r="BZ179" s="55">
        <v>359239.41270000004</v>
      </c>
      <c r="CA179" s="55">
        <v>68255.488413000014</v>
      </c>
      <c r="CB179" s="55">
        <v>427494.90111300006</v>
      </c>
      <c r="CC179" s="55">
        <f t="shared" si="1340"/>
        <v>326583.95634999999</v>
      </c>
      <c r="CD179" s="55">
        <f t="shared" si="1341"/>
        <v>62050.951706500011</v>
      </c>
      <c r="CE179" s="55">
        <f t="shared" si="1342"/>
        <v>388634.90805650002</v>
      </c>
      <c r="CF179" s="55">
        <v>683667.8125</v>
      </c>
      <c r="CG179" s="59">
        <f t="shared" si="1744"/>
        <v>129896.88437500001</v>
      </c>
      <c r="CH179" s="59">
        <f t="shared" si="1745"/>
        <v>813564.69687500002</v>
      </c>
      <c r="CI179" s="59">
        <v>3079194.9660000005</v>
      </c>
      <c r="CJ179" s="59">
        <v>585047.0435400001</v>
      </c>
      <c r="CK179" s="59">
        <v>3664242.0095400005</v>
      </c>
      <c r="CL179" s="59">
        <f t="shared" si="1343"/>
        <v>1881431.3892500002</v>
      </c>
      <c r="CM179" s="59">
        <f t="shared" si="1344"/>
        <v>357471.96395750006</v>
      </c>
      <c r="CN179" s="59">
        <f t="shared" si="1345"/>
        <v>2238903.3532075002</v>
      </c>
      <c r="CO179" s="58">
        <v>465645.81</v>
      </c>
      <c r="CP179" s="55">
        <f t="shared" si="1702"/>
        <v>88472.703900000008</v>
      </c>
      <c r="CQ179" s="55">
        <f t="shared" si="1703"/>
        <v>554118.51390000002</v>
      </c>
      <c r="CR179" s="55">
        <v>3263946.6639600005</v>
      </c>
      <c r="CS179" s="55">
        <v>620149.86615240015</v>
      </c>
      <c r="CT179" s="55">
        <v>3884096.5301124007</v>
      </c>
      <c r="CU179" s="55">
        <f t="shared" si="1346"/>
        <v>1864796.2369800003</v>
      </c>
      <c r="CV179" s="55">
        <f t="shared" si="1347"/>
        <v>354311.28502620006</v>
      </c>
      <c r="CW179" s="55">
        <f t="shared" si="1348"/>
        <v>2219107.5220062002</v>
      </c>
      <c r="CX179" s="55">
        <v>260256.5</v>
      </c>
      <c r="CY179" s="55">
        <f t="shared" si="1704"/>
        <v>49448.735000000001</v>
      </c>
      <c r="CZ179" s="55">
        <f t="shared" si="1705"/>
        <v>309705.23499999999</v>
      </c>
      <c r="DA179" s="55">
        <v>3263946.6639600005</v>
      </c>
      <c r="DB179" s="55">
        <v>620149.86615240015</v>
      </c>
      <c r="DC179" s="55">
        <v>3884096.5301124007</v>
      </c>
      <c r="DD179" s="55">
        <f t="shared" si="1349"/>
        <v>1762101.5819800003</v>
      </c>
      <c r="DE179" s="55">
        <f t="shared" si="1350"/>
        <v>334799.30057620007</v>
      </c>
      <c r="DF179" s="55">
        <f t="shared" si="1351"/>
        <v>2096900.8825562003</v>
      </c>
      <c r="DG179" s="55">
        <v>414503.125</v>
      </c>
      <c r="DH179" s="55">
        <f t="shared" si="1728"/>
        <v>78755.59375</v>
      </c>
      <c r="DI179" s="55">
        <f t="shared" si="1729"/>
        <v>493258.71875</v>
      </c>
      <c r="DJ179" s="55">
        <v>482481.63750000001</v>
      </c>
      <c r="DK179" s="55">
        <v>91671.511125000005</v>
      </c>
      <c r="DL179" s="55">
        <v>574153.14862500003</v>
      </c>
      <c r="DM179" s="55">
        <f t="shared" si="1352"/>
        <v>448492.38124999998</v>
      </c>
      <c r="DN179" s="55">
        <f t="shared" si="1353"/>
        <v>85213.55243750001</v>
      </c>
      <c r="DO179" s="55">
        <f t="shared" si="1354"/>
        <v>533705.93368749996</v>
      </c>
      <c r="DP179" s="58">
        <v>456515.5</v>
      </c>
      <c r="DQ179" s="55">
        <f t="shared" si="1706"/>
        <v>86737.945000000007</v>
      </c>
      <c r="DR179" s="55">
        <f t="shared" si="1707"/>
        <v>543253.44500000007</v>
      </c>
      <c r="DS179" s="55">
        <v>531384.04200000002</v>
      </c>
      <c r="DT179" s="55">
        <v>100962.96798</v>
      </c>
      <c r="DU179" s="55">
        <v>632347.00997999997</v>
      </c>
      <c r="DV179" s="55">
        <f t="shared" si="1355"/>
        <v>493949.77100000001</v>
      </c>
      <c r="DW179" s="55">
        <f t="shared" si="1356"/>
        <v>93850.456490000011</v>
      </c>
      <c r="DX179" s="55">
        <f t="shared" si="1357"/>
        <v>587800.22748999996</v>
      </c>
      <c r="DY179" s="58">
        <v>235824.75</v>
      </c>
      <c r="DZ179" s="55">
        <f t="shared" si="1754"/>
        <v>44806.702499999999</v>
      </c>
      <c r="EA179" s="55">
        <f t="shared" si="1755"/>
        <v>280631.45250000001</v>
      </c>
      <c r="EB179" s="55">
        <v>274500.00900000002</v>
      </c>
      <c r="EC179" s="55">
        <v>52155.001710000004</v>
      </c>
      <c r="ED179" s="55">
        <v>326655.01071</v>
      </c>
      <c r="EE179" s="55">
        <f t="shared" si="1468"/>
        <v>255162.37950000001</v>
      </c>
      <c r="EF179" s="55">
        <f t="shared" si="1469"/>
        <v>48480.852104999998</v>
      </c>
      <c r="EG179" s="55">
        <f t="shared" si="1470"/>
        <v>303643.23160499998</v>
      </c>
      <c r="EH179" s="58">
        <v>467877.5</v>
      </c>
      <c r="EI179" s="59">
        <f t="shared" si="1756"/>
        <v>88896.725000000006</v>
      </c>
      <c r="EJ179" s="59">
        <f t="shared" si="1757"/>
        <v>556774.22499999998</v>
      </c>
      <c r="EK179" s="59">
        <v>274500.00900000002</v>
      </c>
      <c r="EL179" s="59">
        <v>52155.001710000004</v>
      </c>
      <c r="EM179" s="59">
        <v>326655.01071</v>
      </c>
      <c r="EN179" s="41">
        <f t="shared" si="1358"/>
        <v>512325.86249999999</v>
      </c>
      <c r="EO179" s="41">
        <f t="shared" si="1359"/>
        <v>181698.36700000003</v>
      </c>
      <c r="EP179" s="41">
        <f t="shared" si="1360"/>
        <v>304464.61335499998</v>
      </c>
      <c r="EQ179" s="58">
        <v>467877.5</v>
      </c>
      <c r="ER179" s="59">
        <f t="shared" si="1672"/>
        <v>88896.725000000006</v>
      </c>
      <c r="ES179" s="59">
        <f t="shared" si="1673"/>
        <v>556774.22499999998</v>
      </c>
      <c r="ET179" s="59">
        <v>544609.41</v>
      </c>
      <c r="EU179" s="59">
        <v>103475.78790000001</v>
      </c>
      <c r="EV179" s="59">
        <v>648085.19790000003</v>
      </c>
      <c r="EW179" s="59">
        <f t="shared" si="1361"/>
        <v>506243.45500000002</v>
      </c>
      <c r="EX179" s="59">
        <f t="shared" si="1362"/>
        <v>96186.256450000015</v>
      </c>
      <c r="EY179" s="59">
        <f t="shared" si="1363"/>
        <v>602429.71145000006</v>
      </c>
      <c r="EZ179" s="55">
        <v>349441.875</v>
      </c>
      <c r="FA179" s="59">
        <f t="shared" si="1730"/>
        <v>66393.956250000003</v>
      </c>
      <c r="FB179" s="59">
        <f t="shared" si="1731"/>
        <v>415835.83124999999</v>
      </c>
      <c r="FC179" s="59">
        <v>406750.34250000003</v>
      </c>
      <c r="FD179" s="59">
        <v>77282.565075000006</v>
      </c>
      <c r="FE179" s="59">
        <v>484032.90757500002</v>
      </c>
      <c r="FF179" s="59">
        <f t="shared" si="1364"/>
        <v>378096.10875000001</v>
      </c>
      <c r="FG179" s="59">
        <f t="shared" si="1365"/>
        <v>71838.260662500004</v>
      </c>
      <c r="FH179" s="59">
        <f t="shared" si="1366"/>
        <v>449934.3694125</v>
      </c>
      <c r="FI179" s="55">
        <v>576631.5625</v>
      </c>
      <c r="FJ179" s="59">
        <f t="shared" si="1674"/>
        <v>109559.996875</v>
      </c>
      <c r="FK179" s="59">
        <f t="shared" si="1675"/>
        <v>686191.55937499995</v>
      </c>
      <c r="FL179" s="59">
        <v>671199.13874999993</v>
      </c>
      <c r="FM179" s="59">
        <v>127527.83636249999</v>
      </c>
      <c r="FN179" s="59">
        <v>798726.9751124999</v>
      </c>
      <c r="FO179" s="59">
        <f t="shared" si="1367"/>
        <v>623915.35062499996</v>
      </c>
      <c r="FP179" s="59">
        <f t="shared" si="1368"/>
        <v>118543.91661874999</v>
      </c>
      <c r="FQ179" s="59">
        <f t="shared" si="1369"/>
        <v>742459.26724374993</v>
      </c>
      <c r="FR179" s="55">
        <v>683667.8125</v>
      </c>
      <c r="FS179" s="59">
        <f t="shared" si="1676"/>
        <v>129896.88437500001</v>
      </c>
      <c r="FT179" s="59">
        <f t="shared" si="1677"/>
        <v>813564.69687500002</v>
      </c>
      <c r="FU179" s="59">
        <v>795789.33374999999</v>
      </c>
      <c r="FV179" s="59">
        <v>151199.9734125</v>
      </c>
      <c r="FW179" s="59">
        <v>946989.30716249999</v>
      </c>
      <c r="FX179" s="59">
        <f t="shared" si="1370"/>
        <v>739728.573125</v>
      </c>
      <c r="FY179" s="59">
        <f t="shared" si="1371"/>
        <v>140548.42889375001</v>
      </c>
      <c r="FZ179" s="59">
        <f t="shared" si="1372"/>
        <v>880277.00201874995</v>
      </c>
      <c r="GA179" s="55">
        <v>248177.1875</v>
      </c>
      <c r="GB179" s="59">
        <f t="shared" si="1758"/>
        <v>47153.665625000001</v>
      </c>
      <c r="GC179" s="59">
        <f t="shared" si="1759"/>
        <v>295330.85312500002</v>
      </c>
      <c r="GD179" s="59">
        <v>288878.24625000003</v>
      </c>
      <c r="GE179" s="59">
        <v>54886.866787500003</v>
      </c>
      <c r="GF179" s="59">
        <v>343765.11303750001</v>
      </c>
      <c r="GG179" s="59">
        <f t="shared" si="1373"/>
        <v>268527.71687500004</v>
      </c>
      <c r="GH179" s="59">
        <f t="shared" si="1374"/>
        <v>51020.266206250002</v>
      </c>
      <c r="GI179" s="59">
        <f t="shared" si="1375"/>
        <v>319547.98308124999</v>
      </c>
      <c r="GJ179" s="55">
        <v>420274.6875</v>
      </c>
      <c r="GK179" s="59">
        <f t="shared" si="1734"/>
        <v>79852.190625000003</v>
      </c>
      <c r="GL179" s="59">
        <f t="shared" si="1735"/>
        <v>500126.87812499999</v>
      </c>
      <c r="GM179" s="59">
        <v>489199.73625000002</v>
      </c>
      <c r="GN179" s="59">
        <v>92947.949887499999</v>
      </c>
      <c r="GO179" s="59">
        <v>582147.68613749999</v>
      </c>
      <c r="GP179" s="59">
        <f t="shared" si="1376"/>
        <v>454737.21187500004</v>
      </c>
      <c r="GQ179" s="59">
        <f t="shared" si="1377"/>
        <v>86400.070256250008</v>
      </c>
      <c r="GR179" s="59">
        <f t="shared" si="1378"/>
        <v>541137.28213125002</v>
      </c>
      <c r="GS179" s="55">
        <v>420799.375</v>
      </c>
      <c r="GT179" s="59">
        <f t="shared" si="1760"/>
        <v>79951.881250000006</v>
      </c>
      <c r="GU179" s="59">
        <f t="shared" si="1761"/>
        <v>500751.25624999998</v>
      </c>
      <c r="GV179" s="59">
        <v>489810.47249999997</v>
      </c>
      <c r="GW179" s="59">
        <v>93063.989774999995</v>
      </c>
      <c r="GX179" s="59">
        <v>582874.46227499994</v>
      </c>
      <c r="GY179" s="59">
        <f t="shared" si="1379"/>
        <v>455304.92374999996</v>
      </c>
      <c r="GZ179" s="59">
        <f t="shared" si="1380"/>
        <v>86507.9355125</v>
      </c>
      <c r="HA179" s="59">
        <f t="shared" si="1381"/>
        <v>541812.85926249996</v>
      </c>
      <c r="HB179" s="58">
        <v>291013.25</v>
      </c>
      <c r="HC179" s="59">
        <f t="shared" si="1762"/>
        <v>55292.517500000002</v>
      </c>
      <c r="HD179" s="59">
        <f t="shared" si="1763"/>
        <v>346305.76750000002</v>
      </c>
      <c r="HE179" s="59">
        <v>338739.42299999995</v>
      </c>
      <c r="HF179" s="59">
        <v>64360.490369999992</v>
      </c>
      <c r="HG179" s="59">
        <v>403099.91336999997</v>
      </c>
      <c r="HH179" s="59">
        <f t="shared" si="1382"/>
        <v>314876.33649999998</v>
      </c>
      <c r="HI179" s="59">
        <f t="shared" si="1383"/>
        <v>59826.503935000001</v>
      </c>
      <c r="HJ179" s="59">
        <f t="shared" si="1384"/>
        <v>374702.84043500002</v>
      </c>
      <c r="HK179" s="58">
        <v>174560.8</v>
      </c>
      <c r="HL179" s="59">
        <f t="shared" si="1764"/>
        <v>33166.551999999996</v>
      </c>
      <c r="HM179" s="59">
        <f t="shared" si="1765"/>
        <v>207727.35199999998</v>
      </c>
      <c r="HN179" s="59">
        <v>169323.976</v>
      </c>
      <c r="HO179" s="59">
        <v>32171.55544</v>
      </c>
      <c r="HP179" s="59">
        <v>201495.53143999999</v>
      </c>
      <c r="HQ179" s="59">
        <f t="shared" si="1385"/>
        <v>171942.38799999998</v>
      </c>
      <c r="HR179" s="59">
        <f t="shared" si="1386"/>
        <v>32669.053719999996</v>
      </c>
      <c r="HS179" s="59">
        <f t="shared" si="1387"/>
        <v>204611.44172</v>
      </c>
      <c r="HT179" s="55">
        <v>293928.5</v>
      </c>
      <c r="HU179" s="55">
        <f t="shared" si="1766"/>
        <v>55846.415000000001</v>
      </c>
      <c r="HV179" s="55">
        <f t="shared" si="1767"/>
        <v>349774.91499999998</v>
      </c>
      <c r="HW179" s="55">
        <v>169323.976</v>
      </c>
      <c r="HX179" s="55">
        <v>32171.55544</v>
      </c>
      <c r="HY179" s="55">
        <v>201495.53143999999</v>
      </c>
      <c r="HZ179" s="55">
        <f t="shared" si="1388"/>
        <v>231626.23800000001</v>
      </c>
      <c r="IA179" s="55">
        <f t="shared" si="1389"/>
        <v>44008.985220000002</v>
      </c>
      <c r="IB179" s="55">
        <f t="shared" si="1390"/>
        <v>275635.22321999999</v>
      </c>
      <c r="IC179" s="55">
        <v>414503.125</v>
      </c>
      <c r="ID179" s="55">
        <f t="shared" si="1768"/>
        <v>78755.59375</v>
      </c>
      <c r="IE179" s="55">
        <f t="shared" si="1769"/>
        <v>493258.71875</v>
      </c>
      <c r="IF179" s="55">
        <v>174403.69527999999</v>
      </c>
      <c r="IG179" s="55">
        <v>33136.702103199998</v>
      </c>
      <c r="IH179" s="55">
        <v>207540.39738319998</v>
      </c>
      <c r="II179" s="55">
        <f t="shared" si="1391"/>
        <v>294453.41013999999</v>
      </c>
      <c r="IJ179" s="55">
        <f t="shared" si="1392"/>
        <v>55946.147926599995</v>
      </c>
      <c r="IK179" s="55">
        <f t="shared" si="1393"/>
        <v>350399.5580666</v>
      </c>
      <c r="IL179" s="58">
        <v>235824.75</v>
      </c>
      <c r="IM179" s="55">
        <f t="shared" si="1770"/>
        <v>44806.702499999999</v>
      </c>
      <c r="IN179" s="55">
        <f t="shared" si="1771"/>
        <v>280631.45250000001</v>
      </c>
      <c r="IO179" s="55">
        <v>122082.58669599998</v>
      </c>
      <c r="IP179" s="55">
        <v>23195.691472239996</v>
      </c>
      <c r="IQ179" s="55">
        <v>145278.27816823998</v>
      </c>
      <c r="IR179" s="55">
        <f t="shared" si="1495"/>
        <v>178953.66834799998</v>
      </c>
      <c r="IS179" s="55">
        <f t="shared" si="1496"/>
        <v>34001.196986119998</v>
      </c>
      <c r="IT179" s="55">
        <f t="shared" si="1497"/>
        <v>212954.86533412</v>
      </c>
      <c r="IV179" s="62"/>
    </row>
    <row r="180" spans="1:256" ht="13.5" thickBot="1" x14ac:dyDescent="0.25">
      <c r="A180" s="39">
        <v>170</v>
      </c>
      <c r="B180" s="124" t="s">
        <v>383</v>
      </c>
      <c r="C180" s="78">
        <v>100454.8</v>
      </c>
      <c r="D180" s="55">
        <f t="shared" si="1718"/>
        <v>19086.412</v>
      </c>
      <c r="E180" s="65">
        <f t="shared" si="1719"/>
        <v>119541.212</v>
      </c>
      <c r="F180" s="188">
        <v>126673.5028</v>
      </c>
      <c r="G180" s="183">
        <f t="shared" si="1394"/>
        <v>24067.965532000002</v>
      </c>
      <c r="H180" s="184">
        <f t="shared" si="1395"/>
        <v>150741.46833200002</v>
      </c>
      <c r="I180" s="78">
        <f t="shared" si="1645"/>
        <v>113564.1514</v>
      </c>
      <c r="J180" s="78">
        <f t="shared" si="1646"/>
        <v>21577.188765999999</v>
      </c>
      <c r="K180" s="78">
        <f t="shared" si="1647"/>
        <v>135141.34016600001</v>
      </c>
      <c r="L180" s="82" t="s">
        <v>218</v>
      </c>
      <c r="M180" s="55" t="s">
        <v>218</v>
      </c>
      <c r="N180" s="83" t="s">
        <v>218</v>
      </c>
      <c r="O180" s="78" t="s">
        <v>218</v>
      </c>
      <c r="P180" s="55" t="s">
        <v>218</v>
      </c>
      <c r="Q180" s="65" t="s">
        <v>218</v>
      </c>
      <c r="R180" s="65" t="s">
        <v>218</v>
      </c>
      <c r="S180" s="65" t="s">
        <v>218</v>
      </c>
      <c r="T180" s="65" t="s">
        <v>218</v>
      </c>
      <c r="U180" s="78">
        <v>68209.375</v>
      </c>
      <c r="V180" s="55">
        <f t="shared" si="1708"/>
        <v>12959.78125</v>
      </c>
      <c r="W180" s="65">
        <f t="shared" si="1709"/>
        <v>81169.15625</v>
      </c>
      <c r="X180" s="82">
        <v>79395.712499999994</v>
      </c>
      <c r="Y180" s="55">
        <v>15085.185374999999</v>
      </c>
      <c r="Z180" s="83">
        <v>94480.897874999995</v>
      </c>
      <c r="AA180" s="78">
        <f t="shared" si="1325"/>
        <v>73802.543749999997</v>
      </c>
      <c r="AB180" s="78">
        <f t="shared" si="1326"/>
        <v>14022.4833125</v>
      </c>
      <c r="AC180" s="78">
        <f t="shared" si="1327"/>
        <v>87825.027062499998</v>
      </c>
      <c r="AD180" s="82">
        <v>688914.6875</v>
      </c>
      <c r="AE180" s="55">
        <f t="shared" si="1700"/>
        <v>130893.79062500001</v>
      </c>
      <c r="AF180" s="83">
        <f t="shared" si="1701"/>
        <v>819808.47812500002</v>
      </c>
      <c r="AG180" s="78">
        <v>801896.69624999992</v>
      </c>
      <c r="AH180" s="55">
        <v>152360.37228749998</v>
      </c>
      <c r="AI180" s="65">
        <v>954257.06853749987</v>
      </c>
      <c r="AJ180" s="191">
        <f t="shared" si="1328"/>
        <v>745405.69187500002</v>
      </c>
      <c r="AK180" s="191">
        <f t="shared" si="1329"/>
        <v>141627.08145624999</v>
      </c>
      <c r="AL180" s="191">
        <f t="shared" si="1330"/>
        <v>887032.77333124995</v>
      </c>
      <c r="AM180" s="78">
        <v>272743.19999999995</v>
      </c>
      <c r="AN180" s="55">
        <f t="shared" si="1720"/>
        <v>51821.207999999991</v>
      </c>
      <c r="AO180" s="65">
        <f t="shared" si="1721"/>
        <v>324564.40799999994</v>
      </c>
      <c r="AP180" s="82">
        <v>317473.08479999995</v>
      </c>
      <c r="AQ180" s="55">
        <v>60319.886111999993</v>
      </c>
      <c r="AR180" s="83">
        <v>377792.97091199993</v>
      </c>
      <c r="AS180" s="78">
        <f t="shared" si="1331"/>
        <v>295108.14239999995</v>
      </c>
      <c r="AT180" s="78">
        <f t="shared" si="1332"/>
        <v>56070.547055999996</v>
      </c>
      <c r="AU180" s="78">
        <f t="shared" si="1333"/>
        <v>351178.68945599993</v>
      </c>
      <c r="AV180" s="82">
        <v>648513.75</v>
      </c>
      <c r="AW180" s="55">
        <f t="shared" si="1722"/>
        <v>123217.6125</v>
      </c>
      <c r="AX180" s="83">
        <f t="shared" si="1723"/>
        <v>771731.36250000005</v>
      </c>
      <c r="AY180" s="78">
        <v>754870.005</v>
      </c>
      <c r="AZ180" s="55">
        <v>143425.30095</v>
      </c>
      <c r="BA180" s="65">
        <v>898295.30594999995</v>
      </c>
      <c r="BB180" s="82">
        <f t="shared" si="1334"/>
        <v>701691.87749999994</v>
      </c>
      <c r="BC180" s="82">
        <f t="shared" si="1335"/>
        <v>133321.456725</v>
      </c>
      <c r="BD180" s="82">
        <f t="shared" si="1336"/>
        <v>835013.334225</v>
      </c>
      <c r="BE180" s="78" t="s">
        <v>218</v>
      </c>
      <c r="BF180" s="55" t="s">
        <v>218</v>
      </c>
      <c r="BG180" s="65" t="s">
        <v>218</v>
      </c>
      <c r="BH180" s="82" t="s">
        <v>218</v>
      </c>
      <c r="BI180" s="55" t="s">
        <v>218</v>
      </c>
      <c r="BJ180" s="83" t="s">
        <v>218</v>
      </c>
      <c r="BK180" s="83" t="s">
        <v>218</v>
      </c>
      <c r="BL180" s="83" t="s">
        <v>218</v>
      </c>
      <c r="BM180" s="83" t="s">
        <v>218</v>
      </c>
      <c r="BN180" s="82" t="s">
        <v>218</v>
      </c>
      <c r="BO180" s="55" t="s">
        <v>218</v>
      </c>
      <c r="BP180" s="83" t="s">
        <v>218</v>
      </c>
      <c r="BQ180" s="78" t="s">
        <v>218</v>
      </c>
      <c r="BR180" s="55" t="s">
        <v>218</v>
      </c>
      <c r="BS180" s="55" t="s">
        <v>218</v>
      </c>
      <c r="BT180" s="83" t="s">
        <v>218</v>
      </c>
      <c r="BU180" s="83" t="s">
        <v>218</v>
      </c>
      <c r="BV180" s="83" t="s">
        <v>218</v>
      </c>
      <c r="BW180" s="55">
        <v>630648.5</v>
      </c>
      <c r="BX180" s="55">
        <f t="shared" si="1752"/>
        <v>119823.215</v>
      </c>
      <c r="BY180" s="55">
        <f t="shared" si="1753"/>
        <v>750471.71499999997</v>
      </c>
      <c r="BZ180" s="55">
        <v>754870.005</v>
      </c>
      <c r="CA180" s="55">
        <v>143425.30095</v>
      </c>
      <c r="CB180" s="55">
        <v>898295.30594999995</v>
      </c>
      <c r="CC180" s="55">
        <f t="shared" si="1340"/>
        <v>692759.25249999994</v>
      </c>
      <c r="CD180" s="55">
        <f t="shared" si="1341"/>
        <v>131624.25797500001</v>
      </c>
      <c r="CE180" s="55">
        <f t="shared" si="1342"/>
        <v>824383.5104749999</v>
      </c>
      <c r="CF180" s="115" t="s">
        <v>218</v>
      </c>
      <c r="CG180" s="115" t="s">
        <v>218</v>
      </c>
      <c r="CH180" s="115" t="s">
        <v>218</v>
      </c>
      <c r="CI180" s="115" t="s">
        <v>218</v>
      </c>
      <c r="CJ180" s="115" t="s">
        <v>218</v>
      </c>
      <c r="CK180" s="115" t="s">
        <v>218</v>
      </c>
      <c r="CL180" s="55" t="s">
        <v>218</v>
      </c>
      <c r="CM180" s="55" t="s">
        <v>218</v>
      </c>
      <c r="CN180" s="55" t="s">
        <v>218</v>
      </c>
      <c r="CO180" s="55" t="s">
        <v>652</v>
      </c>
      <c r="CP180" s="55" t="s">
        <v>652</v>
      </c>
      <c r="CQ180" s="55" t="s">
        <v>652</v>
      </c>
      <c r="CR180" s="55" t="s">
        <v>652</v>
      </c>
      <c r="CS180" s="55" t="s">
        <v>652</v>
      </c>
      <c r="CT180" s="55" t="s">
        <v>652</v>
      </c>
      <c r="CU180" s="59" t="s">
        <v>218</v>
      </c>
      <c r="CV180" s="59" t="s">
        <v>218</v>
      </c>
      <c r="CW180" s="59" t="s">
        <v>218</v>
      </c>
      <c r="CX180" s="55">
        <v>401608.75</v>
      </c>
      <c r="CY180" s="55">
        <f t="shared" si="1704"/>
        <v>76305.662500000006</v>
      </c>
      <c r="CZ180" s="55">
        <f t="shared" si="1705"/>
        <v>477914.41249999998</v>
      </c>
      <c r="DA180" s="55">
        <v>578977.96500000008</v>
      </c>
      <c r="DB180" s="55">
        <v>110005.81335000001</v>
      </c>
      <c r="DC180" s="55">
        <v>688983.77835000004</v>
      </c>
      <c r="DD180" s="55">
        <f t="shared" si="1349"/>
        <v>490293.35750000004</v>
      </c>
      <c r="DE180" s="55">
        <f t="shared" si="1350"/>
        <v>93155.737925000009</v>
      </c>
      <c r="DF180" s="55">
        <f t="shared" si="1351"/>
        <v>583449.09542499995</v>
      </c>
      <c r="DG180" s="55">
        <v>497403.75</v>
      </c>
      <c r="DH180" s="55">
        <f t="shared" si="1728"/>
        <v>94506.712499999994</v>
      </c>
      <c r="DI180" s="55">
        <f t="shared" si="1729"/>
        <v>591910.46250000002</v>
      </c>
      <c r="DJ180" s="55">
        <v>578977.96500000008</v>
      </c>
      <c r="DK180" s="55">
        <v>110005.81335000001</v>
      </c>
      <c r="DL180" s="55">
        <v>688983.77835000004</v>
      </c>
      <c r="DM180" s="55">
        <f t="shared" si="1352"/>
        <v>538190.85750000004</v>
      </c>
      <c r="DN180" s="55">
        <f t="shared" si="1353"/>
        <v>102256.262925</v>
      </c>
      <c r="DO180" s="55">
        <f t="shared" si="1354"/>
        <v>640447.12042500009</v>
      </c>
      <c r="DP180" s="58">
        <v>704461.25</v>
      </c>
      <c r="DQ180" s="55">
        <f t="shared" si="1706"/>
        <v>133847.63750000001</v>
      </c>
      <c r="DR180" s="55">
        <f t="shared" si="1707"/>
        <v>838308.88749999995</v>
      </c>
      <c r="DS180" s="55">
        <v>819992.89500000002</v>
      </c>
      <c r="DT180" s="55">
        <v>155798.65005</v>
      </c>
      <c r="DU180" s="55">
        <v>975791.54505000007</v>
      </c>
      <c r="DV180" s="55">
        <f t="shared" si="1355"/>
        <v>762227.07250000001</v>
      </c>
      <c r="DW180" s="55">
        <f t="shared" si="1356"/>
        <v>144823.143775</v>
      </c>
      <c r="DX180" s="55">
        <f t="shared" si="1357"/>
        <v>907050.21627500001</v>
      </c>
      <c r="DY180" s="55" t="s">
        <v>652</v>
      </c>
      <c r="DZ180" s="55" t="s">
        <v>652</v>
      </c>
      <c r="EA180" s="55" t="s">
        <v>652</v>
      </c>
      <c r="EB180" s="55" t="s">
        <v>652</v>
      </c>
      <c r="EC180" s="55" t="s">
        <v>652</v>
      </c>
      <c r="ED180" s="55" t="s">
        <v>652</v>
      </c>
      <c r="EE180" s="58" t="s">
        <v>218</v>
      </c>
      <c r="EF180" s="58" t="s">
        <v>218</v>
      </c>
      <c r="EG180" s="58" t="s">
        <v>218</v>
      </c>
      <c r="EH180" s="59" t="s">
        <v>218</v>
      </c>
      <c r="EI180" s="34" t="s">
        <v>218</v>
      </c>
      <c r="EJ180" s="34" t="s">
        <v>218</v>
      </c>
      <c r="EK180" s="34" t="s">
        <v>218</v>
      </c>
      <c r="EL180" s="34" t="s">
        <v>218</v>
      </c>
      <c r="EM180" s="34" t="s">
        <v>218</v>
      </c>
      <c r="EN180" s="41" t="s">
        <v>218</v>
      </c>
      <c r="EO180" s="41" t="s">
        <v>218</v>
      </c>
      <c r="EP180" s="41" t="s">
        <v>218</v>
      </c>
      <c r="EQ180" s="58">
        <v>561453</v>
      </c>
      <c r="ER180" s="59">
        <f t="shared" si="1672"/>
        <v>106676.07</v>
      </c>
      <c r="ES180" s="59">
        <f t="shared" si="1673"/>
        <v>668129.07000000007</v>
      </c>
      <c r="ET180" s="59">
        <v>653531.29200000002</v>
      </c>
      <c r="EU180" s="59">
        <v>124170.94548000001</v>
      </c>
      <c r="EV180" s="59">
        <v>777702.23748000001</v>
      </c>
      <c r="EW180" s="59">
        <f t="shared" si="1361"/>
        <v>607492.14599999995</v>
      </c>
      <c r="EX180" s="59">
        <f t="shared" si="1362"/>
        <v>115423.50774</v>
      </c>
      <c r="EY180" s="59">
        <f t="shared" si="1363"/>
        <v>722915.65373999998</v>
      </c>
      <c r="EZ180" s="55">
        <v>323627.25</v>
      </c>
      <c r="FA180" s="59">
        <f t="shared" si="1730"/>
        <v>61489.177499999998</v>
      </c>
      <c r="FB180" s="59">
        <f t="shared" si="1731"/>
        <v>385116.42749999999</v>
      </c>
      <c r="FC180" s="59">
        <v>376702.11900000001</v>
      </c>
      <c r="FD180" s="59">
        <v>71573.402610000005</v>
      </c>
      <c r="FE180" s="59">
        <v>448275.52161</v>
      </c>
      <c r="FF180" s="59">
        <f t="shared" si="1364"/>
        <v>350164.68449999997</v>
      </c>
      <c r="FG180" s="59">
        <f t="shared" si="1365"/>
        <v>66531.290055000005</v>
      </c>
      <c r="FH180" s="59">
        <f t="shared" si="1366"/>
        <v>416695.97455499996</v>
      </c>
      <c r="FI180" s="55">
        <v>675000</v>
      </c>
      <c r="FJ180" s="59">
        <f t="shared" si="1674"/>
        <v>128250</v>
      </c>
      <c r="FK180" s="59">
        <f t="shared" si="1675"/>
        <v>803250</v>
      </c>
      <c r="FL180" s="59">
        <v>866634.73875000002</v>
      </c>
      <c r="FM180" s="59">
        <v>164660.6003625</v>
      </c>
      <c r="FN180" s="59">
        <v>1031295.3391125</v>
      </c>
      <c r="FO180" s="59">
        <f t="shared" si="1367"/>
        <v>770817.36937500001</v>
      </c>
      <c r="FP180" s="59">
        <f t="shared" si="1368"/>
        <v>146455.30018125</v>
      </c>
      <c r="FQ180" s="59">
        <f t="shared" si="1369"/>
        <v>917272.66955624998</v>
      </c>
      <c r="FR180" s="55">
        <v>640000</v>
      </c>
      <c r="FS180" s="59">
        <f t="shared" si="1676"/>
        <v>121600</v>
      </c>
      <c r="FT180" s="59">
        <f t="shared" si="1677"/>
        <v>761600</v>
      </c>
      <c r="FU180" s="59">
        <v>1121922.49125</v>
      </c>
      <c r="FV180" s="59">
        <v>213165.2733375</v>
      </c>
      <c r="FW180" s="59">
        <v>1335087.7645874999</v>
      </c>
      <c r="FX180" s="59">
        <f t="shared" si="1370"/>
        <v>880961.24562499998</v>
      </c>
      <c r="FY180" s="59">
        <f t="shared" si="1371"/>
        <v>167382.63666875</v>
      </c>
      <c r="FZ180" s="59">
        <f t="shared" si="1372"/>
        <v>1048343.8822937499</v>
      </c>
      <c r="GA180" s="55" t="s">
        <v>218</v>
      </c>
      <c r="GB180" s="59" t="s">
        <v>218</v>
      </c>
      <c r="GC180" s="59" t="s">
        <v>218</v>
      </c>
      <c r="GD180" s="59" t="s">
        <v>218</v>
      </c>
      <c r="GE180" s="59" t="s">
        <v>218</v>
      </c>
      <c r="GF180" s="59" t="s">
        <v>218</v>
      </c>
      <c r="GG180" s="58" t="s">
        <v>218</v>
      </c>
      <c r="GH180" s="58" t="s">
        <v>218</v>
      </c>
      <c r="GI180" s="58" t="s">
        <v>218</v>
      </c>
      <c r="GJ180" s="55">
        <v>250000</v>
      </c>
      <c r="GK180" s="59">
        <f t="shared" si="1734"/>
        <v>47500</v>
      </c>
      <c r="GL180" s="59">
        <f t="shared" si="1735"/>
        <v>297500</v>
      </c>
      <c r="GM180" s="59">
        <v>79395.712499999994</v>
      </c>
      <c r="GN180" s="59">
        <v>15085.185374999999</v>
      </c>
      <c r="GO180" s="59">
        <v>94480.897874999995</v>
      </c>
      <c r="GP180" s="59">
        <f t="shared" si="1376"/>
        <v>164697.85625000001</v>
      </c>
      <c r="GQ180" s="59">
        <f t="shared" si="1377"/>
        <v>31292.5926875</v>
      </c>
      <c r="GR180" s="59">
        <f t="shared" si="1378"/>
        <v>195990.44893750001</v>
      </c>
      <c r="GS180" s="55" t="s">
        <v>218</v>
      </c>
      <c r="GT180" s="59" t="s">
        <v>218</v>
      </c>
      <c r="GU180" s="59" t="s">
        <v>218</v>
      </c>
      <c r="GV180" s="59" t="s">
        <v>218</v>
      </c>
      <c r="GW180" s="59" t="s">
        <v>218</v>
      </c>
      <c r="GX180" s="59" t="s">
        <v>218</v>
      </c>
      <c r="GY180" s="58" t="s">
        <v>218</v>
      </c>
      <c r="GZ180" s="58" t="s">
        <v>218</v>
      </c>
      <c r="HA180" s="58" t="s">
        <v>218</v>
      </c>
      <c r="HB180" s="58" t="s">
        <v>218</v>
      </c>
      <c r="HC180" s="59" t="s">
        <v>218</v>
      </c>
      <c r="HD180" s="59" t="s">
        <v>218</v>
      </c>
      <c r="HE180" s="59" t="s">
        <v>218</v>
      </c>
      <c r="HF180" s="59" t="s">
        <v>218</v>
      </c>
      <c r="HG180" s="59" t="s">
        <v>218</v>
      </c>
      <c r="HH180" s="58" t="s">
        <v>218</v>
      </c>
      <c r="HI180" s="58" t="s">
        <v>218</v>
      </c>
      <c r="HJ180" s="58" t="s">
        <v>218</v>
      </c>
      <c r="HK180" s="58" t="s">
        <v>218</v>
      </c>
      <c r="HL180" s="59" t="s">
        <v>218</v>
      </c>
      <c r="HM180" s="59" t="s">
        <v>218</v>
      </c>
      <c r="HN180" s="59" t="s">
        <v>218</v>
      </c>
      <c r="HO180" s="59" t="s">
        <v>218</v>
      </c>
      <c r="HP180" s="59" t="s">
        <v>218</v>
      </c>
      <c r="HQ180" s="58" t="s">
        <v>218</v>
      </c>
      <c r="HR180" s="58" t="s">
        <v>218</v>
      </c>
      <c r="HS180" s="58" t="s">
        <v>218</v>
      </c>
      <c r="HT180" s="34" t="s">
        <v>218</v>
      </c>
      <c r="HU180" s="115" t="s">
        <v>218</v>
      </c>
      <c r="HV180" s="34" t="s">
        <v>218</v>
      </c>
      <c r="HW180" s="34" t="s">
        <v>218</v>
      </c>
      <c r="HX180" s="34" t="s">
        <v>218</v>
      </c>
      <c r="HY180" s="34" t="s">
        <v>218</v>
      </c>
      <c r="HZ180" s="34" t="s">
        <v>218</v>
      </c>
      <c r="IA180" s="34" t="s">
        <v>218</v>
      </c>
      <c r="IB180" s="34" t="s">
        <v>218</v>
      </c>
      <c r="IC180" s="34" t="s">
        <v>218</v>
      </c>
      <c r="ID180" s="115" t="s">
        <v>218</v>
      </c>
      <c r="IE180" s="34" t="s">
        <v>218</v>
      </c>
      <c r="IF180" s="34" t="s">
        <v>218</v>
      </c>
      <c r="IG180" s="34" t="s">
        <v>218</v>
      </c>
      <c r="IH180" s="34" t="s">
        <v>218</v>
      </c>
      <c r="II180" s="55" t="s">
        <v>218</v>
      </c>
      <c r="IJ180" s="55" t="s">
        <v>218</v>
      </c>
      <c r="IK180" s="55" t="s">
        <v>218</v>
      </c>
      <c r="IL180" s="34" t="s">
        <v>218</v>
      </c>
      <c r="IM180" s="115" t="s">
        <v>218</v>
      </c>
      <c r="IN180" s="34" t="s">
        <v>218</v>
      </c>
      <c r="IO180" s="34" t="s">
        <v>218</v>
      </c>
      <c r="IP180" s="34" t="s">
        <v>218</v>
      </c>
      <c r="IQ180" s="34" t="s">
        <v>218</v>
      </c>
      <c r="IR180" s="34" t="s">
        <v>218</v>
      </c>
      <c r="IS180" s="34" t="s">
        <v>218</v>
      </c>
      <c r="IT180" s="34" t="s">
        <v>218</v>
      </c>
      <c r="IV180" s="62"/>
    </row>
    <row r="181" spans="1:256" ht="13.5" thickBot="1" x14ac:dyDescent="0.25">
      <c r="A181" s="39">
        <v>171</v>
      </c>
      <c r="B181" s="124" t="s">
        <v>384</v>
      </c>
      <c r="C181" s="78">
        <v>232617.4</v>
      </c>
      <c r="D181" s="55">
        <f t="shared" si="1718"/>
        <v>44197.305999999997</v>
      </c>
      <c r="E181" s="65">
        <f t="shared" si="1719"/>
        <v>276814.70600000001</v>
      </c>
      <c r="F181" s="188">
        <v>293330.54139999999</v>
      </c>
      <c r="G181" s="183">
        <f t="shared" si="1394"/>
        <v>55732.802865999998</v>
      </c>
      <c r="H181" s="184">
        <f t="shared" si="1395"/>
        <v>349063.34426599997</v>
      </c>
      <c r="I181" s="78">
        <f t="shared" si="1645"/>
        <v>262973.97070000001</v>
      </c>
      <c r="J181" s="78">
        <f t="shared" si="1646"/>
        <v>49965.054432999998</v>
      </c>
      <c r="K181" s="78">
        <f t="shared" si="1647"/>
        <v>312939.02513299999</v>
      </c>
      <c r="L181" s="82" t="s">
        <v>218</v>
      </c>
      <c r="M181" s="55" t="s">
        <v>218</v>
      </c>
      <c r="N181" s="83" t="s">
        <v>218</v>
      </c>
      <c r="O181" s="78" t="s">
        <v>218</v>
      </c>
      <c r="P181" s="55" t="s">
        <v>218</v>
      </c>
      <c r="Q181" s="65" t="s">
        <v>218</v>
      </c>
      <c r="R181" s="65" t="s">
        <v>218</v>
      </c>
      <c r="S181" s="65" t="s">
        <v>218</v>
      </c>
      <c r="T181" s="65" t="s">
        <v>218</v>
      </c>
      <c r="U181" s="78">
        <v>576631.5625</v>
      </c>
      <c r="V181" s="55">
        <f t="shared" si="1708"/>
        <v>109559.996875</v>
      </c>
      <c r="W181" s="65">
        <f t="shared" si="1709"/>
        <v>686191.55937499995</v>
      </c>
      <c r="X181" s="82">
        <v>671199.13874999993</v>
      </c>
      <c r="Y181" s="55">
        <v>127527.83636249999</v>
      </c>
      <c r="Z181" s="83">
        <v>798726.9751124999</v>
      </c>
      <c r="AA181" s="78">
        <f t="shared" si="1325"/>
        <v>623915.35062499996</v>
      </c>
      <c r="AB181" s="78">
        <f t="shared" si="1326"/>
        <v>118543.91661874999</v>
      </c>
      <c r="AC181" s="78">
        <f t="shared" si="1327"/>
        <v>742459.26724374993</v>
      </c>
      <c r="AD181" s="82">
        <v>1433446.25</v>
      </c>
      <c r="AE181" s="55">
        <f t="shared" si="1700"/>
        <v>272354.78749999998</v>
      </c>
      <c r="AF181" s="83">
        <f t="shared" si="1701"/>
        <v>1705801.0375000001</v>
      </c>
      <c r="AG181" s="78">
        <v>1668531.4350000001</v>
      </c>
      <c r="AH181" s="55">
        <v>317020.97265000001</v>
      </c>
      <c r="AI181" s="65">
        <v>1985552.40765</v>
      </c>
      <c r="AJ181" s="191">
        <f t="shared" si="1328"/>
        <v>1550988.8425</v>
      </c>
      <c r="AK181" s="191">
        <f t="shared" si="1329"/>
        <v>294687.88007499999</v>
      </c>
      <c r="AL181" s="191">
        <f t="shared" si="1330"/>
        <v>1845676.722575</v>
      </c>
      <c r="AM181" s="78">
        <v>152281.62</v>
      </c>
      <c r="AN181" s="55">
        <f t="shared" si="1720"/>
        <v>28933.507799999999</v>
      </c>
      <c r="AO181" s="65">
        <f t="shared" si="1721"/>
        <v>181215.12779999999</v>
      </c>
      <c r="AP181" s="82">
        <v>177255.80567999999</v>
      </c>
      <c r="AQ181" s="55">
        <v>33678.603079200002</v>
      </c>
      <c r="AR181" s="83">
        <v>210934.40875919999</v>
      </c>
      <c r="AS181" s="78">
        <f t="shared" si="1331"/>
        <v>164768.71283999999</v>
      </c>
      <c r="AT181" s="78">
        <f t="shared" si="1332"/>
        <v>31306.055439600001</v>
      </c>
      <c r="AU181" s="78">
        <f t="shared" si="1333"/>
        <v>196074.76827959999</v>
      </c>
      <c r="AV181" s="82">
        <v>1217275</v>
      </c>
      <c r="AW181" s="55">
        <f t="shared" si="1722"/>
        <v>231282.25</v>
      </c>
      <c r="AX181" s="83">
        <f t="shared" si="1723"/>
        <v>1448557.25</v>
      </c>
      <c r="AY181" s="78">
        <v>1416908.1</v>
      </c>
      <c r="AZ181" s="55">
        <v>269212.53900000005</v>
      </c>
      <c r="BA181" s="65">
        <v>1686120.6390000002</v>
      </c>
      <c r="BB181" s="82">
        <f t="shared" si="1334"/>
        <v>1317091.55</v>
      </c>
      <c r="BC181" s="82">
        <f t="shared" si="1335"/>
        <v>250247.39450000002</v>
      </c>
      <c r="BD181" s="82">
        <f t="shared" si="1336"/>
        <v>1567338.9445000002</v>
      </c>
      <c r="BE181" s="78" t="s">
        <v>218</v>
      </c>
      <c r="BF181" s="55" t="s">
        <v>218</v>
      </c>
      <c r="BG181" s="65" t="s">
        <v>218</v>
      </c>
      <c r="BH181" s="82" t="s">
        <v>218</v>
      </c>
      <c r="BI181" s="55" t="s">
        <v>218</v>
      </c>
      <c r="BJ181" s="83" t="s">
        <v>218</v>
      </c>
      <c r="BK181" s="83" t="s">
        <v>218</v>
      </c>
      <c r="BL181" s="83" t="s">
        <v>218</v>
      </c>
      <c r="BM181" s="83" t="s">
        <v>218</v>
      </c>
      <c r="BN181" s="82" t="s">
        <v>218</v>
      </c>
      <c r="BO181" s="55" t="s">
        <v>218</v>
      </c>
      <c r="BP181" s="83" t="s">
        <v>218</v>
      </c>
      <c r="BQ181" s="78" t="s">
        <v>218</v>
      </c>
      <c r="BR181" s="55" t="s">
        <v>218</v>
      </c>
      <c r="BS181" s="55" t="s">
        <v>218</v>
      </c>
      <c r="BT181" s="83" t="s">
        <v>218</v>
      </c>
      <c r="BU181" s="83" t="s">
        <v>218</v>
      </c>
      <c r="BV181" s="83" t="s">
        <v>218</v>
      </c>
      <c r="BW181" s="55">
        <v>947375.75</v>
      </c>
      <c r="BX181" s="55">
        <f t="shared" si="1752"/>
        <v>180001.39250000002</v>
      </c>
      <c r="BY181" s="55">
        <f t="shared" si="1753"/>
        <v>1127377.1425000001</v>
      </c>
      <c r="BZ181" s="55">
        <v>1416908.1</v>
      </c>
      <c r="CA181" s="55">
        <v>269212.53900000005</v>
      </c>
      <c r="CB181" s="55">
        <v>1686120.6390000002</v>
      </c>
      <c r="CC181" s="55">
        <f t="shared" si="1340"/>
        <v>1182141.925</v>
      </c>
      <c r="CD181" s="55">
        <f t="shared" si="1341"/>
        <v>224606.96575000003</v>
      </c>
      <c r="CE181" s="55">
        <f t="shared" si="1342"/>
        <v>1406748.8907500003</v>
      </c>
      <c r="CF181" s="115" t="s">
        <v>218</v>
      </c>
      <c r="CG181" s="115" t="s">
        <v>218</v>
      </c>
      <c r="CH181" s="115" t="s">
        <v>218</v>
      </c>
      <c r="CI181" s="115" t="s">
        <v>218</v>
      </c>
      <c r="CJ181" s="115" t="s">
        <v>218</v>
      </c>
      <c r="CK181" s="115" t="s">
        <v>218</v>
      </c>
      <c r="CL181" s="55" t="s">
        <v>218</v>
      </c>
      <c r="CM181" s="55" t="s">
        <v>218</v>
      </c>
      <c r="CN181" s="55" t="s">
        <v>218</v>
      </c>
      <c r="CO181" s="55" t="s">
        <v>652</v>
      </c>
      <c r="CP181" s="55" t="s">
        <v>652</v>
      </c>
      <c r="CQ181" s="55" t="s">
        <v>652</v>
      </c>
      <c r="CR181" s="55" t="s">
        <v>652</v>
      </c>
      <c r="CS181" s="55" t="s">
        <v>652</v>
      </c>
      <c r="CT181" s="55" t="s">
        <v>652</v>
      </c>
      <c r="CU181" s="59" t="s">
        <v>218</v>
      </c>
      <c r="CV181" s="59" t="s">
        <v>218</v>
      </c>
      <c r="CW181" s="59" t="s">
        <v>218</v>
      </c>
      <c r="CX181" s="55">
        <v>549976</v>
      </c>
      <c r="CY181" s="55">
        <f t="shared" si="1704"/>
        <v>104495.44</v>
      </c>
      <c r="CZ181" s="55">
        <f t="shared" si="1705"/>
        <v>654471.43999999994</v>
      </c>
      <c r="DA181" s="55">
        <v>764641.78500000003</v>
      </c>
      <c r="DB181" s="55">
        <v>145281.93915000002</v>
      </c>
      <c r="DC181" s="55">
        <v>909923.72415000002</v>
      </c>
      <c r="DD181" s="55">
        <f t="shared" si="1349"/>
        <v>657308.89250000007</v>
      </c>
      <c r="DE181" s="55">
        <f t="shared" si="1350"/>
        <v>124888.68957500001</v>
      </c>
      <c r="DF181" s="55">
        <f t="shared" si="1351"/>
        <v>782197.58207500004</v>
      </c>
      <c r="DG181" s="55">
        <v>656908.75</v>
      </c>
      <c r="DH181" s="55">
        <f t="shared" si="1728"/>
        <v>124812.66250000001</v>
      </c>
      <c r="DI181" s="55">
        <f t="shared" si="1729"/>
        <v>781721.41249999998</v>
      </c>
      <c r="DJ181" s="55">
        <v>764641.78500000003</v>
      </c>
      <c r="DK181" s="55">
        <v>145281.93915000002</v>
      </c>
      <c r="DL181" s="55">
        <v>909923.72415000002</v>
      </c>
      <c r="DM181" s="55">
        <f t="shared" si="1352"/>
        <v>710775.26750000007</v>
      </c>
      <c r="DN181" s="55">
        <f t="shared" si="1353"/>
        <v>135047.30082500001</v>
      </c>
      <c r="DO181" s="55">
        <f t="shared" si="1354"/>
        <v>845822.568325</v>
      </c>
      <c r="DP181" s="58">
        <v>964712</v>
      </c>
      <c r="DQ181" s="55">
        <f t="shared" si="1706"/>
        <v>183295.28</v>
      </c>
      <c r="DR181" s="55">
        <f t="shared" si="1707"/>
        <v>1148007.28</v>
      </c>
      <c r="DS181" s="55">
        <v>1122924.7680000002</v>
      </c>
      <c r="DT181" s="55">
        <v>213355.70592000004</v>
      </c>
      <c r="DU181" s="55">
        <v>1336280.4739200003</v>
      </c>
      <c r="DV181" s="55">
        <f t="shared" si="1355"/>
        <v>1043818.3840000001</v>
      </c>
      <c r="DW181" s="55">
        <f t="shared" si="1356"/>
        <v>198325.49296</v>
      </c>
      <c r="DX181" s="55">
        <f t="shared" si="1357"/>
        <v>1242143.87696</v>
      </c>
      <c r="DY181" s="58" t="s">
        <v>218</v>
      </c>
      <c r="DZ181" s="55" t="s">
        <v>218</v>
      </c>
      <c r="EA181" s="59" t="s">
        <v>218</v>
      </c>
      <c r="EB181" s="59" t="s">
        <v>652</v>
      </c>
      <c r="EC181" s="59" t="s">
        <v>652</v>
      </c>
      <c r="ED181" s="59" t="s">
        <v>652</v>
      </c>
      <c r="EE181" s="58" t="s">
        <v>218</v>
      </c>
      <c r="EF181" s="58" t="s">
        <v>218</v>
      </c>
      <c r="EG181" s="58" t="s">
        <v>218</v>
      </c>
      <c r="EH181" s="59" t="s">
        <v>218</v>
      </c>
      <c r="EI181" s="34" t="s">
        <v>218</v>
      </c>
      <c r="EJ181" s="34" t="s">
        <v>218</v>
      </c>
      <c r="EK181" s="34" t="s">
        <v>218</v>
      </c>
      <c r="EL181" s="34" t="s">
        <v>218</v>
      </c>
      <c r="EM181" s="34" t="s">
        <v>218</v>
      </c>
      <c r="EN181" s="41" t="s">
        <v>218</v>
      </c>
      <c r="EO181" s="41" t="s">
        <v>218</v>
      </c>
      <c r="EP181" s="41" t="s">
        <v>218</v>
      </c>
      <c r="EQ181" s="58">
        <v>741497</v>
      </c>
      <c r="ER181" s="59">
        <f t="shared" si="1672"/>
        <v>140884.43</v>
      </c>
      <c r="ES181" s="59">
        <f t="shared" si="1673"/>
        <v>882381.42999999993</v>
      </c>
      <c r="ET181" s="59">
        <v>863102.50799999991</v>
      </c>
      <c r="EU181" s="59">
        <v>163989.47652</v>
      </c>
      <c r="EV181" s="59">
        <v>1027091.9845199999</v>
      </c>
      <c r="EW181" s="59">
        <f t="shared" si="1361"/>
        <v>802299.75399999996</v>
      </c>
      <c r="EX181" s="59">
        <f t="shared" si="1362"/>
        <v>152436.95325999998</v>
      </c>
      <c r="EY181" s="59">
        <f t="shared" si="1363"/>
        <v>954736.70725999994</v>
      </c>
      <c r="EZ181" s="55">
        <v>347553</v>
      </c>
      <c r="FA181" s="59">
        <f t="shared" si="1730"/>
        <v>66035.070000000007</v>
      </c>
      <c r="FB181" s="59">
        <f t="shared" si="1731"/>
        <v>413588.07</v>
      </c>
      <c r="FC181" s="59">
        <v>404551.69199999998</v>
      </c>
      <c r="FD181" s="59">
        <v>76864.821479999999</v>
      </c>
      <c r="FE181" s="59">
        <v>481416.51347999997</v>
      </c>
      <c r="FF181" s="59">
        <f t="shared" si="1364"/>
        <v>376052.34600000002</v>
      </c>
      <c r="FG181" s="59">
        <f t="shared" si="1365"/>
        <v>71449.945739999996</v>
      </c>
      <c r="FH181" s="59">
        <f t="shared" si="1366"/>
        <v>447502.29174000002</v>
      </c>
      <c r="FI181" s="55">
        <v>1351070.3125</v>
      </c>
      <c r="FJ181" s="59">
        <f t="shared" si="1674"/>
        <v>256703.359375</v>
      </c>
      <c r="FK181" s="59">
        <f t="shared" si="1675"/>
        <v>1607773.671875</v>
      </c>
      <c r="FL181" s="59">
        <v>1572645.84375</v>
      </c>
      <c r="FM181" s="59">
        <v>298802.71031250001</v>
      </c>
      <c r="FN181" s="59">
        <v>1871448.5540625001</v>
      </c>
      <c r="FO181" s="59">
        <f t="shared" si="1367"/>
        <v>1461858.078125</v>
      </c>
      <c r="FP181" s="59">
        <f t="shared" si="1368"/>
        <v>277753.03484375001</v>
      </c>
      <c r="FQ181" s="59">
        <f t="shared" si="1369"/>
        <v>1739611.1129687501</v>
      </c>
      <c r="FR181" s="55">
        <v>1768196.875</v>
      </c>
      <c r="FS181" s="59">
        <f t="shared" si="1676"/>
        <v>335957.40625</v>
      </c>
      <c r="FT181" s="59">
        <f t="shared" si="1677"/>
        <v>2104154.28125</v>
      </c>
      <c r="FU181" s="59">
        <v>2058181.1625000001</v>
      </c>
      <c r="FV181" s="59">
        <v>391054.42087500001</v>
      </c>
      <c r="FW181" s="59">
        <v>2449235.5833749999</v>
      </c>
      <c r="FX181" s="59">
        <f t="shared" si="1370"/>
        <v>1913189.01875</v>
      </c>
      <c r="FY181" s="59">
        <f t="shared" si="1371"/>
        <v>363505.91356250003</v>
      </c>
      <c r="FZ181" s="59">
        <f t="shared" si="1372"/>
        <v>2276694.9323124997</v>
      </c>
      <c r="GA181" s="55" t="s">
        <v>218</v>
      </c>
      <c r="GB181" s="55" t="s">
        <v>218</v>
      </c>
      <c r="GC181" s="55" t="s">
        <v>218</v>
      </c>
      <c r="GD181" s="55" t="s">
        <v>218</v>
      </c>
      <c r="GE181" s="55" t="s">
        <v>218</v>
      </c>
      <c r="GF181" s="55" t="s">
        <v>218</v>
      </c>
      <c r="GG181" s="58" t="s">
        <v>218</v>
      </c>
      <c r="GH181" s="58" t="s">
        <v>218</v>
      </c>
      <c r="GI181" s="58" t="s">
        <v>218</v>
      </c>
      <c r="GJ181" s="55">
        <v>68209.375</v>
      </c>
      <c r="GK181" s="59">
        <f t="shared" si="1734"/>
        <v>12959.78125</v>
      </c>
      <c r="GL181" s="59">
        <f t="shared" si="1735"/>
        <v>81169.15625</v>
      </c>
      <c r="GM181" s="59">
        <v>79395.712499999994</v>
      </c>
      <c r="GN181" s="59">
        <v>15085.185374999999</v>
      </c>
      <c r="GO181" s="59">
        <v>94480.897874999995</v>
      </c>
      <c r="GP181" s="59">
        <f t="shared" si="1376"/>
        <v>73802.543749999997</v>
      </c>
      <c r="GQ181" s="59">
        <f t="shared" si="1377"/>
        <v>14022.4833125</v>
      </c>
      <c r="GR181" s="59">
        <f t="shared" si="1378"/>
        <v>87825.027062499998</v>
      </c>
      <c r="GS181" s="55" t="s">
        <v>218</v>
      </c>
      <c r="GT181" s="55" t="s">
        <v>218</v>
      </c>
      <c r="GU181" s="55" t="s">
        <v>218</v>
      </c>
      <c r="GV181" s="55" t="s">
        <v>218</v>
      </c>
      <c r="GW181" s="55" t="s">
        <v>218</v>
      </c>
      <c r="GX181" s="55" t="s">
        <v>218</v>
      </c>
      <c r="GY181" s="58" t="s">
        <v>218</v>
      </c>
      <c r="GZ181" s="58" t="s">
        <v>218</v>
      </c>
      <c r="HA181" s="58" t="s">
        <v>218</v>
      </c>
      <c r="HB181" s="58" t="s">
        <v>218</v>
      </c>
      <c r="HC181" s="55" t="s">
        <v>218</v>
      </c>
      <c r="HD181" s="58" t="s">
        <v>218</v>
      </c>
      <c r="HE181" s="58" t="s">
        <v>218</v>
      </c>
      <c r="HF181" s="58" t="s">
        <v>218</v>
      </c>
      <c r="HG181" s="58" t="s">
        <v>218</v>
      </c>
      <c r="HH181" s="58" t="s">
        <v>218</v>
      </c>
      <c r="HI181" s="58" t="s">
        <v>218</v>
      </c>
      <c r="HJ181" s="58" t="s">
        <v>218</v>
      </c>
      <c r="HK181" s="58" t="s">
        <v>218</v>
      </c>
      <c r="HL181" s="55" t="s">
        <v>218</v>
      </c>
      <c r="HM181" s="58" t="s">
        <v>218</v>
      </c>
      <c r="HN181" s="58" t="s">
        <v>218</v>
      </c>
      <c r="HO181" s="58" t="s">
        <v>218</v>
      </c>
      <c r="HP181" s="58" t="s">
        <v>218</v>
      </c>
      <c r="HQ181" s="58" t="s">
        <v>218</v>
      </c>
      <c r="HR181" s="58" t="s">
        <v>218</v>
      </c>
      <c r="HS181" s="58" t="s">
        <v>218</v>
      </c>
      <c r="HT181" s="34" t="s">
        <v>218</v>
      </c>
      <c r="HU181" s="115" t="s">
        <v>218</v>
      </c>
      <c r="HV181" s="34" t="s">
        <v>218</v>
      </c>
      <c r="HW181" s="34" t="s">
        <v>218</v>
      </c>
      <c r="HX181" s="34" t="s">
        <v>218</v>
      </c>
      <c r="HY181" s="34" t="s">
        <v>218</v>
      </c>
      <c r="HZ181" s="34" t="s">
        <v>218</v>
      </c>
      <c r="IA181" s="34" t="s">
        <v>218</v>
      </c>
      <c r="IB181" s="34" t="s">
        <v>218</v>
      </c>
      <c r="IC181" s="34" t="s">
        <v>218</v>
      </c>
      <c r="ID181" s="115" t="s">
        <v>218</v>
      </c>
      <c r="IE181" s="34" t="s">
        <v>218</v>
      </c>
      <c r="IF181" s="34" t="s">
        <v>218</v>
      </c>
      <c r="IG181" s="34" t="s">
        <v>218</v>
      </c>
      <c r="IH181" s="34" t="s">
        <v>218</v>
      </c>
      <c r="II181" s="55" t="s">
        <v>218</v>
      </c>
      <c r="IJ181" s="55" t="s">
        <v>218</v>
      </c>
      <c r="IK181" s="55" t="s">
        <v>218</v>
      </c>
      <c r="IL181" s="34" t="s">
        <v>218</v>
      </c>
      <c r="IM181" s="115" t="s">
        <v>218</v>
      </c>
      <c r="IN181" s="34" t="s">
        <v>218</v>
      </c>
      <c r="IO181" s="34" t="s">
        <v>218</v>
      </c>
      <c r="IP181" s="34" t="s">
        <v>218</v>
      </c>
      <c r="IQ181" s="34" t="s">
        <v>218</v>
      </c>
      <c r="IR181" s="34" t="s">
        <v>218</v>
      </c>
      <c r="IS181" s="34" t="s">
        <v>218</v>
      </c>
      <c r="IT181" s="34" t="s">
        <v>218</v>
      </c>
      <c r="IV181" s="62"/>
    </row>
    <row r="182" spans="1:256" ht="13.5" thickBot="1" x14ac:dyDescent="0.25">
      <c r="A182" s="39">
        <v>172</v>
      </c>
      <c r="B182" s="124" t="s">
        <v>385</v>
      </c>
      <c r="C182" s="78">
        <v>93720.4</v>
      </c>
      <c r="D182" s="55">
        <f t="shared" si="1718"/>
        <v>17806.876</v>
      </c>
      <c r="E182" s="65">
        <f t="shared" si="1719"/>
        <v>111527.276</v>
      </c>
      <c r="F182" s="188">
        <v>118181.4244</v>
      </c>
      <c r="G182" s="183">
        <f t="shared" si="1394"/>
        <v>22454.470636000002</v>
      </c>
      <c r="H182" s="184">
        <f t="shared" si="1395"/>
        <v>140635.895036</v>
      </c>
      <c r="I182" s="78">
        <f t="shared" si="1645"/>
        <v>105950.91219999999</v>
      </c>
      <c r="J182" s="78">
        <f t="shared" si="1646"/>
        <v>20130.673318000001</v>
      </c>
      <c r="K182" s="78">
        <f t="shared" si="1647"/>
        <v>126081.58551800001</v>
      </c>
      <c r="L182" s="82">
        <v>1064590.9375</v>
      </c>
      <c r="M182" s="55">
        <f t="shared" ref="M182" si="1772">+L182*19%</f>
        <v>202272.27812500001</v>
      </c>
      <c r="N182" s="83">
        <f t="shared" ref="N182" si="1773">+L182+M182</f>
        <v>1266863.215625</v>
      </c>
      <c r="O182" s="78">
        <v>1239183.8512500001</v>
      </c>
      <c r="P182" s="55">
        <v>235444.93173750001</v>
      </c>
      <c r="Q182" s="65">
        <v>1474628.7829875001</v>
      </c>
      <c r="R182" s="191">
        <f t="shared" si="1322"/>
        <v>1151887.3943750001</v>
      </c>
      <c r="S182" s="191">
        <f t="shared" si="1323"/>
        <v>218858.60493125001</v>
      </c>
      <c r="T182" s="191">
        <f t="shared" si="1324"/>
        <v>1370745.9993062499</v>
      </c>
      <c r="U182" s="78" t="s">
        <v>218</v>
      </c>
      <c r="V182" s="55" t="s">
        <v>218</v>
      </c>
      <c r="W182" s="65" t="s">
        <v>218</v>
      </c>
      <c r="X182" s="82" t="s">
        <v>218</v>
      </c>
      <c r="Y182" s="55" t="s">
        <v>218</v>
      </c>
      <c r="Z182" s="83" t="s">
        <v>218</v>
      </c>
      <c r="AA182" s="83" t="s">
        <v>218</v>
      </c>
      <c r="AB182" s="83" t="s">
        <v>218</v>
      </c>
      <c r="AC182" s="83" t="s">
        <v>218</v>
      </c>
      <c r="AD182" s="82">
        <v>1858443.125</v>
      </c>
      <c r="AE182" s="55">
        <f t="shared" si="1700"/>
        <v>353104.19374999998</v>
      </c>
      <c r="AF182" s="83">
        <f t="shared" si="1701"/>
        <v>2211547.3187500001</v>
      </c>
      <c r="AG182" s="78">
        <v>2163227.7975000003</v>
      </c>
      <c r="AH182" s="55">
        <v>411013.28152500006</v>
      </c>
      <c r="AI182" s="65">
        <v>2574241.0790250003</v>
      </c>
      <c r="AJ182" s="191">
        <f t="shared" si="1328"/>
        <v>2010835.4612500002</v>
      </c>
      <c r="AK182" s="191">
        <f t="shared" si="1329"/>
        <v>382058.73763750005</v>
      </c>
      <c r="AL182" s="191">
        <f t="shared" si="1330"/>
        <v>2392894.1988875</v>
      </c>
      <c r="AM182" s="78">
        <v>239218.51499999998</v>
      </c>
      <c r="AN182" s="55">
        <f t="shared" si="1720"/>
        <v>45451.517849999997</v>
      </c>
      <c r="AO182" s="65">
        <f t="shared" si="1721"/>
        <v>284670.03284999996</v>
      </c>
      <c r="AP182" s="82">
        <v>278450.35146000003</v>
      </c>
      <c r="AQ182" s="55">
        <v>52905.56677740001</v>
      </c>
      <c r="AR182" s="83">
        <v>331355.91823740007</v>
      </c>
      <c r="AS182" s="78">
        <f t="shared" si="1331"/>
        <v>258834.43323000002</v>
      </c>
      <c r="AT182" s="78">
        <f t="shared" si="1332"/>
        <v>49178.542313700003</v>
      </c>
      <c r="AU182" s="78">
        <f t="shared" si="1333"/>
        <v>308012.97554370004</v>
      </c>
      <c r="AV182" s="82">
        <v>2000108.75</v>
      </c>
      <c r="AW182" s="55">
        <f t="shared" si="1722"/>
        <v>380020.66249999998</v>
      </c>
      <c r="AX182" s="83">
        <f t="shared" si="1723"/>
        <v>2380129.4125000001</v>
      </c>
      <c r="AY182" s="78">
        <v>2328126.585</v>
      </c>
      <c r="AZ182" s="55">
        <v>442344.05115000001</v>
      </c>
      <c r="BA182" s="65">
        <v>2770470.6361500002</v>
      </c>
      <c r="BB182" s="82">
        <f t="shared" si="1334"/>
        <v>2164117.6675</v>
      </c>
      <c r="BC182" s="82">
        <f t="shared" si="1335"/>
        <v>411182.35682500002</v>
      </c>
      <c r="BD182" s="82">
        <f t="shared" si="1336"/>
        <v>2575300.0243250001</v>
      </c>
      <c r="BE182" s="78">
        <v>1724123.125</v>
      </c>
      <c r="BF182" s="55">
        <f>+BE182*19%</f>
        <v>327583.39374999999</v>
      </c>
      <c r="BG182" s="65">
        <f>+BE182+BF182</f>
        <v>2051706.51875</v>
      </c>
      <c r="BH182" s="82">
        <v>2006879.3174999999</v>
      </c>
      <c r="BI182" s="55">
        <v>381307.07032499998</v>
      </c>
      <c r="BJ182" s="83">
        <v>2388186.3878250001</v>
      </c>
      <c r="BK182" s="78">
        <f t="shared" si="1498"/>
        <v>1865501.2212499999</v>
      </c>
      <c r="BL182" s="78">
        <f t="shared" si="1499"/>
        <v>354445.23203750001</v>
      </c>
      <c r="BM182" s="78">
        <f t="shared" si="1500"/>
        <v>2219946.4532875</v>
      </c>
      <c r="BN182" s="82">
        <v>341402.51250000001</v>
      </c>
      <c r="BO182" s="55">
        <f t="shared" si="1750"/>
        <v>64866.477375000002</v>
      </c>
      <c r="BP182" s="83">
        <f t="shared" si="1751"/>
        <v>406268.98987500003</v>
      </c>
      <c r="BQ182" s="78">
        <v>378469.071</v>
      </c>
      <c r="BR182" s="55">
        <v>71909.123489999998</v>
      </c>
      <c r="BS182" s="55">
        <v>450378.19449000002</v>
      </c>
      <c r="BT182" s="55">
        <f t="shared" si="1337"/>
        <v>359935.79174999997</v>
      </c>
      <c r="BU182" s="55">
        <f t="shared" si="1338"/>
        <v>68387.800432499993</v>
      </c>
      <c r="BV182" s="55">
        <f t="shared" si="1339"/>
        <v>428323.59218250006</v>
      </c>
      <c r="BW182" s="55">
        <v>325145.25</v>
      </c>
      <c r="BX182" s="55">
        <f t="shared" si="1752"/>
        <v>61777.597500000003</v>
      </c>
      <c r="BY182" s="55">
        <f t="shared" si="1753"/>
        <v>386922.84750000003</v>
      </c>
      <c r="BZ182" s="55">
        <v>397392.52454999997</v>
      </c>
      <c r="CA182" s="55">
        <v>75504.579664499994</v>
      </c>
      <c r="CB182" s="55">
        <v>472897.10421449994</v>
      </c>
      <c r="CC182" s="55">
        <f t="shared" si="1340"/>
        <v>361268.88727499999</v>
      </c>
      <c r="CD182" s="55">
        <f t="shared" si="1341"/>
        <v>68641.088582249999</v>
      </c>
      <c r="CE182" s="55">
        <f t="shared" si="1342"/>
        <v>429909.97585724998</v>
      </c>
      <c r="CF182" s="55">
        <v>1350000</v>
      </c>
      <c r="CG182" s="59">
        <f t="shared" ref="CG182" si="1774">+CF182*19%</f>
        <v>256500</v>
      </c>
      <c r="CH182" s="59">
        <f t="shared" ref="CH182" si="1775">+CF182+CG182</f>
        <v>1606500</v>
      </c>
      <c r="CI182" s="59">
        <v>3406221.639</v>
      </c>
      <c r="CJ182" s="59">
        <v>647182.11141000001</v>
      </c>
      <c r="CK182" s="59">
        <v>4053403.7504099999</v>
      </c>
      <c r="CL182" s="59">
        <f t="shared" si="1343"/>
        <v>2378110.8195000002</v>
      </c>
      <c r="CM182" s="59">
        <f t="shared" si="1344"/>
        <v>451841.05570500001</v>
      </c>
      <c r="CN182" s="59">
        <f t="shared" si="1345"/>
        <v>2829951.8752049999</v>
      </c>
      <c r="CO182" s="58">
        <v>2941977.84</v>
      </c>
      <c r="CP182" s="55">
        <f t="shared" si="1702"/>
        <v>558975.78960000002</v>
      </c>
      <c r="CQ182" s="55">
        <f t="shared" si="1703"/>
        <v>3500953.6295999996</v>
      </c>
      <c r="CR182" s="55">
        <v>3610594.9373399997</v>
      </c>
      <c r="CS182" s="55">
        <v>686013.03809459996</v>
      </c>
      <c r="CT182" s="55">
        <v>4296607.9754345994</v>
      </c>
      <c r="CU182" s="55">
        <f t="shared" si="1346"/>
        <v>3276286.3886699998</v>
      </c>
      <c r="CV182" s="55">
        <f t="shared" si="1347"/>
        <v>622494.41384729999</v>
      </c>
      <c r="CW182" s="55">
        <f t="shared" si="1348"/>
        <v>3898780.8025172995</v>
      </c>
      <c r="CX182" s="55">
        <v>1644316</v>
      </c>
      <c r="CY182" s="55">
        <f t="shared" si="1704"/>
        <v>312420.03999999998</v>
      </c>
      <c r="CZ182" s="55">
        <f t="shared" si="1705"/>
        <v>1956736.04</v>
      </c>
      <c r="DA182" s="55">
        <v>3610594.9373399997</v>
      </c>
      <c r="DB182" s="55">
        <v>686013.03809459996</v>
      </c>
      <c r="DC182" s="55">
        <v>4296607.9754345994</v>
      </c>
      <c r="DD182" s="55">
        <f t="shared" si="1349"/>
        <v>2627455.4686699999</v>
      </c>
      <c r="DE182" s="55">
        <f t="shared" si="1350"/>
        <v>499216.5390473</v>
      </c>
      <c r="DF182" s="55">
        <f t="shared" si="1351"/>
        <v>3126672.0077172997</v>
      </c>
      <c r="DG182" s="55">
        <v>2057824.375</v>
      </c>
      <c r="DH182" s="55">
        <f t="shared" si="1728"/>
        <v>390986.63124999998</v>
      </c>
      <c r="DI182" s="55">
        <f t="shared" si="1729"/>
        <v>2448811.0062500001</v>
      </c>
      <c r="DJ182" s="55">
        <v>2395307.5725000002</v>
      </c>
      <c r="DK182" s="55">
        <v>455108.43877500005</v>
      </c>
      <c r="DL182" s="55">
        <v>2850416.0112750004</v>
      </c>
      <c r="DM182" s="55">
        <f t="shared" si="1352"/>
        <v>2226565.9737499999</v>
      </c>
      <c r="DN182" s="55">
        <f t="shared" si="1353"/>
        <v>423047.53501250001</v>
      </c>
      <c r="DO182" s="55">
        <f t="shared" si="1354"/>
        <v>2649613.5087625002</v>
      </c>
      <c r="DP182" s="58">
        <v>2884292</v>
      </c>
      <c r="DQ182" s="55">
        <f t="shared" si="1706"/>
        <v>548015.48</v>
      </c>
      <c r="DR182" s="55">
        <f t="shared" si="1707"/>
        <v>3432307.48</v>
      </c>
      <c r="DS182" s="55">
        <v>3357315.8880000003</v>
      </c>
      <c r="DT182" s="55">
        <v>637890.01872000005</v>
      </c>
      <c r="DU182" s="55">
        <v>3995205.9067200003</v>
      </c>
      <c r="DV182" s="55">
        <f t="shared" si="1355"/>
        <v>3120803.9440000001</v>
      </c>
      <c r="DW182" s="55">
        <f t="shared" si="1356"/>
        <v>592952.74936000002</v>
      </c>
      <c r="DX182" s="55">
        <f t="shared" si="1357"/>
        <v>3713756.6933599999</v>
      </c>
      <c r="DY182" s="58">
        <v>850000</v>
      </c>
      <c r="DZ182" s="55">
        <f t="shared" ref="DZ182:DZ190" si="1776">+DY182*19%</f>
        <v>161500</v>
      </c>
      <c r="EA182" s="55">
        <f t="shared" ref="EA182:EA190" si="1777">+DY182+DZ182</f>
        <v>1011500</v>
      </c>
      <c r="EB182" s="55">
        <v>2045367.4139999999</v>
      </c>
      <c r="EC182" s="55">
        <v>388619.80865999998</v>
      </c>
      <c r="ED182" s="55">
        <v>2433987.22266</v>
      </c>
      <c r="EE182" s="55">
        <f t="shared" si="1468"/>
        <v>1447683.7069999999</v>
      </c>
      <c r="EF182" s="55">
        <f t="shared" si="1469"/>
        <v>275059.90432999999</v>
      </c>
      <c r="EG182" s="55">
        <f t="shared" si="1470"/>
        <v>1722743.61133</v>
      </c>
      <c r="EH182" s="58">
        <v>1029000</v>
      </c>
      <c r="EI182" s="59">
        <f t="shared" ref="EI182:EI194" si="1778">+EH182*19%</f>
        <v>195510</v>
      </c>
      <c r="EJ182" s="59">
        <f t="shared" ref="EJ182:EJ194" si="1779">+EH182+EI182</f>
        <v>1224510</v>
      </c>
      <c r="EK182" s="59">
        <v>2045367.4139999999</v>
      </c>
      <c r="EL182" s="59">
        <v>388619.80865999998</v>
      </c>
      <c r="EM182" s="59">
        <v>2433987.22266</v>
      </c>
      <c r="EN182" s="41">
        <f t="shared" si="1358"/>
        <v>1126755</v>
      </c>
      <c r="EO182" s="41">
        <f t="shared" si="1359"/>
        <v>1120438.7069999999</v>
      </c>
      <c r="EP182" s="41">
        <f t="shared" si="1360"/>
        <v>806564.90433000005</v>
      </c>
      <c r="EQ182" s="58">
        <v>980000</v>
      </c>
      <c r="ER182" s="59">
        <f t="shared" si="1672"/>
        <v>186200</v>
      </c>
      <c r="ES182" s="59">
        <f t="shared" si="1673"/>
        <v>1166200</v>
      </c>
      <c r="ET182" s="59">
        <v>2703744.4380000001</v>
      </c>
      <c r="EU182" s="59">
        <v>513711.44322000002</v>
      </c>
      <c r="EV182" s="59">
        <v>3217455.8812199999</v>
      </c>
      <c r="EW182" s="59">
        <f t="shared" si="1361"/>
        <v>1841872.219</v>
      </c>
      <c r="EX182" s="59">
        <f t="shared" si="1362"/>
        <v>349955.72161000001</v>
      </c>
      <c r="EY182" s="59">
        <f t="shared" si="1363"/>
        <v>2191827.9406099999</v>
      </c>
      <c r="EZ182" s="55">
        <v>861327</v>
      </c>
      <c r="FA182" s="59">
        <f t="shared" si="1730"/>
        <v>163652.13</v>
      </c>
      <c r="FB182" s="59">
        <f t="shared" si="1731"/>
        <v>1024979.13</v>
      </c>
      <c r="FC182" s="59">
        <v>1002584.6279999999</v>
      </c>
      <c r="FD182" s="59">
        <v>190491.07931999999</v>
      </c>
      <c r="FE182" s="59">
        <v>1193075.7073199998</v>
      </c>
      <c r="FF182" s="59">
        <f t="shared" si="1364"/>
        <v>931955.81400000001</v>
      </c>
      <c r="FG182" s="59">
        <f t="shared" si="1365"/>
        <v>177071.60466000001</v>
      </c>
      <c r="FH182" s="59">
        <f t="shared" si="1366"/>
        <v>1109027.41866</v>
      </c>
      <c r="FI182" s="55">
        <v>1258000</v>
      </c>
      <c r="FJ182" s="59">
        <f t="shared" si="1674"/>
        <v>239020</v>
      </c>
      <c r="FK182" s="59">
        <f t="shared" si="1675"/>
        <v>1497020</v>
      </c>
      <c r="FL182" s="59">
        <v>4338059.5837500002</v>
      </c>
      <c r="FM182" s="59">
        <v>824231.32091250003</v>
      </c>
      <c r="FN182" s="59">
        <v>5162290.9046625001</v>
      </c>
      <c r="FO182" s="59">
        <f t="shared" si="1367"/>
        <v>2798029.7918750001</v>
      </c>
      <c r="FP182" s="59">
        <f t="shared" si="1368"/>
        <v>531625.66045624996</v>
      </c>
      <c r="FQ182" s="59">
        <f t="shared" si="1369"/>
        <v>3329655.4523312501</v>
      </c>
      <c r="FR182" s="55">
        <v>1350000</v>
      </c>
      <c r="FS182" s="59">
        <f t="shared" si="1676"/>
        <v>256500</v>
      </c>
      <c r="FT182" s="59">
        <f t="shared" si="1677"/>
        <v>1606500</v>
      </c>
      <c r="FU182" s="59">
        <v>5401351.3949999996</v>
      </c>
      <c r="FV182" s="59">
        <v>1026256.7650499999</v>
      </c>
      <c r="FW182" s="59">
        <v>6427608.1600499991</v>
      </c>
      <c r="FX182" s="59">
        <f t="shared" si="1370"/>
        <v>3375675.6974999998</v>
      </c>
      <c r="FY182" s="59">
        <f t="shared" si="1371"/>
        <v>641378.38252500002</v>
      </c>
      <c r="FZ182" s="59">
        <f t="shared" si="1372"/>
        <v>4017054.0800249996</v>
      </c>
      <c r="GA182" s="55">
        <v>520000</v>
      </c>
      <c r="GB182" s="59">
        <f t="shared" ref="GB182" si="1780">+GA182*19%</f>
        <v>98800</v>
      </c>
      <c r="GC182" s="59">
        <f t="shared" ref="GC182" si="1781">+GA182+GB182</f>
        <v>618800</v>
      </c>
      <c r="GD182" s="59">
        <v>422018.74875000003</v>
      </c>
      <c r="GE182" s="59">
        <v>80183.562262500011</v>
      </c>
      <c r="GF182" s="59">
        <v>502202.31101250002</v>
      </c>
      <c r="GG182" s="59">
        <f t="shared" si="1373"/>
        <v>471009.37437500001</v>
      </c>
      <c r="GH182" s="59">
        <f t="shared" si="1374"/>
        <v>89491.781131249998</v>
      </c>
      <c r="GI182" s="59">
        <f t="shared" si="1375"/>
        <v>560501.15550624998</v>
      </c>
      <c r="GJ182" s="55">
        <v>535705.9375</v>
      </c>
      <c r="GK182" s="59">
        <f t="shared" si="1734"/>
        <v>101784.128125</v>
      </c>
      <c r="GL182" s="59">
        <f t="shared" si="1735"/>
        <v>637490.06562500005</v>
      </c>
      <c r="GM182" s="59">
        <v>623561.71125000005</v>
      </c>
      <c r="GN182" s="59">
        <v>118476.72513750001</v>
      </c>
      <c r="GO182" s="59">
        <v>742038.43638750003</v>
      </c>
      <c r="GP182" s="59">
        <f t="shared" si="1376"/>
        <v>579633.82437500008</v>
      </c>
      <c r="GQ182" s="59">
        <f t="shared" si="1377"/>
        <v>110130.42663125001</v>
      </c>
      <c r="GR182" s="59">
        <f t="shared" si="1378"/>
        <v>689764.25100625004</v>
      </c>
      <c r="GS182" s="55">
        <v>535705.9375</v>
      </c>
      <c r="GT182" s="59">
        <f t="shared" ref="GT182" si="1782">+GS182*19%</f>
        <v>101784.128125</v>
      </c>
      <c r="GU182" s="59">
        <f t="shared" ref="GU182" si="1783">+GS182+GT182</f>
        <v>637490.06562500005</v>
      </c>
      <c r="GV182" s="59">
        <v>623561.71125000005</v>
      </c>
      <c r="GW182" s="59">
        <v>118476.72513750001</v>
      </c>
      <c r="GX182" s="59">
        <v>742038.43638750003</v>
      </c>
      <c r="GY182" s="59">
        <f t="shared" si="1379"/>
        <v>579633.82437500008</v>
      </c>
      <c r="GZ182" s="59">
        <f t="shared" si="1380"/>
        <v>110130.42663125001</v>
      </c>
      <c r="HA182" s="59">
        <f t="shared" si="1381"/>
        <v>689764.25100625004</v>
      </c>
      <c r="HB182" s="58">
        <v>48000</v>
      </c>
      <c r="HC182" s="59">
        <f t="shared" ref="HC182" si="1784">+HB182*19%</f>
        <v>9120</v>
      </c>
      <c r="HD182" s="59">
        <f t="shared" ref="HD182" si="1785">+HB182+HC182</f>
        <v>57120</v>
      </c>
      <c r="HE182" s="59">
        <v>494860.34100000001</v>
      </c>
      <c r="HF182" s="59">
        <v>94023.464789999998</v>
      </c>
      <c r="HG182" s="59">
        <v>588883.80579000001</v>
      </c>
      <c r="HH182" s="59">
        <f t="shared" si="1382"/>
        <v>271430.17050000001</v>
      </c>
      <c r="HI182" s="59">
        <f t="shared" si="1383"/>
        <v>51571.732394999999</v>
      </c>
      <c r="HJ182" s="59">
        <f t="shared" si="1384"/>
        <v>323001.90289500001</v>
      </c>
      <c r="HK182" s="58">
        <v>410000</v>
      </c>
      <c r="HL182" s="59">
        <f t="shared" ref="HL182" si="1786">+HK182*19%</f>
        <v>77900</v>
      </c>
      <c r="HM182" s="59">
        <f t="shared" ref="HM182" si="1787">+HK182+HL182</f>
        <v>487900</v>
      </c>
      <c r="HN182" s="59">
        <v>157972.64799999999</v>
      </c>
      <c r="HO182" s="59">
        <v>30014.803119999997</v>
      </c>
      <c r="HP182" s="59">
        <v>187987.45111999998</v>
      </c>
      <c r="HQ182" s="59">
        <f t="shared" si="1385"/>
        <v>283986.32400000002</v>
      </c>
      <c r="HR182" s="59">
        <f t="shared" si="1386"/>
        <v>53957.401559999998</v>
      </c>
      <c r="HS182" s="59">
        <f t="shared" si="1387"/>
        <v>337943.72555999999</v>
      </c>
      <c r="HT182" s="55">
        <v>325145.25</v>
      </c>
      <c r="HU182" s="55">
        <f t="shared" ref="HU182" si="1788">+HT182*19%</f>
        <v>61777.597500000003</v>
      </c>
      <c r="HV182" s="55">
        <f t="shared" ref="HV182" si="1789">+HT182+HU182</f>
        <v>386922.84750000003</v>
      </c>
      <c r="HW182" s="55">
        <v>157972.64799999999</v>
      </c>
      <c r="HX182" s="55">
        <v>30014.803119999997</v>
      </c>
      <c r="HY182" s="55">
        <v>187987.45111999998</v>
      </c>
      <c r="HZ182" s="55">
        <f t="shared" si="1388"/>
        <v>241558.94899999999</v>
      </c>
      <c r="IA182" s="55">
        <f t="shared" si="1389"/>
        <v>45896.20031</v>
      </c>
      <c r="IB182" s="55">
        <f t="shared" si="1390"/>
        <v>287455.14931000001</v>
      </c>
      <c r="IC182" s="55">
        <v>2057824.375</v>
      </c>
      <c r="ID182" s="55">
        <f t="shared" ref="ID182" si="1790">+IC182*19%</f>
        <v>390986.63124999998</v>
      </c>
      <c r="IE182" s="55">
        <f t="shared" ref="IE182" si="1791">+IC182+ID182</f>
        <v>2448811.0062500001</v>
      </c>
      <c r="IF182" s="55">
        <v>162711.82743999999</v>
      </c>
      <c r="IG182" s="55">
        <v>30915.2472136</v>
      </c>
      <c r="IH182" s="55">
        <v>193627.07465359999</v>
      </c>
      <c r="II182" s="55">
        <f t="shared" si="1391"/>
        <v>1110268.1012200001</v>
      </c>
      <c r="IJ182" s="55">
        <f t="shared" si="1392"/>
        <v>210950.93923179997</v>
      </c>
      <c r="IK182" s="55">
        <f t="shared" si="1393"/>
        <v>1321219.0404518</v>
      </c>
      <c r="IL182" s="58">
        <v>850000</v>
      </c>
      <c r="IM182" s="55">
        <f t="shared" ref="IM182" si="1792">+IL182*19%</f>
        <v>161500</v>
      </c>
      <c r="IN182" s="55">
        <f t="shared" ref="IN182" si="1793">+IL182+IM182</f>
        <v>1011500</v>
      </c>
      <c r="IO182" s="55">
        <v>113898.27920799999</v>
      </c>
      <c r="IP182" s="55">
        <v>21640.673049519999</v>
      </c>
      <c r="IQ182" s="55">
        <v>135538.95225752</v>
      </c>
      <c r="IR182" s="55">
        <f t="shared" si="1495"/>
        <v>481949.13960400003</v>
      </c>
      <c r="IS182" s="55">
        <f t="shared" si="1496"/>
        <v>91570.336524760001</v>
      </c>
      <c r="IT182" s="55">
        <f t="shared" si="1497"/>
        <v>573519.47612876003</v>
      </c>
      <c r="IV182" s="62"/>
    </row>
    <row r="183" spans="1:256" ht="13.5" thickBot="1" x14ac:dyDescent="0.25">
      <c r="A183" s="39">
        <v>173</v>
      </c>
      <c r="B183" s="124" t="s">
        <v>386</v>
      </c>
      <c r="C183" s="78">
        <v>555307.39999999991</v>
      </c>
      <c r="D183" s="55">
        <f t="shared" si="1718"/>
        <v>105508.40599999999</v>
      </c>
      <c r="E183" s="65">
        <f t="shared" si="1719"/>
        <v>660815.80599999987</v>
      </c>
      <c r="F183" s="188">
        <v>700242.63139999995</v>
      </c>
      <c r="G183" s="183">
        <f t="shared" si="1394"/>
        <v>133046.09996599998</v>
      </c>
      <c r="H183" s="184">
        <f t="shared" si="1395"/>
        <v>833288.73136599991</v>
      </c>
      <c r="I183" s="78">
        <f t="shared" si="1645"/>
        <v>627775.01569999987</v>
      </c>
      <c r="J183" s="78">
        <f t="shared" si="1646"/>
        <v>119277.25298299998</v>
      </c>
      <c r="K183" s="78">
        <f t="shared" si="1647"/>
        <v>747052.26868299989</v>
      </c>
      <c r="L183" s="82" t="s">
        <v>218</v>
      </c>
      <c r="M183" s="55" t="s">
        <v>218</v>
      </c>
      <c r="N183" s="83" t="s">
        <v>218</v>
      </c>
      <c r="O183" s="78" t="s">
        <v>218</v>
      </c>
      <c r="P183" s="55" t="s">
        <v>218</v>
      </c>
      <c r="Q183" s="65" t="s">
        <v>218</v>
      </c>
      <c r="R183" s="65" t="s">
        <v>218</v>
      </c>
      <c r="S183" s="65" t="s">
        <v>218</v>
      </c>
      <c r="T183" s="65" t="s">
        <v>218</v>
      </c>
      <c r="U183" s="78">
        <v>41450.3125</v>
      </c>
      <c r="V183" s="55">
        <f t="shared" ref="V183:V190" si="1794">+U183*19%</f>
        <v>7875.5593749999998</v>
      </c>
      <c r="W183" s="65">
        <f t="shared" ref="W183:W190" si="1795">+U183+V183</f>
        <v>49325.871874999997</v>
      </c>
      <c r="X183" s="82">
        <v>48248.16375</v>
      </c>
      <c r="Y183" s="55">
        <v>9167.1511124999997</v>
      </c>
      <c r="Z183" s="83">
        <v>57415.314862500003</v>
      </c>
      <c r="AA183" s="78">
        <f t="shared" si="1325"/>
        <v>44849.238125000003</v>
      </c>
      <c r="AB183" s="78">
        <f t="shared" si="1326"/>
        <v>8521.3552437500002</v>
      </c>
      <c r="AC183" s="78">
        <f t="shared" si="1327"/>
        <v>53370.59336875</v>
      </c>
      <c r="AD183" s="82">
        <v>56141.5625</v>
      </c>
      <c r="AE183" s="55">
        <f t="shared" si="1700"/>
        <v>10666.896875</v>
      </c>
      <c r="AF183" s="83">
        <f t="shared" si="1701"/>
        <v>66808.459375000006</v>
      </c>
      <c r="AG183" s="78">
        <v>65348.778750000005</v>
      </c>
      <c r="AH183" s="55">
        <v>12416.267962500002</v>
      </c>
      <c r="AI183" s="65">
        <v>77765.046712500014</v>
      </c>
      <c r="AJ183" s="191">
        <f t="shared" si="1328"/>
        <v>60745.170624999999</v>
      </c>
      <c r="AK183" s="191">
        <f t="shared" si="1329"/>
        <v>11541.58241875</v>
      </c>
      <c r="AL183" s="191">
        <f t="shared" si="1330"/>
        <v>72286.75304375001</v>
      </c>
      <c r="AM183" s="78">
        <v>25001.46</v>
      </c>
      <c r="AN183" s="55">
        <f t="shared" si="1720"/>
        <v>4750.2773999999999</v>
      </c>
      <c r="AO183" s="65">
        <f t="shared" si="1721"/>
        <v>29751.737399999998</v>
      </c>
      <c r="AP183" s="82">
        <v>29101.69944</v>
      </c>
      <c r="AQ183" s="55">
        <v>5529.3228936000005</v>
      </c>
      <c r="AR183" s="83">
        <v>34631.022333599998</v>
      </c>
      <c r="AS183" s="78">
        <f t="shared" si="1331"/>
        <v>27051.579720000002</v>
      </c>
      <c r="AT183" s="78">
        <f t="shared" si="1332"/>
        <v>5139.8001468000002</v>
      </c>
      <c r="AU183" s="78">
        <f t="shared" si="1333"/>
        <v>32191.379866799998</v>
      </c>
      <c r="AV183" s="82">
        <v>48271.25</v>
      </c>
      <c r="AW183" s="55">
        <f t="shared" si="1722"/>
        <v>9171.5375000000004</v>
      </c>
      <c r="AX183" s="83">
        <f t="shared" si="1723"/>
        <v>57442.787499999999</v>
      </c>
      <c r="AY183" s="78">
        <v>56187.735000000001</v>
      </c>
      <c r="AZ183" s="55">
        <v>10675.66965</v>
      </c>
      <c r="BA183" s="65">
        <v>66863.404649999997</v>
      </c>
      <c r="BB183" s="82">
        <f t="shared" si="1334"/>
        <v>52229.4925</v>
      </c>
      <c r="BC183" s="82">
        <f t="shared" si="1335"/>
        <v>9923.603575000001</v>
      </c>
      <c r="BD183" s="82">
        <f t="shared" si="1336"/>
        <v>62153.096074999994</v>
      </c>
      <c r="BE183" s="78" t="s">
        <v>218</v>
      </c>
      <c r="BF183" s="55" t="s">
        <v>218</v>
      </c>
      <c r="BG183" s="65" t="s">
        <v>218</v>
      </c>
      <c r="BH183" s="82" t="s">
        <v>218</v>
      </c>
      <c r="BI183" s="55" t="s">
        <v>218</v>
      </c>
      <c r="BJ183" s="83" t="s">
        <v>218</v>
      </c>
      <c r="BK183" s="83" t="s">
        <v>218</v>
      </c>
      <c r="BL183" s="83" t="s">
        <v>218</v>
      </c>
      <c r="BM183" s="83" t="s">
        <v>218</v>
      </c>
      <c r="BN183" s="82" t="s">
        <v>218</v>
      </c>
      <c r="BO183" s="55" t="s">
        <v>218</v>
      </c>
      <c r="BP183" s="83" t="s">
        <v>218</v>
      </c>
      <c r="BQ183" s="78" t="s">
        <v>218</v>
      </c>
      <c r="BR183" s="55" t="s">
        <v>218</v>
      </c>
      <c r="BS183" s="55" t="s">
        <v>218</v>
      </c>
      <c r="BT183" s="83" t="s">
        <v>218</v>
      </c>
      <c r="BU183" s="83" t="s">
        <v>218</v>
      </c>
      <c r="BV183" s="83" t="s">
        <v>218</v>
      </c>
      <c r="BW183" s="55" t="s">
        <v>218</v>
      </c>
      <c r="BX183" s="55" t="s">
        <v>218</v>
      </c>
      <c r="BY183" s="55" t="s">
        <v>218</v>
      </c>
      <c r="BZ183" s="55" t="s">
        <v>218</v>
      </c>
      <c r="CA183" s="55" t="s">
        <v>218</v>
      </c>
      <c r="CB183" s="55" t="s">
        <v>218</v>
      </c>
      <c r="CC183" s="55" t="s">
        <v>218</v>
      </c>
      <c r="CD183" s="55" t="s">
        <v>218</v>
      </c>
      <c r="CE183" s="55" t="s">
        <v>218</v>
      </c>
      <c r="CF183" s="115" t="s">
        <v>218</v>
      </c>
      <c r="CG183" s="115" t="s">
        <v>218</v>
      </c>
      <c r="CH183" s="115" t="s">
        <v>218</v>
      </c>
      <c r="CI183" s="115" t="s">
        <v>218</v>
      </c>
      <c r="CJ183" s="115" t="s">
        <v>218</v>
      </c>
      <c r="CK183" s="115" t="s">
        <v>218</v>
      </c>
      <c r="CL183" s="55" t="s">
        <v>218</v>
      </c>
      <c r="CM183" s="55" t="s">
        <v>218</v>
      </c>
      <c r="CN183" s="55" t="s">
        <v>218</v>
      </c>
      <c r="CO183" s="55" t="s">
        <v>652</v>
      </c>
      <c r="CP183" s="55" t="s">
        <v>652</v>
      </c>
      <c r="CQ183" s="55" t="s">
        <v>652</v>
      </c>
      <c r="CR183" s="55" t="s">
        <v>652</v>
      </c>
      <c r="CS183" s="55" t="s">
        <v>652</v>
      </c>
      <c r="CT183" s="55" t="s">
        <v>652</v>
      </c>
      <c r="CU183" s="59" t="s">
        <v>218</v>
      </c>
      <c r="CV183" s="59" t="s">
        <v>218</v>
      </c>
      <c r="CW183" s="59" t="s">
        <v>218</v>
      </c>
      <c r="CX183" s="55">
        <v>44896</v>
      </c>
      <c r="CY183" s="55">
        <f t="shared" si="1704"/>
        <v>8530.24</v>
      </c>
      <c r="CZ183" s="55">
        <f t="shared" si="1705"/>
        <v>53426.239999999998</v>
      </c>
      <c r="DA183" s="55">
        <v>66570.251250000001</v>
      </c>
      <c r="DB183" s="55">
        <v>12648.3477375</v>
      </c>
      <c r="DC183" s="55">
        <v>79218.598987500009</v>
      </c>
      <c r="DD183" s="55">
        <f t="shared" si="1349"/>
        <v>55733.125625000001</v>
      </c>
      <c r="DE183" s="55">
        <f t="shared" si="1350"/>
        <v>10589.293868749999</v>
      </c>
      <c r="DF183" s="55">
        <f t="shared" si="1351"/>
        <v>66322.41949375</v>
      </c>
      <c r="DG183" s="55">
        <v>57190.9375</v>
      </c>
      <c r="DH183" s="55">
        <f t="shared" si="1728"/>
        <v>10866.278125000001</v>
      </c>
      <c r="DI183" s="55">
        <f t="shared" si="1729"/>
        <v>68057.215624999997</v>
      </c>
      <c r="DJ183" s="55">
        <v>66570.251250000001</v>
      </c>
      <c r="DK183" s="55">
        <v>12648.3477375</v>
      </c>
      <c r="DL183" s="55">
        <v>79218.598987500009</v>
      </c>
      <c r="DM183" s="55">
        <f t="shared" si="1352"/>
        <v>61880.594375000001</v>
      </c>
      <c r="DN183" s="55">
        <f t="shared" si="1353"/>
        <v>11757.31293125</v>
      </c>
      <c r="DO183" s="55">
        <f t="shared" si="1354"/>
        <v>73637.90730625001</v>
      </c>
      <c r="DP183" s="58">
        <v>78752</v>
      </c>
      <c r="DQ183" s="55">
        <f t="shared" si="1706"/>
        <v>14962.880000000001</v>
      </c>
      <c r="DR183" s="55">
        <f t="shared" si="1707"/>
        <v>93714.880000000005</v>
      </c>
      <c r="DS183" s="55">
        <v>91667.328000000009</v>
      </c>
      <c r="DT183" s="55">
        <v>17416.79232</v>
      </c>
      <c r="DU183" s="55">
        <v>109084.12032000002</v>
      </c>
      <c r="DV183" s="55">
        <f t="shared" si="1355"/>
        <v>85209.664000000004</v>
      </c>
      <c r="DW183" s="55">
        <f t="shared" si="1356"/>
        <v>16189.836160000001</v>
      </c>
      <c r="DX183" s="55">
        <f t="shared" si="1357"/>
        <v>101399.50016000001</v>
      </c>
      <c r="DY183" s="58" t="s">
        <v>218</v>
      </c>
      <c r="DZ183" s="55" t="s">
        <v>218</v>
      </c>
      <c r="EA183" s="55" t="s">
        <v>218</v>
      </c>
      <c r="EB183" s="55" t="s">
        <v>652</v>
      </c>
      <c r="EC183" s="55" t="s">
        <v>652</v>
      </c>
      <c r="ED183" s="55" t="s">
        <v>652</v>
      </c>
      <c r="EE183" s="58" t="s">
        <v>218</v>
      </c>
      <c r="EF183" s="58" t="s">
        <v>218</v>
      </c>
      <c r="EG183" s="58" t="s">
        <v>218</v>
      </c>
      <c r="EH183" s="58">
        <v>68250</v>
      </c>
      <c r="EI183" s="59">
        <f t="shared" si="1778"/>
        <v>12967.5</v>
      </c>
      <c r="EJ183" s="59">
        <f t="shared" si="1779"/>
        <v>81217.5</v>
      </c>
      <c r="EK183" s="59">
        <v>451000</v>
      </c>
      <c r="EL183" s="59">
        <v>85690</v>
      </c>
      <c r="EM183" s="59">
        <v>536690</v>
      </c>
      <c r="EN183" s="41">
        <f t="shared" si="1358"/>
        <v>74733.75</v>
      </c>
      <c r="EO183" s="41">
        <f t="shared" si="1359"/>
        <v>231983.75</v>
      </c>
      <c r="EP183" s="41">
        <f t="shared" si="1360"/>
        <v>83453.75</v>
      </c>
      <c r="EQ183" s="58">
        <v>65000</v>
      </c>
      <c r="ER183" s="59">
        <f t="shared" si="1672"/>
        <v>12350</v>
      </c>
      <c r="ES183" s="59">
        <f t="shared" si="1673"/>
        <v>77350</v>
      </c>
      <c r="ET183" s="59">
        <v>75142.311000000002</v>
      </c>
      <c r="EU183" s="59">
        <v>14277.03909</v>
      </c>
      <c r="EV183" s="59">
        <v>89419.350090000007</v>
      </c>
      <c r="EW183" s="59">
        <f t="shared" si="1361"/>
        <v>70071.155499999993</v>
      </c>
      <c r="EX183" s="59">
        <f t="shared" si="1362"/>
        <v>13313.519544999999</v>
      </c>
      <c r="EY183" s="59">
        <f t="shared" si="1363"/>
        <v>83384.675045000011</v>
      </c>
      <c r="EZ183" s="55">
        <v>72406.875</v>
      </c>
      <c r="FA183" s="59">
        <f t="shared" si="1730"/>
        <v>13757.30625</v>
      </c>
      <c r="FB183" s="59">
        <f t="shared" si="1731"/>
        <v>86164.181249999994</v>
      </c>
      <c r="FC183" s="59">
        <v>84281.602499999994</v>
      </c>
      <c r="FD183" s="59">
        <v>16013.504475</v>
      </c>
      <c r="FE183" s="59">
        <v>100295.10697499999</v>
      </c>
      <c r="FF183" s="59">
        <f t="shared" si="1364"/>
        <v>78344.23874999999</v>
      </c>
      <c r="FG183" s="59">
        <f t="shared" si="1365"/>
        <v>14885.4053625</v>
      </c>
      <c r="FH183" s="59">
        <f t="shared" si="1366"/>
        <v>93229.644112499984</v>
      </c>
      <c r="FI183" s="55">
        <v>65000</v>
      </c>
      <c r="FJ183" s="59">
        <f t="shared" si="1674"/>
        <v>12350</v>
      </c>
      <c r="FK183" s="59">
        <f t="shared" si="1675"/>
        <v>77350</v>
      </c>
      <c r="FL183" s="59">
        <v>247348.18124999999</v>
      </c>
      <c r="FM183" s="59">
        <v>46996.154437500001</v>
      </c>
      <c r="FN183" s="59">
        <v>294344.33568750002</v>
      </c>
      <c r="FO183" s="59">
        <f t="shared" si="1367"/>
        <v>156174.09062500001</v>
      </c>
      <c r="FP183" s="59">
        <f t="shared" si="1368"/>
        <v>29673.077218750001</v>
      </c>
      <c r="FQ183" s="59">
        <f t="shared" si="1369"/>
        <v>185847.16784375001</v>
      </c>
      <c r="FR183" s="55">
        <v>62000</v>
      </c>
      <c r="FS183" s="59">
        <f t="shared" si="1676"/>
        <v>11780</v>
      </c>
      <c r="FT183" s="59">
        <f t="shared" si="1677"/>
        <v>73780</v>
      </c>
      <c r="FU183" s="59">
        <v>88556.756250000006</v>
      </c>
      <c r="FV183" s="59">
        <v>16825.783687500003</v>
      </c>
      <c r="FW183" s="59">
        <v>105382.53993750001</v>
      </c>
      <c r="FX183" s="59">
        <f t="shared" si="1370"/>
        <v>75278.378125000003</v>
      </c>
      <c r="FY183" s="59">
        <f t="shared" si="1371"/>
        <v>14302.891843750001</v>
      </c>
      <c r="FZ183" s="59">
        <f t="shared" si="1372"/>
        <v>89581.269968750014</v>
      </c>
      <c r="GA183" s="55" t="s">
        <v>218</v>
      </c>
      <c r="GB183" s="59" t="s">
        <v>218</v>
      </c>
      <c r="GC183" s="59" t="s">
        <v>218</v>
      </c>
      <c r="GD183" s="59" t="s">
        <v>218</v>
      </c>
      <c r="GE183" s="59" t="s">
        <v>218</v>
      </c>
      <c r="GF183" s="59" t="s">
        <v>218</v>
      </c>
      <c r="GG183" s="58" t="s">
        <v>218</v>
      </c>
      <c r="GH183" s="58" t="s">
        <v>218</v>
      </c>
      <c r="GI183" s="58" t="s">
        <v>218</v>
      </c>
      <c r="GJ183" s="55">
        <v>68209.375</v>
      </c>
      <c r="GK183" s="59">
        <f t="shared" si="1734"/>
        <v>12959.78125</v>
      </c>
      <c r="GL183" s="59">
        <f t="shared" si="1735"/>
        <v>81169.15625</v>
      </c>
      <c r="GM183" s="59">
        <v>79395.712499999994</v>
      </c>
      <c r="GN183" s="59">
        <v>15085.185374999999</v>
      </c>
      <c r="GO183" s="59">
        <v>94480.897874999995</v>
      </c>
      <c r="GP183" s="59">
        <f t="shared" si="1376"/>
        <v>73802.543749999997</v>
      </c>
      <c r="GQ183" s="59">
        <f t="shared" si="1377"/>
        <v>14022.4833125</v>
      </c>
      <c r="GR183" s="59">
        <f t="shared" si="1378"/>
        <v>87825.027062499998</v>
      </c>
      <c r="GS183" s="55" t="s">
        <v>218</v>
      </c>
      <c r="GT183" s="59" t="s">
        <v>218</v>
      </c>
      <c r="GU183" s="59" t="s">
        <v>218</v>
      </c>
      <c r="GV183" s="59" t="s">
        <v>218</v>
      </c>
      <c r="GW183" s="59" t="s">
        <v>218</v>
      </c>
      <c r="GX183" s="59" t="s">
        <v>218</v>
      </c>
      <c r="GY183" s="58" t="s">
        <v>218</v>
      </c>
      <c r="GZ183" s="58" t="s">
        <v>218</v>
      </c>
      <c r="HA183" s="58" t="s">
        <v>218</v>
      </c>
      <c r="HB183" s="58" t="s">
        <v>218</v>
      </c>
      <c r="HC183" s="59" t="s">
        <v>218</v>
      </c>
      <c r="HD183" s="59" t="s">
        <v>218</v>
      </c>
      <c r="HE183" s="59" t="s">
        <v>218</v>
      </c>
      <c r="HF183" s="59" t="s">
        <v>218</v>
      </c>
      <c r="HG183" s="59" t="s">
        <v>218</v>
      </c>
      <c r="HH183" s="58" t="s">
        <v>218</v>
      </c>
      <c r="HI183" s="58" t="s">
        <v>218</v>
      </c>
      <c r="HJ183" s="58" t="s">
        <v>218</v>
      </c>
      <c r="HK183" s="58" t="s">
        <v>218</v>
      </c>
      <c r="HL183" s="59" t="s">
        <v>218</v>
      </c>
      <c r="HM183" s="59" t="s">
        <v>218</v>
      </c>
      <c r="HN183" s="59" t="s">
        <v>218</v>
      </c>
      <c r="HO183" s="59" t="s">
        <v>218</v>
      </c>
      <c r="HP183" s="59" t="s">
        <v>218</v>
      </c>
      <c r="HQ183" s="58" t="s">
        <v>218</v>
      </c>
      <c r="HR183" s="58" t="s">
        <v>218</v>
      </c>
      <c r="HS183" s="58" t="s">
        <v>218</v>
      </c>
      <c r="HT183" s="34" t="s">
        <v>218</v>
      </c>
      <c r="HU183" s="115" t="s">
        <v>218</v>
      </c>
      <c r="HV183" s="34" t="s">
        <v>218</v>
      </c>
      <c r="HW183" s="34" t="s">
        <v>218</v>
      </c>
      <c r="HX183" s="34" t="s">
        <v>218</v>
      </c>
      <c r="HY183" s="34" t="s">
        <v>218</v>
      </c>
      <c r="HZ183" s="34" t="s">
        <v>218</v>
      </c>
      <c r="IA183" s="34" t="s">
        <v>218</v>
      </c>
      <c r="IB183" s="34" t="s">
        <v>218</v>
      </c>
      <c r="IC183" s="34" t="s">
        <v>218</v>
      </c>
      <c r="ID183" s="115" t="s">
        <v>218</v>
      </c>
      <c r="IE183" s="34" t="s">
        <v>218</v>
      </c>
      <c r="IF183" s="34" t="s">
        <v>218</v>
      </c>
      <c r="IG183" s="34" t="s">
        <v>218</v>
      </c>
      <c r="IH183" s="34" t="s">
        <v>218</v>
      </c>
      <c r="II183" s="55" t="s">
        <v>218</v>
      </c>
      <c r="IJ183" s="55" t="s">
        <v>218</v>
      </c>
      <c r="IK183" s="55" t="s">
        <v>218</v>
      </c>
      <c r="IL183" s="34" t="s">
        <v>218</v>
      </c>
      <c r="IM183" s="115" t="s">
        <v>218</v>
      </c>
      <c r="IN183" s="34" t="s">
        <v>218</v>
      </c>
      <c r="IO183" s="34" t="s">
        <v>218</v>
      </c>
      <c r="IP183" s="34" t="s">
        <v>218</v>
      </c>
      <c r="IQ183" s="34" t="s">
        <v>218</v>
      </c>
      <c r="IR183" s="34" t="s">
        <v>218</v>
      </c>
      <c r="IS183" s="34" t="s">
        <v>218</v>
      </c>
      <c r="IT183" s="34" t="s">
        <v>218</v>
      </c>
      <c r="IV183" s="62"/>
    </row>
    <row r="184" spans="1:256" ht="13.5" thickBot="1" x14ac:dyDescent="0.25">
      <c r="A184" s="39">
        <v>174</v>
      </c>
      <c r="B184" s="124" t="s">
        <v>387</v>
      </c>
      <c r="C184" s="78">
        <v>556991</v>
      </c>
      <c r="D184" s="55">
        <f t="shared" si="1718"/>
        <v>105828.29000000001</v>
      </c>
      <c r="E184" s="65">
        <f t="shared" si="1719"/>
        <v>662819.29</v>
      </c>
      <c r="F184" s="188">
        <v>702365.65100000007</v>
      </c>
      <c r="G184" s="183">
        <f t="shared" si="1394"/>
        <v>133449.47369000001</v>
      </c>
      <c r="H184" s="184">
        <f t="shared" si="1395"/>
        <v>835815.12469000008</v>
      </c>
      <c r="I184" s="78">
        <f t="shared" si="1645"/>
        <v>629678.32550000004</v>
      </c>
      <c r="J184" s="78">
        <f t="shared" si="1646"/>
        <v>119638.88184500001</v>
      </c>
      <c r="K184" s="78">
        <f t="shared" si="1647"/>
        <v>749317.207345</v>
      </c>
      <c r="L184" s="82" t="s">
        <v>218</v>
      </c>
      <c r="M184" s="55" t="s">
        <v>218</v>
      </c>
      <c r="N184" s="83" t="s">
        <v>218</v>
      </c>
      <c r="O184" s="78" t="s">
        <v>218</v>
      </c>
      <c r="P184" s="55" t="s">
        <v>218</v>
      </c>
      <c r="Q184" s="65" t="s">
        <v>218</v>
      </c>
      <c r="R184" s="65" t="s">
        <v>218</v>
      </c>
      <c r="S184" s="65" t="s">
        <v>218</v>
      </c>
      <c r="T184" s="65" t="s">
        <v>218</v>
      </c>
      <c r="U184" s="78">
        <v>42499.6875</v>
      </c>
      <c r="V184" s="55">
        <f t="shared" si="1794"/>
        <v>8074.9406250000002</v>
      </c>
      <c r="W184" s="65">
        <f t="shared" si="1795"/>
        <v>50574.628125000003</v>
      </c>
      <c r="X184" s="82">
        <v>49469.636250000003</v>
      </c>
      <c r="Y184" s="55">
        <v>9399.2308874999999</v>
      </c>
      <c r="Z184" s="83">
        <v>58868.867137500005</v>
      </c>
      <c r="AA184" s="78">
        <f t="shared" si="1325"/>
        <v>45984.661875000005</v>
      </c>
      <c r="AB184" s="78">
        <f t="shared" si="1326"/>
        <v>8737.0857562500005</v>
      </c>
      <c r="AC184" s="78">
        <f t="shared" si="1327"/>
        <v>54721.747631250008</v>
      </c>
      <c r="AD184" s="82">
        <v>74505.625</v>
      </c>
      <c r="AE184" s="55">
        <f t="shared" si="1700"/>
        <v>14156.06875</v>
      </c>
      <c r="AF184" s="83">
        <f t="shared" si="1701"/>
        <v>88661.693750000006</v>
      </c>
      <c r="AG184" s="78">
        <v>86724.547500000001</v>
      </c>
      <c r="AH184" s="55">
        <v>16477.664025000002</v>
      </c>
      <c r="AI184" s="65">
        <v>103202.21152500001</v>
      </c>
      <c r="AJ184" s="191">
        <f t="shared" si="1328"/>
        <v>80615.086249999993</v>
      </c>
      <c r="AK184" s="191">
        <f t="shared" si="1329"/>
        <v>15316.866387500002</v>
      </c>
      <c r="AL184" s="191">
        <f t="shared" si="1330"/>
        <v>95931.952637500013</v>
      </c>
      <c r="AM184" s="78">
        <v>48298.275000000001</v>
      </c>
      <c r="AN184" s="55">
        <f t="shared" si="1720"/>
        <v>9176.6722499999996</v>
      </c>
      <c r="AO184" s="65">
        <f t="shared" si="1721"/>
        <v>57474.947249999997</v>
      </c>
      <c r="AP184" s="82">
        <v>56219.1921</v>
      </c>
      <c r="AQ184" s="55">
        <v>10681.646499</v>
      </c>
      <c r="AR184" s="83">
        <v>66900.838598999995</v>
      </c>
      <c r="AS184" s="78">
        <f t="shared" si="1331"/>
        <v>52258.733550000004</v>
      </c>
      <c r="AT184" s="78">
        <f t="shared" si="1332"/>
        <v>9929.1593744999991</v>
      </c>
      <c r="AU184" s="78">
        <f t="shared" si="1333"/>
        <v>62187.892924499996</v>
      </c>
      <c r="AV184" s="82">
        <v>53518.125</v>
      </c>
      <c r="AW184" s="55">
        <f t="shared" si="1722"/>
        <v>10168.44375</v>
      </c>
      <c r="AX184" s="83">
        <f t="shared" si="1723"/>
        <v>63686.568749999999</v>
      </c>
      <c r="AY184" s="78">
        <v>62295.097500000003</v>
      </c>
      <c r="AZ184" s="55">
        <v>11836.068525000001</v>
      </c>
      <c r="BA184" s="65">
        <v>74131.166024999999</v>
      </c>
      <c r="BB184" s="82">
        <f t="shared" si="1334"/>
        <v>57906.611250000002</v>
      </c>
      <c r="BC184" s="82">
        <f t="shared" si="1335"/>
        <v>11002.2561375</v>
      </c>
      <c r="BD184" s="82">
        <f t="shared" si="1336"/>
        <v>68908.867387499995</v>
      </c>
      <c r="BE184" s="78" t="s">
        <v>218</v>
      </c>
      <c r="BF184" s="55" t="s">
        <v>218</v>
      </c>
      <c r="BG184" s="65" t="s">
        <v>218</v>
      </c>
      <c r="BH184" s="82" t="s">
        <v>218</v>
      </c>
      <c r="BI184" s="55" t="s">
        <v>218</v>
      </c>
      <c r="BJ184" s="83" t="s">
        <v>218</v>
      </c>
      <c r="BK184" s="83" t="s">
        <v>218</v>
      </c>
      <c r="BL184" s="83" t="s">
        <v>218</v>
      </c>
      <c r="BM184" s="83" t="s">
        <v>218</v>
      </c>
      <c r="BN184" s="82" t="s">
        <v>218</v>
      </c>
      <c r="BO184" s="55" t="s">
        <v>218</v>
      </c>
      <c r="BP184" s="83" t="s">
        <v>218</v>
      </c>
      <c r="BQ184" s="78" t="s">
        <v>218</v>
      </c>
      <c r="BR184" s="55" t="s">
        <v>218</v>
      </c>
      <c r="BS184" s="55" t="s">
        <v>218</v>
      </c>
      <c r="BT184" s="83" t="s">
        <v>218</v>
      </c>
      <c r="BU184" s="83" t="s">
        <v>218</v>
      </c>
      <c r="BV184" s="83" t="s">
        <v>218</v>
      </c>
      <c r="BW184" s="55" t="s">
        <v>218</v>
      </c>
      <c r="BX184" s="55" t="s">
        <v>218</v>
      </c>
      <c r="BY184" s="55" t="s">
        <v>218</v>
      </c>
      <c r="BZ184" s="55" t="s">
        <v>218</v>
      </c>
      <c r="CA184" s="55" t="s">
        <v>218</v>
      </c>
      <c r="CB184" s="55" t="s">
        <v>218</v>
      </c>
      <c r="CC184" s="55" t="s">
        <v>218</v>
      </c>
      <c r="CD184" s="55" t="s">
        <v>218</v>
      </c>
      <c r="CE184" s="55" t="s">
        <v>218</v>
      </c>
      <c r="CF184" s="115" t="s">
        <v>218</v>
      </c>
      <c r="CG184" s="115" t="s">
        <v>218</v>
      </c>
      <c r="CH184" s="115" t="s">
        <v>218</v>
      </c>
      <c r="CI184" s="115" t="s">
        <v>218</v>
      </c>
      <c r="CJ184" s="115" t="s">
        <v>218</v>
      </c>
      <c r="CK184" s="115" t="s">
        <v>218</v>
      </c>
      <c r="CL184" s="55" t="s">
        <v>218</v>
      </c>
      <c r="CM184" s="55" t="s">
        <v>218</v>
      </c>
      <c r="CN184" s="55" t="s">
        <v>218</v>
      </c>
      <c r="CO184" s="55" t="s">
        <v>652</v>
      </c>
      <c r="CP184" s="55" t="s">
        <v>652</v>
      </c>
      <c r="CQ184" s="55" t="s">
        <v>652</v>
      </c>
      <c r="CR184" s="55" t="s">
        <v>652</v>
      </c>
      <c r="CS184" s="55" t="s">
        <v>652</v>
      </c>
      <c r="CT184" s="55" t="s">
        <v>652</v>
      </c>
      <c r="CU184" s="59" t="s">
        <v>218</v>
      </c>
      <c r="CV184" s="59" t="s">
        <v>218</v>
      </c>
      <c r="CW184" s="59" t="s">
        <v>218</v>
      </c>
      <c r="CX184" s="55">
        <v>39634.75</v>
      </c>
      <c r="CY184" s="55">
        <f t="shared" si="1704"/>
        <v>7530.6025</v>
      </c>
      <c r="CZ184" s="55">
        <f t="shared" si="1705"/>
        <v>47165.352500000001</v>
      </c>
      <c r="DA184" s="55">
        <v>85503.074999999997</v>
      </c>
      <c r="DB184" s="55">
        <v>16245.58425</v>
      </c>
      <c r="DC184" s="55">
        <v>101748.65925</v>
      </c>
      <c r="DD184" s="55">
        <f t="shared" si="1349"/>
        <v>62568.912499999999</v>
      </c>
      <c r="DE184" s="55">
        <f t="shared" si="1350"/>
        <v>11888.093375</v>
      </c>
      <c r="DF184" s="55">
        <f t="shared" si="1351"/>
        <v>74457.005875000003</v>
      </c>
      <c r="DG184" s="55">
        <v>73456.25</v>
      </c>
      <c r="DH184" s="55">
        <f t="shared" si="1728"/>
        <v>13956.6875</v>
      </c>
      <c r="DI184" s="55">
        <f t="shared" si="1729"/>
        <v>87412.9375</v>
      </c>
      <c r="DJ184" s="55">
        <v>85503.074999999997</v>
      </c>
      <c r="DK184" s="55">
        <v>16245.58425</v>
      </c>
      <c r="DL184" s="55">
        <v>101748.65925</v>
      </c>
      <c r="DM184" s="55">
        <f t="shared" si="1352"/>
        <v>79479.662500000006</v>
      </c>
      <c r="DN184" s="55">
        <f t="shared" si="1353"/>
        <v>15101.135875</v>
      </c>
      <c r="DO184" s="55">
        <f t="shared" si="1354"/>
        <v>94580.798374999998</v>
      </c>
      <c r="DP184" s="58">
        <v>69523.25</v>
      </c>
      <c r="DQ184" s="55">
        <f t="shared" si="1706"/>
        <v>13209.4175</v>
      </c>
      <c r="DR184" s="55">
        <f t="shared" si="1707"/>
        <v>82732.667499999996</v>
      </c>
      <c r="DS184" s="55">
        <v>80925.063000000009</v>
      </c>
      <c r="DT184" s="55">
        <v>15375.761970000001</v>
      </c>
      <c r="DU184" s="55">
        <v>96300.824970000016</v>
      </c>
      <c r="DV184" s="55">
        <f t="shared" si="1355"/>
        <v>75224.156500000012</v>
      </c>
      <c r="DW184" s="55">
        <f t="shared" si="1356"/>
        <v>14292.589735000001</v>
      </c>
      <c r="DX184" s="55">
        <f t="shared" si="1357"/>
        <v>89516.746234999999</v>
      </c>
      <c r="DY184" s="58" t="s">
        <v>218</v>
      </c>
      <c r="DZ184" s="55" t="s">
        <v>218</v>
      </c>
      <c r="EA184" s="55" t="s">
        <v>218</v>
      </c>
      <c r="EB184" s="55" t="s">
        <v>652</v>
      </c>
      <c r="EC184" s="55" t="s">
        <v>652</v>
      </c>
      <c r="ED184" s="55" t="s">
        <v>652</v>
      </c>
      <c r="EE184" s="58" t="s">
        <v>218</v>
      </c>
      <c r="EF184" s="58" t="s">
        <v>218</v>
      </c>
      <c r="EG184" s="58" t="s">
        <v>218</v>
      </c>
      <c r="EH184" s="58">
        <v>69300</v>
      </c>
      <c r="EI184" s="59">
        <f t="shared" si="1778"/>
        <v>13167</v>
      </c>
      <c r="EJ184" s="59">
        <f t="shared" si="1779"/>
        <v>82467</v>
      </c>
      <c r="EK184" s="59">
        <v>451000</v>
      </c>
      <c r="EL184" s="59">
        <v>85690</v>
      </c>
      <c r="EM184" s="59">
        <v>536690</v>
      </c>
      <c r="EN184" s="41">
        <f t="shared" si="1358"/>
        <v>75883.5</v>
      </c>
      <c r="EO184" s="41">
        <f t="shared" si="1359"/>
        <v>232083.5</v>
      </c>
      <c r="EP184" s="41">
        <f t="shared" si="1360"/>
        <v>84078.5</v>
      </c>
      <c r="EQ184" s="58">
        <v>66000</v>
      </c>
      <c r="ER184" s="59">
        <f t="shared" si="1672"/>
        <v>12540</v>
      </c>
      <c r="ES184" s="59">
        <f t="shared" si="1673"/>
        <v>78540</v>
      </c>
      <c r="ET184" s="59">
        <v>96513.06</v>
      </c>
      <c r="EU184" s="59">
        <v>18337.481400000001</v>
      </c>
      <c r="EV184" s="59">
        <v>114850.5414</v>
      </c>
      <c r="EW184" s="59">
        <f t="shared" si="1361"/>
        <v>81256.53</v>
      </c>
      <c r="EX184" s="59">
        <f t="shared" si="1362"/>
        <v>15438.7407</v>
      </c>
      <c r="EY184" s="59">
        <f t="shared" si="1363"/>
        <v>96695.270699999994</v>
      </c>
      <c r="EZ184" s="55">
        <v>65000</v>
      </c>
      <c r="FA184" s="59">
        <f t="shared" si="1730"/>
        <v>12350</v>
      </c>
      <c r="FB184" s="59">
        <f t="shared" si="1731"/>
        <v>77350</v>
      </c>
      <c r="FC184" s="59">
        <v>99672.156000000003</v>
      </c>
      <c r="FD184" s="59">
        <v>18937.709640000001</v>
      </c>
      <c r="FE184" s="59">
        <v>118609.86564</v>
      </c>
      <c r="FF184" s="59">
        <f t="shared" si="1364"/>
        <v>82336.078000000009</v>
      </c>
      <c r="FG184" s="59">
        <f t="shared" si="1365"/>
        <v>15643.85482</v>
      </c>
      <c r="FH184" s="59">
        <f t="shared" si="1366"/>
        <v>97979.932820000002</v>
      </c>
      <c r="FI184" s="55">
        <v>168424.6875</v>
      </c>
      <c r="FJ184" s="59">
        <f t="shared" si="1674"/>
        <v>32000.690624999999</v>
      </c>
      <c r="FK184" s="59">
        <f t="shared" si="1675"/>
        <v>200425.37812499999</v>
      </c>
      <c r="FL184" s="59">
        <v>196046.33624999999</v>
      </c>
      <c r="FM184" s="59">
        <v>37248.803887499998</v>
      </c>
      <c r="FN184" s="59">
        <v>233295.14013749998</v>
      </c>
      <c r="FO184" s="59">
        <f t="shared" si="1367"/>
        <v>182235.511875</v>
      </c>
      <c r="FP184" s="59">
        <f t="shared" si="1368"/>
        <v>34624.747256249997</v>
      </c>
      <c r="FQ184" s="59">
        <f t="shared" si="1369"/>
        <v>216860.25913124997</v>
      </c>
      <c r="FR184" s="55">
        <v>101264.6875</v>
      </c>
      <c r="FS184" s="59">
        <f t="shared" si="1676"/>
        <v>19240.290625000001</v>
      </c>
      <c r="FT184" s="59">
        <f t="shared" si="1677"/>
        <v>120504.97812499999</v>
      </c>
      <c r="FU184" s="59">
        <v>117872.09625</v>
      </c>
      <c r="FV184" s="59">
        <v>22395.698287499999</v>
      </c>
      <c r="FW184" s="59">
        <v>140267.79453750001</v>
      </c>
      <c r="FX184" s="59">
        <f t="shared" si="1370"/>
        <v>109568.391875</v>
      </c>
      <c r="FY184" s="59">
        <f t="shared" si="1371"/>
        <v>20817.994456250002</v>
      </c>
      <c r="FZ184" s="59">
        <f t="shared" si="1372"/>
        <v>130386.38633125</v>
      </c>
      <c r="GA184" s="55" t="s">
        <v>218</v>
      </c>
      <c r="GB184" s="55" t="s">
        <v>218</v>
      </c>
      <c r="GC184" s="55" t="s">
        <v>218</v>
      </c>
      <c r="GD184" s="55" t="s">
        <v>218</v>
      </c>
      <c r="GE184" s="55" t="s">
        <v>218</v>
      </c>
      <c r="GF184" s="55" t="s">
        <v>218</v>
      </c>
      <c r="GG184" s="58" t="s">
        <v>218</v>
      </c>
      <c r="GH184" s="58" t="s">
        <v>218</v>
      </c>
      <c r="GI184" s="58" t="s">
        <v>218</v>
      </c>
      <c r="GJ184" s="55">
        <v>68209.375</v>
      </c>
      <c r="GK184" s="59">
        <f t="shared" si="1734"/>
        <v>12959.78125</v>
      </c>
      <c r="GL184" s="59">
        <f t="shared" si="1735"/>
        <v>81169.15625</v>
      </c>
      <c r="GM184" s="59">
        <v>79395.712499999994</v>
      </c>
      <c r="GN184" s="59">
        <v>15085.185374999999</v>
      </c>
      <c r="GO184" s="59">
        <v>94480.897874999995</v>
      </c>
      <c r="GP184" s="59">
        <f t="shared" si="1376"/>
        <v>73802.543749999997</v>
      </c>
      <c r="GQ184" s="59">
        <f t="shared" si="1377"/>
        <v>14022.4833125</v>
      </c>
      <c r="GR184" s="59">
        <f t="shared" si="1378"/>
        <v>87825.027062499998</v>
      </c>
      <c r="GS184" s="55" t="s">
        <v>218</v>
      </c>
      <c r="GT184" s="55" t="s">
        <v>218</v>
      </c>
      <c r="GU184" s="55" t="s">
        <v>218</v>
      </c>
      <c r="GV184" s="55" t="s">
        <v>218</v>
      </c>
      <c r="GW184" s="55" t="s">
        <v>218</v>
      </c>
      <c r="GX184" s="55" t="s">
        <v>218</v>
      </c>
      <c r="GY184" s="58" t="s">
        <v>218</v>
      </c>
      <c r="GZ184" s="58" t="s">
        <v>218</v>
      </c>
      <c r="HA184" s="58" t="s">
        <v>218</v>
      </c>
      <c r="HB184" s="58" t="s">
        <v>218</v>
      </c>
      <c r="HC184" s="55" t="s">
        <v>218</v>
      </c>
      <c r="HD184" s="58" t="s">
        <v>218</v>
      </c>
      <c r="HE184" s="58" t="s">
        <v>218</v>
      </c>
      <c r="HF184" s="58" t="s">
        <v>218</v>
      </c>
      <c r="HG184" s="58" t="s">
        <v>218</v>
      </c>
      <c r="HH184" s="58" t="s">
        <v>218</v>
      </c>
      <c r="HI184" s="58" t="s">
        <v>218</v>
      </c>
      <c r="HJ184" s="58" t="s">
        <v>218</v>
      </c>
      <c r="HK184" s="58" t="s">
        <v>218</v>
      </c>
      <c r="HL184" s="55" t="s">
        <v>218</v>
      </c>
      <c r="HM184" s="58" t="s">
        <v>218</v>
      </c>
      <c r="HN184" s="58" t="s">
        <v>218</v>
      </c>
      <c r="HO184" s="58" t="s">
        <v>218</v>
      </c>
      <c r="HP184" s="58" t="s">
        <v>218</v>
      </c>
      <c r="HQ184" s="58" t="s">
        <v>218</v>
      </c>
      <c r="HR184" s="58" t="s">
        <v>218</v>
      </c>
      <c r="HS184" s="58" t="s">
        <v>218</v>
      </c>
      <c r="HT184" s="34" t="s">
        <v>218</v>
      </c>
      <c r="HU184" s="115" t="s">
        <v>218</v>
      </c>
      <c r="HV184" s="34" t="s">
        <v>218</v>
      </c>
      <c r="HW184" s="34" t="s">
        <v>218</v>
      </c>
      <c r="HX184" s="34" t="s">
        <v>218</v>
      </c>
      <c r="HY184" s="34" t="s">
        <v>218</v>
      </c>
      <c r="HZ184" s="34" t="s">
        <v>218</v>
      </c>
      <c r="IA184" s="34" t="s">
        <v>218</v>
      </c>
      <c r="IB184" s="34" t="s">
        <v>218</v>
      </c>
      <c r="IC184" s="34" t="s">
        <v>218</v>
      </c>
      <c r="ID184" s="115" t="s">
        <v>218</v>
      </c>
      <c r="IE184" s="34" t="s">
        <v>218</v>
      </c>
      <c r="IF184" s="34" t="s">
        <v>218</v>
      </c>
      <c r="IG184" s="34" t="s">
        <v>218</v>
      </c>
      <c r="IH184" s="34" t="s">
        <v>218</v>
      </c>
      <c r="II184" s="55" t="s">
        <v>218</v>
      </c>
      <c r="IJ184" s="55" t="s">
        <v>218</v>
      </c>
      <c r="IK184" s="55" t="s">
        <v>218</v>
      </c>
      <c r="IL184" s="34" t="s">
        <v>218</v>
      </c>
      <c r="IM184" s="115" t="s">
        <v>218</v>
      </c>
      <c r="IN184" s="34" t="s">
        <v>218</v>
      </c>
      <c r="IO184" s="34" t="s">
        <v>218</v>
      </c>
      <c r="IP184" s="34" t="s">
        <v>218</v>
      </c>
      <c r="IQ184" s="34" t="s">
        <v>218</v>
      </c>
      <c r="IR184" s="34" t="s">
        <v>218</v>
      </c>
      <c r="IS184" s="34" t="s">
        <v>218</v>
      </c>
      <c r="IT184" s="34" t="s">
        <v>218</v>
      </c>
      <c r="IV184" s="62"/>
    </row>
    <row r="185" spans="1:256" ht="13.5" thickBot="1" x14ac:dyDescent="0.25">
      <c r="A185" s="39">
        <v>175</v>
      </c>
      <c r="B185" s="124" t="s">
        <v>388</v>
      </c>
      <c r="C185" s="78">
        <v>31567.5</v>
      </c>
      <c r="D185" s="55">
        <f t="shared" si="1718"/>
        <v>5997.8249999999998</v>
      </c>
      <c r="E185" s="65">
        <f t="shared" si="1719"/>
        <v>37565.324999999997</v>
      </c>
      <c r="F185" s="188">
        <v>39806.6175</v>
      </c>
      <c r="G185" s="183">
        <f t="shared" si="1394"/>
        <v>7563.2573250000005</v>
      </c>
      <c r="H185" s="184">
        <f t="shared" si="1395"/>
        <v>47369.874824999999</v>
      </c>
      <c r="I185" s="78">
        <f t="shared" si="1645"/>
        <v>35687.058749999997</v>
      </c>
      <c r="J185" s="78">
        <f t="shared" si="1646"/>
        <v>6780.5411624999997</v>
      </c>
      <c r="K185" s="78">
        <f t="shared" si="1647"/>
        <v>42467.599912499994</v>
      </c>
      <c r="L185" s="82">
        <v>81326.5625</v>
      </c>
      <c r="M185" s="55">
        <f t="shared" ref="M185:M190" si="1796">+L185*19%</f>
        <v>15452.046875</v>
      </c>
      <c r="N185" s="83">
        <f t="shared" ref="N185:N190" si="1797">+L185+M185</f>
        <v>96778.609375</v>
      </c>
      <c r="O185" s="78">
        <v>94664.118749999994</v>
      </c>
      <c r="P185" s="55">
        <v>17986.182562499998</v>
      </c>
      <c r="Q185" s="65">
        <v>112650.3013125</v>
      </c>
      <c r="R185" s="191">
        <f t="shared" si="1322"/>
        <v>87995.340624999997</v>
      </c>
      <c r="S185" s="191">
        <f t="shared" si="1323"/>
        <v>16719.114718749999</v>
      </c>
      <c r="T185" s="191">
        <f t="shared" si="1324"/>
        <v>104714.45534375</v>
      </c>
      <c r="U185" s="78">
        <v>62437.8125</v>
      </c>
      <c r="V185" s="55">
        <f t="shared" si="1794"/>
        <v>11863.184375000001</v>
      </c>
      <c r="W185" s="65">
        <f t="shared" si="1795"/>
        <v>74300.996874999997</v>
      </c>
      <c r="X185" s="82">
        <v>72677.613750000004</v>
      </c>
      <c r="Y185" s="55">
        <v>13808.746612500001</v>
      </c>
      <c r="Z185" s="83">
        <v>86486.360362500011</v>
      </c>
      <c r="AA185" s="78">
        <f t="shared" si="1325"/>
        <v>67557.713125000009</v>
      </c>
      <c r="AB185" s="78">
        <f t="shared" si="1326"/>
        <v>12835.965493750002</v>
      </c>
      <c r="AC185" s="78">
        <f t="shared" si="1327"/>
        <v>80393.678618750011</v>
      </c>
      <c r="AD185" s="82">
        <v>211449.0625</v>
      </c>
      <c r="AE185" s="55">
        <f t="shared" si="1700"/>
        <v>40175.321875000001</v>
      </c>
      <c r="AF185" s="83">
        <f t="shared" si="1701"/>
        <v>251624.38437499999</v>
      </c>
      <c r="AG185" s="78">
        <v>246126.70875000002</v>
      </c>
      <c r="AH185" s="55">
        <v>46764.074662500003</v>
      </c>
      <c r="AI185" s="65">
        <v>292890.78341250005</v>
      </c>
      <c r="AJ185" s="191">
        <f t="shared" si="1328"/>
        <v>228787.885625</v>
      </c>
      <c r="AK185" s="191">
        <f t="shared" si="1329"/>
        <v>43469.698268749999</v>
      </c>
      <c r="AL185" s="191">
        <f t="shared" si="1330"/>
        <v>272257.58389375004</v>
      </c>
      <c r="AM185" s="78">
        <v>647765.1</v>
      </c>
      <c r="AN185" s="55">
        <f t="shared" si="1720"/>
        <v>123075.36899999999</v>
      </c>
      <c r="AO185" s="65">
        <f t="shared" si="1721"/>
        <v>770840.46899999992</v>
      </c>
      <c r="AP185" s="82">
        <v>753998.57640000002</v>
      </c>
      <c r="AQ185" s="55">
        <v>143259.72951599999</v>
      </c>
      <c r="AR185" s="83">
        <v>897258.30591600004</v>
      </c>
      <c r="AS185" s="78">
        <f t="shared" si="1331"/>
        <v>700881.8382</v>
      </c>
      <c r="AT185" s="78">
        <f t="shared" si="1332"/>
        <v>133167.54925799998</v>
      </c>
      <c r="AU185" s="78">
        <f t="shared" si="1333"/>
        <v>834049.38745799998</v>
      </c>
      <c r="AV185" s="82">
        <v>72406.875</v>
      </c>
      <c r="AW185" s="55">
        <f t="shared" si="1722"/>
        <v>13757.30625</v>
      </c>
      <c r="AX185" s="83">
        <f t="shared" si="1723"/>
        <v>86164.181249999994</v>
      </c>
      <c r="AY185" s="78">
        <v>84281.602499999994</v>
      </c>
      <c r="AZ185" s="55">
        <v>16013.504475</v>
      </c>
      <c r="BA185" s="65">
        <v>100295.10697499999</v>
      </c>
      <c r="BB185" s="82">
        <f t="shared" si="1334"/>
        <v>78344.23874999999</v>
      </c>
      <c r="BC185" s="82">
        <f t="shared" si="1335"/>
        <v>14885.4053625</v>
      </c>
      <c r="BD185" s="82">
        <f t="shared" si="1336"/>
        <v>93229.644112499984</v>
      </c>
      <c r="BE185" s="78">
        <v>143239.6875</v>
      </c>
      <c r="BF185" s="55">
        <f t="shared" ref="BF185:BF187" si="1798">+BE185*19%</f>
        <v>27215.540625000001</v>
      </c>
      <c r="BG185" s="65">
        <f t="shared" ref="BG185:BG187" si="1799">+BE185+BF185</f>
        <v>170455.22812499999</v>
      </c>
      <c r="BH185" s="82">
        <v>166730.99625000003</v>
      </c>
      <c r="BI185" s="55">
        <v>31678.889287500006</v>
      </c>
      <c r="BJ185" s="83">
        <v>198409.88553750003</v>
      </c>
      <c r="BK185" s="78">
        <f t="shared" si="1498"/>
        <v>154985.34187500001</v>
      </c>
      <c r="BL185" s="78">
        <f t="shared" si="1499"/>
        <v>29447.214956250005</v>
      </c>
      <c r="BM185" s="78">
        <f t="shared" si="1500"/>
        <v>184432.55683125003</v>
      </c>
      <c r="BN185" s="82">
        <v>28358.137500000001</v>
      </c>
      <c r="BO185" s="55">
        <f t="shared" ref="BO185:BO190" si="1800">+BN185*19%</f>
        <v>5388.0461249999998</v>
      </c>
      <c r="BP185" s="83">
        <f t="shared" ref="BP185:BP190" si="1801">+BN185+BO185</f>
        <v>33746.183624999998</v>
      </c>
      <c r="BQ185" s="78">
        <v>31437.021000000001</v>
      </c>
      <c r="BR185" s="55">
        <v>5973.0339899999999</v>
      </c>
      <c r="BS185" s="55">
        <v>37410.054990000004</v>
      </c>
      <c r="BT185" s="55">
        <f t="shared" si="1337"/>
        <v>29897.579250000003</v>
      </c>
      <c r="BU185" s="55">
        <f t="shared" si="1338"/>
        <v>5680.5400575000003</v>
      </c>
      <c r="BV185" s="55">
        <f t="shared" si="1339"/>
        <v>35578.119307500005</v>
      </c>
      <c r="BW185" s="55">
        <v>27007.75</v>
      </c>
      <c r="BX185" s="55">
        <f t="shared" ref="BX185:BX190" si="1802">+BW185*19%</f>
        <v>5131.4724999999999</v>
      </c>
      <c r="BY185" s="55">
        <f t="shared" ref="BY185:BY190" si="1803">+BW185+BX185</f>
        <v>32139.2225</v>
      </c>
      <c r="BZ185" s="55">
        <v>33008.872049999998</v>
      </c>
      <c r="CA185" s="55">
        <v>6271.6856895000001</v>
      </c>
      <c r="CB185" s="55">
        <v>39280.5577395</v>
      </c>
      <c r="CC185" s="55">
        <f t="shared" si="1340"/>
        <v>30008.311024999999</v>
      </c>
      <c r="CD185" s="55">
        <f t="shared" si="1341"/>
        <v>5701.57909475</v>
      </c>
      <c r="CE185" s="55">
        <f t="shared" si="1342"/>
        <v>35709.890119750002</v>
      </c>
      <c r="CF185" s="55">
        <v>63000</v>
      </c>
      <c r="CG185" s="59">
        <f t="shared" ref="CG185:CG196" si="1804">+CF185*19%</f>
        <v>11970</v>
      </c>
      <c r="CH185" s="59">
        <f t="shared" ref="CH185:CH196" si="1805">+CF185+CG185</f>
        <v>74970</v>
      </c>
      <c r="CI185" s="59">
        <v>282933.18900000001</v>
      </c>
      <c r="CJ185" s="59">
        <v>53757.305910000003</v>
      </c>
      <c r="CK185" s="59">
        <v>336690.49491000001</v>
      </c>
      <c r="CL185" s="59">
        <f t="shared" si="1343"/>
        <v>172966.59450000001</v>
      </c>
      <c r="CM185" s="59">
        <f t="shared" si="1344"/>
        <v>32863.652954999998</v>
      </c>
      <c r="CN185" s="59">
        <f t="shared" si="1345"/>
        <v>205830.247455</v>
      </c>
      <c r="CO185" s="58">
        <v>107939.46</v>
      </c>
      <c r="CP185" s="55">
        <f t="shared" si="1702"/>
        <v>20508.4974</v>
      </c>
      <c r="CQ185" s="55">
        <f t="shared" si="1703"/>
        <v>128447.95740000001</v>
      </c>
      <c r="CR185" s="55">
        <v>299909.18034000002</v>
      </c>
      <c r="CS185" s="55">
        <v>56982.744264600005</v>
      </c>
      <c r="CT185" s="55">
        <v>356891.9246046</v>
      </c>
      <c r="CU185" s="55">
        <f t="shared" si="1346"/>
        <v>203924.32017000002</v>
      </c>
      <c r="CV185" s="55">
        <f t="shared" si="1347"/>
        <v>38745.620832300003</v>
      </c>
      <c r="CW185" s="55">
        <f t="shared" si="1348"/>
        <v>242669.94100230001</v>
      </c>
      <c r="CX185" s="55">
        <v>60329</v>
      </c>
      <c r="CY185" s="55">
        <f t="shared" si="1704"/>
        <v>11462.51</v>
      </c>
      <c r="CZ185" s="55">
        <f t="shared" si="1705"/>
        <v>71791.509999999995</v>
      </c>
      <c r="DA185" s="55">
        <v>299909.18034000002</v>
      </c>
      <c r="DB185" s="55">
        <v>56982.744264600005</v>
      </c>
      <c r="DC185" s="55">
        <v>356891.9246046</v>
      </c>
      <c r="DD185" s="55">
        <f t="shared" si="1349"/>
        <v>180119.09017000001</v>
      </c>
      <c r="DE185" s="55">
        <f t="shared" si="1350"/>
        <v>34222.627132300004</v>
      </c>
      <c r="DF185" s="55">
        <f t="shared" si="1351"/>
        <v>214341.71730230001</v>
      </c>
      <c r="DG185" s="55">
        <v>109135</v>
      </c>
      <c r="DH185" s="55">
        <f t="shared" si="1728"/>
        <v>20735.650000000001</v>
      </c>
      <c r="DI185" s="55">
        <f t="shared" si="1729"/>
        <v>129870.65</v>
      </c>
      <c r="DJ185" s="55">
        <v>127033.14</v>
      </c>
      <c r="DK185" s="55">
        <v>24136.296600000001</v>
      </c>
      <c r="DL185" s="55">
        <v>151169.43660000002</v>
      </c>
      <c r="DM185" s="55">
        <f t="shared" si="1352"/>
        <v>118084.07</v>
      </c>
      <c r="DN185" s="55">
        <f t="shared" si="1353"/>
        <v>22435.973300000001</v>
      </c>
      <c r="DO185" s="55">
        <f t="shared" si="1354"/>
        <v>140520.04330000002</v>
      </c>
      <c r="DP185" s="58">
        <v>105823</v>
      </c>
      <c r="DQ185" s="55">
        <f t="shared" si="1706"/>
        <v>20106.37</v>
      </c>
      <c r="DR185" s="55">
        <f t="shared" si="1707"/>
        <v>125929.37</v>
      </c>
      <c r="DS185" s="55">
        <v>123177.97199999999</v>
      </c>
      <c r="DT185" s="55">
        <v>23403.814679999999</v>
      </c>
      <c r="DU185" s="55">
        <v>146581.78667999999</v>
      </c>
      <c r="DV185" s="55">
        <f t="shared" si="1355"/>
        <v>114500.486</v>
      </c>
      <c r="DW185" s="55">
        <f t="shared" si="1356"/>
        <v>21755.092339999999</v>
      </c>
      <c r="DX185" s="55">
        <f t="shared" si="1357"/>
        <v>136255.57834000001</v>
      </c>
      <c r="DY185" s="58">
        <v>145986.75</v>
      </c>
      <c r="DZ185" s="55">
        <f t="shared" si="1776"/>
        <v>27737.482500000002</v>
      </c>
      <c r="EA185" s="55">
        <f t="shared" si="1777"/>
        <v>173724.23250000001</v>
      </c>
      <c r="EB185" s="55">
        <v>169928.57699999999</v>
      </c>
      <c r="EC185" s="55">
        <v>32286.429629999999</v>
      </c>
      <c r="ED185" s="55">
        <v>202215.00662999999</v>
      </c>
      <c r="EE185" s="55">
        <f t="shared" si="1468"/>
        <v>157957.6635</v>
      </c>
      <c r="EF185" s="55">
        <f t="shared" si="1469"/>
        <v>30011.956064999998</v>
      </c>
      <c r="EG185" s="55">
        <f t="shared" si="1470"/>
        <v>187969.619565</v>
      </c>
      <c r="EH185" s="58">
        <v>129347.4</v>
      </c>
      <c r="EI185" s="59">
        <f t="shared" si="1778"/>
        <v>24576.005999999998</v>
      </c>
      <c r="EJ185" s="59">
        <f t="shared" si="1779"/>
        <v>153923.40599999999</v>
      </c>
      <c r="EK185" s="59">
        <v>169928.57699999999</v>
      </c>
      <c r="EL185" s="59">
        <v>32286.429629999999</v>
      </c>
      <c r="EM185" s="59">
        <v>202215.00662999999</v>
      </c>
      <c r="EN185" s="41">
        <f t="shared" si="1358"/>
        <v>141635.40299999999</v>
      </c>
      <c r="EO185" s="41">
        <f t="shared" si="1359"/>
        <v>97252.291499999992</v>
      </c>
      <c r="EP185" s="41">
        <f t="shared" si="1360"/>
        <v>93104.917814999993</v>
      </c>
      <c r="EQ185" s="58">
        <v>123188</v>
      </c>
      <c r="ER185" s="59">
        <f t="shared" si="1672"/>
        <v>23405.72</v>
      </c>
      <c r="ES185" s="59">
        <f t="shared" si="1673"/>
        <v>146593.72</v>
      </c>
      <c r="ET185" s="59">
        <v>143390.83199999999</v>
      </c>
      <c r="EU185" s="59">
        <v>27244.25808</v>
      </c>
      <c r="EV185" s="59">
        <v>170635.09007999999</v>
      </c>
      <c r="EW185" s="59">
        <f t="shared" si="1361"/>
        <v>133289.416</v>
      </c>
      <c r="EX185" s="59">
        <f t="shared" si="1362"/>
        <v>25324.98904</v>
      </c>
      <c r="EY185" s="59">
        <f t="shared" si="1363"/>
        <v>158614.40503999998</v>
      </c>
      <c r="EZ185" s="55">
        <v>132221.25</v>
      </c>
      <c r="FA185" s="59">
        <f t="shared" si="1730"/>
        <v>25122.037499999999</v>
      </c>
      <c r="FB185" s="59">
        <f t="shared" si="1731"/>
        <v>157343.28750000001</v>
      </c>
      <c r="FC185" s="59">
        <v>153905.535</v>
      </c>
      <c r="FD185" s="59">
        <v>29242.051650000001</v>
      </c>
      <c r="FE185" s="59">
        <v>183147.58665000001</v>
      </c>
      <c r="FF185" s="59">
        <f t="shared" si="1364"/>
        <v>143063.39250000002</v>
      </c>
      <c r="FG185" s="59">
        <f t="shared" si="1365"/>
        <v>27182.044575</v>
      </c>
      <c r="FH185" s="59">
        <f t="shared" si="1366"/>
        <v>170245.43707500002</v>
      </c>
      <c r="FI185" s="55">
        <v>68000</v>
      </c>
      <c r="FJ185" s="59">
        <f t="shared" si="1674"/>
        <v>12920</v>
      </c>
      <c r="FK185" s="59">
        <f t="shared" si="1675"/>
        <v>80920</v>
      </c>
      <c r="FL185" s="59">
        <v>145965.96375</v>
      </c>
      <c r="FM185" s="59">
        <v>27733.533112500001</v>
      </c>
      <c r="FN185" s="59">
        <v>173699.4968625</v>
      </c>
      <c r="FO185" s="59">
        <f t="shared" si="1367"/>
        <v>106982.981875</v>
      </c>
      <c r="FP185" s="59">
        <f t="shared" si="1368"/>
        <v>20326.766556250001</v>
      </c>
      <c r="FQ185" s="59">
        <f t="shared" si="1369"/>
        <v>127309.74843125</v>
      </c>
      <c r="FR185" s="55">
        <v>63000</v>
      </c>
      <c r="FS185" s="59">
        <f t="shared" si="1676"/>
        <v>11970</v>
      </c>
      <c r="FT185" s="59">
        <f t="shared" si="1677"/>
        <v>74970</v>
      </c>
      <c r="FU185" s="59">
        <v>148408.90875</v>
      </c>
      <c r="FV185" s="59">
        <v>28197.692662500001</v>
      </c>
      <c r="FW185" s="59">
        <v>176606.60141249999</v>
      </c>
      <c r="FX185" s="59">
        <f t="shared" si="1370"/>
        <v>105704.454375</v>
      </c>
      <c r="FY185" s="59">
        <f t="shared" si="1371"/>
        <v>20083.846331250003</v>
      </c>
      <c r="FZ185" s="59">
        <f t="shared" si="1372"/>
        <v>125788.30070625</v>
      </c>
      <c r="GA185" s="55">
        <v>64000</v>
      </c>
      <c r="GB185" s="59">
        <f t="shared" ref="GB185:GB190" si="1806">+GA185*19%</f>
        <v>12160</v>
      </c>
      <c r="GC185" s="59">
        <f t="shared" ref="GC185:GC190" si="1807">+GA185+GB185</f>
        <v>76160</v>
      </c>
      <c r="GD185" s="59">
        <v>58630.68</v>
      </c>
      <c r="GE185" s="59">
        <v>11139.8292</v>
      </c>
      <c r="GF185" s="59">
        <v>69770.5092</v>
      </c>
      <c r="GG185" s="59">
        <f t="shared" si="1373"/>
        <v>61315.34</v>
      </c>
      <c r="GH185" s="59">
        <f t="shared" si="1374"/>
        <v>11649.9146</v>
      </c>
      <c r="GI185" s="59">
        <f t="shared" si="1375"/>
        <v>72965.2546</v>
      </c>
      <c r="GJ185" s="55">
        <v>61000</v>
      </c>
      <c r="GK185" s="59">
        <f t="shared" si="1734"/>
        <v>11590</v>
      </c>
      <c r="GL185" s="59">
        <f t="shared" si="1735"/>
        <v>72590</v>
      </c>
      <c r="GM185" s="59">
        <v>65959.514999999999</v>
      </c>
      <c r="GN185" s="59">
        <v>12532.307849999999</v>
      </c>
      <c r="GO185" s="59">
        <v>78491.822849999997</v>
      </c>
      <c r="GP185" s="59">
        <f t="shared" si="1376"/>
        <v>63479.7575</v>
      </c>
      <c r="GQ185" s="59">
        <f t="shared" si="1377"/>
        <v>12061.153924999999</v>
      </c>
      <c r="GR185" s="59">
        <f t="shared" si="1378"/>
        <v>75540.911424999998</v>
      </c>
      <c r="GS185" s="55">
        <v>58240.3125</v>
      </c>
      <c r="GT185" s="59">
        <f t="shared" ref="GT185:GT190" si="1808">+GS185*19%</f>
        <v>11065.659374999999</v>
      </c>
      <c r="GU185" s="59">
        <f t="shared" ref="GU185:GU190" si="1809">+GS185+GT185</f>
        <v>69305.971875000003</v>
      </c>
      <c r="GV185" s="59">
        <v>67791.723750000005</v>
      </c>
      <c r="GW185" s="59">
        <v>12880.4275125</v>
      </c>
      <c r="GX185" s="59">
        <v>80672.151262500003</v>
      </c>
      <c r="GY185" s="59">
        <f t="shared" si="1379"/>
        <v>63016.018125000002</v>
      </c>
      <c r="GZ185" s="59">
        <f t="shared" si="1380"/>
        <v>11973.043443750001</v>
      </c>
      <c r="HA185" s="59">
        <f t="shared" si="1381"/>
        <v>74989.06156875001</v>
      </c>
      <c r="HB185" s="58">
        <v>59064</v>
      </c>
      <c r="HC185" s="59">
        <f t="shared" ref="HC185:HC190" si="1810">+HB185*19%</f>
        <v>11222.16</v>
      </c>
      <c r="HD185" s="59">
        <f t="shared" ref="HD185:HD190" si="1811">+HB185+HC185</f>
        <v>70286.16</v>
      </c>
      <c r="HE185" s="59">
        <v>68750.495999999999</v>
      </c>
      <c r="HF185" s="59">
        <v>13062.59424</v>
      </c>
      <c r="HG185" s="59">
        <v>81813.090240000005</v>
      </c>
      <c r="HH185" s="59">
        <f t="shared" si="1382"/>
        <v>63907.248</v>
      </c>
      <c r="HI185" s="59">
        <f t="shared" si="1383"/>
        <v>12142.377120000001</v>
      </c>
      <c r="HJ185" s="59">
        <f t="shared" si="1384"/>
        <v>76049.625120000012</v>
      </c>
      <c r="HK185" s="58">
        <v>54855</v>
      </c>
      <c r="HL185" s="59">
        <f t="shared" ref="HL185:HL190" si="1812">+HK185*19%</f>
        <v>10422.450000000001</v>
      </c>
      <c r="HM185" s="59">
        <f t="shared" ref="HM185:HM190" si="1813">+HK185+HL185</f>
        <v>65277.45</v>
      </c>
      <c r="HN185" s="59">
        <v>53209.35</v>
      </c>
      <c r="HO185" s="59">
        <v>10109.7765</v>
      </c>
      <c r="HP185" s="59">
        <v>63319.126499999998</v>
      </c>
      <c r="HQ185" s="59">
        <f t="shared" si="1385"/>
        <v>54032.175000000003</v>
      </c>
      <c r="HR185" s="59">
        <f t="shared" si="1386"/>
        <v>10266.11325</v>
      </c>
      <c r="HS185" s="59">
        <f t="shared" si="1387"/>
        <v>64298.288249999998</v>
      </c>
      <c r="HT185" s="55">
        <v>27007.75</v>
      </c>
      <c r="HU185" s="55">
        <f t="shared" ref="HU185:HU190" si="1814">+HT185*19%</f>
        <v>5131.4724999999999</v>
      </c>
      <c r="HV185" s="55">
        <f t="shared" ref="HV185:HV190" si="1815">+HT185+HU185</f>
        <v>32139.2225</v>
      </c>
      <c r="HW185" s="55">
        <v>53209.35</v>
      </c>
      <c r="HX185" s="55">
        <v>10109.7765</v>
      </c>
      <c r="HY185" s="55">
        <v>63319.126499999998</v>
      </c>
      <c r="HZ185" s="55">
        <f t="shared" si="1388"/>
        <v>40108.550000000003</v>
      </c>
      <c r="IA185" s="55">
        <f t="shared" si="1389"/>
        <v>7620.6244999999999</v>
      </c>
      <c r="IB185" s="55">
        <f t="shared" si="1390"/>
        <v>47729.174500000001</v>
      </c>
      <c r="IC185" s="55">
        <v>111317.7</v>
      </c>
      <c r="ID185" s="55">
        <f t="shared" ref="ID185:ID190" si="1816">+IC185*19%</f>
        <v>21150.363000000001</v>
      </c>
      <c r="IE185" s="55">
        <f t="shared" ref="IE185:IE190" si="1817">+IC185+ID185</f>
        <v>132468.06299999999</v>
      </c>
      <c r="IF185" s="55">
        <v>54805.630499999999</v>
      </c>
      <c r="IG185" s="55">
        <v>10413.069794999999</v>
      </c>
      <c r="IH185" s="55">
        <v>65218.700295000002</v>
      </c>
      <c r="II185" s="55">
        <f t="shared" si="1391"/>
        <v>83061.665249999991</v>
      </c>
      <c r="IJ185" s="55">
        <f t="shared" si="1392"/>
        <v>15781.7163975</v>
      </c>
      <c r="IK185" s="55">
        <f t="shared" si="1393"/>
        <v>98843.381647500006</v>
      </c>
      <c r="IL185" s="58">
        <v>148906.48499999999</v>
      </c>
      <c r="IM185" s="55">
        <f t="shared" ref="IM185:IM190" si="1818">+IL185*19%</f>
        <v>28292.232149999996</v>
      </c>
      <c r="IN185" s="55">
        <f t="shared" ref="IN185:IN190" si="1819">+IL185+IM185</f>
        <v>177198.71714999998</v>
      </c>
      <c r="IO185" s="55">
        <v>38363.941350000001</v>
      </c>
      <c r="IP185" s="55">
        <v>7289.1488565</v>
      </c>
      <c r="IQ185" s="55">
        <v>45653.090206499997</v>
      </c>
      <c r="IR185" s="55">
        <f t="shared" si="1495"/>
        <v>93635.213174999997</v>
      </c>
      <c r="IS185" s="55">
        <f t="shared" si="1496"/>
        <v>17790.69050325</v>
      </c>
      <c r="IT185" s="55">
        <f t="shared" si="1497"/>
        <v>111425.90367824999</v>
      </c>
      <c r="IV185" s="62"/>
    </row>
    <row r="186" spans="1:256" ht="13.5" thickBot="1" x14ac:dyDescent="0.25">
      <c r="A186" s="39">
        <v>176</v>
      </c>
      <c r="B186" s="124" t="s">
        <v>389</v>
      </c>
      <c r="C186" s="78">
        <v>45597.5</v>
      </c>
      <c r="D186" s="55">
        <f t="shared" si="1718"/>
        <v>8663.5249999999996</v>
      </c>
      <c r="E186" s="65">
        <f t="shared" si="1719"/>
        <v>54261.025000000001</v>
      </c>
      <c r="F186" s="188">
        <v>57498.447499999995</v>
      </c>
      <c r="G186" s="183">
        <f t="shared" si="1394"/>
        <v>10924.705024999999</v>
      </c>
      <c r="H186" s="184">
        <f t="shared" si="1395"/>
        <v>68423.152524999998</v>
      </c>
      <c r="I186" s="78">
        <f t="shared" si="1645"/>
        <v>51547.973749999997</v>
      </c>
      <c r="J186" s="78">
        <f t="shared" si="1646"/>
        <v>9794.1150124999986</v>
      </c>
      <c r="K186" s="78">
        <f t="shared" si="1647"/>
        <v>61342.088762500003</v>
      </c>
      <c r="L186" s="82">
        <v>81326.5625</v>
      </c>
      <c r="M186" s="55">
        <f t="shared" si="1796"/>
        <v>15452.046875</v>
      </c>
      <c r="N186" s="83">
        <f t="shared" si="1797"/>
        <v>96778.609375</v>
      </c>
      <c r="O186" s="78">
        <v>94664.118749999994</v>
      </c>
      <c r="P186" s="55">
        <v>17986.182562499998</v>
      </c>
      <c r="Q186" s="65">
        <v>112650.3013125</v>
      </c>
      <c r="R186" s="191">
        <f t="shared" si="1322"/>
        <v>87995.340624999997</v>
      </c>
      <c r="S186" s="191">
        <f t="shared" si="1323"/>
        <v>16719.114718749999</v>
      </c>
      <c r="T186" s="191">
        <f t="shared" si="1324"/>
        <v>104714.45534375</v>
      </c>
      <c r="U186" s="78">
        <v>34104.6875</v>
      </c>
      <c r="V186" s="55">
        <f t="shared" si="1794"/>
        <v>6479.890625</v>
      </c>
      <c r="W186" s="65">
        <f t="shared" si="1795"/>
        <v>40584.578125</v>
      </c>
      <c r="X186" s="82">
        <v>39697.856249999997</v>
      </c>
      <c r="Y186" s="55">
        <v>7542.5926874999996</v>
      </c>
      <c r="Z186" s="83">
        <v>47240.448937499998</v>
      </c>
      <c r="AA186" s="78">
        <f t="shared" si="1325"/>
        <v>36901.271874999999</v>
      </c>
      <c r="AB186" s="78">
        <f t="shared" si="1326"/>
        <v>7011.2416562500002</v>
      </c>
      <c r="AC186" s="78">
        <f t="shared" si="1327"/>
        <v>43912.513531249999</v>
      </c>
      <c r="AD186" s="82">
        <v>126449.6875</v>
      </c>
      <c r="AE186" s="55">
        <f t="shared" si="1700"/>
        <v>24025.440624999999</v>
      </c>
      <c r="AF186" s="83">
        <f t="shared" si="1701"/>
        <v>150475.12812499999</v>
      </c>
      <c r="AG186" s="78">
        <v>147187.43625</v>
      </c>
      <c r="AH186" s="55">
        <v>27965.612887499999</v>
      </c>
      <c r="AI186" s="65">
        <v>175153.0491375</v>
      </c>
      <c r="AJ186" s="191">
        <f t="shared" si="1328"/>
        <v>136818.56187500001</v>
      </c>
      <c r="AK186" s="191">
        <f t="shared" si="1329"/>
        <v>25995.526756250001</v>
      </c>
      <c r="AL186" s="191">
        <f t="shared" si="1330"/>
        <v>162814.08863124999</v>
      </c>
      <c r="AM186" s="78">
        <v>1771978.4774999998</v>
      </c>
      <c r="AN186" s="55">
        <f t="shared" si="1720"/>
        <v>336675.91072499997</v>
      </c>
      <c r="AO186" s="65">
        <f t="shared" si="1721"/>
        <v>2108654.3882249999</v>
      </c>
      <c r="AP186" s="82">
        <v>2062582.9478099998</v>
      </c>
      <c r="AQ186" s="55">
        <v>391890.76008389995</v>
      </c>
      <c r="AR186" s="83">
        <v>2454473.7078938996</v>
      </c>
      <c r="AS186" s="78">
        <f t="shared" si="1331"/>
        <v>1917280.7126549999</v>
      </c>
      <c r="AT186" s="78">
        <f t="shared" si="1332"/>
        <v>364283.33540444996</v>
      </c>
      <c r="AU186" s="78">
        <f t="shared" si="1333"/>
        <v>2281564.0480594495</v>
      </c>
      <c r="AV186" s="82">
        <v>69258.75</v>
      </c>
      <c r="AW186" s="55">
        <f t="shared" si="1722"/>
        <v>13159.1625</v>
      </c>
      <c r="AX186" s="83">
        <f t="shared" si="1723"/>
        <v>82417.912500000006</v>
      </c>
      <c r="AY186" s="78">
        <v>80617.184999999998</v>
      </c>
      <c r="AZ186" s="55">
        <v>15317.265149999999</v>
      </c>
      <c r="BA186" s="65">
        <v>95934.45014999999</v>
      </c>
      <c r="BB186" s="82">
        <f t="shared" si="1334"/>
        <v>74937.967499999999</v>
      </c>
      <c r="BC186" s="82">
        <f t="shared" si="1335"/>
        <v>14238.213824999999</v>
      </c>
      <c r="BD186" s="82">
        <f t="shared" si="1336"/>
        <v>89176.181324999998</v>
      </c>
      <c r="BE186" s="78">
        <v>97067.1875</v>
      </c>
      <c r="BF186" s="55">
        <f t="shared" si="1798"/>
        <v>18442.765625</v>
      </c>
      <c r="BG186" s="65">
        <f t="shared" si="1799"/>
        <v>115509.953125</v>
      </c>
      <c r="BH186" s="82">
        <v>112986.20625</v>
      </c>
      <c r="BI186" s="55">
        <v>21467.379187500002</v>
      </c>
      <c r="BJ186" s="83">
        <v>134453.58543750001</v>
      </c>
      <c r="BK186" s="78">
        <f t="shared" si="1498"/>
        <v>105026.69687499999</v>
      </c>
      <c r="BL186" s="78">
        <f t="shared" si="1499"/>
        <v>19955.072406250001</v>
      </c>
      <c r="BM186" s="78">
        <f t="shared" si="1500"/>
        <v>124981.76928125</v>
      </c>
      <c r="BN186" s="82">
        <v>71816.0625</v>
      </c>
      <c r="BO186" s="55">
        <f t="shared" si="1800"/>
        <v>13645.051875000001</v>
      </c>
      <c r="BP186" s="83">
        <f t="shared" si="1801"/>
        <v>85461.114375000005</v>
      </c>
      <c r="BQ186" s="78">
        <v>79613.235000000001</v>
      </c>
      <c r="BR186" s="55">
        <v>15126.514650000001</v>
      </c>
      <c r="BS186" s="55">
        <v>94739.749649999998</v>
      </c>
      <c r="BT186" s="55">
        <f t="shared" si="1337"/>
        <v>75714.648749999993</v>
      </c>
      <c r="BU186" s="55">
        <f t="shared" si="1338"/>
        <v>14385.783262500001</v>
      </c>
      <c r="BV186" s="55">
        <f t="shared" si="1339"/>
        <v>90100.432012500009</v>
      </c>
      <c r="BW186" s="55">
        <v>68396.25</v>
      </c>
      <c r="BX186" s="55">
        <f t="shared" si="1802"/>
        <v>12995.2875</v>
      </c>
      <c r="BY186" s="55">
        <f t="shared" si="1803"/>
        <v>81391.537500000006</v>
      </c>
      <c r="BZ186" s="55">
        <v>83593.89675</v>
      </c>
      <c r="CA186" s="55">
        <v>15882.8403825</v>
      </c>
      <c r="CB186" s="55">
        <v>99476.737132499999</v>
      </c>
      <c r="CC186" s="55">
        <f t="shared" si="1340"/>
        <v>75995.073375000007</v>
      </c>
      <c r="CD186" s="55">
        <f t="shared" si="1341"/>
        <v>14439.06394125</v>
      </c>
      <c r="CE186" s="55">
        <f t="shared" si="1342"/>
        <v>90434.137316250009</v>
      </c>
      <c r="CF186" s="55">
        <v>263393.125</v>
      </c>
      <c r="CG186" s="59">
        <f t="shared" si="1804"/>
        <v>50044.693749999999</v>
      </c>
      <c r="CH186" s="59">
        <f t="shared" si="1805"/>
        <v>313437.81874999998</v>
      </c>
      <c r="CI186" s="59">
        <v>716519.11499999999</v>
      </c>
      <c r="CJ186" s="59">
        <v>136138.63185000001</v>
      </c>
      <c r="CK186" s="59">
        <v>852657.74685</v>
      </c>
      <c r="CL186" s="59">
        <f t="shared" si="1343"/>
        <v>489956.12</v>
      </c>
      <c r="CM186" s="59">
        <f t="shared" si="1344"/>
        <v>93091.662800000006</v>
      </c>
      <c r="CN186" s="59">
        <f t="shared" si="1345"/>
        <v>583047.78279999993</v>
      </c>
      <c r="CO186" s="58">
        <v>69658.604999999996</v>
      </c>
      <c r="CP186" s="55">
        <f t="shared" si="1702"/>
        <v>13235.13495</v>
      </c>
      <c r="CQ186" s="55">
        <f t="shared" si="1703"/>
        <v>82893.739949999988</v>
      </c>
      <c r="CR186" s="55">
        <v>759510.26190000004</v>
      </c>
      <c r="CS186" s="55">
        <v>144306.949761</v>
      </c>
      <c r="CT186" s="55">
        <v>903817.21166100004</v>
      </c>
      <c r="CU186" s="55">
        <f t="shared" si="1346"/>
        <v>414584.43345000001</v>
      </c>
      <c r="CV186" s="55">
        <f t="shared" si="1347"/>
        <v>78771.042355500002</v>
      </c>
      <c r="CW186" s="55">
        <f t="shared" si="1348"/>
        <v>493355.4758055</v>
      </c>
      <c r="CX186" s="55">
        <v>38933.25</v>
      </c>
      <c r="CY186" s="55">
        <f t="shared" si="1704"/>
        <v>7397.3175000000001</v>
      </c>
      <c r="CZ186" s="55">
        <f t="shared" si="1705"/>
        <v>46330.567499999997</v>
      </c>
      <c r="DA186" s="55">
        <v>759510.26190000004</v>
      </c>
      <c r="DB186" s="55">
        <v>144306.949761</v>
      </c>
      <c r="DC186" s="55">
        <v>903817.21166100004</v>
      </c>
      <c r="DD186" s="55">
        <f t="shared" si="1349"/>
        <v>399221.75595000002</v>
      </c>
      <c r="DE186" s="55">
        <f t="shared" si="1350"/>
        <v>75852.1336305</v>
      </c>
      <c r="DF186" s="55">
        <f t="shared" si="1351"/>
        <v>475073.88958050002</v>
      </c>
      <c r="DG186" s="55">
        <v>83425.3125</v>
      </c>
      <c r="DH186" s="55">
        <f t="shared" si="1728"/>
        <v>15850.809375000001</v>
      </c>
      <c r="DI186" s="55">
        <f t="shared" si="1729"/>
        <v>99276.121874999997</v>
      </c>
      <c r="DJ186" s="55">
        <v>97107.063750000001</v>
      </c>
      <c r="DK186" s="55">
        <v>18450.342112499999</v>
      </c>
      <c r="DL186" s="55">
        <v>115557.4058625</v>
      </c>
      <c r="DM186" s="55">
        <f t="shared" si="1352"/>
        <v>90266.188125000001</v>
      </c>
      <c r="DN186" s="55">
        <f t="shared" si="1353"/>
        <v>17150.57574375</v>
      </c>
      <c r="DO186" s="55">
        <f t="shared" si="1354"/>
        <v>107416.76386875</v>
      </c>
      <c r="DP186" s="58">
        <v>68292.75</v>
      </c>
      <c r="DQ186" s="55">
        <f t="shared" si="1706"/>
        <v>12975.622499999999</v>
      </c>
      <c r="DR186" s="55">
        <f t="shared" si="1707"/>
        <v>81268.372499999998</v>
      </c>
      <c r="DS186" s="55">
        <v>79492.760999999999</v>
      </c>
      <c r="DT186" s="55">
        <v>15103.624589999999</v>
      </c>
      <c r="DU186" s="55">
        <v>94596.385589999991</v>
      </c>
      <c r="DV186" s="55">
        <f t="shared" si="1355"/>
        <v>73892.755499999999</v>
      </c>
      <c r="DW186" s="55">
        <f t="shared" si="1356"/>
        <v>14039.623544999999</v>
      </c>
      <c r="DX186" s="55">
        <f t="shared" si="1357"/>
        <v>87932.379044999994</v>
      </c>
      <c r="DY186" s="58">
        <v>98928.75</v>
      </c>
      <c r="DZ186" s="55">
        <f t="shared" si="1776"/>
        <v>18796.462500000001</v>
      </c>
      <c r="EA186" s="55">
        <f t="shared" si="1777"/>
        <v>117725.21249999999</v>
      </c>
      <c r="EB186" s="55">
        <v>115153.065</v>
      </c>
      <c r="EC186" s="55">
        <v>21879.082350000001</v>
      </c>
      <c r="ED186" s="55">
        <v>137032.14735000001</v>
      </c>
      <c r="EE186" s="55">
        <f t="shared" si="1468"/>
        <v>107040.9075</v>
      </c>
      <c r="EF186" s="55">
        <f t="shared" si="1469"/>
        <v>20337.772425000003</v>
      </c>
      <c r="EG186" s="55">
        <f t="shared" si="1470"/>
        <v>127378.679925</v>
      </c>
      <c r="EH186" s="58">
        <v>98876.137499999997</v>
      </c>
      <c r="EI186" s="59">
        <f t="shared" si="1778"/>
        <v>18786.466124999999</v>
      </c>
      <c r="EJ186" s="59">
        <f t="shared" si="1779"/>
        <v>117662.60362499999</v>
      </c>
      <c r="EK186" s="59">
        <v>115153.065</v>
      </c>
      <c r="EL186" s="59">
        <v>21879.082350000001</v>
      </c>
      <c r="EM186" s="59">
        <v>137032.14735000001</v>
      </c>
      <c r="EN186" s="41">
        <f t="shared" si="1358"/>
        <v>108269.3705625</v>
      </c>
      <c r="EO186" s="41">
        <f t="shared" si="1359"/>
        <v>66969.765562500004</v>
      </c>
      <c r="EP186" s="41">
        <f t="shared" si="1360"/>
        <v>69770.8429875</v>
      </c>
      <c r="EQ186" s="58">
        <v>94167.75</v>
      </c>
      <c r="ER186" s="59">
        <f t="shared" si="1672"/>
        <v>17891.872500000001</v>
      </c>
      <c r="ES186" s="59">
        <f t="shared" si="1673"/>
        <v>112059.6225</v>
      </c>
      <c r="ET186" s="59">
        <v>109611.261</v>
      </c>
      <c r="EU186" s="59">
        <v>20826.139589999999</v>
      </c>
      <c r="EV186" s="59">
        <v>130437.40059</v>
      </c>
      <c r="EW186" s="59">
        <f t="shared" si="1361"/>
        <v>101889.5055</v>
      </c>
      <c r="EX186" s="59">
        <f t="shared" si="1362"/>
        <v>19359.006045000002</v>
      </c>
      <c r="EY186" s="59">
        <f t="shared" si="1363"/>
        <v>121248.511545</v>
      </c>
      <c r="EZ186" s="55">
        <v>100110.375</v>
      </c>
      <c r="FA186" s="59">
        <f t="shared" si="1730"/>
        <v>19020.971249999999</v>
      </c>
      <c r="FB186" s="59">
        <f t="shared" si="1731"/>
        <v>119131.34625</v>
      </c>
      <c r="FC186" s="59">
        <v>116528.4765</v>
      </c>
      <c r="FD186" s="59">
        <v>22140.410535000003</v>
      </c>
      <c r="FE186" s="59">
        <v>138668.88703500002</v>
      </c>
      <c r="FF186" s="59">
        <f t="shared" si="1364"/>
        <v>108319.42574999999</v>
      </c>
      <c r="FG186" s="59">
        <f t="shared" si="1365"/>
        <v>20580.690892500003</v>
      </c>
      <c r="FH186" s="59">
        <f t="shared" si="1366"/>
        <v>128900.11664250001</v>
      </c>
      <c r="FI186" s="55">
        <v>68209.375</v>
      </c>
      <c r="FJ186" s="59">
        <f t="shared" si="1674"/>
        <v>12959.78125</v>
      </c>
      <c r="FK186" s="59">
        <f t="shared" si="1675"/>
        <v>81169.15625</v>
      </c>
      <c r="FL186" s="59">
        <v>79395.712499999994</v>
      </c>
      <c r="FM186" s="59">
        <v>15085.185374999999</v>
      </c>
      <c r="FN186" s="59">
        <v>94480.897874999995</v>
      </c>
      <c r="FO186" s="59">
        <f t="shared" si="1367"/>
        <v>73802.543749999997</v>
      </c>
      <c r="FP186" s="59">
        <f t="shared" si="1368"/>
        <v>14022.4833125</v>
      </c>
      <c r="FQ186" s="59">
        <f t="shared" si="1369"/>
        <v>87825.027062499998</v>
      </c>
      <c r="FR186" s="55">
        <v>263393.125</v>
      </c>
      <c r="FS186" s="59">
        <f t="shared" si="1676"/>
        <v>50044.693749999999</v>
      </c>
      <c r="FT186" s="59">
        <f t="shared" si="1677"/>
        <v>313437.81874999998</v>
      </c>
      <c r="FU186" s="59">
        <v>306589.59749999997</v>
      </c>
      <c r="FV186" s="59">
        <v>58252.023524999997</v>
      </c>
      <c r="FW186" s="59">
        <v>364841.621025</v>
      </c>
      <c r="FX186" s="59">
        <f t="shared" si="1370"/>
        <v>284991.36124999996</v>
      </c>
      <c r="FY186" s="59">
        <f t="shared" si="1371"/>
        <v>54148.358637500001</v>
      </c>
      <c r="FZ186" s="59">
        <f t="shared" si="1372"/>
        <v>339139.71988749999</v>
      </c>
      <c r="GA186" s="55">
        <v>68209.375</v>
      </c>
      <c r="GB186" s="59">
        <f t="shared" si="1806"/>
        <v>12959.78125</v>
      </c>
      <c r="GC186" s="59">
        <f t="shared" si="1807"/>
        <v>81169.15625</v>
      </c>
      <c r="GD186" s="59">
        <v>79395.712499999994</v>
      </c>
      <c r="GE186" s="59">
        <v>15085.185374999999</v>
      </c>
      <c r="GF186" s="59">
        <v>94480.897874999995</v>
      </c>
      <c r="GG186" s="59">
        <f t="shared" si="1373"/>
        <v>73802.543749999997</v>
      </c>
      <c r="GH186" s="59">
        <f t="shared" si="1374"/>
        <v>14022.4833125</v>
      </c>
      <c r="GI186" s="59">
        <f t="shared" si="1375"/>
        <v>87825.027062499998</v>
      </c>
      <c r="GJ186" s="55">
        <v>13117.1875</v>
      </c>
      <c r="GK186" s="59">
        <f t="shared" si="1734"/>
        <v>2492.265625</v>
      </c>
      <c r="GL186" s="59">
        <f t="shared" si="1735"/>
        <v>15609.453125</v>
      </c>
      <c r="GM186" s="59">
        <v>15268.40625</v>
      </c>
      <c r="GN186" s="59">
        <v>2900.9971875000001</v>
      </c>
      <c r="GO186" s="59">
        <v>18169.403437500001</v>
      </c>
      <c r="GP186" s="59">
        <f t="shared" si="1376"/>
        <v>14192.796875</v>
      </c>
      <c r="GQ186" s="59">
        <f t="shared" si="1377"/>
        <v>2696.6314062500001</v>
      </c>
      <c r="GR186" s="59">
        <f t="shared" si="1378"/>
        <v>16889.428281250002</v>
      </c>
      <c r="GS186" s="55">
        <v>14691.25</v>
      </c>
      <c r="GT186" s="59">
        <f t="shared" si="1808"/>
        <v>2791.3375000000001</v>
      </c>
      <c r="GU186" s="59">
        <f t="shared" si="1809"/>
        <v>17482.587500000001</v>
      </c>
      <c r="GV186" s="59">
        <v>17100.615000000002</v>
      </c>
      <c r="GW186" s="59">
        <v>3249.1168500000003</v>
      </c>
      <c r="GX186" s="59">
        <v>20349.731850000004</v>
      </c>
      <c r="GY186" s="59">
        <f t="shared" si="1379"/>
        <v>15895.932500000001</v>
      </c>
      <c r="GZ186" s="59">
        <f t="shared" si="1380"/>
        <v>3020.227175</v>
      </c>
      <c r="HA186" s="59">
        <f t="shared" si="1381"/>
        <v>18916.159675000003</v>
      </c>
      <c r="HB186" s="58">
        <v>79982.5</v>
      </c>
      <c r="HC186" s="59">
        <f t="shared" si="1810"/>
        <v>15196.674999999999</v>
      </c>
      <c r="HD186" s="59">
        <f t="shared" si="1811"/>
        <v>95179.175000000003</v>
      </c>
      <c r="HE186" s="59">
        <v>93099.62999999999</v>
      </c>
      <c r="HF186" s="59">
        <v>17688.929699999997</v>
      </c>
      <c r="HG186" s="59">
        <v>110788.55969999998</v>
      </c>
      <c r="HH186" s="59">
        <f t="shared" si="1382"/>
        <v>86541.065000000002</v>
      </c>
      <c r="HI186" s="59">
        <f t="shared" si="1383"/>
        <v>16442.802349999998</v>
      </c>
      <c r="HJ186" s="59">
        <f t="shared" si="1384"/>
        <v>102983.86734999999</v>
      </c>
      <c r="HK186" s="58">
        <v>79235</v>
      </c>
      <c r="HL186" s="59">
        <f t="shared" si="1812"/>
        <v>15054.65</v>
      </c>
      <c r="HM186" s="59">
        <f t="shared" si="1813"/>
        <v>94289.65</v>
      </c>
      <c r="HN186" s="59">
        <v>76857.95</v>
      </c>
      <c r="HO186" s="59">
        <v>14603.0105</v>
      </c>
      <c r="HP186" s="59">
        <v>91460.960500000001</v>
      </c>
      <c r="HQ186" s="59">
        <f t="shared" si="1385"/>
        <v>78046.475000000006</v>
      </c>
      <c r="HR186" s="59">
        <f t="shared" si="1386"/>
        <v>14828.830249999999</v>
      </c>
      <c r="HS186" s="59">
        <f t="shared" si="1387"/>
        <v>92875.305250000005</v>
      </c>
      <c r="HT186" s="55">
        <v>68396.25</v>
      </c>
      <c r="HU186" s="55">
        <f t="shared" si="1814"/>
        <v>12995.2875</v>
      </c>
      <c r="HV186" s="55">
        <f t="shared" si="1815"/>
        <v>81391.537500000006</v>
      </c>
      <c r="HW186" s="55">
        <v>76857.95</v>
      </c>
      <c r="HX186" s="55">
        <v>14603.0105</v>
      </c>
      <c r="HY186" s="55">
        <v>91460.960500000001</v>
      </c>
      <c r="HZ186" s="55">
        <f t="shared" si="1388"/>
        <v>72627.100000000006</v>
      </c>
      <c r="IA186" s="55">
        <f t="shared" si="1389"/>
        <v>13799.149000000001</v>
      </c>
      <c r="IB186" s="55">
        <f t="shared" si="1390"/>
        <v>86426.249000000011</v>
      </c>
      <c r="IC186" s="55">
        <v>85093.818750000006</v>
      </c>
      <c r="ID186" s="55">
        <f t="shared" si="1816"/>
        <v>16167.825562500002</v>
      </c>
      <c r="IE186" s="55">
        <f t="shared" si="1817"/>
        <v>101261.64431250001</v>
      </c>
      <c r="IF186" s="55">
        <v>79163.688500000004</v>
      </c>
      <c r="IG186" s="55">
        <v>15041.100815000002</v>
      </c>
      <c r="IH186" s="55">
        <v>94204.789315000002</v>
      </c>
      <c r="II186" s="55">
        <f t="shared" si="1391"/>
        <v>82128.753625000012</v>
      </c>
      <c r="IJ186" s="55">
        <f t="shared" si="1392"/>
        <v>15604.463188750002</v>
      </c>
      <c r="IK186" s="55">
        <f t="shared" si="1393"/>
        <v>97733.216813750012</v>
      </c>
      <c r="IL186" s="58">
        <v>100907.325</v>
      </c>
      <c r="IM186" s="55">
        <f t="shared" si="1818"/>
        <v>19172.391749999999</v>
      </c>
      <c r="IN186" s="55">
        <f t="shared" si="1819"/>
        <v>120079.71674999999</v>
      </c>
      <c r="IO186" s="55">
        <v>55414.581950000007</v>
      </c>
      <c r="IP186" s="55">
        <v>10528.770570500001</v>
      </c>
      <c r="IQ186" s="55">
        <v>65943.352520500004</v>
      </c>
      <c r="IR186" s="55">
        <f t="shared" si="1495"/>
        <v>78160.953475000002</v>
      </c>
      <c r="IS186" s="55">
        <f t="shared" si="1496"/>
        <v>14850.58116025</v>
      </c>
      <c r="IT186" s="55">
        <f t="shared" si="1497"/>
        <v>93011.534635249991</v>
      </c>
      <c r="IV186" s="62"/>
    </row>
    <row r="187" spans="1:256" ht="13.5" thickBot="1" x14ac:dyDescent="0.25">
      <c r="A187" s="39">
        <v>177</v>
      </c>
      <c r="B187" s="124" t="s">
        <v>390</v>
      </c>
      <c r="C187" s="78">
        <v>29743.599999999999</v>
      </c>
      <c r="D187" s="55">
        <f t="shared" si="1718"/>
        <v>5651.2839999999997</v>
      </c>
      <c r="E187" s="65">
        <f t="shared" si="1719"/>
        <v>35394.883999999998</v>
      </c>
      <c r="F187" s="188">
        <v>37506.679599999996</v>
      </c>
      <c r="G187" s="183">
        <f t="shared" si="1394"/>
        <v>7126.2691239999995</v>
      </c>
      <c r="H187" s="184">
        <f t="shared" si="1395"/>
        <v>44632.948723999994</v>
      </c>
      <c r="I187" s="78">
        <f t="shared" si="1645"/>
        <v>33625.139799999997</v>
      </c>
      <c r="J187" s="78">
        <f t="shared" si="1646"/>
        <v>6388.7765619999991</v>
      </c>
      <c r="K187" s="78">
        <f t="shared" si="1647"/>
        <v>40013.916361999996</v>
      </c>
      <c r="L187" s="82">
        <v>71882.1875</v>
      </c>
      <c r="M187" s="55">
        <f t="shared" si="1796"/>
        <v>13657.615625</v>
      </c>
      <c r="N187" s="83">
        <f t="shared" si="1797"/>
        <v>85539.803125000006</v>
      </c>
      <c r="O187" s="78">
        <v>83670.866250000006</v>
      </c>
      <c r="P187" s="55">
        <v>15897.464587500001</v>
      </c>
      <c r="Q187" s="65">
        <v>99568.330837500005</v>
      </c>
      <c r="R187" s="191">
        <f t="shared" si="1322"/>
        <v>77776.52687500001</v>
      </c>
      <c r="S187" s="191">
        <f t="shared" si="1323"/>
        <v>14777.54010625</v>
      </c>
      <c r="T187" s="191">
        <f t="shared" si="1324"/>
        <v>92554.066981250013</v>
      </c>
      <c r="U187" s="78">
        <v>40400.9375</v>
      </c>
      <c r="V187" s="55">
        <f t="shared" si="1794"/>
        <v>7676.1781250000004</v>
      </c>
      <c r="W187" s="65">
        <f t="shared" si="1795"/>
        <v>48077.115624999999</v>
      </c>
      <c r="X187" s="82">
        <v>47026.691250000003</v>
      </c>
      <c r="Y187" s="55">
        <v>8935.0713375000014</v>
      </c>
      <c r="Z187" s="83">
        <v>55961.762587500009</v>
      </c>
      <c r="AA187" s="78">
        <f t="shared" si="1325"/>
        <v>43713.814375000002</v>
      </c>
      <c r="AB187" s="78">
        <f t="shared" si="1326"/>
        <v>8305.6247312500018</v>
      </c>
      <c r="AC187" s="78">
        <f t="shared" si="1327"/>
        <v>52019.439106250007</v>
      </c>
      <c r="AD187" s="82">
        <v>97067.1875</v>
      </c>
      <c r="AE187" s="55">
        <f t="shared" si="1700"/>
        <v>18442.765625</v>
      </c>
      <c r="AF187" s="83">
        <f t="shared" si="1701"/>
        <v>115509.953125</v>
      </c>
      <c r="AG187" s="78">
        <v>112986.20625</v>
      </c>
      <c r="AH187" s="55">
        <v>21467.379187500002</v>
      </c>
      <c r="AI187" s="65">
        <v>134453.58543750001</v>
      </c>
      <c r="AJ187" s="191">
        <f t="shared" si="1328"/>
        <v>105026.69687499999</v>
      </c>
      <c r="AK187" s="191">
        <f t="shared" si="1329"/>
        <v>19955.072406250001</v>
      </c>
      <c r="AL187" s="191">
        <f t="shared" si="1330"/>
        <v>124981.76928125</v>
      </c>
      <c r="AM187" s="78">
        <v>36933.974999999999</v>
      </c>
      <c r="AN187" s="55">
        <f t="shared" si="1720"/>
        <v>7017.45525</v>
      </c>
      <c r="AO187" s="65">
        <f t="shared" si="1721"/>
        <v>43951.430249999998</v>
      </c>
      <c r="AP187" s="82">
        <v>42991.1469</v>
      </c>
      <c r="AQ187" s="55">
        <v>8168.3179110000001</v>
      </c>
      <c r="AR187" s="83">
        <v>51159.464810999998</v>
      </c>
      <c r="AS187" s="78">
        <f t="shared" si="1331"/>
        <v>39962.560949999999</v>
      </c>
      <c r="AT187" s="78">
        <f t="shared" si="1332"/>
        <v>7592.8865805000005</v>
      </c>
      <c r="AU187" s="78">
        <f t="shared" si="1333"/>
        <v>47555.447530499994</v>
      </c>
      <c r="AV187" s="82">
        <v>84999.375</v>
      </c>
      <c r="AW187" s="55">
        <f t="shared" si="1722"/>
        <v>16149.88125</v>
      </c>
      <c r="AX187" s="83">
        <f t="shared" si="1723"/>
        <v>101149.25625000001</v>
      </c>
      <c r="AY187" s="78">
        <v>98939.272500000006</v>
      </c>
      <c r="AZ187" s="55">
        <v>18798.461775</v>
      </c>
      <c r="BA187" s="65">
        <v>117737.73427500001</v>
      </c>
      <c r="BB187" s="82">
        <f t="shared" si="1334"/>
        <v>91969.32375000001</v>
      </c>
      <c r="BC187" s="82">
        <f t="shared" si="1335"/>
        <v>17474.171512500001</v>
      </c>
      <c r="BD187" s="82">
        <f t="shared" si="1336"/>
        <v>109443.49526250002</v>
      </c>
      <c r="BE187" s="78">
        <v>31481.25</v>
      </c>
      <c r="BF187" s="55">
        <f t="shared" si="1798"/>
        <v>5981.4375</v>
      </c>
      <c r="BG187" s="65">
        <f t="shared" si="1799"/>
        <v>37462.6875</v>
      </c>
      <c r="BH187" s="82">
        <v>36644.175000000003</v>
      </c>
      <c r="BI187" s="55">
        <v>6962.393250000001</v>
      </c>
      <c r="BJ187" s="83">
        <v>43606.568250000004</v>
      </c>
      <c r="BK187" s="78">
        <f t="shared" si="1498"/>
        <v>34062.712500000001</v>
      </c>
      <c r="BL187" s="78">
        <f t="shared" si="1499"/>
        <v>6471.9153750000005</v>
      </c>
      <c r="BM187" s="78">
        <f t="shared" si="1500"/>
        <v>40534.627875000006</v>
      </c>
      <c r="BN187" s="82">
        <v>90967.012499999997</v>
      </c>
      <c r="BO187" s="55">
        <f t="shared" si="1800"/>
        <v>17283.732375</v>
      </c>
      <c r="BP187" s="83">
        <f t="shared" si="1801"/>
        <v>108250.744875</v>
      </c>
      <c r="BQ187" s="78">
        <v>100843.43100000001</v>
      </c>
      <c r="BR187" s="55">
        <v>19160.251890000003</v>
      </c>
      <c r="BS187" s="55">
        <v>120003.68289000001</v>
      </c>
      <c r="BT187" s="55">
        <f t="shared" si="1337"/>
        <v>95905.221749999997</v>
      </c>
      <c r="BU187" s="55">
        <f t="shared" si="1338"/>
        <v>18221.992132500003</v>
      </c>
      <c r="BV187" s="55">
        <f t="shared" si="1339"/>
        <v>114127.21388250001</v>
      </c>
      <c r="BW187" s="55">
        <v>86635.25</v>
      </c>
      <c r="BX187" s="55">
        <f t="shared" si="1802"/>
        <v>16460.697499999998</v>
      </c>
      <c r="BY187" s="55">
        <f t="shared" si="1803"/>
        <v>103095.94749999999</v>
      </c>
      <c r="BZ187" s="55">
        <v>105885.60255000001</v>
      </c>
      <c r="CA187" s="55">
        <v>20118.264484500003</v>
      </c>
      <c r="CB187" s="55">
        <v>126003.86703450001</v>
      </c>
      <c r="CC187" s="55">
        <f t="shared" si="1340"/>
        <v>96260.426275000005</v>
      </c>
      <c r="CD187" s="55">
        <f t="shared" si="1341"/>
        <v>18289.480992249999</v>
      </c>
      <c r="CE187" s="55">
        <f t="shared" si="1342"/>
        <v>114549.90726725</v>
      </c>
      <c r="CF187" s="55">
        <v>135369.375</v>
      </c>
      <c r="CG187" s="59">
        <f t="shared" si="1804"/>
        <v>25720.181250000001</v>
      </c>
      <c r="CH187" s="59">
        <f t="shared" si="1805"/>
        <v>161089.55624999999</v>
      </c>
      <c r="CI187" s="59">
        <v>907590.87900000007</v>
      </c>
      <c r="CJ187" s="59">
        <v>172442.26701000001</v>
      </c>
      <c r="CK187" s="59">
        <v>1080033.14601</v>
      </c>
      <c r="CL187" s="59">
        <f t="shared" si="1343"/>
        <v>521480.12700000004</v>
      </c>
      <c r="CM187" s="59">
        <f t="shared" si="1344"/>
        <v>99081.224130000002</v>
      </c>
      <c r="CN187" s="59">
        <f t="shared" si="1345"/>
        <v>620561.35112999997</v>
      </c>
      <c r="CO187" s="58">
        <v>104174.13</v>
      </c>
      <c r="CP187" s="55">
        <f t="shared" si="1702"/>
        <v>19793.084699999999</v>
      </c>
      <c r="CQ187" s="55">
        <f t="shared" si="1703"/>
        <v>123967.21470000001</v>
      </c>
      <c r="CR187" s="55">
        <v>962046.33174000005</v>
      </c>
      <c r="CS187" s="55">
        <v>182788.80303060001</v>
      </c>
      <c r="CT187" s="55">
        <v>1144835.1347706001</v>
      </c>
      <c r="CU187" s="55">
        <f t="shared" si="1346"/>
        <v>533110.23087000009</v>
      </c>
      <c r="CV187" s="55">
        <f t="shared" si="1347"/>
        <v>101290.94386530001</v>
      </c>
      <c r="CW187" s="55">
        <f t="shared" si="1348"/>
        <v>634401.17473530001</v>
      </c>
      <c r="CX187" s="55">
        <v>58224.5</v>
      </c>
      <c r="CY187" s="55">
        <f t="shared" si="1704"/>
        <v>11062.655000000001</v>
      </c>
      <c r="CZ187" s="55">
        <f t="shared" si="1705"/>
        <v>69287.154999999999</v>
      </c>
      <c r="DA187" s="55">
        <v>962046.33174000005</v>
      </c>
      <c r="DB187" s="55">
        <v>182788.80303060001</v>
      </c>
      <c r="DC187" s="55">
        <v>1144835.1347706001</v>
      </c>
      <c r="DD187" s="55">
        <f t="shared" si="1349"/>
        <v>510135.41587000003</v>
      </c>
      <c r="DE187" s="55">
        <f t="shared" si="1350"/>
        <v>96925.729015300007</v>
      </c>
      <c r="DF187" s="55">
        <f t="shared" si="1351"/>
        <v>607061.14488530008</v>
      </c>
      <c r="DG187" s="55">
        <v>85524.0625</v>
      </c>
      <c r="DH187" s="55">
        <f t="shared" si="1728"/>
        <v>16249.571875</v>
      </c>
      <c r="DI187" s="55">
        <f t="shared" si="1729"/>
        <v>101773.63437499999</v>
      </c>
      <c r="DJ187" s="55">
        <v>99550.008749999994</v>
      </c>
      <c r="DK187" s="55">
        <v>18914.501662499999</v>
      </c>
      <c r="DL187" s="55">
        <v>118464.51041249999</v>
      </c>
      <c r="DM187" s="55">
        <f t="shared" si="1352"/>
        <v>92537.03562499999</v>
      </c>
      <c r="DN187" s="55">
        <f t="shared" si="1353"/>
        <v>17582.03676875</v>
      </c>
      <c r="DO187" s="55">
        <f t="shared" si="1354"/>
        <v>110119.07239374999</v>
      </c>
      <c r="DP187" s="58">
        <v>102131.5</v>
      </c>
      <c r="DQ187" s="55">
        <f t="shared" si="1706"/>
        <v>19404.985000000001</v>
      </c>
      <c r="DR187" s="55">
        <f t="shared" si="1707"/>
        <v>121536.485</v>
      </c>
      <c r="DS187" s="55">
        <v>118881.06599999999</v>
      </c>
      <c r="DT187" s="55">
        <v>22587.402539999999</v>
      </c>
      <c r="DU187" s="55">
        <v>141468.46854</v>
      </c>
      <c r="DV187" s="55">
        <f t="shared" si="1355"/>
        <v>110506.283</v>
      </c>
      <c r="DW187" s="55">
        <f t="shared" si="1356"/>
        <v>20996.193769999998</v>
      </c>
      <c r="DX187" s="55">
        <f t="shared" si="1357"/>
        <v>131502.47677000001</v>
      </c>
      <c r="DY187" s="58">
        <v>90000</v>
      </c>
      <c r="DZ187" s="55">
        <f t="shared" si="1776"/>
        <v>17100</v>
      </c>
      <c r="EA187" s="55">
        <f t="shared" si="1777"/>
        <v>107100</v>
      </c>
      <c r="EB187" s="55">
        <v>104760</v>
      </c>
      <c r="EC187" s="55">
        <v>19904.400000000001</v>
      </c>
      <c r="ED187" s="55">
        <v>124664.4</v>
      </c>
      <c r="EE187" s="55">
        <f t="shared" si="1468"/>
        <v>97380</v>
      </c>
      <c r="EF187" s="55">
        <f t="shared" si="1469"/>
        <v>18502.2</v>
      </c>
      <c r="EG187" s="55">
        <f t="shared" si="1470"/>
        <v>115882.2</v>
      </c>
      <c r="EH187" s="58">
        <v>101363.58749999999</v>
      </c>
      <c r="EI187" s="59">
        <f t="shared" si="1778"/>
        <v>19259.081624999999</v>
      </c>
      <c r="EJ187" s="59">
        <f t="shared" si="1779"/>
        <v>120622.66912499999</v>
      </c>
      <c r="EK187" s="59">
        <v>104760</v>
      </c>
      <c r="EL187" s="59">
        <v>19904.400000000001</v>
      </c>
      <c r="EM187" s="59">
        <v>124664.4</v>
      </c>
      <c r="EN187" s="41">
        <f t="shared" si="1358"/>
        <v>110993.12831249999</v>
      </c>
      <c r="EO187" s="41">
        <f t="shared" si="1359"/>
        <v>62009.540812499996</v>
      </c>
      <c r="EP187" s="41">
        <f t="shared" si="1360"/>
        <v>70263.53456249999</v>
      </c>
      <c r="EQ187" s="58">
        <v>96536.75</v>
      </c>
      <c r="ER187" s="59">
        <f t="shared" si="1672"/>
        <v>18341.982500000002</v>
      </c>
      <c r="ES187" s="59">
        <f t="shared" si="1673"/>
        <v>114878.7325</v>
      </c>
      <c r="ET187" s="59">
        <v>112368.777</v>
      </c>
      <c r="EU187" s="59">
        <v>21350.067630000001</v>
      </c>
      <c r="EV187" s="59">
        <v>133718.84463000001</v>
      </c>
      <c r="EW187" s="59">
        <f t="shared" si="1361"/>
        <v>104452.7635</v>
      </c>
      <c r="EX187" s="59">
        <f t="shared" si="1362"/>
        <v>19846.025065000002</v>
      </c>
      <c r="EY187" s="59">
        <f t="shared" si="1363"/>
        <v>124298.788565</v>
      </c>
      <c r="EZ187" s="55">
        <v>80592</v>
      </c>
      <c r="FA187" s="59">
        <f t="shared" si="1730"/>
        <v>15312.48</v>
      </c>
      <c r="FB187" s="59">
        <f t="shared" si="1731"/>
        <v>95904.48</v>
      </c>
      <c r="FC187" s="59">
        <v>93809.088000000003</v>
      </c>
      <c r="FD187" s="59">
        <v>17823.726720000002</v>
      </c>
      <c r="FE187" s="59">
        <v>111632.81472000001</v>
      </c>
      <c r="FF187" s="59">
        <f t="shared" si="1364"/>
        <v>87200.543999999994</v>
      </c>
      <c r="FG187" s="59">
        <f t="shared" si="1365"/>
        <v>16568.103360000001</v>
      </c>
      <c r="FH187" s="59">
        <f t="shared" si="1366"/>
        <v>103768.64736</v>
      </c>
      <c r="FI187" s="55">
        <v>104412.8125</v>
      </c>
      <c r="FJ187" s="59">
        <f t="shared" si="1674"/>
        <v>19838.434375000001</v>
      </c>
      <c r="FK187" s="59">
        <f t="shared" si="1675"/>
        <v>124251.246875</v>
      </c>
      <c r="FL187" s="59">
        <v>121536.51375000001</v>
      </c>
      <c r="FM187" s="59">
        <v>23091.937612500002</v>
      </c>
      <c r="FN187" s="59">
        <v>144628.45136250003</v>
      </c>
      <c r="FO187" s="59">
        <f t="shared" si="1367"/>
        <v>112974.66312500001</v>
      </c>
      <c r="FP187" s="59">
        <f t="shared" si="1368"/>
        <v>21465.185993750001</v>
      </c>
      <c r="FQ187" s="59">
        <f t="shared" si="1369"/>
        <v>134439.84911875002</v>
      </c>
      <c r="FR187" s="55">
        <v>135369.375</v>
      </c>
      <c r="FS187" s="59">
        <f t="shared" si="1676"/>
        <v>25720.181250000001</v>
      </c>
      <c r="FT187" s="59">
        <f t="shared" si="1677"/>
        <v>161089.55624999999</v>
      </c>
      <c r="FU187" s="59">
        <v>157569.95250000001</v>
      </c>
      <c r="FV187" s="59">
        <v>29938.290975000004</v>
      </c>
      <c r="FW187" s="59">
        <v>187508.24347500002</v>
      </c>
      <c r="FX187" s="59">
        <f t="shared" si="1370"/>
        <v>146469.66375000001</v>
      </c>
      <c r="FY187" s="59">
        <f t="shared" si="1371"/>
        <v>27829.236112500002</v>
      </c>
      <c r="FZ187" s="59">
        <f t="shared" si="1372"/>
        <v>174298.89986250002</v>
      </c>
      <c r="GA187" s="55">
        <v>53518.125</v>
      </c>
      <c r="GB187" s="59">
        <f t="shared" si="1806"/>
        <v>10168.44375</v>
      </c>
      <c r="GC187" s="59">
        <f t="shared" si="1807"/>
        <v>63686.568749999999</v>
      </c>
      <c r="GD187" s="59">
        <v>62295.097500000003</v>
      </c>
      <c r="GE187" s="59">
        <v>11836.068525000001</v>
      </c>
      <c r="GF187" s="59">
        <v>74131.166024999999</v>
      </c>
      <c r="GG187" s="59">
        <f t="shared" si="1373"/>
        <v>57906.611250000002</v>
      </c>
      <c r="GH187" s="59">
        <f t="shared" si="1374"/>
        <v>11002.2561375</v>
      </c>
      <c r="GI187" s="59">
        <f t="shared" si="1375"/>
        <v>68908.867387499995</v>
      </c>
      <c r="GJ187" s="55">
        <v>35154.0625</v>
      </c>
      <c r="GK187" s="59">
        <f t="shared" si="1734"/>
        <v>6679.2718750000004</v>
      </c>
      <c r="GL187" s="59">
        <f t="shared" si="1735"/>
        <v>41833.334374999999</v>
      </c>
      <c r="GM187" s="59">
        <v>40919.328750000001</v>
      </c>
      <c r="GN187" s="59">
        <v>7774.6724625000006</v>
      </c>
      <c r="GO187" s="59">
        <v>48694.001212499999</v>
      </c>
      <c r="GP187" s="59">
        <f t="shared" si="1376"/>
        <v>38036.695625</v>
      </c>
      <c r="GQ187" s="59">
        <f t="shared" si="1377"/>
        <v>7226.9721687500005</v>
      </c>
      <c r="GR187" s="59">
        <f t="shared" si="1378"/>
        <v>45263.667793749999</v>
      </c>
      <c r="GS187" s="55">
        <v>35154.0625</v>
      </c>
      <c r="GT187" s="59">
        <f t="shared" si="1808"/>
        <v>6679.2718750000004</v>
      </c>
      <c r="GU187" s="59">
        <f t="shared" si="1809"/>
        <v>41833.334374999999</v>
      </c>
      <c r="GV187" s="59">
        <v>40919.328750000001</v>
      </c>
      <c r="GW187" s="59">
        <v>7774.6724625000006</v>
      </c>
      <c r="GX187" s="59">
        <v>48694.001212499999</v>
      </c>
      <c r="GY187" s="59">
        <f t="shared" si="1379"/>
        <v>38036.695625</v>
      </c>
      <c r="GZ187" s="59">
        <f t="shared" si="1380"/>
        <v>7226.9721687500005</v>
      </c>
      <c r="HA187" s="59">
        <f t="shared" si="1381"/>
        <v>45263.667793749999</v>
      </c>
      <c r="HB187" s="58">
        <v>62755.5</v>
      </c>
      <c r="HC187" s="59">
        <f t="shared" si="1810"/>
        <v>11923.545</v>
      </c>
      <c r="HD187" s="59">
        <f t="shared" si="1811"/>
        <v>74679.044999999998</v>
      </c>
      <c r="HE187" s="59">
        <v>73047.402000000002</v>
      </c>
      <c r="HF187" s="59">
        <v>13879.006380000001</v>
      </c>
      <c r="HG187" s="59">
        <v>86926.408380000008</v>
      </c>
      <c r="HH187" s="59">
        <f t="shared" si="1382"/>
        <v>67901.451000000001</v>
      </c>
      <c r="HI187" s="59">
        <f t="shared" si="1383"/>
        <v>12901.27569</v>
      </c>
      <c r="HJ187" s="59">
        <f t="shared" si="1384"/>
        <v>80802.72669000001</v>
      </c>
      <c r="HK187" s="58">
        <v>51685.599999999999</v>
      </c>
      <c r="HL187" s="59">
        <f t="shared" si="1812"/>
        <v>9820.2639999999992</v>
      </c>
      <c r="HM187" s="59">
        <f t="shared" si="1813"/>
        <v>61505.864000000001</v>
      </c>
      <c r="HN187" s="59">
        <v>50135.031999999999</v>
      </c>
      <c r="HO187" s="59">
        <v>9525.6560800000007</v>
      </c>
      <c r="HP187" s="59">
        <v>59660.68808</v>
      </c>
      <c r="HQ187" s="59">
        <f t="shared" si="1385"/>
        <v>50910.315999999999</v>
      </c>
      <c r="HR187" s="59">
        <f t="shared" si="1386"/>
        <v>9672.9600399999999</v>
      </c>
      <c r="HS187" s="59">
        <f t="shared" si="1387"/>
        <v>60583.276039999997</v>
      </c>
      <c r="HT187" s="55">
        <v>86635.25</v>
      </c>
      <c r="HU187" s="55">
        <f t="shared" si="1814"/>
        <v>16460.697499999998</v>
      </c>
      <c r="HV187" s="55">
        <f t="shared" si="1815"/>
        <v>103095.94749999999</v>
      </c>
      <c r="HW187" s="55">
        <v>50135.031999999999</v>
      </c>
      <c r="HX187" s="55">
        <v>9525.6560800000007</v>
      </c>
      <c r="HY187" s="55">
        <v>59660.68808</v>
      </c>
      <c r="HZ187" s="55">
        <f t="shared" si="1388"/>
        <v>68385.141000000003</v>
      </c>
      <c r="IA187" s="55">
        <f t="shared" si="1389"/>
        <v>12993.17679</v>
      </c>
      <c r="IB187" s="55">
        <f t="shared" si="1390"/>
        <v>81378.317790000001</v>
      </c>
      <c r="IC187" s="55">
        <v>87234.543749999997</v>
      </c>
      <c r="ID187" s="55">
        <f t="shared" si="1816"/>
        <v>16574.563312499999</v>
      </c>
      <c r="IE187" s="55">
        <f t="shared" si="1817"/>
        <v>103809.1070625</v>
      </c>
      <c r="IF187" s="55">
        <v>51639.08296</v>
      </c>
      <c r="IG187" s="55">
        <v>9811.4257624000002</v>
      </c>
      <c r="IH187" s="55">
        <v>61450.508722400002</v>
      </c>
      <c r="II187" s="55">
        <f t="shared" si="1391"/>
        <v>69436.813354999991</v>
      </c>
      <c r="IJ187" s="55">
        <f t="shared" si="1392"/>
        <v>13192.994537449998</v>
      </c>
      <c r="IK187" s="55">
        <f t="shared" si="1393"/>
        <v>82629.807892450001</v>
      </c>
      <c r="IL187" s="58">
        <v>91800</v>
      </c>
      <c r="IM187" s="55">
        <f t="shared" si="1818"/>
        <v>17442</v>
      </c>
      <c r="IN187" s="55">
        <f t="shared" si="1819"/>
        <v>109242</v>
      </c>
      <c r="IO187" s="55">
        <v>36147.358072000003</v>
      </c>
      <c r="IP187" s="55">
        <v>6867.9980336800008</v>
      </c>
      <c r="IQ187" s="55">
        <v>43015.356105680003</v>
      </c>
      <c r="IR187" s="55">
        <f t="shared" si="1495"/>
        <v>63973.679036000001</v>
      </c>
      <c r="IS187" s="55">
        <f t="shared" si="1496"/>
        <v>12154.99901684</v>
      </c>
      <c r="IT187" s="55">
        <f t="shared" si="1497"/>
        <v>76128.678052839998</v>
      </c>
      <c r="IV187" s="62"/>
    </row>
    <row r="188" spans="1:256" ht="13.5" thickBot="1" x14ac:dyDescent="0.25">
      <c r="A188" s="39">
        <v>178</v>
      </c>
      <c r="B188" s="124" t="s">
        <v>391</v>
      </c>
      <c r="C188" s="78">
        <v>30304.799999999999</v>
      </c>
      <c r="D188" s="55">
        <f t="shared" si="1718"/>
        <v>5757.9120000000003</v>
      </c>
      <c r="E188" s="65">
        <f t="shared" si="1719"/>
        <v>36062.712</v>
      </c>
      <c r="F188" s="188">
        <v>38214.352800000001</v>
      </c>
      <c r="G188" s="183">
        <f t="shared" si="1394"/>
        <v>7260.7270319999998</v>
      </c>
      <c r="H188" s="184">
        <f t="shared" si="1395"/>
        <v>45475.079832000003</v>
      </c>
      <c r="I188" s="78">
        <f t="shared" si="1645"/>
        <v>34259.576399999998</v>
      </c>
      <c r="J188" s="78">
        <f t="shared" si="1646"/>
        <v>6509.3195159999996</v>
      </c>
      <c r="K188" s="78">
        <f t="shared" si="1647"/>
        <v>40768.895916000001</v>
      </c>
      <c r="L188" s="82">
        <v>89196.875</v>
      </c>
      <c r="M188" s="55">
        <f t="shared" si="1796"/>
        <v>16947.40625</v>
      </c>
      <c r="N188" s="83">
        <f t="shared" si="1797"/>
        <v>106144.28125</v>
      </c>
      <c r="O188" s="78">
        <v>103825.16250000001</v>
      </c>
      <c r="P188" s="55">
        <v>19726.780875</v>
      </c>
      <c r="Q188" s="65">
        <v>123551.943375</v>
      </c>
      <c r="R188" s="191">
        <f t="shared" si="1322"/>
        <v>96511.018750000003</v>
      </c>
      <c r="S188" s="191">
        <f t="shared" si="1323"/>
        <v>18337.093562499998</v>
      </c>
      <c r="T188" s="191">
        <f t="shared" si="1324"/>
        <v>114848.1123125</v>
      </c>
      <c r="U188" s="78">
        <v>53518.125</v>
      </c>
      <c r="V188" s="55">
        <f t="shared" si="1794"/>
        <v>10168.44375</v>
      </c>
      <c r="W188" s="65">
        <f t="shared" si="1795"/>
        <v>63686.568749999999</v>
      </c>
      <c r="X188" s="82">
        <v>62295.097500000003</v>
      </c>
      <c r="Y188" s="55">
        <v>11836.068525000001</v>
      </c>
      <c r="Z188" s="83">
        <v>74131.166024999999</v>
      </c>
      <c r="AA188" s="78">
        <f t="shared" si="1325"/>
        <v>57906.611250000002</v>
      </c>
      <c r="AB188" s="78">
        <f t="shared" si="1326"/>
        <v>11002.2561375</v>
      </c>
      <c r="AC188" s="78">
        <f t="shared" si="1327"/>
        <v>68908.867387499995</v>
      </c>
      <c r="AD188" s="82">
        <v>79227.8125</v>
      </c>
      <c r="AE188" s="55">
        <f t="shared" si="1700"/>
        <v>15053.284374999999</v>
      </c>
      <c r="AF188" s="83">
        <f t="shared" si="1701"/>
        <v>94281.096875000003</v>
      </c>
      <c r="AG188" s="78">
        <v>92221.173749999987</v>
      </c>
      <c r="AH188" s="55">
        <v>17522.023012499998</v>
      </c>
      <c r="AI188" s="65">
        <v>109743.19676249998</v>
      </c>
      <c r="AJ188" s="191">
        <f t="shared" si="1328"/>
        <v>85724.493124999994</v>
      </c>
      <c r="AK188" s="191">
        <f t="shared" si="1329"/>
        <v>16287.653693749999</v>
      </c>
      <c r="AL188" s="191">
        <f t="shared" si="1330"/>
        <v>102012.14681874998</v>
      </c>
      <c r="AM188" s="78">
        <v>128416.59</v>
      </c>
      <c r="AN188" s="55">
        <f t="shared" si="1720"/>
        <v>24399.152099999999</v>
      </c>
      <c r="AO188" s="65">
        <f t="shared" si="1721"/>
        <v>152815.7421</v>
      </c>
      <c r="AP188" s="82">
        <v>149476.91076</v>
      </c>
      <c r="AQ188" s="55">
        <v>28400.613044400001</v>
      </c>
      <c r="AR188" s="83">
        <v>177877.5238044</v>
      </c>
      <c r="AS188" s="78">
        <f t="shared" si="1331"/>
        <v>138946.75037999998</v>
      </c>
      <c r="AT188" s="78">
        <f t="shared" si="1332"/>
        <v>26399.8825722</v>
      </c>
      <c r="AU188" s="78">
        <f t="shared" si="1333"/>
        <v>165346.63295220002</v>
      </c>
      <c r="AV188" s="82">
        <v>123826.25</v>
      </c>
      <c r="AW188" s="55">
        <f t="shared" si="1722"/>
        <v>23526.987499999999</v>
      </c>
      <c r="AX188" s="83">
        <f t="shared" si="1723"/>
        <v>147353.23749999999</v>
      </c>
      <c r="AY188" s="78">
        <v>144133.755</v>
      </c>
      <c r="AZ188" s="55">
        <v>27385.41345</v>
      </c>
      <c r="BA188" s="65">
        <v>171519.16845</v>
      </c>
      <c r="BB188" s="82">
        <f t="shared" si="1334"/>
        <v>133980.0025</v>
      </c>
      <c r="BC188" s="82">
        <f t="shared" si="1335"/>
        <v>25456.200474999998</v>
      </c>
      <c r="BD188" s="82">
        <f t="shared" si="1336"/>
        <v>159436.20297499999</v>
      </c>
      <c r="BE188" s="78" t="s">
        <v>218</v>
      </c>
      <c r="BF188" s="55" t="s">
        <v>218</v>
      </c>
      <c r="BG188" s="65" t="s">
        <v>218</v>
      </c>
      <c r="BH188" s="82" t="s">
        <v>218</v>
      </c>
      <c r="BI188" s="55" t="s">
        <v>218</v>
      </c>
      <c r="BJ188" s="83" t="s">
        <v>218</v>
      </c>
      <c r="BK188" s="83" t="s">
        <v>218</v>
      </c>
      <c r="BL188" s="83" t="s">
        <v>218</v>
      </c>
      <c r="BM188" s="83" t="s">
        <v>218</v>
      </c>
      <c r="BN188" s="82">
        <v>92808.45</v>
      </c>
      <c r="BO188" s="55">
        <f t="shared" si="1800"/>
        <v>17633.605499999998</v>
      </c>
      <c r="BP188" s="83">
        <f t="shared" si="1801"/>
        <v>110442.05549999999</v>
      </c>
      <c r="BQ188" s="78">
        <v>102884.796</v>
      </c>
      <c r="BR188" s="55">
        <v>19548.111240000002</v>
      </c>
      <c r="BS188" s="55">
        <v>122432.90724</v>
      </c>
      <c r="BT188" s="55">
        <f t="shared" si="1337"/>
        <v>97846.622999999992</v>
      </c>
      <c r="BU188" s="55">
        <f t="shared" si="1338"/>
        <v>18590.858370000002</v>
      </c>
      <c r="BV188" s="55">
        <f t="shared" si="1339"/>
        <v>116437.48136999999</v>
      </c>
      <c r="BW188" s="55">
        <v>88389</v>
      </c>
      <c r="BX188" s="55">
        <f t="shared" si="1802"/>
        <v>16793.91</v>
      </c>
      <c r="BY188" s="55">
        <f t="shared" si="1803"/>
        <v>105182.91</v>
      </c>
      <c r="BZ188" s="55">
        <v>108029.0358</v>
      </c>
      <c r="CA188" s="55">
        <v>20525.516801999998</v>
      </c>
      <c r="CB188" s="55">
        <v>128554.552602</v>
      </c>
      <c r="CC188" s="55">
        <f t="shared" si="1340"/>
        <v>98209.017900000006</v>
      </c>
      <c r="CD188" s="55">
        <f t="shared" si="1341"/>
        <v>18659.713401000001</v>
      </c>
      <c r="CE188" s="55">
        <f t="shared" si="1342"/>
        <v>116868.73130099999</v>
      </c>
      <c r="CF188" s="55">
        <v>125000</v>
      </c>
      <c r="CG188" s="59">
        <f t="shared" si="1804"/>
        <v>23750</v>
      </c>
      <c r="CH188" s="59">
        <f t="shared" si="1805"/>
        <v>148750</v>
      </c>
      <c r="CI188" s="59">
        <v>925963.16399999999</v>
      </c>
      <c r="CJ188" s="59">
        <v>175933.00116000001</v>
      </c>
      <c r="CK188" s="59">
        <v>1101896.1651600001</v>
      </c>
      <c r="CL188" s="59">
        <f t="shared" si="1343"/>
        <v>525481.58199999994</v>
      </c>
      <c r="CM188" s="59">
        <f t="shared" si="1344"/>
        <v>99841.500580000007</v>
      </c>
      <c r="CN188" s="59">
        <f t="shared" si="1345"/>
        <v>625323.08258000005</v>
      </c>
      <c r="CO188" s="58">
        <v>151240.755</v>
      </c>
      <c r="CP188" s="55">
        <f t="shared" si="1702"/>
        <v>28735.743450000002</v>
      </c>
      <c r="CQ188" s="55">
        <f t="shared" si="1703"/>
        <v>179976.49845000001</v>
      </c>
      <c r="CR188" s="55">
        <v>981520.95383999997</v>
      </c>
      <c r="CS188" s="55">
        <v>186488.9812296</v>
      </c>
      <c r="CT188" s="55">
        <v>1168009.9350695999</v>
      </c>
      <c r="CU188" s="55">
        <f t="shared" si="1346"/>
        <v>566380.85441999999</v>
      </c>
      <c r="CV188" s="55">
        <f t="shared" si="1347"/>
        <v>107612.36233980001</v>
      </c>
      <c r="CW188" s="55">
        <f t="shared" si="1348"/>
        <v>673993.21675979998</v>
      </c>
      <c r="CX188" s="55">
        <v>84530.75</v>
      </c>
      <c r="CY188" s="55">
        <f t="shared" si="1704"/>
        <v>16060.842500000001</v>
      </c>
      <c r="CZ188" s="55">
        <f t="shared" si="1705"/>
        <v>100591.5925</v>
      </c>
      <c r="DA188" s="55">
        <v>981520.95383999997</v>
      </c>
      <c r="DB188" s="55">
        <v>186488.9812296</v>
      </c>
      <c r="DC188" s="55">
        <v>1168009.9350695999</v>
      </c>
      <c r="DD188" s="55">
        <f t="shared" si="1349"/>
        <v>533025.85192000004</v>
      </c>
      <c r="DE188" s="55">
        <f t="shared" si="1350"/>
        <v>101274.9118648</v>
      </c>
      <c r="DF188" s="55">
        <f t="shared" si="1351"/>
        <v>634300.76378479996</v>
      </c>
      <c r="DG188" s="55">
        <v>87098.125</v>
      </c>
      <c r="DH188" s="55">
        <f t="shared" si="1728"/>
        <v>16548.643749999999</v>
      </c>
      <c r="DI188" s="55">
        <f t="shared" si="1729"/>
        <v>103646.76875</v>
      </c>
      <c r="DJ188" s="55">
        <v>101382.2175</v>
      </c>
      <c r="DK188" s="55">
        <v>19262.621325</v>
      </c>
      <c r="DL188" s="55">
        <v>120644.838825</v>
      </c>
      <c r="DM188" s="55">
        <f t="shared" si="1352"/>
        <v>94240.171249999999</v>
      </c>
      <c r="DN188" s="55">
        <f t="shared" si="1353"/>
        <v>17905.632537500001</v>
      </c>
      <c r="DO188" s="55">
        <f t="shared" si="1354"/>
        <v>112145.8037875</v>
      </c>
      <c r="DP188" s="58">
        <v>148275.25</v>
      </c>
      <c r="DQ188" s="55">
        <f t="shared" si="1706"/>
        <v>28172.297500000001</v>
      </c>
      <c r="DR188" s="55">
        <f t="shared" si="1707"/>
        <v>176447.54749999999</v>
      </c>
      <c r="DS188" s="55">
        <v>172592.391</v>
      </c>
      <c r="DT188" s="55">
        <v>32792.55429</v>
      </c>
      <c r="DU188" s="55">
        <v>205384.94529</v>
      </c>
      <c r="DV188" s="55">
        <f t="shared" si="1355"/>
        <v>160433.8205</v>
      </c>
      <c r="DW188" s="55">
        <f t="shared" si="1356"/>
        <v>30482.425895</v>
      </c>
      <c r="DX188" s="55">
        <f t="shared" si="1357"/>
        <v>190916.24639499999</v>
      </c>
      <c r="DY188" s="58">
        <v>90000</v>
      </c>
      <c r="DZ188" s="55">
        <f t="shared" si="1776"/>
        <v>17100</v>
      </c>
      <c r="EA188" s="55">
        <f t="shared" si="1777"/>
        <v>107100</v>
      </c>
      <c r="EB188" s="55">
        <v>104760</v>
      </c>
      <c r="EC188" s="55">
        <v>19904.400000000001</v>
      </c>
      <c r="ED188" s="55">
        <v>124664.4</v>
      </c>
      <c r="EE188" s="55">
        <f t="shared" si="1468"/>
        <v>97380</v>
      </c>
      <c r="EF188" s="55">
        <f t="shared" si="1469"/>
        <v>18502.2</v>
      </c>
      <c r="EG188" s="55">
        <f t="shared" si="1470"/>
        <v>115882.2</v>
      </c>
      <c r="EH188" s="58">
        <v>103229.175</v>
      </c>
      <c r="EI188" s="59">
        <f t="shared" si="1778"/>
        <v>19613.543250000002</v>
      </c>
      <c r="EJ188" s="59">
        <f t="shared" si="1779"/>
        <v>122842.71825000001</v>
      </c>
      <c r="EK188" s="59">
        <v>104760</v>
      </c>
      <c r="EL188" s="59">
        <v>19904.400000000001</v>
      </c>
      <c r="EM188" s="59">
        <v>124664.4</v>
      </c>
      <c r="EN188" s="41">
        <f t="shared" si="1358"/>
        <v>113035.94662500001</v>
      </c>
      <c r="EO188" s="41">
        <f t="shared" si="1359"/>
        <v>62186.771625000001</v>
      </c>
      <c r="EP188" s="41">
        <f t="shared" si="1360"/>
        <v>71373.559125</v>
      </c>
      <c r="EQ188" s="58">
        <v>98313.5</v>
      </c>
      <c r="ER188" s="59">
        <f t="shared" si="1672"/>
        <v>18679.564999999999</v>
      </c>
      <c r="ES188" s="59">
        <f t="shared" si="1673"/>
        <v>116993.065</v>
      </c>
      <c r="ET188" s="59">
        <v>114436.914</v>
      </c>
      <c r="EU188" s="59">
        <v>21743.013660000001</v>
      </c>
      <c r="EV188" s="59">
        <v>136179.92766000002</v>
      </c>
      <c r="EW188" s="59">
        <f t="shared" si="1361"/>
        <v>106375.20699999999</v>
      </c>
      <c r="EX188" s="59">
        <f t="shared" si="1362"/>
        <v>20211.28933</v>
      </c>
      <c r="EY188" s="59">
        <f t="shared" si="1363"/>
        <v>126586.49633000001</v>
      </c>
      <c r="EZ188" s="55">
        <v>90000</v>
      </c>
      <c r="FA188" s="59">
        <f t="shared" si="1730"/>
        <v>17100</v>
      </c>
      <c r="FB188" s="59">
        <f t="shared" si="1731"/>
        <v>107100</v>
      </c>
      <c r="FC188" s="59">
        <v>183220.875</v>
      </c>
      <c r="FD188" s="59">
        <v>34811.966249999998</v>
      </c>
      <c r="FE188" s="59">
        <v>218032.84125</v>
      </c>
      <c r="FF188" s="59">
        <f t="shared" si="1364"/>
        <v>136610.4375</v>
      </c>
      <c r="FG188" s="59">
        <f t="shared" si="1365"/>
        <v>25955.983124999999</v>
      </c>
      <c r="FH188" s="59">
        <f t="shared" si="1366"/>
        <v>162566.420625</v>
      </c>
      <c r="FI188" s="55">
        <v>95000</v>
      </c>
      <c r="FJ188" s="59">
        <f t="shared" si="1674"/>
        <v>18050</v>
      </c>
      <c r="FK188" s="59">
        <f t="shared" si="1675"/>
        <v>113050</v>
      </c>
      <c r="FL188" s="59">
        <v>144744.49125000002</v>
      </c>
      <c r="FM188" s="59">
        <v>27501.453337500003</v>
      </c>
      <c r="FN188" s="59">
        <v>172245.94458750001</v>
      </c>
      <c r="FO188" s="59">
        <f t="shared" si="1367"/>
        <v>119872.24562500001</v>
      </c>
      <c r="FP188" s="59">
        <f t="shared" si="1368"/>
        <v>22775.726668750001</v>
      </c>
      <c r="FQ188" s="59">
        <f t="shared" si="1369"/>
        <v>142647.97229375</v>
      </c>
      <c r="FR188" s="55">
        <v>125000</v>
      </c>
      <c r="FS188" s="59">
        <f t="shared" si="1676"/>
        <v>23750</v>
      </c>
      <c r="FT188" s="59">
        <f t="shared" si="1677"/>
        <v>148750</v>
      </c>
      <c r="FU188" s="59">
        <v>233301.2475</v>
      </c>
      <c r="FV188" s="59">
        <v>44327.237025000002</v>
      </c>
      <c r="FW188" s="59">
        <v>277628.48452499998</v>
      </c>
      <c r="FX188" s="59">
        <f t="shared" si="1370"/>
        <v>179150.62375</v>
      </c>
      <c r="FY188" s="59">
        <f t="shared" si="1371"/>
        <v>34038.618512500005</v>
      </c>
      <c r="FZ188" s="59">
        <f t="shared" si="1372"/>
        <v>213189.24226249999</v>
      </c>
      <c r="GA188" s="55">
        <v>85000</v>
      </c>
      <c r="GB188" s="59">
        <f t="shared" si="1806"/>
        <v>16150</v>
      </c>
      <c r="GC188" s="59">
        <f t="shared" si="1807"/>
        <v>101150</v>
      </c>
      <c r="GD188" s="59">
        <v>58630.68</v>
      </c>
      <c r="GE188" s="59">
        <v>11139.8292</v>
      </c>
      <c r="GF188" s="59">
        <v>69770.5092</v>
      </c>
      <c r="GG188" s="59">
        <f t="shared" si="1373"/>
        <v>71815.34</v>
      </c>
      <c r="GH188" s="59">
        <f t="shared" si="1374"/>
        <v>13644.9146</v>
      </c>
      <c r="GI188" s="59">
        <f t="shared" si="1375"/>
        <v>85460.2546</v>
      </c>
      <c r="GJ188" s="55">
        <v>82000</v>
      </c>
      <c r="GK188" s="59">
        <f t="shared" si="1734"/>
        <v>15580</v>
      </c>
      <c r="GL188" s="59">
        <f t="shared" si="1735"/>
        <v>97580</v>
      </c>
      <c r="GM188" s="59">
        <v>62295.097500000003</v>
      </c>
      <c r="GN188" s="59">
        <v>11836.068525000001</v>
      </c>
      <c r="GO188" s="59">
        <v>74131.166024999999</v>
      </c>
      <c r="GP188" s="59">
        <f t="shared" si="1376"/>
        <v>72147.548750000002</v>
      </c>
      <c r="GQ188" s="59">
        <f t="shared" si="1377"/>
        <v>13708.034262500001</v>
      </c>
      <c r="GR188" s="59">
        <f t="shared" si="1378"/>
        <v>85855.583012499992</v>
      </c>
      <c r="GS188" s="55">
        <v>79000</v>
      </c>
      <c r="GT188" s="59">
        <f t="shared" si="1808"/>
        <v>15010</v>
      </c>
      <c r="GU188" s="59">
        <f t="shared" si="1809"/>
        <v>94010</v>
      </c>
      <c r="GV188" s="59">
        <v>62905.833749999998</v>
      </c>
      <c r="GW188" s="59">
        <v>11952.1084125</v>
      </c>
      <c r="GX188" s="59">
        <v>74857.942162499996</v>
      </c>
      <c r="GY188" s="59">
        <f t="shared" si="1379"/>
        <v>70952.916874999995</v>
      </c>
      <c r="GZ188" s="59">
        <f t="shared" si="1380"/>
        <v>13481.054206249999</v>
      </c>
      <c r="HA188" s="59">
        <f t="shared" si="1381"/>
        <v>84433.971081249998</v>
      </c>
      <c r="HB188" s="58">
        <v>76000</v>
      </c>
      <c r="HC188" s="59">
        <f t="shared" si="1810"/>
        <v>14440</v>
      </c>
      <c r="HD188" s="59">
        <f t="shared" si="1811"/>
        <v>90440</v>
      </c>
      <c r="HE188" s="59">
        <v>68750.495999999999</v>
      </c>
      <c r="HF188" s="59">
        <v>13062.59424</v>
      </c>
      <c r="HG188" s="59">
        <v>81813.090240000005</v>
      </c>
      <c r="HH188" s="59">
        <f t="shared" si="1382"/>
        <v>72375.247999999992</v>
      </c>
      <c r="HI188" s="59">
        <f t="shared" si="1383"/>
        <v>13751.297119999999</v>
      </c>
      <c r="HJ188" s="59">
        <f t="shared" si="1384"/>
        <v>86126.545119999995</v>
      </c>
      <c r="HK188" s="58">
        <v>72000</v>
      </c>
      <c r="HL188" s="59">
        <f t="shared" si="1812"/>
        <v>13680</v>
      </c>
      <c r="HM188" s="59">
        <f t="shared" si="1813"/>
        <v>85680</v>
      </c>
      <c r="HN188" s="59">
        <v>51080.976000000002</v>
      </c>
      <c r="HO188" s="59">
        <v>9705.38544</v>
      </c>
      <c r="HP188" s="59">
        <v>60786.361440000001</v>
      </c>
      <c r="HQ188" s="59">
        <f t="shared" si="1385"/>
        <v>61540.487999999998</v>
      </c>
      <c r="HR188" s="59">
        <f t="shared" si="1386"/>
        <v>11692.692719999999</v>
      </c>
      <c r="HS188" s="59">
        <f t="shared" si="1387"/>
        <v>73233.180720000004</v>
      </c>
      <c r="HT188" s="55">
        <v>88389</v>
      </c>
      <c r="HU188" s="55">
        <f t="shared" si="1814"/>
        <v>16793.91</v>
      </c>
      <c r="HV188" s="55">
        <f t="shared" si="1815"/>
        <v>105182.91</v>
      </c>
      <c r="HW188" s="55">
        <v>51080.976000000002</v>
      </c>
      <c r="HX188" s="55">
        <v>9705.38544</v>
      </c>
      <c r="HY188" s="55">
        <v>60786.361440000001</v>
      </c>
      <c r="HZ188" s="55">
        <f t="shared" si="1388"/>
        <v>69734.987999999998</v>
      </c>
      <c r="IA188" s="55">
        <f t="shared" si="1389"/>
        <v>13249.647720000001</v>
      </c>
      <c r="IB188" s="55">
        <f t="shared" si="1390"/>
        <v>82984.635720000006</v>
      </c>
      <c r="IC188" s="55">
        <v>88840.087499999994</v>
      </c>
      <c r="ID188" s="55">
        <f t="shared" si="1816"/>
        <v>16879.616624999999</v>
      </c>
      <c r="IE188" s="55">
        <f t="shared" si="1817"/>
        <v>105719.70412499999</v>
      </c>
      <c r="IF188" s="55">
        <v>52613.405279999999</v>
      </c>
      <c r="IG188" s="55">
        <v>9996.5470031999994</v>
      </c>
      <c r="IH188" s="55">
        <v>62609.9522832</v>
      </c>
      <c r="II188" s="55">
        <f t="shared" si="1391"/>
        <v>70726.74639</v>
      </c>
      <c r="IJ188" s="55">
        <f t="shared" si="1392"/>
        <v>13438.081814099998</v>
      </c>
      <c r="IK188" s="55">
        <f t="shared" si="1393"/>
        <v>84164.828204099991</v>
      </c>
      <c r="IL188" s="58">
        <v>91800</v>
      </c>
      <c r="IM188" s="55">
        <f t="shared" si="1818"/>
        <v>17442</v>
      </c>
      <c r="IN188" s="55">
        <f t="shared" si="1819"/>
        <v>109242</v>
      </c>
      <c r="IO188" s="55">
        <v>36829.383696000004</v>
      </c>
      <c r="IP188" s="55">
        <v>6997.5829022400012</v>
      </c>
      <c r="IQ188" s="55">
        <v>43826.966598240004</v>
      </c>
      <c r="IR188" s="55">
        <f t="shared" si="1495"/>
        <v>64314.691848000002</v>
      </c>
      <c r="IS188" s="55">
        <f t="shared" si="1496"/>
        <v>12219.79145112</v>
      </c>
      <c r="IT188" s="55">
        <f t="shared" si="1497"/>
        <v>76534.483299120009</v>
      </c>
      <c r="IV188" s="62"/>
    </row>
    <row r="189" spans="1:256" ht="13.5" thickBot="1" x14ac:dyDescent="0.25">
      <c r="A189" s="39">
        <v>179</v>
      </c>
      <c r="B189" s="124" t="s">
        <v>392</v>
      </c>
      <c r="C189" s="78">
        <v>527247.39999999991</v>
      </c>
      <c r="D189" s="55">
        <f t="shared" si="1718"/>
        <v>100177.00599999998</v>
      </c>
      <c r="E189" s="65">
        <f t="shared" si="1719"/>
        <v>627424.40599999984</v>
      </c>
      <c r="F189" s="188">
        <v>664858.97139999981</v>
      </c>
      <c r="G189" s="183">
        <f t="shared" si="1394"/>
        <v>126323.20456599997</v>
      </c>
      <c r="H189" s="184">
        <f t="shared" si="1395"/>
        <v>791182.17596599972</v>
      </c>
      <c r="I189" s="78">
        <f t="shared" si="1645"/>
        <v>596053.1856999998</v>
      </c>
      <c r="J189" s="78">
        <f t="shared" si="1646"/>
        <v>113250.10528299998</v>
      </c>
      <c r="K189" s="78">
        <f t="shared" si="1647"/>
        <v>709303.29098299984</v>
      </c>
      <c r="L189" s="82">
        <v>2137858.5</v>
      </c>
      <c r="M189" s="55">
        <f t="shared" si="1796"/>
        <v>406193.11499999999</v>
      </c>
      <c r="N189" s="83">
        <f t="shared" si="1797"/>
        <v>2544051.6150000002</v>
      </c>
      <c r="O189" s="78">
        <v>2488467.2940000002</v>
      </c>
      <c r="P189" s="55">
        <v>472808.78586000006</v>
      </c>
      <c r="Q189" s="65">
        <v>2961276.0798600004</v>
      </c>
      <c r="R189" s="191">
        <f t="shared" si="1322"/>
        <v>2313162.8969999999</v>
      </c>
      <c r="S189" s="191">
        <f t="shared" si="1323"/>
        <v>439500.95043000003</v>
      </c>
      <c r="T189" s="191">
        <f t="shared" si="1324"/>
        <v>2752663.8474300001</v>
      </c>
      <c r="U189" s="78">
        <v>2036911.5</v>
      </c>
      <c r="V189" s="55">
        <f t="shared" si="1794"/>
        <v>387013.185</v>
      </c>
      <c r="W189" s="65">
        <f t="shared" si="1795"/>
        <v>2423924.6850000001</v>
      </c>
      <c r="X189" s="82">
        <v>2370964.986</v>
      </c>
      <c r="Y189" s="55">
        <v>450483.34734000004</v>
      </c>
      <c r="Z189" s="83">
        <v>2821448.3333399999</v>
      </c>
      <c r="AA189" s="78">
        <f t="shared" si="1325"/>
        <v>2203938.2429999998</v>
      </c>
      <c r="AB189" s="78">
        <f t="shared" si="1326"/>
        <v>418748.26617000002</v>
      </c>
      <c r="AC189" s="78">
        <f t="shared" si="1327"/>
        <v>2622686.50917</v>
      </c>
      <c r="AD189" s="82">
        <v>8005785</v>
      </c>
      <c r="AE189" s="55">
        <f t="shared" si="1700"/>
        <v>1521099.15</v>
      </c>
      <c r="AF189" s="83">
        <f t="shared" si="1701"/>
        <v>9526884.1500000004</v>
      </c>
      <c r="AG189" s="78">
        <v>9318733.7400000002</v>
      </c>
      <c r="AH189" s="55">
        <v>1770559.4106000001</v>
      </c>
      <c r="AI189" s="65">
        <v>11089293.150600001</v>
      </c>
      <c r="AJ189" s="191">
        <f t="shared" si="1328"/>
        <v>8662259.370000001</v>
      </c>
      <c r="AK189" s="191">
        <f t="shared" si="1329"/>
        <v>1645829.2803</v>
      </c>
      <c r="AL189" s="191">
        <f t="shared" si="1330"/>
        <v>10308088.6503</v>
      </c>
      <c r="AM189" s="78">
        <v>64208.294999999998</v>
      </c>
      <c r="AN189" s="55">
        <f t="shared" si="1720"/>
        <v>12199.57605</v>
      </c>
      <c r="AO189" s="65">
        <f t="shared" si="1721"/>
        <v>76407.871050000002</v>
      </c>
      <c r="AP189" s="82">
        <v>74738.455379999999</v>
      </c>
      <c r="AQ189" s="55">
        <v>14200.3065222</v>
      </c>
      <c r="AR189" s="83">
        <v>88938.7619022</v>
      </c>
      <c r="AS189" s="78">
        <f t="shared" si="1331"/>
        <v>69473.375189999992</v>
      </c>
      <c r="AT189" s="78">
        <f t="shared" si="1332"/>
        <v>13199.9412861</v>
      </c>
      <c r="AU189" s="78">
        <f t="shared" si="1333"/>
        <v>82673.316476100008</v>
      </c>
      <c r="AV189" s="82">
        <v>2494614.5</v>
      </c>
      <c r="AW189" s="55">
        <f t="shared" si="1722"/>
        <v>473976.755</v>
      </c>
      <c r="AX189" s="83">
        <f t="shared" si="1723"/>
        <v>2968591.2549999999</v>
      </c>
      <c r="AY189" s="78">
        <v>2903731.2779999999</v>
      </c>
      <c r="AZ189" s="55">
        <v>551708.94282</v>
      </c>
      <c r="BA189" s="65">
        <v>3455440.2208199999</v>
      </c>
      <c r="BB189" s="82">
        <f t="shared" si="1334"/>
        <v>2699172.889</v>
      </c>
      <c r="BC189" s="82">
        <f t="shared" si="1335"/>
        <v>512842.84891</v>
      </c>
      <c r="BD189" s="82">
        <f t="shared" si="1336"/>
        <v>3212015.7379099997</v>
      </c>
      <c r="BE189" s="78">
        <v>2241864.5</v>
      </c>
      <c r="BF189" s="55">
        <f t="shared" ref="BF189:BF190" si="1820">+BE189*19%</f>
        <v>425954.255</v>
      </c>
      <c r="BG189" s="65">
        <f t="shared" ref="BG189:BG190" si="1821">+BE189+BF189</f>
        <v>2667818.7549999999</v>
      </c>
      <c r="BH189" s="82">
        <v>2609530.2779999999</v>
      </c>
      <c r="BI189" s="55">
        <v>495810.75281999999</v>
      </c>
      <c r="BJ189" s="83">
        <v>3105341.03082</v>
      </c>
      <c r="BK189" s="78">
        <f t="shared" si="1498"/>
        <v>2425697.389</v>
      </c>
      <c r="BL189" s="78">
        <f t="shared" si="1499"/>
        <v>460882.50390999997</v>
      </c>
      <c r="BM189" s="78">
        <f t="shared" si="1500"/>
        <v>2886579.8929099999</v>
      </c>
      <c r="BN189" s="82">
        <v>1090867.575</v>
      </c>
      <c r="BO189" s="55">
        <f t="shared" si="1800"/>
        <v>207264.83924999999</v>
      </c>
      <c r="BP189" s="83">
        <f t="shared" si="1801"/>
        <v>1298132.4142499999</v>
      </c>
      <c r="BQ189" s="78">
        <v>1209304.6259999999</v>
      </c>
      <c r="BR189" s="55">
        <v>229767.87894</v>
      </c>
      <c r="BS189" s="55">
        <v>1439072.5049399999</v>
      </c>
      <c r="BT189" s="55">
        <f t="shared" si="1337"/>
        <v>1150086.1004999999</v>
      </c>
      <c r="BU189" s="55">
        <f t="shared" si="1338"/>
        <v>218516.35909499999</v>
      </c>
      <c r="BV189" s="55">
        <f t="shared" si="1339"/>
        <v>1368602.4595949999</v>
      </c>
      <c r="BW189" s="55">
        <v>1038921.5</v>
      </c>
      <c r="BX189" s="55">
        <f t="shared" si="1802"/>
        <v>197395.08499999999</v>
      </c>
      <c r="BY189" s="55">
        <f t="shared" si="1803"/>
        <v>1236316.585</v>
      </c>
      <c r="BZ189" s="55">
        <v>1269769.8573</v>
      </c>
      <c r="CA189" s="55">
        <v>241256.272887</v>
      </c>
      <c r="CB189" s="55">
        <v>1511026.1301870001</v>
      </c>
      <c r="CC189" s="55">
        <f t="shared" si="1340"/>
        <v>1154345.6786500001</v>
      </c>
      <c r="CD189" s="55">
        <f t="shared" si="1341"/>
        <v>219325.67894349998</v>
      </c>
      <c r="CE189" s="55">
        <f t="shared" si="1342"/>
        <v>1373671.3575935001</v>
      </c>
      <c r="CF189" s="55">
        <v>3150000</v>
      </c>
      <c r="CG189" s="59">
        <f t="shared" si="1804"/>
        <v>598500</v>
      </c>
      <c r="CH189" s="59">
        <f t="shared" si="1805"/>
        <v>3748500</v>
      </c>
      <c r="CI189" s="59">
        <v>10883741.634</v>
      </c>
      <c r="CJ189" s="59">
        <v>2067910.9104599999</v>
      </c>
      <c r="CK189" s="59">
        <v>12951652.544459999</v>
      </c>
      <c r="CL189" s="59">
        <f t="shared" si="1343"/>
        <v>7016870.8169999998</v>
      </c>
      <c r="CM189" s="59">
        <f t="shared" si="1344"/>
        <v>1333205.45523</v>
      </c>
      <c r="CN189" s="59">
        <f t="shared" si="1345"/>
        <v>8350076.2722299993</v>
      </c>
      <c r="CO189" s="58">
        <v>2534067.09</v>
      </c>
      <c r="CP189" s="55">
        <f t="shared" si="1702"/>
        <v>481472.74709999998</v>
      </c>
      <c r="CQ189" s="55">
        <f t="shared" si="1703"/>
        <v>3015539.8370999997</v>
      </c>
      <c r="CR189" s="55">
        <v>11536766.13204</v>
      </c>
      <c r="CS189" s="55">
        <v>2191985.5650876001</v>
      </c>
      <c r="CT189" s="55">
        <v>13728751.697127599</v>
      </c>
      <c r="CU189" s="55">
        <f t="shared" si="1346"/>
        <v>7035416.6110199997</v>
      </c>
      <c r="CV189" s="55">
        <f t="shared" si="1347"/>
        <v>1336729.1560938</v>
      </c>
      <c r="CW189" s="55">
        <f t="shared" si="1348"/>
        <v>8372145.7671137992</v>
      </c>
      <c r="CX189" s="55">
        <v>1416328.5</v>
      </c>
      <c r="CY189" s="55">
        <f t="shared" si="1704"/>
        <v>269102.41499999998</v>
      </c>
      <c r="CZ189" s="55">
        <f t="shared" si="1705"/>
        <v>1685430.915</v>
      </c>
      <c r="DA189" s="55">
        <v>11536766.13204</v>
      </c>
      <c r="DB189" s="55">
        <v>2191985.5650876001</v>
      </c>
      <c r="DC189" s="55">
        <v>13728751.697127599</v>
      </c>
      <c r="DD189" s="55">
        <f t="shared" si="1349"/>
        <v>6476547.3160199998</v>
      </c>
      <c r="DE189" s="55">
        <f t="shared" si="1350"/>
        <v>1230543.9900438001</v>
      </c>
      <c r="DF189" s="55">
        <f t="shared" si="1351"/>
        <v>7707091.3060637992</v>
      </c>
      <c r="DG189" s="55">
        <v>1277897</v>
      </c>
      <c r="DH189" s="55">
        <f t="shared" si="1728"/>
        <v>242800.43</v>
      </c>
      <c r="DI189" s="55">
        <f t="shared" si="1729"/>
        <v>1520697.43</v>
      </c>
      <c r="DJ189" s="55">
        <v>1487472.108</v>
      </c>
      <c r="DK189" s="55">
        <v>282619.70052000001</v>
      </c>
      <c r="DL189" s="55">
        <v>1770091.80852</v>
      </c>
      <c r="DM189" s="55">
        <f t="shared" si="1352"/>
        <v>1382684.554</v>
      </c>
      <c r="DN189" s="55">
        <f t="shared" si="1353"/>
        <v>262710.06526</v>
      </c>
      <c r="DO189" s="55">
        <f t="shared" si="1354"/>
        <v>1645394.6192600001</v>
      </c>
      <c r="DP189" s="58">
        <v>2484379.5</v>
      </c>
      <c r="DQ189" s="55">
        <f t="shared" si="1706"/>
        <v>472032.10499999998</v>
      </c>
      <c r="DR189" s="55">
        <f t="shared" si="1707"/>
        <v>2956411.605</v>
      </c>
      <c r="DS189" s="55">
        <v>2891817.7380000004</v>
      </c>
      <c r="DT189" s="55">
        <v>549445.37022000004</v>
      </c>
      <c r="DU189" s="55">
        <v>3441263.1082200003</v>
      </c>
      <c r="DV189" s="55">
        <f t="shared" si="1355"/>
        <v>2688098.6189999999</v>
      </c>
      <c r="DW189" s="55">
        <f t="shared" si="1356"/>
        <v>510738.73761000001</v>
      </c>
      <c r="DX189" s="55">
        <f t="shared" si="1357"/>
        <v>3198837.3566100001</v>
      </c>
      <c r="DY189" s="58">
        <v>2100000</v>
      </c>
      <c r="DZ189" s="55">
        <f t="shared" si="1776"/>
        <v>399000</v>
      </c>
      <c r="EA189" s="55">
        <f t="shared" si="1777"/>
        <v>2499000</v>
      </c>
      <c r="EB189" s="55">
        <v>3649418.4869999997</v>
      </c>
      <c r="EC189" s="55">
        <v>693389.51252999995</v>
      </c>
      <c r="ED189" s="55">
        <v>4342807.9995299997</v>
      </c>
      <c r="EE189" s="55">
        <f t="shared" si="1468"/>
        <v>2874709.2434999999</v>
      </c>
      <c r="EF189" s="55">
        <f t="shared" si="1469"/>
        <v>546194.75626499997</v>
      </c>
      <c r="EG189" s="55">
        <f t="shared" si="1470"/>
        <v>3420903.9997649998</v>
      </c>
      <c r="EH189" s="58">
        <v>1312500</v>
      </c>
      <c r="EI189" s="59">
        <f t="shared" si="1778"/>
        <v>249375</v>
      </c>
      <c r="EJ189" s="59">
        <f t="shared" si="1779"/>
        <v>1561875</v>
      </c>
      <c r="EK189" s="59">
        <v>3649418.4869999997</v>
      </c>
      <c r="EL189" s="59">
        <v>693389.51252999995</v>
      </c>
      <c r="EM189" s="59">
        <v>4342807.9995299997</v>
      </c>
      <c r="EN189" s="41">
        <f t="shared" si="1358"/>
        <v>1437187.5</v>
      </c>
      <c r="EO189" s="41">
        <f t="shared" si="1359"/>
        <v>1949396.7434999999</v>
      </c>
      <c r="EP189" s="41">
        <f t="shared" si="1360"/>
        <v>1127632.256265</v>
      </c>
      <c r="EQ189" s="58">
        <v>1250000</v>
      </c>
      <c r="ER189" s="59">
        <f t="shared" si="1672"/>
        <v>237500</v>
      </c>
      <c r="ES189" s="59">
        <f t="shared" si="1673"/>
        <v>1487500</v>
      </c>
      <c r="ET189" s="59">
        <v>2303904.6179999998</v>
      </c>
      <c r="EU189" s="59">
        <v>437741.87741999998</v>
      </c>
      <c r="EV189" s="59">
        <v>2741646.4954199996</v>
      </c>
      <c r="EW189" s="59">
        <f t="shared" si="1361"/>
        <v>1776952.3089999999</v>
      </c>
      <c r="EX189" s="59">
        <f t="shared" si="1362"/>
        <v>337620.93871000002</v>
      </c>
      <c r="EY189" s="59">
        <f t="shared" si="1363"/>
        <v>2114573.2477099998</v>
      </c>
      <c r="EZ189" s="55">
        <v>980000</v>
      </c>
      <c r="FA189" s="59">
        <f t="shared" si="1730"/>
        <v>186200</v>
      </c>
      <c r="FB189" s="59">
        <f t="shared" si="1731"/>
        <v>1166200</v>
      </c>
      <c r="FC189" s="59">
        <v>1758932.04</v>
      </c>
      <c r="FD189" s="59">
        <v>334197.08760000003</v>
      </c>
      <c r="FE189" s="59">
        <v>2093129.1276</v>
      </c>
      <c r="FF189" s="59">
        <f t="shared" si="1364"/>
        <v>1369466.02</v>
      </c>
      <c r="FG189" s="59">
        <f t="shared" si="1365"/>
        <v>260198.54380000001</v>
      </c>
      <c r="FH189" s="59">
        <f t="shared" si="1366"/>
        <v>1629664.5638000001</v>
      </c>
      <c r="FI189" s="55">
        <v>1550000</v>
      </c>
      <c r="FJ189" s="59">
        <f t="shared" si="1674"/>
        <v>294500</v>
      </c>
      <c r="FK189" s="59">
        <f t="shared" si="1675"/>
        <v>1844500</v>
      </c>
      <c r="FL189" s="59">
        <v>3955020.5759999999</v>
      </c>
      <c r="FM189" s="59">
        <v>751453.90943999996</v>
      </c>
      <c r="FN189" s="59">
        <v>4706474.48544</v>
      </c>
      <c r="FO189" s="59">
        <f t="shared" si="1367"/>
        <v>2752510.2879999997</v>
      </c>
      <c r="FP189" s="59">
        <f t="shared" si="1368"/>
        <v>522976.95471999998</v>
      </c>
      <c r="FQ189" s="59">
        <f t="shared" si="1369"/>
        <v>3275487.24272</v>
      </c>
      <c r="FR189" s="55">
        <v>3150000</v>
      </c>
      <c r="FS189" s="59">
        <f t="shared" si="1676"/>
        <v>598500</v>
      </c>
      <c r="FT189" s="59">
        <f t="shared" si="1677"/>
        <v>3748500</v>
      </c>
      <c r="FU189" s="59">
        <v>8412097.0500000007</v>
      </c>
      <c r="FV189" s="59">
        <v>1598298.4395000001</v>
      </c>
      <c r="FW189" s="59">
        <v>10010395.489500001</v>
      </c>
      <c r="FX189" s="59">
        <f t="shared" si="1370"/>
        <v>5781048.5250000004</v>
      </c>
      <c r="FY189" s="59">
        <f t="shared" si="1371"/>
        <v>1098399.2197500002</v>
      </c>
      <c r="FZ189" s="59">
        <f t="shared" si="1372"/>
        <v>6879447.7447500005</v>
      </c>
      <c r="GA189" s="55">
        <v>1300000</v>
      </c>
      <c r="GB189" s="59">
        <f t="shared" si="1806"/>
        <v>247000</v>
      </c>
      <c r="GC189" s="59">
        <f t="shared" si="1807"/>
        <v>1547000</v>
      </c>
      <c r="GD189" s="59">
        <v>681869.45400000003</v>
      </c>
      <c r="GE189" s="59">
        <v>129555.19626000001</v>
      </c>
      <c r="GF189" s="59">
        <v>811424.65026000002</v>
      </c>
      <c r="GG189" s="59">
        <f t="shared" si="1373"/>
        <v>990934.72699999996</v>
      </c>
      <c r="GH189" s="59">
        <f t="shared" si="1374"/>
        <v>188277.59813</v>
      </c>
      <c r="GI189" s="59">
        <f t="shared" si="1375"/>
        <v>1179212.32513</v>
      </c>
      <c r="GJ189" s="55">
        <v>950000</v>
      </c>
      <c r="GK189" s="59">
        <f t="shared" si="1734"/>
        <v>180500</v>
      </c>
      <c r="GL189" s="59">
        <f t="shared" si="1735"/>
        <v>1130500</v>
      </c>
      <c r="GM189" s="59">
        <v>1490587.554</v>
      </c>
      <c r="GN189" s="59">
        <v>283211.63526000001</v>
      </c>
      <c r="GO189" s="59">
        <v>1773799.1892599999</v>
      </c>
      <c r="GP189" s="59">
        <f t="shared" si="1376"/>
        <v>1220293.777</v>
      </c>
      <c r="GQ189" s="59">
        <f t="shared" si="1377"/>
        <v>231855.81763000001</v>
      </c>
      <c r="GR189" s="59">
        <f t="shared" si="1378"/>
        <v>1452149.5946299999</v>
      </c>
      <c r="GS189" s="55">
        <v>980000</v>
      </c>
      <c r="GT189" s="59">
        <f t="shared" si="1808"/>
        <v>186200</v>
      </c>
      <c r="GU189" s="59">
        <f t="shared" si="1809"/>
        <v>1166200</v>
      </c>
      <c r="GV189" s="59">
        <v>2046577.1737499998</v>
      </c>
      <c r="GW189" s="59">
        <v>388849.66301249998</v>
      </c>
      <c r="GX189" s="59">
        <v>2435426.8367625</v>
      </c>
      <c r="GY189" s="59">
        <f t="shared" si="1379"/>
        <v>1513288.586875</v>
      </c>
      <c r="GZ189" s="59">
        <f t="shared" si="1380"/>
        <v>287524.83150624996</v>
      </c>
      <c r="HA189" s="59">
        <f t="shared" si="1381"/>
        <v>1800813.41838125</v>
      </c>
      <c r="HB189" s="58">
        <v>820000</v>
      </c>
      <c r="HC189" s="59">
        <f t="shared" si="1810"/>
        <v>155800</v>
      </c>
      <c r="HD189" s="59">
        <f t="shared" si="1811"/>
        <v>975800</v>
      </c>
      <c r="HE189" s="59">
        <v>1097143.3319999999</v>
      </c>
      <c r="HF189" s="59">
        <v>208457.23307999998</v>
      </c>
      <c r="HG189" s="59">
        <v>1305600.5650799999</v>
      </c>
      <c r="HH189" s="59">
        <f t="shared" si="1382"/>
        <v>958571.66599999997</v>
      </c>
      <c r="HI189" s="59">
        <f t="shared" si="1383"/>
        <v>182128.61653999999</v>
      </c>
      <c r="HJ189" s="59">
        <f t="shared" si="1384"/>
        <v>1140700.28254</v>
      </c>
      <c r="HK189" s="58">
        <v>1250000</v>
      </c>
      <c r="HL189" s="59">
        <f t="shared" si="1812"/>
        <v>237500</v>
      </c>
      <c r="HM189" s="59">
        <f t="shared" si="1813"/>
        <v>1487500</v>
      </c>
      <c r="HN189" s="59">
        <v>888714.38800000004</v>
      </c>
      <c r="HO189" s="59">
        <v>168855.73372000002</v>
      </c>
      <c r="HP189" s="59">
        <v>1057570.1217200002</v>
      </c>
      <c r="HQ189" s="59">
        <f t="shared" si="1385"/>
        <v>1069357.1940000001</v>
      </c>
      <c r="HR189" s="59">
        <f t="shared" si="1386"/>
        <v>203177.86686000001</v>
      </c>
      <c r="HS189" s="59">
        <f t="shared" si="1387"/>
        <v>1272535.0608600001</v>
      </c>
      <c r="HT189" s="55">
        <v>1038921.5</v>
      </c>
      <c r="HU189" s="55">
        <f t="shared" si="1814"/>
        <v>197395.08499999999</v>
      </c>
      <c r="HV189" s="55">
        <f t="shared" si="1815"/>
        <v>1236316.585</v>
      </c>
      <c r="HW189" s="55">
        <v>888714.38800000004</v>
      </c>
      <c r="HX189" s="55">
        <v>168855.73372000002</v>
      </c>
      <c r="HY189" s="55">
        <v>1057570.1217200002</v>
      </c>
      <c r="HZ189" s="55">
        <f t="shared" si="1388"/>
        <v>963817.94400000002</v>
      </c>
      <c r="IA189" s="55">
        <f t="shared" si="1389"/>
        <v>183125.40935999999</v>
      </c>
      <c r="IB189" s="55">
        <f t="shared" si="1390"/>
        <v>1146943.3533600001</v>
      </c>
      <c r="IC189" s="55">
        <v>1303454.94</v>
      </c>
      <c r="ID189" s="55">
        <f t="shared" si="1816"/>
        <v>247656.43859999999</v>
      </c>
      <c r="IE189" s="55">
        <f t="shared" si="1817"/>
        <v>1551111.3785999999</v>
      </c>
      <c r="IF189" s="55">
        <v>915375.81964</v>
      </c>
      <c r="IG189" s="55">
        <v>173921.40573160001</v>
      </c>
      <c r="IH189" s="55">
        <v>1089297.2253716001</v>
      </c>
      <c r="II189" s="55">
        <f t="shared" si="1391"/>
        <v>1109415.3798199999</v>
      </c>
      <c r="IJ189" s="55">
        <f t="shared" si="1392"/>
        <v>210788.9221658</v>
      </c>
      <c r="IK189" s="55">
        <f t="shared" si="1393"/>
        <v>1320204.3019858</v>
      </c>
      <c r="IL189" s="58">
        <v>2142000</v>
      </c>
      <c r="IM189" s="55">
        <f t="shared" si="1818"/>
        <v>406980</v>
      </c>
      <c r="IN189" s="55">
        <f t="shared" si="1819"/>
        <v>2548980</v>
      </c>
      <c r="IO189" s="55">
        <v>640763.07374799997</v>
      </c>
      <c r="IP189" s="55">
        <v>121744.98401212</v>
      </c>
      <c r="IQ189" s="55">
        <v>762508.0577601199</v>
      </c>
      <c r="IR189" s="55">
        <f t="shared" si="1495"/>
        <v>1391381.536874</v>
      </c>
      <c r="IS189" s="55">
        <f t="shared" si="1496"/>
        <v>264362.49200605997</v>
      </c>
      <c r="IT189" s="55">
        <f t="shared" si="1497"/>
        <v>1655744.02888006</v>
      </c>
      <c r="IV189" s="62"/>
    </row>
    <row r="190" spans="1:256" x14ac:dyDescent="0.2">
      <c r="A190" s="39">
        <v>180</v>
      </c>
      <c r="B190" s="124" t="s">
        <v>393</v>
      </c>
      <c r="C190" s="78">
        <v>117290.79999999999</v>
      </c>
      <c r="D190" s="55">
        <f t="shared" si="1718"/>
        <v>22285.251999999997</v>
      </c>
      <c r="E190" s="65">
        <f t="shared" si="1719"/>
        <v>139576.052</v>
      </c>
      <c r="F190" s="188">
        <v>147903.69879999998</v>
      </c>
      <c r="G190" s="183">
        <f t="shared" si="1394"/>
        <v>28101.702771999997</v>
      </c>
      <c r="H190" s="184">
        <f t="shared" si="1395"/>
        <v>176005.40157199997</v>
      </c>
      <c r="I190" s="78">
        <f t="shared" si="1645"/>
        <v>132597.24939999997</v>
      </c>
      <c r="J190" s="78">
        <f t="shared" si="1646"/>
        <v>25193.477385999999</v>
      </c>
      <c r="K190" s="78">
        <f t="shared" si="1647"/>
        <v>157790.72678599998</v>
      </c>
      <c r="L190" s="82">
        <v>66635.3125</v>
      </c>
      <c r="M190" s="55">
        <f t="shared" si="1796"/>
        <v>12660.709375</v>
      </c>
      <c r="N190" s="83">
        <f t="shared" si="1797"/>
        <v>79296.021875000006</v>
      </c>
      <c r="O190" s="78">
        <v>77563.503750000003</v>
      </c>
      <c r="P190" s="55">
        <v>14737.065712500002</v>
      </c>
      <c r="Q190" s="65">
        <v>92300.569462500003</v>
      </c>
      <c r="R190" s="191">
        <f t="shared" si="1322"/>
        <v>72099.408125000002</v>
      </c>
      <c r="S190" s="191">
        <f t="shared" si="1323"/>
        <v>13698.887543750001</v>
      </c>
      <c r="T190" s="191">
        <f t="shared" si="1324"/>
        <v>85798.295668750012</v>
      </c>
      <c r="U190" s="78">
        <v>38302.1875</v>
      </c>
      <c r="V190" s="55">
        <f t="shared" si="1794"/>
        <v>7277.4156249999996</v>
      </c>
      <c r="W190" s="65">
        <f t="shared" si="1795"/>
        <v>45579.603125000001</v>
      </c>
      <c r="X190" s="82">
        <v>44583.746249999997</v>
      </c>
      <c r="Y190" s="55">
        <v>8470.9117874999993</v>
      </c>
      <c r="Z190" s="83">
        <v>53054.658037499998</v>
      </c>
      <c r="AA190" s="78">
        <f t="shared" si="1325"/>
        <v>41442.966874999998</v>
      </c>
      <c r="AB190" s="78">
        <f t="shared" si="1326"/>
        <v>7874.1637062499994</v>
      </c>
      <c r="AC190" s="78">
        <f t="shared" si="1327"/>
        <v>49317.13058125</v>
      </c>
      <c r="AD190" s="82">
        <v>40400.9375</v>
      </c>
      <c r="AE190" s="55">
        <f t="shared" si="1700"/>
        <v>7676.1781250000004</v>
      </c>
      <c r="AF190" s="83">
        <f t="shared" si="1701"/>
        <v>48077.115624999999</v>
      </c>
      <c r="AG190" s="78">
        <v>47026.691250000003</v>
      </c>
      <c r="AH190" s="55">
        <v>8935.0713375000014</v>
      </c>
      <c r="AI190" s="65">
        <v>55961.762587500009</v>
      </c>
      <c r="AJ190" s="191">
        <f t="shared" si="1328"/>
        <v>43713.814375000002</v>
      </c>
      <c r="AK190" s="191">
        <f t="shared" si="1329"/>
        <v>8305.6247312500018</v>
      </c>
      <c r="AL190" s="191">
        <f t="shared" si="1330"/>
        <v>52019.439106250007</v>
      </c>
      <c r="AM190" s="78">
        <v>36933.974999999999</v>
      </c>
      <c r="AN190" s="55">
        <f t="shared" si="1720"/>
        <v>7017.45525</v>
      </c>
      <c r="AO190" s="65">
        <f t="shared" si="1721"/>
        <v>43951.430249999998</v>
      </c>
      <c r="AP190" s="82">
        <v>42991.1469</v>
      </c>
      <c r="AQ190" s="55">
        <v>8168.3179110000001</v>
      </c>
      <c r="AR190" s="83">
        <v>51159.464810999998</v>
      </c>
      <c r="AS190" s="78">
        <f t="shared" si="1331"/>
        <v>39962.560949999999</v>
      </c>
      <c r="AT190" s="78">
        <f t="shared" si="1332"/>
        <v>7592.8865805000005</v>
      </c>
      <c r="AU190" s="78">
        <f t="shared" si="1333"/>
        <v>47555.447530499994</v>
      </c>
      <c r="AV190" s="82">
        <v>47221.875</v>
      </c>
      <c r="AW190" s="55">
        <f t="shared" si="1722"/>
        <v>8972.15625</v>
      </c>
      <c r="AX190" s="83">
        <f t="shared" si="1723"/>
        <v>56194.03125</v>
      </c>
      <c r="AY190" s="78">
        <v>54966.262499999997</v>
      </c>
      <c r="AZ190" s="55">
        <v>10443.589875</v>
      </c>
      <c r="BA190" s="65">
        <v>65409.852374999995</v>
      </c>
      <c r="BB190" s="82">
        <f t="shared" si="1334"/>
        <v>51094.068749999999</v>
      </c>
      <c r="BC190" s="82">
        <f t="shared" si="1335"/>
        <v>9707.8730624999989</v>
      </c>
      <c r="BD190" s="82">
        <f t="shared" si="1336"/>
        <v>60801.941812499994</v>
      </c>
      <c r="BE190" s="78">
        <v>43549.0625</v>
      </c>
      <c r="BF190" s="55">
        <f t="shared" si="1820"/>
        <v>8274.3218749999996</v>
      </c>
      <c r="BG190" s="65">
        <f t="shared" si="1821"/>
        <v>51823.384375000001</v>
      </c>
      <c r="BH190" s="82">
        <v>50691.108749999999</v>
      </c>
      <c r="BI190" s="55">
        <v>9631.3106625</v>
      </c>
      <c r="BJ190" s="83">
        <v>60322.419412499999</v>
      </c>
      <c r="BK190" s="78">
        <f t="shared" si="1498"/>
        <v>47120.085625</v>
      </c>
      <c r="BL190" s="78">
        <f t="shared" si="1499"/>
        <v>8952.8162687500007</v>
      </c>
      <c r="BM190" s="78">
        <f t="shared" si="1500"/>
        <v>56072.90189375</v>
      </c>
      <c r="BN190" s="82">
        <v>29831.287499999999</v>
      </c>
      <c r="BO190" s="55">
        <f t="shared" si="1800"/>
        <v>5667.9446250000001</v>
      </c>
      <c r="BP190" s="83">
        <f t="shared" si="1801"/>
        <v>35499.232124999995</v>
      </c>
      <c r="BQ190" s="78">
        <v>33070.113000000005</v>
      </c>
      <c r="BR190" s="55">
        <v>6283.3214700000008</v>
      </c>
      <c r="BS190" s="55">
        <v>39353.434470000007</v>
      </c>
      <c r="BT190" s="55">
        <f t="shared" si="1337"/>
        <v>31450.700250000002</v>
      </c>
      <c r="BU190" s="55">
        <f t="shared" si="1338"/>
        <v>5975.6330475000004</v>
      </c>
      <c r="BV190" s="55">
        <f t="shared" si="1339"/>
        <v>37426.333297500001</v>
      </c>
      <c r="BW190" s="55">
        <v>28410.75</v>
      </c>
      <c r="BX190" s="55">
        <f t="shared" si="1802"/>
        <v>5398.0425000000005</v>
      </c>
      <c r="BY190" s="55">
        <f t="shared" si="1803"/>
        <v>33808.792500000003</v>
      </c>
      <c r="BZ190" s="55">
        <v>34723.618650000004</v>
      </c>
      <c r="CA190" s="55">
        <v>6597.4875435000013</v>
      </c>
      <c r="CB190" s="55">
        <v>41321.106193500003</v>
      </c>
      <c r="CC190" s="55">
        <f t="shared" si="1340"/>
        <v>31567.184325000002</v>
      </c>
      <c r="CD190" s="55">
        <f t="shared" si="1341"/>
        <v>5997.7650217500013</v>
      </c>
      <c r="CE190" s="55">
        <f t="shared" si="1342"/>
        <v>37564.94934675</v>
      </c>
      <c r="CF190" s="55">
        <v>80277.1875</v>
      </c>
      <c r="CG190" s="59">
        <f t="shared" si="1804"/>
        <v>15252.665625</v>
      </c>
      <c r="CH190" s="59">
        <f t="shared" si="1805"/>
        <v>95529.853124999994</v>
      </c>
      <c r="CI190" s="59">
        <v>297631.01700000005</v>
      </c>
      <c r="CJ190" s="59">
        <v>56549.893230000009</v>
      </c>
      <c r="CK190" s="59">
        <v>354180.91023000004</v>
      </c>
      <c r="CL190" s="59">
        <f t="shared" si="1343"/>
        <v>188954.10225000003</v>
      </c>
      <c r="CM190" s="59">
        <f t="shared" si="1344"/>
        <v>35901.279427500005</v>
      </c>
      <c r="CN190" s="59">
        <f t="shared" si="1345"/>
        <v>224855.38167750003</v>
      </c>
      <c r="CO190" s="58">
        <v>49576.845000000001</v>
      </c>
      <c r="CP190" s="55">
        <f t="shared" si="1702"/>
        <v>9419.600550000001</v>
      </c>
      <c r="CQ190" s="55">
        <f t="shared" si="1703"/>
        <v>58996.445550000004</v>
      </c>
      <c r="CR190" s="55">
        <v>315488.87802000006</v>
      </c>
      <c r="CS190" s="55">
        <v>59942.886823800014</v>
      </c>
      <c r="CT190" s="55">
        <v>375431.76484380011</v>
      </c>
      <c r="CU190" s="55">
        <f t="shared" si="1346"/>
        <v>182532.86151000002</v>
      </c>
      <c r="CV190" s="55">
        <f t="shared" si="1347"/>
        <v>34681.243686900008</v>
      </c>
      <c r="CW190" s="55">
        <f t="shared" si="1348"/>
        <v>217214.10519690005</v>
      </c>
      <c r="CX190" s="55">
        <v>27709.25</v>
      </c>
      <c r="CY190" s="55">
        <f t="shared" si="1704"/>
        <v>5264.7574999999997</v>
      </c>
      <c r="CZ190" s="55">
        <f t="shared" si="1705"/>
        <v>32974.0075</v>
      </c>
      <c r="DA190" s="55">
        <v>315488.87802000006</v>
      </c>
      <c r="DB190" s="55">
        <v>59942.886823800014</v>
      </c>
      <c r="DC190" s="55">
        <v>375431.76484380011</v>
      </c>
      <c r="DD190" s="55">
        <f t="shared" si="1349"/>
        <v>171599.06401000003</v>
      </c>
      <c r="DE190" s="55">
        <f t="shared" si="1350"/>
        <v>32603.822161900007</v>
      </c>
      <c r="DF190" s="55">
        <f t="shared" si="1351"/>
        <v>204202.88617190006</v>
      </c>
      <c r="DG190" s="55">
        <v>44073.75</v>
      </c>
      <c r="DH190" s="55">
        <f t="shared" si="1728"/>
        <v>8374.0125000000007</v>
      </c>
      <c r="DI190" s="55">
        <f t="shared" si="1729"/>
        <v>52447.762499999997</v>
      </c>
      <c r="DJ190" s="55">
        <v>51301.845000000001</v>
      </c>
      <c r="DK190" s="55">
        <v>9747.350550000001</v>
      </c>
      <c r="DL190" s="55">
        <v>61049.195550000004</v>
      </c>
      <c r="DM190" s="55">
        <f t="shared" si="1352"/>
        <v>47687.797500000001</v>
      </c>
      <c r="DN190" s="55">
        <f t="shared" si="1353"/>
        <v>9060.681525</v>
      </c>
      <c r="DO190" s="55">
        <f t="shared" si="1354"/>
        <v>56748.479025000001</v>
      </c>
      <c r="DP190" s="58">
        <v>48604.75</v>
      </c>
      <c r="DQ190" s="55">
        <f t="shared" si="1706"/>
        <v>9234.9025000000001</v>
      </c>
      <c r="DR190" s="55">
        <f t="shared" si="1707"/>
        <v>57839.652499999997</v>
      </c>
      <c r="DS190" s="55">
        <v>56575.928999999996</v>
      </c>
      <c r="DT190" s="55">
        <v>10749.426509999999</v>
      </c>
      <c r="DU190" s="55">
        <v>67325.355509999994</v>
      </c>
      <c r="DV190" s="55">
        <f t="shared" si="1355"/>
        <v>52590.339500000002</v>
      </c>
      <c r="DW190" s="55">
        <f t="shared" si="1356"/>
        <v>9992.1645050000006</v>
      </c>
      <c r="DX190" s="55">
        <f t="shared" si="1357"/>
        <v>62582.504004999995</v>
      </c>
      <c r="DY190" s="58">
        <v>44384.25</v>
      </c>
      <c r="DZ190" s="55">
        <f t="shared" si="1776"/>
        <v>8433.0074999999997</v>
      </c>
      <c r="EA190" s="55">
        <f t="shared" si="1777"/>
        <v>52817.2575</v>
      </c>
      <c r="EB190" s="55">
        <v>51663.267000000007</v>
      </c>
      <c r="EC190" s="55">
        <v>9816.020730000002</v>
      </c>
      <c r="ED190" s="55">
        <v>61479.287730000011</v>
      </c>
      <c r="EE190" s="55">
        <f t="shared" si="1468"/>
        <v>48023.758500000004</v>
      </c>
      <c r="EF190" s="55">
        <f t="shared" si="1469"/>
        <v>9124.5141150000018</v>
      </c>
      <c r="EG190" s="55">
        <f t="shared" si="1470"/>
        <v>57148.272615000009</v>
      </c>
      <c r="EH190" s="58">
        <v>52236.45</v>
      </c>
      <c r="EI190" s="59">
        <f t="shared" si="1778"/>
        <v>9924.9254999999994</v>
      </c>
      <c r="EJ190" s="59">
        <f t="shared" si="1779"/>
        <v>62161.375499999995</v>
      </c>
      <c r="EK190" s="59">
        <v>51663.267000000007</v>
      </c>
      <c r="EL190" s="59">
        <v>9816.020730000002</v>
      </c>
      <c r="EM190" s="59">
        <v>61479.287730000011</v>
      </c>
      <c r="EN190" s="41">
        <f t="shared" si="1358"/>
        <v>57198.912749999996</v>
      </c>
      <c r="EO190" s="41">
        <f t="shared" si="1359"/>
        <v>30794.096250000002</v>
      </c>
      <c r="EP190" s="41">
        <f t="shared" si="1360"/>
        <v>35988.698114999999</v>
      </c>
      <c r="EQ190" s="58">
        <v>49749</v>
      </c>
      <c r="ER190" s="59">
        <f t="shared" si="1672"/>
        <v>9452.31</v>
      </c>
      <c r="ES190" s="59">
        <f t="shared" si="1673"/>
        <v>59201.31</v>
      </c>
      <c r="ET190" s="59">
        <v>57907.835999999996</v>
      </c>
      <c r="EU190" s="59">
        <v>11002.48884</v>
      </c>
      <c r="EV190" s="59">
        <v>68910.324840000001</v>
      </c>
      <c r="EW190" s="59">
        <f t="shared" si="1361"/>
        <v>53828.417999999998</v>
      </c>
      <c r="EX190" s="59">
        <f t="shared" si="1362"/>
        <v>10227.39942</v>
      </c>
      <c r="EY190" s="59">
        <f t="shared" si="1363"/>
        <v>64055.817419999999</v>
      </c>
      <c r="EZ190" s="55">
        <v>55407</v>
      </c>
      <c r="FA190" s="59">
        <f t="shared" si="1730"/>
        <v>10527.33</v>
      </c>
      <c r="FB190" s="59">
        <f t="shared" si="1731"/>
        <v>65934.33</v>
      </c>
      <c r="FC190" s="59">
        <v>64493.748</v>
      </c>
      <c r="FD190" s="59">
        <v>12253.812120000001</v>
      </c>
      <c r="FE190" s="59">
        <v>76747.560119999995</v>
      </c>
      <c r="FF190" s="59">
        <f t="shared" si="1364"/>
        <v>59950.373999999996</v>
      </c>
      <c r="FG190" s="59">
        <f t="shared" si="1365"/>
        <v>11390.57106</v>
      </c>
      <c r="FH190" s="59">
        <f t="shared" si="1366"/>
        <v>71340.945059999998</v>
      </c>
      <c r="FI190" s="55">
        <v>43549.0625</v>
      </c>
      <c r="FJ190" s="59">
        <f t="shared" si="1674"/>
        <v>8274.3218749999996</v>
      </c>
      <c r="FK190" s="59">
        <f t="shared" si="1675"/>
        <v>51823.384375000001</v>
      </c>
      <c r="FL190" s="59">
        <v>50691.108749999999</v>
      </c>
      <c r="FM190" s="59">
        <v>9631.3106625</v>
      </c>
      <c r="FN190" s="59">
        <v>60322.419412499999</v>
      </c>
      <c r="FO190" s="59">
        <f t="shared" si="1367"/>
        <v>47120.085625</v>
      </c>
      <c r="FP190" s="59">
        <f t="shared" si="1368"/>
        <v>8952.8162687500007</v>
      </c>
      <c r="FQ190" s="59">
        <f t="shared" si="1369"/>
        <v>56072.90189375</v>
      </c>
      <c r="FR190" s="55">
        <v>80277.1875</v>
      </c>
      <c r="FS190" s="59">
        <f t="shared" si="1676"/>
        <v>15252.665625</v>
      </c>
      <c r="FT190" s="59">
        <f t="shared" si="1677"/>
        <v>95529.853124999994</v>
      </c>
      <c r="FU190" s="59">
        <v>93442.646249999991</v>
      </c>
      <c r="FV190" s="59">
        <v>17754.1027875</v>
      </c>
      <c r="FW190" s="59">
        <v>111196.74903749999</v>
      </c>
      <c r="FX190" s="59">
        <f t="shared" si="1370"/>
        <v>86859.916874999995</v>
      </c>
      <c r="FY190" s="59">
        <f t="shared" si="1371"/>
        <v>16503.384206250001</v>
      </c>
      <c r="FZ190" s="59">
        <f t="shared" si="1372"/>
        <v>103363.30108124999</v>
      </c>
      <c r="GA190" s="55">
        <v>35678.75</v>
      </c>
      <c r="GB190" s="59">
        <f t="shared" si="1806"/>
        <v>6778.9624999999996</v>
      </c>
      <c r="GC190" s="59">
        <f t="shared" si="1807"/>
        <v>42457.712500000001</v>
      </c>
      <c r="GD190" s="59">
        <v>41530.064999999995</v>
      </c>
      <c r="GE190" s="59">
        <v>7890.7123499999989</v>
      </c>
      <c r="GF190" s="59">
        <v>49420.777349999997</v>
      </c>
      <c r="GG190" s="59">
        <f t="shared" si="1373"/>
        <v>38604.407500000001</v>
      </c>
      <c r="GH190" s="59">
        <f t="shared" si="1374"/>
        <v>7334.8374249999997</v>
      </c>
      <c r="GI190" s="59">
        <f t="shared" si="1375"/>
        <v>45939.244924999999</v>
      </c>
      <c r="GJ190" s="55">
        <v>25185</v>
      </c>
      <c r="GK190" s="59">
        <f t="shared" si="1734"/>
        <v>4785.1499999999996</v>
      </c>
      <c r="GL190" s="59">
        <f t="shared" si="1735"/>
        <v>29970.15</v>
      </c>
      <c r="GM190" s="59">
        <v>29315.34</v>
      </c>
      <c r="GN190" s="59">
        <v>5569.9146000000001</v>
      </c>
      <c r="GO190" s="59">
        <v>34885.2546</v>
      </c>
      <c r="GP190" s="59">
        <f t="shared" si="1376"/>
        <v>27250.17</v>
      </c>
      <c r="GQ190" s="59">
        <f t="shared" si="1377"/>
        <v>5177.5322999999999</v>
      </c>
      <c r="GR190" s="59">
        <f t="shared" si="1378"/>
        <v>32427.702300000001</v>
      </c>
      <c r="GS190" s="55">
        <v>26234.375</v>
      </c>
      <c r="GT190" s="59">
        <f t="shared" si="1808"/>
        <v>4984.53125</v>
      </c>
      <c r="GU190" s="59">
        <f t="shared" si="1809"/>
        <v>31218.90625</v>
      </c>
      <c r="GV190" s="59">
        <v>30536.8125</v>
      </c>
      <c r="GW190" s="59">
        <v>5801.9943750000002</v>
      </c>
      <c r="GX190" s="59">
        <v>36338.806875000002</v>
      </c>
      <c r="GY190" s="59">
        <f t="shared" si="1379"/>
        <v>28385.59375</v>
      </c>
      <c r="GZ190" s="59">
        <f t="shared" si="1380"/>
        <v>5393.2628125000001</v>
      </c>
      <c r="HA190" s="59">
        <f t="shared" si="1381"/>
        <v>33778.856562500005</v>
      </c>
      <c r="HB190" s="58">
        <v>41837</v>
      </c>
      <c r="HC190" s="59">
        <f t="shared" si="1810"/>
        <v>7949.03</v>
      </c>
      <c r="HD190" s="59">
        <f t="shared" si="1811"/>
        <v>49786.03</v>
      </c>
      <c r="HE190" s="59">
        <v>48698.267999999996</v>
      </c>
      <c r="HF190" s="59">
        <v>9252.6709199999987</v>
      </c>
      <c r="HG190" s="59">
        <v>57950.938919999993</v>
      </c>
      <c r="HH190" s="59">
        <f t="shared" si="1382"/>
        <v>45267.633999999998</v>
      </c>
      <c r="HI190" s="59">
        <f t="shared" si="1383"/>
        <v>8600.8504599999997</v>
      </c>
      <c r="HJ190" s="59">
        <f t="shared" si="1384"/>
        <v>53868.484459999992</v>
      </c>
      <c r="HK190" s="58">
        <v>203816.8</v>
      </c>
      <c r="HL190" s="59">
        <f t="shared" si="1812"/>
        <v>38725.191999999995</v>
      </c>
      <c r="HM190" s="59">
        <f t="shared" si="1813"/>
        <v>242541.99199999997</v>
      </c>
      <c r="HN190" s="59">
        <v>197702.296</v>
      </c>
      <c r="HO190" s="59">
        <v>37563.436240000003</v>
      </c>
      <c r="HP190" s="59">
        <v>235265.73224000001</v>
      </c>
      <c r="HQ190" s="59">
        <f t="shared" si="1385"/>
        <v>200759.54800000001</v>
      </c>
      <c r="HR190" s="59">
        <f t="shared" si="1386"/>
        <v>38144.314119999995</v>
      </c>
      <c r="HS190" s="59">
        <f t="shared" si="1387"/>
        <v>238903.86212000001</v>
      </c>
      <c r="HT190" s="55">
        <v>28410.75</v>
      </c>
      <c r="HU190" s="55">
        <f t="shared" si="1814"/>
        <v>5398.0425000000005</v>
      </c>
      <c r="HV190" s="55">
        <f t="shared" si="1815"/>
        <v>33808.792500000003</v>
      </c>
      <c r="HW190" s="55">
        <v>197702.296</v>
      </c>
      <c r="HX190" s="55">
        <v>37563.436240000003</v>
      </c>
      <c r="HY190" s="55">
        <v>235265.73224000001</v>
      </c>
      <c r="HZ190" s="55">
        <f t="shared" si="1388"/>
        <v>113056.523</v>
      </c>
      <c r="IA190" s="55">
        <f t="shared" si="1389"/>
        <v>21480.739370000003</v>
      </c>
      <c r="IB190" s="55">
        <f t="shared" si="1390"/>
        <v>134537.26237000001</v>
      </c>
      <c r="IC190" s="55">
        <v>44955.224999999999</v>
      </c>
      <c r="ID190" s="55">
        <f t="shared" si="1816"/>
        <v>8541.4927499999994</v>
      </c>
      <c r="IE190" s="55">
        <f t="shared" si="1817"/>
        <v>53496.717749999996</v>
      </c>
      <c r="IF190" s="55">
        <v>203633.36488000001</v>
      </c>
      <c r="IG190" s="55">
        <v>38690.339327200003</v>
      </c>
      <c r="IH190" s="55">
        <v>242323.7042072</v>
      </c>
      <c r="II190" s="55">
        <f t="shared" si="1391"/>
        <v>124294.29494000001</v>
      </c>
      <c r="IJ190" s="55">
        <f t="shared" si="1392"/>
        <v>23615.9160386</v>
      </c>
      <c r="IK190" s="55">
        <f t="shared" si="1393"/>
        <v>147910.21097859999</v>
      </c>
      <c r="IL190" s="58">
        <v>45271.934999999998</v>
      </c>
      <c r="IM190" s="55">
        <f t="shared" si="1818"/>
        <v>8601.6676499999994</v>
      </c>
      <c r="IN190" s="55">
        <f t="shared" si="1819"/>
        <v>53873.602650000001</v>
      </c>
      <c r="IO190" s="55">
        <v>142543.35541600001</v>
      </c>
      <c r="IP190" s="55">
        <v>27083.237529040001</v>
      </c>
      <c r="IQ190" s="55">
        <v>169626.59294504</v>
      </c>
      <c r="IR190" s="55">
        <f t="shared" si="1495"/>
        <v>93907.645208000002</v>
      </c>
      <c r="IS190" s="55">
        <f t="shared" si="1496"/>
        <v>17842.452589519999</v>
      </c>
      <c r="IT190" s="55">
        <f t="shared" si="1497"/>
        <v>111750.09779751999</v>
      </c>
      <c r="IV190" s="62"/>
    </row>
    <row r="191" spans="1:256" ht="13.5" thickBot="1" x14ac:dyDescent="0.25">
      <c r="A191" s="39">
        <v>181</v>
      </c>
      <c r="B191" s="124" t="s">
        <v>394</v>
      </c>
      <c r="C191" s="78" t="s">
        <v>218</v>
      </c>
      <c r="D191" s="55" t="s">
        <v>218</v>
      </c>
      <c r="E191" s="65" t="s">
        <v>218</v>
      </c>
      <c r="F191" s="186" t="s">
        <v>218</v>
      </c>
      <c r="G191" s="186" t="s">
        <v>218</v>
      </c>
      <c r="H191" s="186" t="s">
        <v>218</v>
      </c>
      <c r="I191" s="186" t="s">
        <v>218</v>
      </c>
      <c r="J191" s="186" t="s">
        <v>218</v>
      </c>
      <c r="K191" s="186" t="s">
        <v>218</v>
      </c>
      <c r="L191" s="82" t="s">
        <v>218</v>
      </c>
      <c r="M191" s="55" t="s">
        <v>218</v>
      </c>
      <c r="N191" s="83" t="s">
        <v>218</v>
      </c>
      <c r="O191" s="78" t="s">
        <v>218</v>
      </c>
      <c r="P191" s="55" t="s">
        <v>218</v>
      </c>
      <c r="Q191" s="65" t="s">
        <v>218</v>
      </c>
      <c r="R191" s="65" t="s">
        <v>218</v>
      </c>
      <c r="S191" s="65" t="s">
        <v>218</v>
      </c>
      <c r="T191" s="65" t="s">
        <v>218</v>
      </c>
      <c r="U191" s="78" t="s">
        <v>218</v>
      </c>
      <c r="V191" s="55" t="s">
        <v>218</v>
      </c>
      <c r="W191" s="65" t="s">
        <v>218</v>
      </c>
      <c r="X191" s="82" t="s">
        <v>218</v>
      </c>
      <c r="Y191" s="55" t="s">
        <v>218</v>
      </c>
      <c r="Z191" s="83" t="s">
        <v>218</v>
      </c>
      <c r="AA191" s="83" t="s">
        <v>218</v>
      </c>
      <c r="AB191" s="83" t="s">
        <v>218</v>
      </c>
      <c r="AC191" s="83" t="s">
        <v>218</v>
      </c>
      <c r="AD191" s="82">
        <v>932894.375</v>
      </c>
      <c r="AE191" s="55">
        <f t="shared" si="1700"/>
        <v>177249.93124999999</v>
      </c>
      <c r="AF191" s="83">
        <f t="shared" si="1701"/>
        <v>1110144.3062499999</v>
      </c>
      <c r="AG191" s="78">
        <v>1085889.0525</v>
      </c>
      <c r="AH191" s="55">
        <v>206318.919975</v>
      </c>
      <c r="AI191" s="65">
        <v>1292207.972475</v>
      </c>
      <c r="AJ191" s="191">
        <f t="shared" si="1328"/>
        <v>1009391.71375</v>
      </c>
      <c r="AK191" s="191">
        <f t="shared" si="1329"/>
        <v>191784.4256125</v>
      </c>
      <c r="AL191" s="191">
        <f t="shared" si="1330"/>
        <v>1201176.1393625</v>
      </c>
      <c r="AM191" s="78">
        <v>77561.347500000003</v>
      </c>
      <c r="AN191" s="55">
        <f t="shared" si="1720"/>
        <v>14736.656025</v>
      </c>
      <c r="AO191" s="65">
        <f t="shared" si="1721"/>
        <v>92298.003525000007</v>
      </c>
      <c r="AP191" s="82">
        <v>90281.408490000002</v>
      </c>
      <c r="AQ191" s="55">
        <v>17153.467613100001</v>
      </c>
      <c r="AR191" s="83">
        <v>107434.8761031</v>
      </c>
      <c r="AS191" s="78">
        <f t="shared" si="1331"/>
        <v>83921.377995000003</v>
      </c>
      <c r="AT191" s="78">
        <f t="shared" si="1332"/>
        <v>15945.061819050001</v>
      </c>
      <c r="AU191" s="78">
        <f t="shared" si="1333"/>
        <v>99866.439814050013</v>
      </c>
      <c r="AV191" s="82" t="s">
        <v>218</v>
      </c>
      <c r="AW191" s="55" t="s">
        <v>218</v>
      </c>
      <c r="AX191" s="83" t="s">
        <v>218</v>
      </c>
      <c r="AY191" s="78" t="s">
        <v>218</v>
      </c>
      <c r="AZ191" s="55" t="s">
        <v>218</v>
      </c>
      <c r="BA191" s="65" t="s">
        <v>218</v>
      </c>
      <c r="BB191" s="83" t="s">
        <v>218</v>
      </c>
      <c r="BC191" s="83" t="s">
        <v>218</v>
      </c>
      <c r="BD191" s="83" t="s">
        <v>218</v>
      </c>
      <c r="BE191" s="78" t="s">
        <v>218</v>
      </c>
      <c r="BF191" s="55" t="s">
        <v>218</v>
      </c>
      <c r="BG191" s="65" t="s">
        <v>218</v>
      </c>
      <c r="BH191" s="82" t="s">
        <v>218</v>
      </c>
      <c r="BI191" s="55" t="s">
        <v>218</v>
      </c>
      <c r="BJ191" s="83" t="s">
        <v>218</v>
      </c>
      <c r="BK191" s="83" t="s">
        <v>218</v>
      </c>
      <c r="BL191" s="83" t="s">
        <v>218</v>
      </c>
      <c r="BM191" s="83" t="s">
        <v>218</v>
      </c>
      <c r="BN191" s="82">
        <v>220000</v>
      </c>
      <c r="BO191" s="55">
        <f t="shared" ref="BO191" si="1822">+BN191*19%</f>
        <v>41800</v>
      </c>
      <c r="BP191" s="83">
        <f t="shared" ref="BP191" si="1823">+BN191+BO191</f>
        <v>261800</v>
      </c>
      <c r="BQ191" s="78">
        <v>32000</v>
      </c>
      <c r="BR191" s="55">
        <v>6080</v>
      </c>
      <c r="BS191" s="55">
        <v>38080</v>
      </c>
      <c r="BT191" s="55">
        <f t="shared" si="1337"/>
        <v>126000</v>
      </c>
      <c r="BU191" s="55">
        <f t="shared" si="1338"/>
        <v>23940</v>
      </c>
      <c r="BV191" s="55">
        <f t="shared" si="1339"/>
        <v>149940</v>
      </c>
      <c r="BW191" s="55" t="s">
        <v>218</v>
      </c>
      <c r="BX191" s="55" t="s">
        <v>218</v>
      </c>
      <c r="BY191" s="55" t="s">
        <v>218</v>
      </c>
      <c r="BZ191" s="55" t="s">
        <v>218</v>
      </c>
      <c r="CA191" s="55" t="s">
        <v>218</v>
      </c>
      <c r="CB191" s="55" t="s">
        <v>218</v>
      </c>
      <c r="CC191" s="55" t="s">
        <v>218</v>
      </c>
      <c r="CD191" s="55" t="s">
        <v>218</v>
      </c>
      <c r="CE191" s="55" t="s">
        <v>218</v>
      </c>
      <c r="CF191" s="55">
        <v>1471223.75</v>
      </c>
      <c r="CG191" s="59">
        <f t="shared" si="1804"/>
        <v>279532.51250000001</v>
      </c>
      <c r="CH191" s="59">
        <f t="shared" si="1805"/>
        <v>1750756.2625</v>
      </c>
      <c r="CI191" s="59">
        <v>45000</v>
      </c>
      <c r="CJ191" s="59">
        <v>8550</v>
      </c>
      <c r="CK191" s="59">
        <v>53550</v>
      </c>
      <c r="CL191" s="59">
        <f t="shared" si="1343"/>
        <v>758111.875</v>
      </c>
      <c r="CM191" s="59">
        <f t="shared" si="1344"/>
        <v>144041.25625000001</v>
      </c>
      <c r="CN191" s="59">
        <f t="shared" si="1345"/>
        <v>902153.13124999998</v>
      </c>
      <c r="CO191" s="58">
        <v>919368.07499999995</v>
      </c>
      <c r="CP191" s="55">
        <f t="shared" si="1702"/>
        <v>174679.93424999999</v>
      </c>
      <c r="CQ191" s="55">
        <f t="shared" si="1703"/>
        <v>1094048.0092499999</v>
      </c>
      <c r="CR191" s="55">
        <v>58000</v>
      </c>
      <c r="CS191" s="55">
        <v>11020</v>
      </c>
      <c r="CT191" s="55">
        <v>69020</v>
      </c>
      <c r="CU191" s="55">
        <f t="shared" si="1346"/>
        <v>488684.03749999998</v>
      </c>
      <c r="CV191" s="55">
        <f t="shared" si="1347"/>
        <v>92849.967124999996</v>
      </c>
      <c r="CW191" s="55">
        <f t="shared" si="1348"/>
        <v>581534.00462499994</v>
      </c>
      <c r="CX191" s="55">
        <v>513848.75</v>
      </c>
      <c r="CY191" s="55">
        <f t="shared" si="1704"/>
        <v>97631.262499999997</v>
      </c>
      <c r="CZ191" s="55">
        <f t="shared" si="1705"/>
        <v>611480.01249999995</v>
      </c>
      <c r="DA191" s="55">
        <v>58000</v>
      </c>
      <c r="DB191" s="55">
        <v>11020</v>
      </c>
      <c r="DC191" s="55">
        <v>69020</v>
      </c>
      <c r="DD191" s="55">
        <f t="shared" si="1349"/>
        <v>285924.375</v>
      </c>
      <c r="DE191" s="55">
        <f t="shared" si="1350"/>
        <v>54325.631249999999</v>
      </c>
      <c r="DF191" s="55">
        <f t="shared" si="1351"/>
        <v>340250.00624999998</v>
      </c>
      <c r="DG191" s="55" t="s">
        <v>218</v>
      </c>
      <c r="DH191" s="55" t="s">
        <v>218</v>
      </c>
      <c r="DI191" s="55" t="s">
        <v>218</v>
      </c>
      <c r="DJ191" s="55" t="s">
        <v>218</v>
      </c>
      <c r="DK191" s="55" t="s">
        <v>218</v>
      </c>
      <c r="DL191" s="55" t="s">
        <v>218</v>
      </c>
      <c r="DM191" s="55" t="s">
        <v>218</v>
      </c>
      <c r="DN191" s="55" t="s">
        <v>218</v>
      </c>
      <c r="DO191" s="55" t="s">
        <v>218</v>
      </c>
      <c r="DP191" s="58">
        <v>901341.25</v>
      </c>
      <c r="DQ191" s="55">
        <f t="shared" si="1706"/>
        <v>171254.83749999999</v>
      </c>
      <c r="DR191" s="55">
        <f t="shared" si="1707"/>
        <v>1072596.0874999999</v>
      </c>
      <c r="DS191" s="55">
        <v>1049161.2149999999</v>
      </c>
      <c r="DT191" s="55">
        <v>199340.63084999999</v>
      </c>
      <c r="DU191" s="55">
        <v>1248501.8458499999</v>
      </c>
      <c r="DV191" s="55">
        <f t="shared" si="1355"/>
        <v>975251.23249999993</v>
      </c>
      <c r="DW191" s="55">
        <f t="shared" si="1356"/>
        <v>185297.73417499999</v>
      </c>
      <c r="DX191" s="55">
        <f t="shared" si="1357"/>
        <v>1160548.9666749998</v>
      </c>
      <c r="DY191" s="58" t="s">
        <v>218</v>
      </c>
      <c r="DZ191" s="55" t="s">
        <v>218</v>
      </c>
      <c r="EA191" s="59" t="s">
        <v>218</v>
      </c>
      <c r="EB191" s="59" t="s">
        <v>218</v>
      </c>
      <c r="EC191" s="59" t="s">
        <v>218</v>
      </c>
      <c r="ED191" s="59" t="s">
        <v>218</v>
      </c>
      <c r="EE191" s="58" t="s">
        <v>218</v>
      </c>
      <c r="EF191" s="58" t="s">
        <v>218</v>
      </c>
      <c r="EG191" s="58" t="s">
        <v>218</v>
      </c>
      <c r="EH191" s="58">
        <v>1260000</v>
      </c>
      <c r="EI191" s="59">
        <f t="shared" si="1778"/>
        <v>239400</v>
      </c>
      <c r="EJ191" s="59">
        <f t="shared" si="1779"/>
        <v>1499400</v>
      </c>
      <c r="EK191" s="59">
        <v>140000</v>
      </c>
      <c r="EL191" s="59">
        <v>26600</v>
      </c>
      <c r="EM191" s="59">
        <v>166600</v>
      </c>
      <c r="EN191" s="41">
        <f t="shared" si="1358"/>
        <v>1379700</v>
      </c>
      <c r="EO191" s="41">
        <f t="shared" si="1359"/>
        <v>189700</v>
      </c>
      <c r="EP191" s="41">
        <f t="shared" si="1360"/>
        <v>763000</v>
      </c>
      <c r="EQ191" s="58">
        <v>1200000</v>
      </c>
      <c r="ER191" s="59">
        <f t="shared" si="1672"/>
        <v>228000</v>
      </c>
      <c r="ES191" s="59">
        <f t="shared" si="1673"/>
        <v>1428000</v>
      </c>
      <c r="ET191" s="59">
        <v>1396800</v>
      </c>
      <c r="EU191" s="59">
        <v>265392</v>
      </c>
      <c r="EV191" s="59">
        <v>1662192</v>
      </c>
      <c r="EW191" s="59">
        <f t="shared" si="1361"/>
        <v>1298400</v>
      </c>
      <c r="EX191" s="59">
        <f t="shared" si="1362"/>
        <v>246696</v>
      </c>
      <c r="EY191" s="59">
        <f t="shared" si="1363"/>
        <v>1545096</v>
      </c>
      <c r="EZ191" s="55" t="s">
        <v>218</v>
      </c>
      <c r="FA191" s="55" t="s">
        <v>218</v>
      </c>
      <c r="FB191" s="55" t="s">
        <v>218</v>
      </c>
      <c r="FC191" s="55" t="s">
        <v>218</v>
      </c>
      <c r="FD191" s="55" t="s">
        <v>218</v>
      </c>
      <c r="FE191" s="55" t="s">
        <v>218</v>
      </c>
      <c r="FF191" s="58" t="s">
        <v>218</v>
      </c>
      <c r="FG191" s="58" t="s">
        <v>218</v>
      </c>
      <c r="FH191" s="58" t="s">
        <v>218</v>
      </c>
      <c r="FI191" s="55">
        <v>1059868.75</v>
      </c>
      <c r="FJ191" s="59">
        <f t="shared" si="1674"/>
        <v>201375.0625</v>
      </c>
      <c r="FK191" s="59">
        <f t="shared" si="1675"/>
        <v>1261243.8125</v>
      </c>
      <c r="FL191" s="59">
        <v>1233687.2250000001</v>
      </c>
      <c r="FM191" s="59">
        <v>234400.57275000002</v>
      </c>
      <c r="FN191" s="59">
        <v>1468087.7977500001</v>
      </c>
      <c r="FO191" s="59">
        <f t="shared" si="1367"/>
        <v>1146777.9875</v>
      </c>
      <c r="FP191" s="59">
        <f t="shared" si="1368"/>
        <v>217887.81762500003</v>
      </c>
      <c r="FQ191" s="59">
        <f t="shared" si="1369"/>
        <v>1364665.805125</v>
      </c>
      <c r="FR191" s="55">
        <v>1471223.75</v>
      </c>
      <c r="FS191" s="59">
        <f t="shared" si="1676"/>
        <v>279532.51250000001</v>
      </c>
      <c r="FT191" s="59">
        <f t="shared" si="1677"/>
        <v>1750756.2625</v>
      </c>
      <c r="FU191" s="59">
        <v>1712504.4450000001</v>
      </c>
      <c r="FV191" s="59">
        <v>325375.84455000004</v>
      </c>
      <c r="FW191" s="59">
        <v>2037880.2895500001</v>
      </c>
      <c r="FX191" s="59">
        <f t="shared" si="1370"/>
        <v>1591864.0975000001</v>
      </c>
      <c r="FY191" s="59">
        <f t="shared" si="1371"/>
        <v>302454.178525</v>
      </c>
      <c r="FZ191" s="59">
        <f t="shared" si="1372"/>
        <v>1894318.276025</v>
      </c>
      <c r="GA191" s="55" t="s">
        <v>218</v>
      </c>
      <c r="GB191" s="55" t="s">
        <v>218</v>
      </c>
      <c r="GC191" s="55" t="s">
        <v>218</v>
      </c>
      <c r="GD191" s="55" t="s">
        <v>218</v>
      </c>
      <c r="GE191" s="55" t="s">
        <v>218</v>
      </c>
      <c r="GF191" s="55" t="s">
        <v>218</v>
      </c>
      <c r="GG191" s="58" t="s">
        <v>218</v>
      </c>
      <c r="GH191" s="58" t="s">
        <v>218</v>
      </c>
      <c r="GI191" s="58" t="s">
        <v>218</v>
      </c>
      <c r="GJ191" s="55" t="s">
        <v>218</v>
      </c>
      <c r="GK191" s="55" t="s">
        <v>218</v>
      </c>
      <c r="GL191" s="55" t="s">
        <v>218</v>
      </c>
      <c r="GM191" s="55" t="s">
        <v>218</v>
      </c>
      <c r="GN191" s="55" t="s">
        <v>218</v>
      </c>
      <c r="GO191" s="55" t="s">
        <v>218</v>
      </c>
      <c r="GP191" s="59" t="s">
        <v>652</v>
      </c>
      <c r="GQ191" s="59" t="s">
        <v>652</v>
      </c>
      <c r="GR191" s="59" t="s">
        <v>652</v>
      </c>
      <c r="GS191" s="55" t="s">
        <v>218</v>
      </c>
      <c r="GT191" s="55" t="s">
        <v>218</v>
      </c>
      <c r="GU191" s="55" t="s">
        <v>218</v>
      </c>
      <c r="GV191" s="55" t="s">
        <v>218</v>
      </c>
      <c r="GW191" s="55" t="s">
        <v>218</v>
      </c>
      <c r="GX191" s="55" t="s">
        <v>218</v>
      </c>
      <c r="GY191" s="58" t="s">
        <v>218</v>
      </c>
      <c r="GZ191" s="58" t="s">
        <v>218</v>
      </c>
      <c r="HA191" s="58" t="s">
        <v>218</v>
      </c>
      <c r="HB191" s="61" t="s">
        <v>218</v>
      </c>
      <c r="HC191" s="55" t="s">
        <v>218</v>
      </c>
      <c r="HD191" s="61" t="s">
        <v>218</v>
      </c>
      <c r="HE191" s="61" t="s">
        <v>218</v>
      </c>
      <c r="HF191" s="61" t="s">
        <v>218</v>
      </c>
      <c r="HG191" s="61" t="s">
        <v>218</v>
      </c>
      <c r="HH191" s="58" t="s">
        <v>218</v>
      </c>
      <c r="HI191" s="58" t="s">
        <v>218</v>
      </c>
      <c r="HJ191" s="58" t="s">
        <v>218</v>
      </c>
      <c r="HK191" s="61" t="s">
        <v>218</v>
      </c>
      <c r="HL191" s="55" t="s">
        <v>218</v>
      </c>
      <c r="HM191" s="61" t="s">
        <v>218</v>
      </c>
      <c r="HN191" s="61" t="s">
        <v>218</v>
      </c>
      <c r="HO191" s="61" t="s">
        <v>218</v>
      </c>
      <c r="HP191" s="61" t="s">
        <v>218</v>
      </c>
      <c r="HQ191" s="58" t="s">
        <v>218</v>
      </c>
      <c r="HR191" s="58" t="s">
        <v>218</v>
      </c>
      <c r="HS191" s="58" t="s">
        <v>218</v>
      </c>
      <c r="HT191" s="55" t="s">
        <v>218</v>
      </c>
      <c r="HU191" s="55" t="s">
        <v>218</v>
      </c>
      <c r="HV191" s="55" t="s">
        <v>218</v>
      </c>
      <c r="HW191" s="55" t="s">
        <v>218</v>
      </c>
      <c r="HX191" s="55" t="s">
        <v>218</v>
      </c>
      <c r="HY191" s="55" t="s">
        <v>218</v>
      </c>
      <c r="HZ191" s="34" t="s">
        <v>218</v>
      </c>
      <c r="IA191" s="34" t="s">
        <v>218</v>
      </c>
      <c r="IB191" s="34" t="s">
        <v>218</v>
      </c>
      <c r="IC191" s="34" t="s">
        <v>218</v>
      </c>
      <c r="ID191" s="115" t="s">
        <v>218</v>
      </c>
      <c r="IE191" s="34" t="s">
        <v>218</v>
      </c>
      <c r="IF191" s="34" t="s">
        <v>218</v>
      </c>
      <c r="IG191" s="34" t="s">
        <v>218</v>
      </c>
      <c r="IH191" s="34" t="s">
        <v>218</v>
      </c>
      <c r="II191" s="55" t="s">
        <v>218</v>
      </c>
      <c r="IJ191" s="55" t="s">
        <v>218</v>
      </c>
      <c r="IK191" s="55" t="s">
        <v>218</v>
      </c>
      <c r="IL191" s="34" t="s">
        <v>218</v>
      </c>
      <c r="IM191" s="115" t="s">
        <v>218</v>
      </c>
      <c r="IN191" s="34" t="s">
        <v>218</v>
      </c>
      <c r="IO191" s="34" t="s">
        <v>218</v>
      </c>
      <c r="IP191" s="34" t="s">
        <v>218</v>
      </c>
      <c r="IQ191" s="34" t="s">
        <v>218</v>
      </c>
      <c r="IR191" s="34" t="s">
        <v>218</v>
      </c>
      <c r="IS191" s="34" t="s">
        <v>218</v>
      </c>
      <c r="IT191" s="34" t="s">
        <v>218</v>
      </c>
      <c r="IV191" s="62"/>
    </row>
    <row r="192" spans="1:256" ht="13.5" thickBot="1" x14ac:dyDescent="0.25">
      <c r="A192" s="39">
        <v>182</v>
      </c>
      <c r="B192" s="124" t="s">
        <v>395</v>
      </c>
      <c r="C192" s="78">
        <v>466918.39999999997</v>
      </c>
      <c r="D192" s="55">
        <f t="shared" ref="D192:D194" si="1824">+C192*19%</f>
        <v>88714.495999999999</v>
      </c>
      <c r="E192" s="65">
        <f t="shared" ref="E192:E194" si="1825">+C192+D192</f>
        <v>555632.89599999995</v>
      </c>
      <c r="F192" s="188">
        <v>588784.10239999997</v>
      </c>
      <c r="G192" s="183">
        <f t="shared" si="1394"/>
        <v>111868.979456</v>
      </c>
      <c r="H192" s="184">
        <f t="shared" si="1395"/>
        <v>700653.081856</v>
      </c>
      <c r="I192" s="78">
        <f t="shared" si="1645"/>
        <v>527851.25119999994</v>
      </c>
      <c r="J192" s="78">
        <f t="shared" si="1646"/>
        <v>100291.73772800001</v>
      </c>
      <c r="K192" s="78">
        <f t="shared" si="1647"/>
        <v>628142.98892799998</v>
      </c>
      <c r="L192" s="82">
        <v>761627.5</v>
      </c>
      <c r="M192" s="55">
        <f t="shared" ref="M192:M196" si="1826">+L192*19%</f>
        <v>144709.22500000001</v>
      </c>
      <c r="N192" s="83">
        <f t="shared" ref="N192:N196" si="1827">+L192+M192</f>
        <v>906336.72499999998</v>
      </c>
      <c r="O192" s="78">
        <v>886534.41</v>
      </c>
      <c r="P192" s="55">
        <v>168441.5379</v>
      </c>
      <c r="Q192" s="65">
        <v>1054975.9479</v>
      </c>
      <c r="R192" s="191">
        <f t="shared" si="1322"/>
        <v>824080.95500000007</v>
      </c>
      <c r="S192" s="191">
        <f t="shared" si="1323"/>
        <v>156575.38144999999</v>
      </c>
      <c r="T192" s="191">
        <f t="shared" si="1324"/>
        <v>980656.33645000006</v>
      </c>
      <c r="U192" s="78">
        <v>303447.5</v>
      </c>
      <c r="V192" s="55">
        <f t="shared" ref="V192:V196" si="1828">+U192*19%</f>
        <v>57655.025000000001</v>
      </c>
      <c r="W192" s="65">
        <f t="shared" ref="W192:W196" si="1829">+U192+V192</f>
        <v>361102.52500000002</v>
      </c>
      <c r="X192" s="82">
        <v>353212.89</v>
      </c>
      <c r="Y192" s="55">
        <v>67110.449099999998</v>
      </c>
      <c r="Z192" s="83">
        <v>420323.33909999998</v>
      </c>
      <c r="AA192" s="78">
        <f t="shared" si="1325"/>
        <v>328330.19500000001</v>
      </c>
      <c r="AB192" s="78">
        <f t="shared" si="1326"/>
        <v>62382.737049999996</v>
      </c>
      <c r="AC192" s="78">
        <f t="shared" si="1327"/>
        <v>390712.93205</v>
      </c>
      <c r="AD192" s="82">
        <v>2947654</v>
      </c>
      <c r="AE192" s="55">
        <f t="shared" si="1700"/>
        <v>560054.26</v>
      </c>
      <c r="AF192" s="83">
        <f t="shared" si="1701"/>
        <v>3507708.26</v>
      </c>
      <c r="AG192" s="78">
        <v>3431069.2560000001</v>
      </c>
      <c r="AH192" s="55">
        <v>651903.15864000004</v>
      </c>
      <c r="AI192" s="65">
        <v>4082972.4146400001</v>
      </c>
      <c r="AJ192" s="191">
        <f t="shared" si="1328"/>
        <v>3189361.628</v>
      </c>
      <c r="AK192" s="191">
        <f t="shared" si="1329"/>
        <v>605978.70932000002</v>
      </c>
      <c r="AL192" s="191">
        <f t="shared" si="1330"/>
        <v>3795340.3373199999</v>
      </c>
      <c r="AM192" s="78">
        <v>210807.76499999998</v>
      </c>
      <c r="AN192" s="55">
        <f t="shared" si="1720"/>
        <v>40053.475350000001</v>
      </c>
      <c r="AO192" s="65">
        <f t="shared" si="1721"/>
        <v>250861.24034999998</v>
      </c>
      <c r="AP192" s="82">
        <v>245380.23845999996</v>
      </c>
      <c r="AQ192" s="55">
        <v>46622.245307399993</v>
      </c>
      <c r="AR192" s="83">
        <v>292002.48376739997</v>
      </c>
      <c r="AS192" s="78">
        <f t="shared" si="1331"/>
        <v>228094.00172999996</v>
      </c>
      <c r="AT192" s="78">
        <f t="shared" si="1332"/>
        <v>43337.860328700001</v>
      </c>
      <c r="AU192" s="78">
        <f t="shared" si="1333"/>
        <v>271431.86205869995</v>
      </c>
      <c r="AV192" s="82">
        <v>1621252.5</v>
      </c>
      <c r="AW192" s="55">
        <f t="shared" ref="AW192:AW194" si="1830">+AV192*19%</f>
        <v>308037.97499999998</v>
      </c>
      <c r="AX192" s="83">
        <f t="shared" ref="AX192:AX194" si="1831">+AV192+AW192</f>
        <v>1929290.4750000001</v>
      </c>
      <c r="AY192" s="78">
        <v>1887137.9100000001</v>
      </c>
      <c r="AZ192" s="55">
        <v>358556.20290000003</v>
      </c>
      <c r="BA192" s="65">
        <v>2245694.1129000001</v>
      </c>
      <c r="BB192" s="82">
        <f t="shared" si="1334"/>
        <v>1754195.2050000001</v>
      </c>
      <c r="BC192" s="82">
        <f t="shared" si="1335"/>
        <v>333297.08895</v>
      </c>
      <c r="BD192" s="82">
        <f t="shared" si="1336"/>
        <v>2087492.2939500001</v>
      </c>
      <c r="BE192" s="78">
        <v>318920.5</v>
      </c>
      <c r="BF192" s="55">
        <f t="shared" ref="BF192:BF194" si="1832">+BE192*19%</f>
        <v>60594.895000000004</v>
      </c>
      <c r="BG192" s="65">
        <f t="shared" ref="BG192:BG194" si="1833">+BE192+BF192</f>
        <v>379515.39500000002</v>
      </c>
      <c r="BH192" s="82">
        <v>371223.462</v>
      </c>
      <c r="BI192" s="55">
        <v>70532.457779999997</v>
      </c>
      <c r="BJ192" s="83">
        <v>441755.91978</v>
      </c>
      <c r="BK192" s="78">
        <f t="shared" si="1498"/>
        <v>345071.98100000003</v>
      </c>
      <c r="BL192" s="78">
        <f t="shared" si="1499"/>
        <v>65563.676390000008</v>
      </c>
      <c r="BM192" s="78">
        <f t="shared" si="1500"/>
        <v>410635.65739000001</v>
      </c>
      <c r="BN192" s="82">
        <v>230547.97500000001</v>
      </c>
      <c r="BO192" s="55">
        <f t="shared" ref="BO192:BO197" si="1834">+BN192*19%</f>
        <v>43804.115250000003</v>
      </c>
      <c r="BP192" s="83">
        <f t="shared" ref="BP192:BP197" si="1835">+BN192+BO192</f>
        <v>274352.09025000001</v>
      </c>
      <c r="BQ192" s="78">
        <v>255578.89800000002</v>
      </c>
      <c r="BR192" s="55">
        <v>48559.990620000004</v>
      </c>
      <c r="BS192" s="55">
        <v>304138.88862000004</v>
      </c>
      <c r="BT192" s="55">
        <f t="shared" si="1337"/>
        <v>243063.43650000001</v>
      </c>
      <c r="BU192" s="55">
        <f t="shared" si="1338"/>
        <v>46182.052935</v>
      </c>
      <c r="BV192" s="55">
        <f t="shared" si="1339"/>
        <v>289245.489435</v>
      </c>
      <c r="BW192" s="55">
        <v>219569.5</v>
      </c>
      <c r="BX192" s="55">
        <f t="shared" ref="BX192:BX196" si="1836">+BW192*19%</f>
        <v>41718.205000000002</v>
      </c>
      <c r="BY192" s="55">
        <f t="shared" ref="BY192:BY196" si="1837">+BW192+BX192</f>
        <v>261287.70500000002</v>
      </c>
      <c r="BZ192" s="55">
        <v>268357.84290000005</v>
      </c>
      <c r="CA192" s="55">
        <v>50987.990151000013</v>
      </c>
      <c r="CB192" s="55">
        <v>319345.83305100008</v>
      </c>
      <c r="CC192" s="55">
        <f t="shared" si="1340"/>
        <v>243963.67145000002</v>
      </c>
      <c r="CD192" s="55">
        <f t="shared" si="1341"/>
        <v>46353.097575500011</v>
      </c>
      <c r="CE192" s="55">
        <f t="shared" si="1342"/>
        <v>290316.76902550005</v>
      </c>
      <c r="CF192" s="55">
        <v>1600000</v>
      </c>
      <c r="CG192" s="59">
        <f t="shared" si="1804"/>
        <v>304000</v>
      </c>
      <c r="CH192" s="59">
        <f t="shared" si="1805"/>
        <v>1904000</v>
      </c>
      <c r="CI192" s="59">
        <v>2300210.0819999999</v>
      </c>
      <c r="CJ192" s="59">
        <v>437039.91557999997</v>
      </c>
      <c r="CK192" s="59">
        <v>2737249.9975799997</v>
      </c>
      <c r="CL192" s="59">
        <f t="shared" si="1343"/>
        <v>1950105.041</v>
      </c>
      <c r="CM192" s="59">
        <f t="shared" si="1344"/>
        <v>370519.95779000001</v>
      </c>
      <c r="CN192" s="59">
        <f t="shared" si="1345"/>
        <v>2320624.9987899996</v>
      </c>
      <c r="CO192" s="58">
        <v>941960.05500000005</v>
      </c>
      <c r="CP192" s="55">
        <f t="shared" si="1702"/>
        <v>178972.41045000002</v>
      </c>
      <c r="CQ192" s="55">
        <f t="shared" si="1703"/>
        <v>1120932.46545</v>
      </c>
      <c r="CR192" s="55">
        <v>2438222.6869199998</v>
      </c>
      <c r="CS192" s="55">
        <v>463262.31051479996</v>
      </c>
      <c r="CT192" s="55">
        <v>2901484.9974347996</v>
      </c>
      <c r="CU192" s="55">
        <f t="shared" si="1346"/>
        <v>1690091.37096</v>
      </c>
      <c r="CV192" s="55">
        <f t="shared" si="1347"/>
        <v>321117.36048239999</v>
      </c>
      <c r="CW192" s="55">
        <f t="shared" si="1348"/>
        <v>2011208.7314423998</v>
      </c>
      <c r="CX192" s="55">
        <v>526475.75</v>
      </c>
      <c r="CY192" s="55">
        <f t="shared" si="1704"/>
        <v>100030.3925</v>
      </c>
      <c r="CZ192" s="55">
        <f t="shared" si="1705"/>
        <v>626506.14249999996</v>
      </c>
      <c r="DA192" s="55">
        <v>2438222.6869199998</v>
      </c>
      <c r="DB192" s="55">
        <v>463262.31051479996</v>
      </c>
      <c r="DC192" s="55">
        <v>2901484.9974347996</v>
      </c>
      <c r="DD192" s="55">
        <f t="shared" si="1349"/>
        <v>1482349.2184599999</v>
      </c>
      <c r="DE192" s="55">
        <f t="shared" si="1350"/>
        <v>281646.35150739999</v>
      </c>
      <c r="DF192" s="55">
        <f t="shared" si="1351"/>
        <v>1763995.5699673998</v>
      </c>
      <c r="DG192" s="55">
        <v>370068.5</v>
      </c>
      <c r="DH192" s="55">
        <f t="shared" ref="DH192:DH194" si="1838">+DG192*19%</f>
        <v>70313.014999999999</v>
      </c>
      <c r="DI192" s="55">
        <f t="shared" ref="DI192:DI194" si="1839">+DG192+DH192</f>
        <v>440381.51500000001</v>
      </c>
      <c r="DJ192" s="55">
        <v>430759.734</v>
      </c>
      <c r="DK192" s="55">
        <v>81844.349459999998</v>
      </c>
      <c r="DL192" s="55">
        <v>512604.08345999999</v>
      </c>
      <c r="DM192" s="55">
        <f t="shared" si="1352"/>
        <v>400414.11699999997</v>
      </c>
      <c r="DN192" s="55">
        <f t="shared" si="1353"/>
        <v>76078.682230000006</v>
      </c>
      <c r="DO192" s="55">
        <f t="shared" si="1354"/>
        <v>476492.79923</v>
      </c>
      <c r="DP192" s="58">
        <v>923490.25</v>
      </c>
      <c r="DQ192" s="55">
        <f t="shared" si="1706"/>
        <v>175463.14749999999</v>
      </c>
      <c r="DR192" s="55">
        <f t="shared" si="1707"/>
        <v>1098953.3975</v>
      </c>
      <c r="DS192" s="55">
        <v>1074942.6510000001</v>
      </c>
      <c r="DT192" s="55">
        <v>204239.10369000002</v>
      </c>
      <c r="DU192" s="55">
        <v>1279181.7546900001</v>
      </c>
      <c r="DV192" s="55">
        <f t="shared" si="1355"/>
        <v>999216.45050000004</v>
      </c>
      <c r="DW192" s="55">
        <f t="shared" si="1356"/>
        <v>189851.12559499999</v>
      </c>
      <c r="DX192" s="55">
        <f t="shared" si="1357"/>
        <v>1189067.5760949999</v>
      </c>
      <c r="DY192" s="58">
        <v>1050000</v>
      </c>
      <c r="DZ192" s="55">
        <f t="shared" ref="DZ192:DZ194" si="1840">+DY192*19%</f>
        <v>199500</v>
      </c>
      <c r="EA192" s="55">
        <f t="shared" ref="EA192:EA194" si="1841">+DY192+DZ192</f>
        <v>1249500</v>
      </c>
      <c r="EB192" s="55">
        <v>461857.15800000005</v>
      </c>
      <c r="EC192" s="55">
        <v>87752.860020000007</v>
      </c>
      <c r="ED192" s="55">
        <v>549610.01802000008</v>
      </c>
      <c r="EE192" s="55">
        <f t="shared" si="1468"/>
        <v>755928.57900000003</v>
      </c>
      <c r="EF192" s="55">
        <f t="shared" si="1469"/>
        <v>143626.43001000001</v>
      </c>
      <c r="EG192" s="55">
        <f t="shared" si="1470"/>
        <v>899555.00901000004</v>
      </c>
      <c r="EH192" s="58">
        <v>682500</v>
      </c>
      <c r="EI192" s="59">
        <f t="shared" si="1778"/>
        <v>129675</v>
      </c>
      <c r="EJ192" s="59">
        <f t="shared" si="1779"/>
        <v>812175</v>
      </c>
      <c r="EK192" s="59">
        <v>461857.15800000005</v>
      </c>
      <c r="EL192" s="59">
        <v>87752.860020000007</v>
      </c>
      <c r="EM192" s="59">
        <v>549610.01802000008</v>
      </c>
      <c r="EN192" s="41">
        <f t="shared" si="1358"/>
        <v>747337.5</v>
      </c>
      <c r="EO192" s="41">
        <f t="shared" si="1359"/>
        <v>295766.07900000003</v>
      </c>
      <c r="EP192" s="41">
        <f t="shared" si="1360"/>
        <v>449963.93001000001</v>
      </c>
      <c r="EQ192" s="58">
        <v>650000</v>
      </c>
      <c r="ER192" s="59">
        <f t="shared" si="1672"/>
        <v>123500</v>
      </c>
      <c r="ES192" s="59">
        <f t="shared" si="1673"/>
        <v>773500</v>
      </c>
      <c r="ET192" s="59">
        <v>593555.31900000002</v>
      </c>
      <c r="EU192" s="59">
        <v>112775.51061</v>
      </c>
      <c r="EV192" s="59">
        <v>706330.82961000002</v>
      </c>
      <c r="EW192" s="59">
        <f t="shared" si="1361"/>
        <v>621777.65950000007</v>
      </c>
      <c r="EX192" s="59">
        <f t="shared" si="1362"/>
        <v>118137.755305</v>
      </c>
      <c r="EY192" s="59">
        <f t="shared" si="1363"/>
        <v>739915.41480499995</v>
      </c>
      <c r="EZ192" s="55">
        <v>500000</v>
      </c>
      <c r="FA192" s="59">
        <f t="shared" ref="FA192:FA196" si="1842">+EZ192*19%</f>
        <v>95000</v>
      </c>
      <c r="FB192" s="59">
        <f t="shared" ref="FB192:FB196" si="1843">+EZ192+FA192</f>
        <v>595000</v>
      </c>
      <c r="FC192" s="59">
        <v>326372.21399999998</v>
      </c>
      <c r="FD192" s="59">
        <v>62010.720659999999</v>
      </c>
      <c r="FE192" s="59">
        <v>388382.93465999997</v>
      </c>
      <c r="FF192" s="59">
        <f t="shared" si="1364"/>
        <v>413186.10699999996</v>
      </c>
      <c r="FG192" s="59">
        <f t="shared" si="1365"/>
        <v>78505.360329999996</v>
      </c>
      <c r="FH192" s="59">
        <f t="shared" si="1366"/>
        <v>491691.46733000001</v>
      </c>
      <c r="FI192" s="55">
        <v>800000</v>
      </c>
      <c r="FJ192" s="59">
        <f t="shared" si="1674"/>
        <v>152000</v>
      </c>
      <c r="FK192" s="59">
        <f t="shared" si="1675"/>
        <v>952000</v>
      </c>
      <c r="FL192" s="59">
        <v>883032.51600000006</v>
      </c>
      <c r="FM192" s="59">
        <v>167776.17804000003</v>
      </c>
      <c r="FN192" s="59">
        <v>1050808.69404</v>
      </c>
      <c r="FO192" s="59">
        <f t="shared" si="1367"/>
        <v>841516.25800000003</v>
      </c>
      <c r="FP192" s="59">
        <f t="shared" si="1368"/>
        <v>159888.08902000001</v>
      </c>
      <c r="FQ192" s="59">
        <f t="shared" si="1369"/>
        <v>1001404.34702</v>
      </c>
      <c r="FR192" s="55">
        <v>1600000</v>
      </c>
      <c r="FS192" s="59">
        <f t="shared" si="1676"/>
        <v>304000</v>
      </c>
      <c r="FT192" s="59">
        <f t="shared" si="1677"/>
        <v>1904000</v>
      </c>
      <c r="FU192" s="59">
        <v>2263364.8259999999</v>
      </c>
      <c r="FV192" s="59">
        <v>430039.31693999999</v>
      </c>
      <c r="FW192" s="59">
        <v>2693404.1429399997</v>
      </c>
      <c r="FX192" s="59">
        <f t="shared" si="1370"/>
        <v>1931682.4129999999</v>
      </c>
      <c r="FY192" s="59">
        <f t="shared" si="1371"/>
        <v>367019.65847000002</v>
      </c>
      <c r="FZ192" s="59">
        <f t="shared" si="1372"/>
        <v>2298702.0714699998</v>
      </c>
      <c r="GA192" s="55">
        <v>680000</v>
      </c>
      <c r="GB192" s="59">
        <f t="shared" ref="GB192:GB196" si="1844">+GA192*19%</f>
        <v>129200</v>
      </c>
      <c r="GC192" s="59">
        <f t="shared" ref="GC192:GC196" si="1845">+GA192+GB192</f>
        <v>809200</v>
      </c>
      <c r="GD192" s="59">
        <v>192115.872</v>
      </c>
      <c r="GE192" s="59">
        <v>36502.015680000004</v>
      </c>
      <c r="GF192" s="59">
        <v>228617.88768000001</v>
      </c>
      <c r="GG192" s="59">
        <f t="shared" si="1373"/>
        <v>436057.93599999999</v>
      </c>
      <c r="GH192" s="59">
        <f t="shared" si="1374"/>
        <v>82851.007840000006</v>
      </c>
      <c r="GI192" s="59">
        <f t="shared" si="1375"/>
        <v>518908.94384000002</v>
      </c>
      <c r="GJ192" s="55">
        <v>500000</v>
      </c>
      <c r="GK192" s="59">
        <f t="shared" ref="GK192:GK196" si="1846">+GJ192*19%</f>
        <v>95000</v>
      </c>
      <c r="GL192" s="59">
        <f t="shared" ref="GL192:GL196" si="1847">+GJ192+GK192</f>
        <v>595000</v>
      </c>
      <c r="GM192" s="59">
        <v>528897.59250000003</v>
      </c>
      <c r="GN192" s="59">
        <v>100490.542575</v>
      </c>
      <c r="GO192" s="59">
        <v>629388.135075</v>
      </c>
      <c r="GP192" s="59">
        <f t="shared" si="1376"/>
        <v>514448.79625000001</v>
      </c>
      <c r="GQ192" s="59">
        <f t="shared" si="1377"/>
        <v>97745.2712875</v>
      </c>
      <c r="GR192" s="59">
        <f t="shared" si="1378"/>
        <v>612194.06753750006</v>
      </c>
      <c r="GS192" s="55">
        <v>520000</v>
      </c>
      <c r="GT192" s="59">
        <f t="shared" ref="GT192:GT196" si="1848">+GS192*19%</f>
        <v>98800</v>
      </c>
      <c r="GU192" s="59">
        <f t="shared" ref="GU192:GU196" si="1849">+GS192+GT192</f>
        <v>618800</v>
      </c>
      <c r="GV192" s="59">
        <v>530729.80125000002</v>
      </c>
      <c r="GW192" s="59">
        <v>100838.6622375</v>
      </c>
      <c r="GX192" s="59">
        <v>631568.46348749998</v>
      </c>
      <c r="GY192" s="59">
        <f t="shared" si="1379"/>
        <v>525364.90062500001</v>
      </c>
      <c r="GZ192" s="59">
        <f t="shared" si="1380"/>
        <v>99819.331118750008</v>
      </c>
      <c r="HA192" s="59">
        <f t="shared" si="1381"/>
        <v>625184.23174374993</v>
      </c>
      <c r="HB192" s="58">
        <v>450000</v>
      </c>
      <c r="HC192" s="59">
        <f t="shared" ref="HC192:HC196" si="1850">+HB192*19%</f>
        <v>85500</v>
      </c>
      <c r="HD192" s="59">
        <f t="shared" ref="HD192:HD196" si="1851">+HB192+HC192</f>
        <v>535500</v>
      </c>
      <c r="HE192" s="59">
        <v>275001.984</v>
      </c>
      <c r="HF192" s="59">
        <v>52250.376960000001</v>
      </c>
      <c r="HG192" s="59">
        <v>327252.36096000002</v>
      </c>
      <c r="HH192" s="59">
        <f t="shared" si="1382"/>
        <v>362500.99199999997</v>
      </c>
      <c r="HI192" s="59">
        <f t="shared" si="1383"/>
        <v>68875.188479999997</v>
      </c>
      <c r="HJ192" s="59">
        <f t="shared" si="1384"/>
        <v>431376.18047999998</v>
      </c>
      <c r="HK192" s="58">
        <v>680000</v>
      </c>
      <c r="HL192" s="59">
        <f t="shared" ref="HL192:HL196" si="1852">+HK192*19%</f>
        <v>129200</v>
      </c>
      <c r="HM192" s="59">
        <f t="shared" ref="HM192:HM196" si="1853">+HK192+HL192</f>
        <v>809200</v>
      </c>
      <c r="HN192" s="59">
        <v>787025.40800000005</v>
      </c>
      <c r="HO192" s="59">
        <v>149534.82752000002</v>
      </c>
      <c r="HP192" s="59">
        <v>936560.2355200001</v>
      </c>
      <c r="HQ192" s="59">
        <f t="shared" si="1385"/>
        <v>733512.70400000003</v>
      </c>
      <c r="HR192" s="59">
        <f t="shared" si="1386"/>
        <v>139367.41376000002</v>
      </c>
      <c r="HS192" s="59">
        <f t="shared" si="1387"/>
        <v>872880.11776000005</v>
      </c>
      <c r="HT192" s="55">
        <v>219569.5</v>
      </c>
      <c r="HU192" s="55">
        <f t="shared" ref="HU192:HU196" si="1854">+HT192*19%</f>
        <v>41718.205000000002</v>
      </c>
      <c r="HV192" s="55">
        <f t="shared" ref="HV192:HV196" si="1855">+HT192+HU192</f>
        <v>261287.70500000002</v>
      </c>
      <c r="HW192" s="55">
        <v>787025.40800000005</v>
      </c>
      <c r="HX192" s="55">
        <v>149534.82752000002</v>
      </c>
      <c r="HY192" s="55">
        <v>936560.2355200001</v>
      </c>
      <c r="HZ192" s="55">
        <f t="shared" si="1388"/>
        <v>503297.45400000003</v>
      </c>
      <c r="IA192" s="55">
        <f t="shared" si="1389"/>
        <v>95626.516260000004</v>
      </c>
      <c r="IB192" s="55">
        <f t="shared" si="1390"/>
        <v>598923.97026000009</v>
      </c>
      <c r="IC192" s="55">
        <v>370068.5</v>
      </c>
      <c r="ID192" s="55">
        <f t="shared" ref="ID192:ID195" si="1856">+IC192*19%</f>
        <v>70313.014999999999</v>
      </c>
      <c r="IE192" s="55">
        <f t="shared" ref="IE192:IE195" si="1857">+IC192+ID192</f>
        <v>440381.51500000001</v>
      </c>
      <c r="IF192" s="55">
        <v>810636.17024000001</v>
      </c>
      <c r="IG192" s="55">
        <v>154020.87234560002</v>
      </c>
      <c r="IH192" s="55">
        <v>964657.04258560005</v>
      </c>
      <c r="II192" s="55">
        <f t="shared" si="1391"/>
        <v>590352.33511999995</v>
      </c>
      <c r="IJ192" s="55">
        <f t="shared" si="1392"/>
        <v>112166.9436728</v>
      </c>
      <c r="IK192" s="55">
        <f t="shared" si="1393"/>
        <v>702519.27879280003</v>
      </c>
      <c r="IL192" s="58">
        <v>1050000</v>
      </c>
      <c r="IM192" s="55">
        <f t="shared" ref="IM192:IM194" si="1858">+IL192*19%</f>
        <v>199500</v>
      </c>
      <c r="IN192" s="55">
        <f t="shared" ref="IN192:IN194" si="1859">+IL192+IM192</f>
        <v>1249500</v>
      </c>
      <c r="IO192" s="55">
        <v>567445.31916800002</v>
      </c>
      <c r="IP192" s="55">
        <v>107814.61064192001</v>
      </c>
      <c r="IQ192" s="55">
        <v>675259.92980992002</v>
      </c>
      <c r="IR192" s="55">
        <f t="shared" si="1495"/>
        <v>808722.65958400001</v>
      </c>
      <c r="IS192" s="55">
        <f t="shared" si="1496"/>
        <v>153657.30532096</v>
      </c>
      <c r="IT192" s="55">
        <f t="shared" si="1497"/>
        <v>962379.96490496001</v>
      </c>
      <c r="IV192" s="62"/>
    </row>
    <row r="193" spans="1:256" ht="13.5" thickBot="1" x14ac:dyDescent="0.25">
      <c r="A193" s="39">
        <v>183</v>
      </c>
      <c r="B193" s="124" t="s">
        <v>396</v>
      </c>
      <c r="C193" s="78">
        <v>12907.6</v>
      </c>
      <c r="D193" s="55">
        <f t="shared" si="1824"/>
        <v>2452.444</v>
      </c>
      <c r="E193" s="65">
        <f t="shared" si="1825"/>
        <v>15360.044</v>
      </c>
      <c r="F193" s="188">
        <v>16276.483600000001</v>
      </c>
      <c r="G193" s="183">
        <f t="shared" si="1394"/>
        <v>3092.5318840000004</v>
      </c>
      <c r="H193" s="184">
        <f t="shared" si="1395"/>
        <v>19369.015484000003</v>
      </c>
      <c r="I193" s="78">
        <f t="shared" si="1645"/>
        <v>14592.041800000001</v>
      </c>
      <c r="J193" s="78">
        <f t="shared" si="1646"/>
        <v>2772.4879420000002</v>
      </c>
      <c r="K193" s="78">
        <f t="shared" si="1647"/>
        <v>17364.529742000002</v>
      </c>
      <c r="L193" s="82">
        <v>37252.8125</v>
      </c>
      <c r="M193" s="55">
        <f t="shared" si="1826"/>
        <v>7078.0343750000002</v>
      </c>
      <c r="N193" s="83">
        <f t="shared" si="1827"/>
        <v>44330.846875000003</v>
      </c>
      <c r="O193" s="78">
        <v>43362.27375</v>
      </c>
      <c r="P193" s="55">
        <v>8238.8320125000009</v>
      </c>
      <c r="Q193" s="65">
        <v>51601.105762500003</v>
      </c>
      <c r="R193" s="191">
        <f t="shared" si="1322"/>
        <v>40307.543124999997</v>
      </c>
      <c r="S193" s="191">
        <f t="shared" si="1323"/>
        <v>7658.433193750001</v>
      </c>
      <c r="T193" s="191">
        <f t="shared" si="1324"/>
        <v>47965.976318750007</v>
      </c>
      <c r="U193" s="78">
        <v>36203.4375</v>
      </c>
      <c r="V193" s="55">
        <f t="shared" si="1828"/>
        <v>6878.6531249999998</v>
      </c>
      <c r="W193" s="65">
        <f t="shared" si="1829"/>
        <v>43082.090624999997</v>
      </c>
      <c r="X193" s="82">
        <v>42140.801249999997</v>
      </c>
      <c r="Y193" s="55">
        <v>8006.7522374999999</v>
      </c>
      <c r="Z193" s="83">
        <v>50147.553487499994</v>
      </c>
      <c r="AA193" s="78">
        <f t="shared" si="1325"/>
        <v>39172.119374999995</v>
      </c>
      <c r="AB193" s="78">
        <f t="shared" si="1326"/>
        <v>7442.7026812499998</v>
      </c>
      <c r="AC193" s="78">
        <f t="shared" si="1327"/>
        <v>46614.822056249992</v>
      </c>
      <c r="AD193" s="82">
        <v>47221.875</v>
      </c>
      <c r="AE193" s="55">
        <f t="shared" si="1700"/>
        <v>8972.15625</v>
      </c>
      <c r="AF193" s="83">
        <f t="shared" si="1701"/>
        <v>56194.03125</v>
      </c>
      <c r="AG193" s="78">
        <v>54966.262499999997</v>
      </c>
      <c r="AH193" s="55">
        <v>10443.589875</v>
      </c>
      <c r="AI193" s="65">
        <v>65409.852374999995</v>
      </c>
      <c r="AJ193" s="191">
        <f t="shared" si="1328"/>
        <v>51094.068749999999</v>
      </c>
      <c r="AK193" s="191">
        <f t="shared" si="1329"/>
        <v>9707.8730624999989</v>
      </c>
      <c r="AL193" s="191">
        <f t="shared" si="1330"/>
        <v>60801.941812499994</v>
      </c>
      <c r="AM193" s="78">
        <v>165729.375</v>
      </c>
      <c r="AN193" s="55">
        <f t="shared" si="1720"/>
        <v>31488.581249999999</v>
      </c>
      <c r="AO193" s="65">
        <f t="shared" si="1721"/>
        <v>197217.95624999999</v>
      </c>
      <c r="AP193" s="82">
        <v>192908.99249999999</v>
      </c>
      <c r="AQ193" s="55">
        <v>36652.708574999997</v>
      </c>
      <c r="AR193" s="83">
        <v>229561.70107499999</v>
      </c>
      <c r="AS193" s="78">
        <f t="shared" si="1331"/>
        <v>179319.18375</v>
      </c>
      <c r="AT193" s="78">
        <f t="shared" si="1332"/>
        <v>34070.6449125</v>
      </c>
      <c r="AU193" s="78">
        <f t="shared" si="1333"/>
        <v>213389.82866249999</v>
      </c>
      <c r="AV193" s="82">
        <v>47221.875</v>
      </c>
      <c r="AW193" s="55">
        <f t="shared" si="1830"/>
        <v>8972.15625</v>
      </c>
      <c r="AX193" s="83">
        <f t="shared" si="1831"/>
        <v>56194.03125</v>
      </c>
      <c r="AY193" s="78">
        <v>54966.262499999997</v>
      </c>
      <c r="AZ193" s="55">
        <v>10443.589875</v>
      </c>
      <c r="BA193" s="65">
        <v>65409.852374999995</v>
      </c>
      <c r="BB193" s="82">
        <f t="shared" si="1334"/>
        <v>51094.068749999999</v>
      </c>
      <c r="BC193" s="82">
        <f t="shared" si="1335"/>
        <v>9707.8730624999989</v>
      </c>
      <c r="BD193" s="82">
        <f t="shared" si="1336"/>
        <v>60801.941812499994</v>
      </c>
      <c r="BE193" s="78">
        <v>75555</v>
      </c>
      <c r="BF193" s="55">
        <f t="shared" si="1832"/>
        <v>14355.45</v>
      </c>
      <c r="BG193" s="65">
        <f t="shared" si="1833"/>
        <v>89910.45</v>
      </c>
      <c r="BH193" s="82">
        <v>87946.02</v>
      </c>
      <c r="BI193" s="55">
        <v>16709.7438</v>
      </c>
      <c r="BJ193" s="83">
        <v>104655.7638</v>
      </c>
      <c r="BK193" s="78">
        <f t="shared" si="1498"/>
        <v>81750.510000000009</v>
      </c>
      <c r="BL193" s="78">
        <f t="shared" si="1499"/>
        <v>15532.5969</v>
      </c>
      <c r="BM193" s="78">
        <f t="shared" si="1500"/>
        <v>97283.106899999999</v>
      </c>
      <c r="BN193" s="82">
        <v>33145.875</v>
      </c>
      <c r="BO193" s="55">
        <f t="shared" si="1834"/>
        <v>6297.7162500000004</v>
      </c>
      <c r="BP193" s="83">
        <f t="shared" si="1835"/>
        <v>39443.591249999998</v>
      </c>
      <c r="BQ193" s="78">
        <v>36744.57</v>
      </c>
      <c r="BR193" s="55">
        <v>6981.4683000000005</v>
      </c>
      <c r="BS193" s="55">
        <v>43726.0383</v>
      </c>
      <c r="BT193" s="55">
        <f t="shared" si="1337"/>
        <v>34945.222500000003</v>
      </c>
      <c r="BU193" s="55">
        <f t="shared" si="1338"/>
        <v>6639.5922750000009</v>
      </c>
      <c r="BV193" s="55">
        <f t="shared" si="1339"/>
        <v>41584.814774999999</v>
      </c>
      <c r="BW193" s="55">
        <v>31567.5</v>
      </c>
      <c r="BX193" s="55">
        <f t="shared" si="1836"/>
        <v>5997.8249999999998</v>
      </c>
      <c r="BY193" s="55">
        <f t="shared" si="1837"/>
        <v>37565.324999999997</v>
      </c>
      <c r="BZ193" s="55">
        <v>38581.798499999997</v>
      </c>
      <c r="CA193" s="55">
        <v>7330.5417149999994</v>
      </c>
      <c r="CB193" s="55">
        <v>45912.340214999997</v>
      </c>
      <c r="CC193" s="55">
        <f t="shared" si="1340"/>
        <v>35074.649250000002</v>
      </c>
      <c r="CD193" s="55">
        <f t="shared" si="1341"/>
        <v>6664.1833575000001</v>
      </c>
      <c r="CE193" s="55">
        <f t="shared" si="1342"/>
        <v>41738.832607499993</v>
      </c>
      <c r="CF193" s="55">
        <v>41450.3125</v>
      </c>
      <c r="CG193" s="59">
        <f t="shared" si="1804"/>
        <v>7875.5593749999998</v>
      </c>
      <c r="CH193" s="59">
        <f t="shared" si="1805"/>
        <v>49325.871874999997</v>
      </c>
      <c r="CI193" s="59">
        <v>330701.13</v>
      </c>
      <c r="CJ193" s="59">
        <v>62833.214700000004</v>
      </c>
      <c r="CK193" s="59">
        <v>393534.34470000002</v>
      </c>
      <c r="CL193" s="59">
        <f t="shared" si="1343"/>
        <v>186075.72125</v>
      </c>
      <c r="CM193" s="59">
        <f t="shared" si="1344"/>
        <v>35354.387037500004</v>
      </c>
      <c r="CN193" s="59">
        <f t="shared" si="1345"/>
        <v>221430.10828750001</v>
      </c>
      <c r="CO193" s="58">
        <v>48321.735000000001</v>
      </c>
      <c r="CP193" s="55">
        <f t="shared" si="1702"/>
        <v>9181.1296500000008</v>
      </c>
      <c r="CQ193" s="55">
        <f t="shared" si="1703"/>
        <v>57502.864650000003</v>
      </c>
      <c r="CR193" s="55">
        <v>350543.19780000002</v>
      </c>
      <c r="CS193" s="55">
        <v>66603.207582000003</v>
      </c>
      <c r="CT193" s="55">
        <v>417146.40538200003</v>
      </c>
      <c r="CU193" s="55">
        <f t="shared" si="1346"/>
        <v>199432.4664</v>
      </c>
      <c r="CV193" s="55">
        <f t="shared" si="1347"/>
        <v>37892.168616000003</v>
      </c>
      <c r="CW193" s="55">
        <f t="shared" si="1348"/>
        <v>237324.63501600001</v>
      </c>
      <c r="CX193" s="55">
        <v>27007.75</v>
      </c>
      <c r="CY193" s="55">
        <f t="shared" si="1704"/>
        <v>5131.4724999999999</v>
      </c>
      <c r="CZ193" s="55">
        <f t="shared" si="1705"/>
        <v>32139.2225</v>
      </c>
      <c r="DA193" s="55">
        <v>350543.19780000002</v>
      </c>
      <c r="DB193" s="55">
        <v>66603.207582000003</v>
      </c>
      <c r="DC193" s="55">
        <v>417146.40538200003</v>
      </c>
      <c r="DD193" s="55">
        <f t="shared" si="1349"/>
        <v>188775.47390000001</v>
      </c>
      <c r="DE193" s="55">
        <f t="shared" si="1350"/>
        <v>35867.340041000003</v>
      </c>
      <c r="DF193" s="55">
        <f t="shared" si="1351"/>
        <v>224642.813941</v>
      </c>
      <c r="DG193" s="55">
        <v>41450.3125</v>
      </c>
      <c r="DH193" s="55">
        <f t="shared" si="1838"/>
        <v>7875.5593749999998</v>
      </c>
      <c r="DI193" s="55">
        <f t="shared" si="1839"/>
        <v>49325.871874999997</v>
      </c>
      <c r="DJ193" s="55">
        <v>48248.16375</v>
      </c>
      <c r="DK193" s="55">
        <v>9167.1511124999997</v>
      </c>
      <c r="DL193" s="55">
        <v>57415.314862500003</v>
      </c>
      <c r="DM193" s="55">
        <f t="shared" si="1352"/>
        <v>44849.238125000003</v>
      </c>
      <c r="DN193" s="55">
        <f t="shared" si="1353"/>
        <v>8521.3552437500002</v>
      </c>
      <c r="DO193" s="55">
        <f t="shared" si="1354"/>
        <v>53370.59336875</v>
      </c>
      <c r="DP193" s="58">
        <v>47374.25</v>
      </c>
      <c r="DQ193" s="55">
        <f t="shared" si="1706"/>
        <v>9001.1075000000001</v>
      </c>
      <c r="DR193" s="55">
        <f t="shared" si="1707"/>
        <v>56375.357499999998</v>
      </c>
      <c r="DS193" s="55">
        <v>55143.627</v>
      </c>
      <c r="DT193" s="55">
        <v>10477.289130000001</v>
      </c>
      <c r="DU193" s="55">
        <v>65620.916129999998</v>
      </c>
      <c r="DV193" s="55">
        <f t="shared" si="1355"/>
        <v>51258.938500000004</v>
      </c>
      <c r="DW193" s="55">
        <f t="shared" si="1356"/>
        <v>9739.1983150000015</v>
      </c>
      <c r="DX193" s="55">
        <f t="shared" si="1357"/>
        <v>60998.136814999998</v>
      </c>
      <c r="DY193" s="58">
        <v>77004</v>
      </c>
      <c r="DZ193" s="55">
        <f t="shared" si="1840"/>
        <v>14630.76</v>
      </c>
      <c r="EA193" s="55">
        <f t="shared" si="1841"/>
        <v>91634.76</v>
      </c>
      <c r="EB193" s="55">
        <v>89632.656000000003</v>
      </c>
      <c r="EC193" s="55">
        <v>17030.20464</v>
      </c>
      <c r="ED193" s="55">
        <v>106662.86064</v>
      </c>
      <c r="EE193" s="55">
        <f t="shared" si="1468"/>
        <v>83318.328000000009</v>
      </c>
      <c r="EF193" s="55">
        <f t="shared" si="1469"/>
        <v>15830.482319999999</v>
      </c>
      <c r="EG193" s="55">
        <f t="shared" si="1470"/>
        <v>99148.81031999999</v>
      </c>
      <c r="EH193" s="58">
        <v>49127.137499999997</v>
      </c>
      <c r="EI193" s="59">
        <f t="shared" si="1778"/>
        <v>9334.1561249999995</v>
      </c>
      <c r="EJ193" s="59">
        <f t="shared" si="1779"/>
        <v>58461.293624999998</v>
      </c>
      <c r="EK193" s="59">
        <v>89632.656000000003</v>
      </c>
      <c r="EL193" s="59">
        <v>17030.20464</v>
      </c>
      <c r="EM193" s="59">
        <v>106662.86064</v>
      </c>
      <c r="EN193" s="41">
        <f t="shared" si="1358"/>
        <v>53794.215562500001</v>
      </c>
      <c r="EO193" s="41">
        <f t="shared" si="1359"/>
        <v>49483.406062499998</v>
      </c>
      <c r="EP193" s="41">
        <f t="shared" si="1360"/>
        <v>37745.749132500001</v>
      </c>
      <c r="EQ193" s="58">
        <v>46787.75</v>
      </c>
      <c r="ER193" s="59">
        <f t="shared" si="1672"/>
        <v>8889.6725000000006</v>
      </c>
      <c r="ES193" s="59">
        <f t="shared" si="1673"/>
        <v>55677.422500000001</v>
      </c>
      <c r="ET193" s="59">
        <v>54460.940999999999</v>
      </c>
      <c r="EU193" s="59">
        <v>10347.57879</v>
      </c>
      <c r="EV193" s="59">
        <v>64808.519789999998</v>
      </c>
      <c r="EW193" s="59">
        <f t="shared" si="1361"/>
        <v>50624.345499999996</v>
      </c>
      <c r="EX193" s="59">
        <f t="shared" si="1362"/>
        <v>9618.6256450000001</v>
      </c>
      <c r="EY193" s="59">
        <f t="shared" si="1363"/>
        <v>60242.971145000003</v>
      </c>
      <c r="EZ193" s="55">
        <v>52888.5</v>
      </c>
      <c r="FA193" s="59">
        <f t="shared" si="1842"/>
        <v>10048.815000000001</v>
      </c>
      <c r="FB193" s="59">
        <f t="shared" si="1843"/>
        <v>62937.315000000002</v>
      </c>
      <c r="FC193" s="59">
        <v>61562.214</v>
      </c>
      <c r="FD193" s="59">
        <v>11696.820659999999</v>
      </c>
      <c r="FE193" s="59">
        <v>73259.034660000005</v>
      </c>
      <c r="FF193" s="59">
        <f t="shared" si="1364"/>
        <v>57225.357000000004</v>
      </c>
      <c r="FG193" s="59">
        <f t="shared" si="1365"/>
        <v>10872.81783</v>
      </c>
      <c r="FH193" s="59">
        <f t="shared" si="1366"/>
        <v>68098.174830000004</v>
      </c>
      <c r="FI193" s="55">
        <v>45123.125</v>
      </c>
      <c r="FJ193" s="59">
        <f t="shared" si="1674"/>
        <v>8573.3937499999993</v>
      </c>
      <c r="FK193" s="59">
        <f t="shared" si="1675"/>
        <v>53696.518750000003</v>
      </c>
      <c r="FL193" s="59">
        <v>52523.317500000005</v>
      </c>
      <c r="FM193" s="59">
        <v>9979.4303250000012</v>
      </c>
      <c r="FN193" s="59">
        <v>62502.747825000006</v>
      </c>
      <c r="FO193" s="59">
        <f t="shared" si="1367"/>
        <v>48823.221250000002</v>
      </c>
      <c r="FP193" s="59">
        <f t="shared" si="1368"/>
        <v>9276.4120375000002</v>
      </c>
      <c r="FQ193" s="59">
        <f t="shared" si="1369"/>
        <v>58099.633287500008</v>
      </c>
      <c r="FR193" s="55">
        <v>41450.3125</v>
      </c>
      <c r="FS193" s="59">
        <f t="shared" si="1676"/>
        <v>7875.5593749999998</v>
      </c>
      <c r="FT193" s="59">
        <f t="shared" si="1677"/>
        <v>49325.871874999997</v>
      </c>
      <c r="FU193" s="59">
        <v>48248.16375</v>
      </c>
      <c r="FV193" s="59">
        <v>9167.1511124999997</v>
      </c>
      <c r="FW193" s="59">
        <v>57415.314862500003</v>
      </c>
      <c r="FX193" s="59">
        <f t="shared" si="1370"/>
        <v>44849.238125000003</v>
      </c>
      <c r="FY193" s="59">
        <f t="shared" si="1371"/>
        <v>8521.3552437500002</v>
      </c>
      <c r="FZ193" s="59">
        <f t="shared" si="1372"/>
        <v>53370.59336875</v>
      </c>
      <c r="GA193" s="55">
        <v>41450.3125</v>
      </c>
      <c r="GB193" s="59">
        <f t="shared" si="1844"/>
        <v>7875.5593749999998</v>
      </c>
      <c r="GC193" s="59">
        <f t="shared" si="1845"/>
        <v>49325.871874999997</v>
      </c>
      <c r="GD193" s="59">
        <v>48248.16375</v>
      </c>
      <c r="GE193" s="59">
        <v>9167.1511124999997</v>
      </c>
      <c r="GF193" s="59">
        <v>57415.314862500003</v>
      </c>
      <c r="GG193" s="59">
        <f t="shared" si="1373"/>
        <v>44849.238125000003</v>
      </c>
      <c r="GH193" s="59">
        <f t="shared" si="1374"/>
        <v>8521.3552437500002</v>
      </c>
      <c r="GI193" s="59">
        <f t="shared" si="1375"/>
        <v>53370.59336875</v>
      </c>
      <c r="GJ193" s="55">
        <v>68209.375</v>
      </c>
      <c r="GK193" s="59">
        <f t="shared" si="1846"/>
        <v>12959.78125</v>
      </c>
      <c r="GL193" s="59">
        <f t="shared" si="1847"/>
        <v>81169.15625</v>
      </c>
      <c r="GM193" s="59">
        <v>79395.712499999994</v>
      </c>
      <c r="GN193" s="59">
        <v>15085.185374999999</v>
      </c>
      <c r="GO193" s="59">
        <v>94480.897874999995</v>
      </c>
      <c r="GP193" s="59">
        <f t="shared" si="1376"/>
        <v>73802.543749999997</v>
      </c>
      <c r="GQ193" s="59">
        <f t="shared" si="1377"/>
        <v>14022.4833125</v>
      </c>
      <c r="GR193" s="59">
        <f t="shared" si="1378"/>
        <v>87825.027062499998</v>
      </c>
      <c r="GS193" s="55">
        <v>68209.375</v>
      </c>
      <c r="GT193" s="59">
        <f t="shared" si="1848"/>
        <v>12959.78125</v>
      </c>
      <c r="GU193" s="59">
        <f t="shared" si="1849"/>
        <v>81169.15625</v>
      </c>
      <c r="GV193" s="59">
        <v>79395.712499999994</v>
      </c>
      <c r="GW193" s="59">
        <v>15085.185374999999</v>
      </c>
      <c r="GX193" s="59">
        <v>94480.897874999995</v>
      </c>
      <c r="GY193" s="59">
        <f t="shared" si="1379"/>
        <v>73802.543749999997</v>
      </c>
      <c r="GZ193" s="59">
        <f t="shared" si="1380"/>
        <v>14022.4833125</v>
      </c>
      <c r="HA193" s="59">
        <f t="shared" si="1381"/>
        <v>87825.027062499998</v>
      </c>
      <c r="HB193" s="58">
        <v>48604.75</v>
      </c>
      <c r="HC193" s="59">
        <f t="shared" si="1850"/>
        <v>9234.9025000000001</v>
      </c>
      <c r="HD193" s="59">
        <f t="shared" si="1851"/>
        <v>57839.652499999997</v>
      </c>
      <c r="HE193" s="59">
        <v>56575.928999999996</v>
      </c>
      <c r="HF193" s="59">
        <v>10749.426509999999</v>
      </c>
      <c r="HG193" s="59">
        <v>67325.355509999994</v>
      </c>
      <c r="HH193" s="59">
        <f t="shared" si="1382"/>
        <v>52590.339500000002</v>
      </c>
      <c r="HI193" s="59">
        <f t="shared" si="1383"/>
        <v>9992.1645050000006</v>
      </c>
      <c r="HJ193" s="59">
        <f t="shared" si="1384"/>
        <v>62582.504004999995</v>
      </c>
      <c r="HK193" s="58">
        <v>22429.599999999999</v>
      </c>
      <c r="HL193" s="59">
        <f t="shared" si="1852"/>
        <v>4261.6239999999998</v>
      </c>
      <c r="HM193" s="59">
        <f t="shared" si="1853"/>
        <v>26691.223999999998</v>
      </c>
      <c r="HN193" s="59">
        <v>21756.712</v>
      </c>
      <c r="HO193" s="59">
        <v>4133.7752799999998</v>
      </c>
      <c r="HP193" s="59">
        <v>25890.487280000001</v>
      </c>
      <c r="HQ193" s="59">
        <f t="shared" si="1385"/>
        <v>22093.155999999999</v>
      </c>
      <c r="HR193" s="59">
        <f t="shared" si="1386"/>
        <v>4197.6996399999998</v>
      </c>
      <c r="HS193" s="59">
        <f t="shared" si="1387"/>
        <v>26290.855640000002</v>
      </c>
      <c r="HT193" s="55">
        <v>31567.5</v>
      </c>
      <c r="HU193" s="55">
        <f t="shared" si="1854"/>
        <v>5997.8249999999998</v>
      </c>
      <c r="HV193" s="55">
        <f t="shared" si="1855"/>
        <v>37565.324999999997</v>
      </c>
      <c r="HW193" s="55">
        <v>21756.712</v>
      </c>
      <c r="HX193" s="55">
        <v>4133.7752799999998</v>
      </c>
      <c r="HY193" s="55">
        <v>25890.487280000001</v>
      </c>
      <c r="HZ193" s="55">
        <f t="shared" si="1388"/>
        <v>26662.106</v>
      </c>
      <c r="IA193" s="55">
        <f t="shared" si="1389"/>
        <v>5065.8001399999994</v>
      </c>
      <c r="IB193" s="55">
        <f t="shared" si="1390"/>
        <v>31727.906139999999</v>
      </c>
      <c r="IC193" s="55">
        <v>41450.3125</v>
      </c>
      <c r="ID193" s="55">
        <f t="shared" si="1856"/>
        <v>7875.5593749999998</v>
      </c>
      <c r="IE193" s="55">
        <f t="shared" si="1857"/>
        <v>49325.871874999997</v>
      </c>
      <c r="IF193" s="55">
        <v>22409.413359999999</v>
      </c>
      <c r="IG193" s="55">
        <v>4257.7885384000001</v>
      </c>
      <c r="IH193" s="55">
        <v>26667.201898399999</v>
      </c>
      <c r="II193" s="55">
        <f t="shared" si="1391"/>
        <v>31929.862929999999</v>
      </c>
      <c r="IJ193" s="55">
        <f t="shared" si="1392"/>
        <v>6066.6739567000004</v>
      </c>
      <c r="IK193" s="55">
        <f t="shared" si="1393"/>
        <v>37996.5368867</v>
      </c>
      <c r="IL193" s="58">
        <v>77004</v>
      </c>
      <c r="IM193" s="55">
        <f t="shared" si="1858"/>
        <v>14630.76</v>
      </c>
      <c r="IN193" s="55">
        <f t="shared" si="1859"/>
        <v>91634.76</v>
      </c>
      <c r="IO193" s="55">
        <v>15686.589351999999</v>
      </c>
      <c r="IP193" s="55">
        <v>2980.4519768800001</v>
      </c>
      <c r="IQ193" s="55">
        <v>18667.041328879997</v>
      </c>
      <c r="IR193" s="55">
        <f t="shared" si="1495"/>
        <v>46345.294675999998</v>
      </c>
      <c r="IS193" s="55">
        <f t="shared" si="1496"/>
        <v>8805.6059884400001</v>
      </c>
      <c r="IT193" s="55">
        <f t="shared" si="1497"/>
        <v>55150.900664439992</v>
      </c>
      <c r="IV193" s="62"/>
    </row>
    <row r="194" spans="1:256" x14ac:dyDescent="0.2">
      <c r="A194" s="39">
        <v>184</v>
      </c>
      <c r="B194" s="124" t="s">
        <v>397</v>
      </c>
      <c r="C194" s="78">
        <v>35075</v>
      </c>
      <c r="D194" s="55">
        <f t="shared" si="1824"/>
        <v>6664.25</v>
      </c>
      <c r="E194" s="65">
        <f t="shared" si="1825"/>
        <v>41739.25</v>
      </c>
      <c r="F194" s="188">
        <v>44229.574999999997</v>
      </c>
      <c r="G194" s="183">
        <f t="shared" si="1394"/>
        <v>8403.6192499999997</v>
      </c>
      <c r="H194" s="184">
        <f t="shared" si="1395"/>
        <v>52633.19425</v>
      </c>
      <c r="I194" s="78">
        <f t="shared" si="1645"/>
        <v>39652.287499999999</v>
      </c>
      <c r="J194" s="78">
        <f t="shared" si="1646"/>
        <v>7533.9346249999999</v>
      </c>
      <c r="K194" s="78">
        <f t="shared" si="1647"/>
        <v>47186.222125</v>
      </c>
      <c r="L194" s="82">
        <v>65585.9375</v>
      </c>
      <c r="M194" s="55">
        <f t="shared" si="1826"/>
        <v>12461.328125</v>
      </c>
      <c r="N194" s="83">
        <f t="shared" si="1827"/>
        <v>78047.265625</v>
      </c>
      <c r="O194" s="78">
        <v>76342.03125</v>
      </c>
      <c r="P194" s="55">
        <v>14504.9859375</v>
      </c>
      <c r="Q194" s="65">
        <v>90847.017187499994</v>
      </c>
      <c r="R194" s="191">
        <f t="shared" si="1322"/>
        <v>70963.984375</v>
      </c>
      <c r="S194" s="191">
        <f t="shared" si="1323"/>
        <v>13483.157031250001</v>
      </c>
      <c r="T194" s="191">
        <f t="shared" si="1324"/>
        <v>84447.141406249997</v>
      </c>
      <c r="U194" s="78">
        <v>65061.25</v>
      </c>
      <c r="V194" s="55">
        <f t="shared" si="1828"/>
        <v>12361.637500000001</v>
      </c>
      <c r="W194" s="65">
        <f t="shared" si="1829"/>
        <v>77422.887499999997</v>
      </c>
      <c r="X194" s="82">
        <v>75731.294999999998</v>
      </c>
      <c r="Y194" s="55">
        <v>14388.94605</v>
      </c>
      <c r="Z194" s="83">
        <v>90120.241049999997</v>
      </c>
      <c r="AA194" s="78">
        <f t="shared" si="1325"/>
        <v>70396.272499999992</v>
      </c>
      <c r="AB194" s="78">
        <f t="shared" si="1326"/>
        <v>13375.291775000002</v>
      </c>
      <c r="AC194" s="78">
        <f t="shared" si="1327"/>
        <v>83771.564274999997</v>
      </c>
      <c r="AD194" s="82">
        <v>59289.6875</v>
      </c>
      <c r="AE194" s="55">
        <f t="shared" si="1700"/>
        <v>11265.040625</v>
      </c>
      <c r="AF194" s="83">
        <f t="shared" si="1701"/>
        <v>70554.728124999994</v>
      </c>
      <c r="AG194" s="78">
        <v>69013.196249999994</v>
      </c>
      <c r="AH194" s="55">
        <v>13112.507287499999</v>
      </c>
      <c r="AI194" s="65">
        <v>82125.703537499998</v>
      </c>
      <c r="AJ194" s="191">
        <f t="shared" si="1328"/>
        <v>64151.441874999997</v>
      </c>
      <c r="AK194" s="191">
        <f t="shared" si="1329"/>
        <v>12188.773956249999</v>
      </c>
      <c r="AL194" s="191">
        <f t="shared" si="1330"/>
        <v>76340.215831249996</v>
      </c>
      <c r="AM194" s="78">
        <v>208345.5</v>
      </c>
      <c r="AN194" s="55">
        <f t="shared" si="1720"/>
        <v>39585.645000000004</v>
      </c>
      <c r="AO194" s="65">
        <f t="shared" si="1721"/>
        <v>247931.14500000002</v>
      </c>
      <c r="AP194" s="82">
        <v>242514.16200000001</v>
      </c>
      <c r="AQ194" s="55">
        <v>46077.690780000004</v>
      </c>
      <c r="AR194" s="83">
        <v>288591.85278000002</v>
      </c>
      <c r="AS194" s="78">
        <f t="shared" si="1331"/>
        <v>225429.83100000001</v>
      </c>
      <c r="AT194" s="78">
        <f t="shared" si="1332"/>
        <v>42831.667890000004</v>
      </c>
      <c r="AU194" s="78">
        <f t="shared" si="1333"/>
        <v>268261.49889000005</v>
      </c>
      <c r="AV194" s="82">
        <v>77653.75</v>
      </c>
      <c r="AW194" s="55">
        <f t="shared" si="1830"/>
        <v>14754.2125</v>
      </c>
      <c r="AX194" s="83">
        <f t="shared" si="1831"/>
        <v>92407.962499999994</v>
      </c>
      <c r="AY194" s="78">
        <v>90388.964999999997</v>
      </c>
      <c r="AZ194" s="55">
        <v>17173.903350000001</v>
      </c>
      <c r="BA194" s="65">
        <v>107562.86835</v>
      </c>
      <c r="BB194" s="82">
        <f t="shared" si="1334"/>
        <v>84021.357499999998</v>
      </c>
      <c r="BC194" s="82">
        <f t="shared" si="1335"/>
        <v>15964.057925000001</v>
      </c>
      <c r="BD194" s="82">
        <f t="shared" si="1336"/>
        <v>99985.415424999999</v>
      </c>
      <c r="BE194" s="78">
        <v>54042.8125</v>
      </c>
      <c r="BF194" s="55">
        <f t="shared" si="1832"/>
        <v>10268.134375</v>
      </c>
      <c r="BG194" s="65">
        <f t="shared" si="1833"/>
        <v>64310.946875000001</v>
      </c>
      <c r="BH194" s="82">
        <v>62905.833749999998</v>
      </c>
      <c r="BI194" s="55">
        <v>11952.1084125</v>
      </c>
      <c r="BJ194" s="83">
        <v>74857.942162499996</v>
      </c>
      <c r="BK194" s="78">
        <f t="shared" si="1498"/>
        <v>58474.323124999995</v>
      </c>
      <c r="BL194" s="78">
        <f t="shared" si="1499"/>
        <v>11110.12139375</v>
      </c>
      <c r="BM194" s="78">
        <f t="shared" si="1500"/>
        <v>69584.444518749995</v>
      </c>
      <c r="BN194" s="82">
        <v>47140.800000000003</v>
      </c>
      <c r="BO194" s="55">
        <f t="shared" si="1834"/>
        <v>8956.7520000000004</v>
      </c>
      <c r="BP194" s="83">
        <f t="shared" si="1835"/>
        <v>56097.552000000003</v>
      </c>
      <c r="BQ194" s="78">
        <v>52258.944000000003</v>
      </c>
      <c r="BR194" s="55">
        <v>9929.1993600000005</v>
      </c>
      <c r="BS194" s="55">
        <v>62188.143360000002</v>
      </c>
      <c r="BT194" s="55">
        <f t="shared" si="1337"/>
        <v>49699.872000000003</v>
      </c>
      <c r="BU194" s="55">
        <f t="shared" si="1338"/>
        <v>9442.9756799999996</v>
      </c>
      <c r="BV194" s="55">
        <f t="shared" si="1339"/>
        <v>59142.847680000006</v>
      </c>
      <c r="BW194" s="55">
        <v>44896</v>
      </c>
      <c r="BX194" s="55">
        <f t="shared" si="1836"/>
        <v>8530.24</v>
      </c>
      <c r="BY194" s="55">
        <f t="shared" si="1837"/>
        <v>53426.239999999998</v>
      </c>
      <c r="BZ194" s="55">
        <v>54871.891200000005</v>
      </c>
      <c r="CA194" s="55">
        <v>10425.659328000002</v>
      </c>
      <c r="CB194" s="55">
        <v>65297.550528000007</v>
      </c>
      <c r="CC194" s="55">
        <f t="shared" si="1340"/>
        <v>49883.945600000006</v>
      </c>
      <c r="CD194" s="55">
        <f t="shared" si="1341"/>
        <v>9477.9496639999998</v>
      </c>
      <c r="CE194" s="55">
        <f t="shared" si="1342"/>
        <v>59361.895264000006</v>
      </c>
      <c r="CF194" s="55">
        <v>62437.8125</v>
      </c>
      <c r="CG194" s="59">
        <f t="shared" si="1804"/>
        <v>11863.184375000001</v>
      </c>
      <c r="CH194" s="59">
        <f t="shared" si="1805"/>
        <v>74300.996874999997</v>
      </c>
      <c r="CI194" s="59">
        <v>470330.49600000004</v>
      </c>
      <c r="CJ194" s="59">
        <v>89362.794240000003</v>
      </c>
      <c r="CK194" s="59">
        <v>559693.29024</v>
      </c>
      <c r="CL194" s="59">
        <f t="shared" si="1343"/>
        <v>266384.15425000002</v>
      </c>
      <c r="CM194" s="59">
        <f t="shared" si="1344"/>
        <v>50612.9893075</v>
      </c>
      <c r="CN194" s="59">
        <f t="shared" si="1345"/>
        <v>316997.14355749998</v>
      </c>
      <c r="CO194" s="58">
        <v>82837.259999999995</v>
      </c>
      <c r="CP194" s="55">
        <f t="shared" si="1702"/>
        <v>15739.079399999999</v>
      </c>
      <c r="CQ194" s="55">
        <f t="shared" si="1703"/>
        <v>98576.339399999997</v>
      </c>
      <c r="CR194" s="55">
        <v>498550.32576000004</v>
      </c>
      <c r="CS194" s="55">
        <v>94724.561894400002</v>
      </c>
      <c r="CT194" s="55">
        <v>593274.88765440008</v>
      </c>
      <c r="CU194" s="55">
        <f t="shared" si="1346"/>
        <v>290693.79288000002</v>
      </c>
      <c r="CV194" s="55">
        <f t="shared" si="1347"/>
        <v>55231.820647200002</v>
      </c>
      <c r="CW194" s="55">
        <f t="shared" si="1348"/>
        <v>345925.61352720007</v>
      </c>
      <c r="CX194" s="55">
        <v>46299</v>
      </c>
      <c r="CY194" s="55">
        <f t="shared" si="1704"/>
        <v>8796.81</v>
      </c>
      <c r="CZ194" s="55">
        <f t="shared" si="1705"/>
        <v>55095.81</v>
      </c>
      <c r="DA194" s="55">
        <v>498550.32576000004</v>
      </c>
      <c r="DB194" s="55">
        <v>94724.561894400002</v>
      </c>
      <c r="DC194" s="55">
        <v>593274.88765440008</v>
      </c>
      <c r="DD194" s="55">
        <f t="shared" si="1349"/>
        <v>272424.66288000002</v>
      </c>
      <c r="DE194" s="55">
        <f t="shared" si="1350"/>
        <v>51760.6859472</v>
      </c>
      <c r="DF194" s="55">
        <f t="shared" si="1351"/>
        <v>324185.34882720001</v>
      </c>
      <c r="DG194" s="55">
        <v>67160</v>
      </c>
      <c r="DH194" s="55">
        <f t="shared" si="1838"/>
        <v>12760.4</v>
      </c>
      <c r="DI194" s="55">
        <f t="shared" si="1839"/>
        <v>79920.399999999994</v>
      </c>
      <c r="DJ194" s="55">
        <v>78174.239999999991</v>
      </c>
      <c r="DK194" s="55">
        <v>14853.105599999999</v>
      </c>
      <c r="DL194" s="55">
        <v>93027.345599999986</v>
      </c>
      <c r="DM194" s="55">
        <f t="shared" si="1352"/>
        <v>72667.12</v>
      </c>
      <c r="DN194" s="55">
        <f t="shared" si="1353"/>
        <v>13806.752799999998</v>
      </c>
      <c r="DO194" s="55">
        <f t="shared" si="1354"/>
        <v>86473.872799999983</v>
      </c>
      <c r="DP194" s="58">
        <v>81213</v>
      </c>
      <c r="DQ194" s="55">
        <f t="shared" si="1706"/>
        <v>15430.47</v>
      </c>
      <c r="DR194" s="55">
        <f t="shared" si="1707"/>
        <v>96643.47</v>
      </c>
      <c r="DS194" s="55">
        <v>94531.932000000001</v>
      </c>
      <c r="DT194" s="55">
        <v>17961.067080000001</v>
      </c>
      <c r="DU194" s="55">
        <v>112492.99908000001</v>
      </c>
      <c r="DV194" s="55">
        <f t="shared" si="1355"/>
        <v>87872.466</v>
      </c>
      <c r="DW194" s="55">
        <f t="shared" si="1356"/>
        <v>16695.768540000001</v>
      </c>
      <c r="DX194" s="55">
        <f t="shared" si="1357"/>
        <v>104568.23454</v>
      </c>
      <c r="DY194" s="58">
        <v>55079.25</v>
      </c>
      <c r="DZ194" s="55">
        <f t="shared" si="1840"/>
        <v>10465.057500000001</v>
      </c>
      <c r="EA194" s="55">
        <f t="shared" si="1841"/>
        <v>65544.307499999995</v>
      </c>
      <c r="EB194" s="55">
        <v>64112.246999999996</v>
      </c>
      <c r="EC194" s="55">
        <v>12181.326929999999</v>
      </c>
      <c r="ED194" s="55">
        <v>76293.573929999999</v>
      </c>
      <c r="EE194" s="55">
        <f t="shared" si="1468"/>
        <v>59595.748500000002</v>
      </c>
      <c r="EF194" s="55">
        <f t="shared" si="1469"/>
        <v>11323.192214999999</v>
      </c>
      <c r="EG194" s="55">
        <f t="shared" si="1470"/>
        <v>70918.940715000004</v>
      </c>
      <c r="EH194" s="58">
        <v>79598.399999999994</v>
      </c>
      <c r="EI194" s="59">
        <f t="shared" si="1778"/>
        <v>15123.696</v>
      </c>
      <c r="EJ194" s="59">
        <f t="shared" si="1779"/>
        <v>94722.09599999999</v>
      </c>
      <c r="EK194" s="59">
        <v>64112.246999999996</v>
      </c>
      <c r="EL194" s="59">
        <v>12181.326929999999</v>
      </c>
      <c r="EM194" s="59">
        <v>76293.573929999999</v>
      </c>
      <c r="EN194" s="41">
        <f t="shared" si="1358"/>
        <v>87160.247999999992</v>
      </c>
      <c r="EO194" s="41">
        <f t="shared" si="1359"/>
        <v>39617.9715</v>
      </c>
      <c r="EP194" s="41">
        <f t="shared" si="1360"/>
        <v>53451.711464999993</v>
      </c>
      <c r="EQ194" s="58">
        <v>75808</v>
      </c>
      <c r="ER194" s="59">
        <f t="shared" si="1672"/>
        <v>14403.52</v>
      </c>
      <c r="ES194" s="59">
        <f t="shared" si="1673"/>
        <v>90211.520000000004</v>
      </c>
      <c r="ET194" s="59">
        <v>88240.511999999988</v>
      </c>
      <c r="EU194" s="59">
        <v>16765.697279999997</v>
      </c>
      <c r="EV194" s="59">
        <v>105006.20927999998</v>
      </c>
      <c r="EW194" s="59">
        <f t="shared" si="1361"/>
        <v>82024.255999999994</v>
      </c>
      <c r="EX194" s="59">
        <f t="shared" si="1362"/>
        <v>15584.608639999999</v>
      </c>
      <c r="EY194" s="59">
        <f t="shared" si="1363"/>
        <v>97608.864639999985</v>
      </c>
      <c r="EZ194" s="55">
        <v>72406.875</v>
      </c>
      <c r="FA194" s="59">
        <f t="shared" si="1842"/>
        <v>13757.30625</v>
      </c>
      <c r="FB194" s="59">
        <f t="shared" si="1843"/>
        <v>86164.181249999994</v>
      </c>
      <c r="FC194" s="59">
        <v>84281.602499999994</v>
      </c>
      <c r="FD194" s="59">
        <v>16013.504475</v>
      </c>
      <c r="FE194" s="59">
        <v>100295.10697499999</v>
      </c>
      <c r="FF194" s="59">
        <f t="shared" si="1364"/>
        <v>78344.23874999999</v>
      </c>
      <c r="FG194" s="59">
        <f t="shared" si="1365"/>
        <v>14885.4053625</v>
      </c>
      <c r="FH194" s="59">
        <f t="shared" si="1366"/>
        <v>93229.644112499984</v>
      </c>
      <c r="FI194" s="55">
        <v>80277.1875</v>
      </c>
      <c r="FJ194" s="59">
        <f t="shared" si="1674"/>
        <v>15252.665625</v>
      </c>
      <c r="FK194" s="59">
        <f t="shared" si="1675"/>
        <v>95529.853124999994</v>
      </c>
      <c r="FL194" s="59">
        <v>93442.646249999991</v>
      </c>
      <c r="FM194" s="59">
        <v>17754.1027875</v>
      </c>
      <c r="FN194" s="59">
        <v>111196.74903749999</v>
      </c>
      <c r="FO194" s="59">
        <f t="shared" si="1367"/>
        <v>86859.916874999995</v>
      </c>
      <c r="FP194" s="59">
        <f t="shared" si="1368"/>
        <v>16503.384206250001</v>
      </c>
      <c r="FQ194" s="59">
        <f t="shared" si="1369"/>
        <v>103363.30108124999</v>
      </c>
      <c r="FR194" s="55">
        <v>62437.8125</v>
      </c>
      <c r="FS194" s="59">
        <f t="shared" si="1676"/>
        <v>11863.184375000001</v>
      </c>
      <c r="FT194" s="59">
        <f t="shared" si="1677"/>
        <v>74300.996874999997</v>
      </c>
      <c r="FU194" s="59">
        <v>72677.613750000004</v>
      </c>
      <c r="FV194" s="59">
        <v>13808.746612500001</v>
      </c>
      <c r="FW194" s="59">
        <v>86486.360362500011</v>
      </c>
      <c r="FX194" s="59">
        <f t="shared" si="1370"/>
        <v>67557.713125000009</v>
      </c>
      <c r="FY194" s="59">
        <f t="shared" si="1371"/>
        <v>12835.965493750002</v>
      </c>
      <c r="FZ194" s="59">
        <f t="shared" si="1372"/>
        <v>80393.678618750011</v>
      </c>
      <c r="GA194" s="55">
        <v>55092.1875</v>
      </c>
      <c r="GB194" s="59">
        <f t="shared" si="1844"/>
        <v>10467.515625</v>
      </c>
      <c r="GC194" s="59">
        <f t="shared" si="1845"/>
        <v>65559.703125</v>
      </c>
      <c r="GD194" s="59">
        <v>64127.306250000001</v>
      </c>
      <c r="GE194" s="59">
        <v>12184.1881875</v>
      </c>
      <c r="GF194" s="59">
        <v>76311.494437500005</v>
      </c>
      <c r="GG194" s="59">
        <f t="shared" si="1373"/>
        <v>59609.746874999997</v>
      </c>
      <c r="GH194" s="59">
        <f t="shared" si="1374"/>
        <v>11325.85190625</v>
      </c>
      <c r="GI194" s="59">
        <f t="shared" si="1375"/>
        <v>70935.59878125001</v>
      </c>
      <c r="GJ194" s="55">
        <v>68209.375</v>
      </c>
      <c r="GK194" s="59">
        <f t="shared" si="1846"/>
        <v>12959.78125</v>
      </c>
      <c r="GL194" s="59">
        <f t="shared" si="1847"/>
        <v>81169.15625</v>
      </c>
      <c r="GM194" s="59">
        <v>79395.712499999994</v>
      </c>
      <c r="GN194" s="59">
        <v>15085.185374999999</v>
      </c>
      <c r="GO194" s="59">
        <v>94480.897874999995</v>
      </c>
      <c r="GP194" s="59">
        <f t="shared" si="1376"/>
        <v>73802.543749999997</v>
      </c>
      <c r="GQ194" s="59">
        <f t="shared" si="1377"/>
        <v>14022.4833125</v>
      </c>
      <c r="GR194" s="59">
        <f t="shared" si="1378"/>
        <v>87825.027062499998</v>
      </c>
      <c r="GS194" s="55">
        <v>68209.375</v>
      </c>
      <c r="GT194" s="59">
        <f t="shared" si="1848"/>
        <v>12959.78125</v>
      </c>
      <c r="GU194" s="59">
        <f t="shared" si="1849"/>
        <v>81169.15625</v>
      </c>
      <c r="GV194" s="59">
        <v>79395.712499999994</v>
      </c>
      <c r="GW194" s="59">
        <v>15085.185374999999</v>
      </c>
      <c r="GX194" s="59">
        <v>94480.897874999995</v>
      </c>
      <c r="GY194" s="59">
        <f t="shared" si="1379"/>
        <v>73802.543749999997</v>
      </c>
      <c r="GZ194" s="59">
        <f t="shared" si="1380"/>
        <v>14022.4833125</v>
      </c>
      <c r="HA194" s="59">
        <f t="shared" si="1381"/>
        <v>87825.027062499998</v>
      </c>
      <c r="HB194" s="58">
        <v>64601.25</v>
      </c>
      <c r="HC194" s="59">
        <f t="shared" si="1850"/>
        <v>12274.237499999999</v>
      </c>
      <c r="HD194" s="59">
        <f t="shared" si="1851"/>
        <v>76875.487500000003</v>
      </c>
      <c r="HE194" s="59">
        <v>75195.85500000001</v>
      </c>
      <c r="HF194" s="59">
        <v>14287.212450000003</v>
      </c>
      <c r="HG194" s="59">
        <v>89483.067450000017</v>
      </c>
      <c r="HH194" s="59">
        <f t="shared" si="1382"/>
        <v>69898.552500000005</v>
      </c>
      <c r="HI194" s="59">
        <f t="shared" si="1383"/>
        <v>13280.724975000001</v>
      </c>
      <c r="HJ194" s="59">
        <f t="shared" si="1384"/>
        <v>83179.27747500001</v>
      </c>
      <c r="HK194" s="58">
        <v>60950</v>
      </c>
      <c r="HL194" s="59">
        <f t="shared" si="1852"/>
        <v>11580.5</v>
      </c>
      <c r="HM194" s="59">
        <f t="shared" si="1853"/>
        <v>72530.5</v>
      </c>
      <c r="HN194" s="59">
        <v>59121.5</v>
      </c>
      <c r="HO194" s="59">
        <v>11233.085000000001</v>
      </c>
      <c r="HP194" s="59">
        <v>70354.585000000006</v>
      </c>
      <c r="HQ194" s="59">
        <f t="shared" si="1385"/>
        <v>60035.75</v>
      </c>
      <c r="HR194" s="59">
        <f t="shared" si="1386"/>
        <v>11406.7925</v>
      </c>
      <c r="HS194" s="59">
        <f t="shared" si="1387"/>
        <v>71442.54250000001</v>
      </c>
      <c r="HT194" s="55">
        <v>44896</v>
      </c>
      <c r="HU194" s="55">
        <f t="shared" si="1854"/>
        <v>8530.24</v>
      </c>
      <c r="HV194" s="55">
        <f t="shared" si="1855"/>
        <v>53426.239999999998</v>
      </c>
      <c r="HW194" s="55">
        <v>59121.5</v>
      </c>
      <c r="HX194" s="55">
        <v>11233.085000000001</v>
      </c>
      <c r="HY194" s="55">
        <v>70354.585000000006</v>
      </c>
      <c r="HZ194" s="55">
        <f t="shared" si="1388"/>
        <v>52008.75</v>
      </c>
      <c r="IA194" s="55">
        <f t="shared" si="1389"/>
        <v>9881.6625000000004</v>
      </c>
      <c r="IB194" s="55">
        <f t="shared" si="1390"/>
        <v>61890.412500000006</v>
      </c>
      <c r="IC194" s="55">
        <v>67160</v>
      </c>
      <c r="ID194" s="55">
        <f t="shared" si="1856"/>
        <v>12760.4</v>
      </c>
      <c r="IE194" s="55">
        <f t="shared" si="1857"/>
        <v>79920.399999999994</v>
      </c>
      <c r="IF194" s="55">
        <v>60895.144999999997</v>
      </c>
      <c r="IG194" s="55">
        <v>11570.07755</v>
      </c>
      <c r="IH194" s="55">
        <v>72465.222549999991</v>
      </c>
      <c r="II194" s="55">
        <f t="shared" si="1391"/>
        <v>64027.572499999995</v>
      </c>
      <c r="IJ194" s="55">
        <f t="shared" si="1392"/>
        <v>12165.238775</v>
      </c>
      <c r="IK194" s="55">
        <f t="shared" si="1393"/>
        <v>76192.811274999985</v>
      </c>
      <c r="IL194" s="58">
        <v>55079.25</v>
      </c>
      <c r="IM194" s="55">
        <f t="shared" si="1858"/>
        <v>10465.057500000001</v>
      </c>
      <c r="IN194" s="55">
        <f t="shared" si="1859"/>
        <v>65544.307499999995</v>
      </c>
      <c r="IO194" s="55">
        <v>42626.601499999997</v>
      </c>
      <c r="IP194" s="55">
        <v>8099.0542849999993</v>
      </c>
      <c r="IQ194" s="55">
        <v>50725.655784999995</v>
      </c>
      <c r="IR194" s="55">
        <f t="shared" si="1495"/>
        <v>48852.925749999995</v>
      </c>
      <c r="IS194" s="55">
        <f t="shared" si="1496"/>
        <v>9282.0558925000005</v>
      </c>
      <c r="IT194" s="55">
        <f t="shared" si="1497"/>
        <v>58134.981642499995</v>
      </c>
      <c r="IV194" s="62"/>
    </row>
    <row r="195" spans="1:256" ht="13.5" thickBot="1" x14ac:dyDescent="0.25">
      <c r="A195" s="39">
        <v>185</v>
      </c>
      <c r="B195" s="124" t="s">
        <v>398</v>
      </c>
      <c r="C195" s="78" t="s">
        <v>218</v>
      </c>
      <c r="D195" s="55" t="s">
        <v>218</v>
      </c>
      <c r="E195" s="65" t="s">
        <v>218</v>
      </c>
      <c r="F195" s="186" t="s">
        <v>218</v>
      </c>
      <c r="G195" s="186" t="s">
        <v>218</v>
      </c>
      <c r="H195" s="186" t="s">
        <v>218</v>
      </c>
      <c r="I195" s="186" t="s">
        <v>218</v>
      </c>
      <c r="J195" s="186" t="s">
        <v>218</v>
      </c>
      <c r="K195" s="186" t="s">
        <v>218</v>
      </c>
      <c r="L195" s="82">
        <v>54567.5</v>
      </c>
      <c r="M195" s="55">
        <f t="shared" si="1826"/>
        <v>10367.825000000001</v>
      </c>
      <c r="N195" s="83">
        <f t="shared" si="1827"/>
        <v>64935.324999999997</v>
      </c>
      <c r="O195" s="78">
        <v>63516.57</v>
      </c>
      <c r="P195" s="55">
        <v>12068.148300000001</v>
      </c>
      <c r="Q195" s="65">
        <v>75584.718300000008</v>
      </c>
      <c r="R195" s="191">
        <f t="shared" si="1322"/>
        <v>59042.035000000003</v>
      </c>
      <c r="S195" s="191">
        <f t="shared" si="1323"/>
        <v>11217.986650000001</v>
      </c>
      <c r="T195" s="191">
        <f t="shared" si="1324"/>
        <v>70260.02165000001</v>
      </c>
      <c r="U195" s="78">
        <v>59289.6875</v>
      </c>
      <c r="V195" s="55">
        <f t="shared" si="1828"/>
        <v>11265.040625</v>
      </c>
      <c r="W195" s="65">
        <f t="shared" si="1829"/>
        <v>70554.728124999994</v>
      </c>
      <c r="X195" s="82">
        <v>69013.196249999994</v>
      </c>
      <c r="Y195" s="55">
        <v>13112.507287499999</v>
      </c>
      <c r="Z195" s="83">
        <v>82125.703537499998</v>
      </c>
      <c r="AA195" s="78">
        <f t="shared" si="1325"/>
        <v>64151.441874999997</v>
      </c>
      <c r="AB195" s="78">
        <f t="shared" si="1326"/>
        <v>12188.773956249999</v>
      </c>
      <c r="AC195" s="78">
        <f t="shared" si="1327"/>
        <v>76340.215831249996</v>
      </c>
      <c r="AD195" s="82" t="s">
        <v>218</v>
      </c>
      <c r="AE195" s="55" t="s">
        <v>218</v>
      </c>
      <c r="AF195" s="83" t="s">
        <v>218</v>
      </c>
      <c r="AG195" s="78" t="s">
        <v>218</v>
      </c>
      <c r="AH195" s="55" t="s">
        <v>218</v>
      </c>
      <c r="AI195" s="65" t="s">
        <v>218</v>
      </c>
      <c r="AJ195" s="65" t="s">
        <v>218</v>
      </c>
      <c r="AK195" s="65" t="s">
        <v>218</v>
      </c>
      <c r="AL195" s="65" t="s">
        <v>218</v>
      </c>
      <c r="AM195" s="78" t="s">
        <v>218</v>
      </c>
      <c r="AN195" s="55" t="s">
        <v>218</v>
      </c>
      <c r="AO195" s="65" t="s">
        <v>218</v>
      </c>
      <c r="AP195" s="82" t="s">
        <v>218</v>
      </c>
      <c r="AQ195" s="55" t="s">
        <v>218</v>
      </c>
      <c r="AR195" s="83" t="s">
        <v>218</v>
      </c>
      <c r="AS195" s="83" t="s">
        <v>218</v>
      </c>
      <c r="AT195" s="83" t="s">
        <v>218</v>
      </c>
      <c r="AU195" s="83" t="s">
        <v>218</v>
      </c>
      <c r="AV195" s="82" t="s">
        <v>218</v>
      </c>
      <c r="AW195" s="55" t="s">
        <v>218</v>
      </c>
      <c r="AX195" s="83" t="s">
        <v>218</v>
      </c>
      <c r="AY195" s="78" t="s">
        <v>218</v>
      </c>
      <c r="AZ195" s="55" t="s">
        <v>218</v>
      </c>
      <c r="BA195" s="65" t="s">
        <v>218</v>
      </c>
      <c r="BB195" s="83" t="s">
        <v>218</v>
      </c>
      <c r="BC195" s="83" t="s">
        <v>218</v>
      </c>
      <c r="BD195" s="83" t="s">
        <v>218</v>
      </c>
      <c r="BE195" s="78" t="s">
        <v>218</v>
      </c>
      <c r="BF195" s="55" t="s">
        <v>218</v>
      </c>
      <c r="BG195" s="65" t="s">
        <v>218</v>
      </c>
      <c r="BH195" s="82" t="s">
        <v>218</v>
      </c>
      <c r="BI195" s="55" t="s">
        <v>218</v>
      </c>
      <c r="BJ195" s="83" t="s">
        <v>218</v>
      </c>
      <c r="BK195" s="83" t="s">
        <v>218</v>
      </c>
      <c r="BL195" s="83" t="s">
        <v>218</v>
      </c>
      <c r="BM195" s="83" t="s">
        <v>218</v>
      </c>
      <c r="BN195" s="82">
        <v>35355.599999999999</v>
      </c>
      <c r="BO195" s="55">
        <f t="shared" si="1834"/>
        <v>6717.5639999999994</v>
      </c>
      <c r="BP195" s="83">
        <f t="shared" si="1835"/>
        <v>42073.163999999997</v>
      </c>
      <c r="BQ195" s="78">
        <v>39194.207999999999</v>
      </c>
      <c r="BR195" s="55">
        <v>7446.8995199999999</v>
      </c>
      <c r="BS195" s="55">
        <v>46641.107519999998</v>
      </c>
      <c r="BT195" s="55">
        <f t="shared" si="1337"/>
        <v>37274.903999999995</v>
      </c>
      <c r="BU195" s="55">
        <f t="shared" si="1338"/>
        <v>7082.2317599999997</v>
      </c>
      <c r="BV195" s="55">
        <f t="shared" si="1339"/>
        <v>44357.135759999997</v>
      </c>
      <c r="BW195" s="55">
        <v>33672</v>
      </c>
      <c r="BX195" s="55">
        <f t="shared" si="1836"/>
        <v>6397.68</v>
      </c>
      <c r="BY195" s="55">
        <f t="shared" si="1837"/>
        <v>40069.68</v>
      </c>
      <c r="BZ195" s="55">
        <v>41153.918399999995</v>
      </c>
      <c r="CA195" s="55">
        <v>7819.2444959999993</v>
      </c>
      <c r="CB195" s="55">
        <v>48973.162895999994</v>
      </c>
      <c r="CC195" s="55">
        <f t="shared" si="1340"/>
        <v>37412.959199999998</v>
      </c>
      <c r="CD195" s="55">
        <f t="shared" si="1341"/>
        <v>7108.4622479999998</v>
      </c>
      <c r="CE195" s="55">
        <f t="shared" si="1342"/>
        <v>44521.421447999994</v>
      </c>
      <c r="CF195" s="55">
        <v>111758.4375</v>
      </c>
      <c r="CG195" s="59">
        <f t="shared" si="1804"/>
        <v>21234.103125000001</v>
      </c>
      <c r="CH195" s="59">
        <f t="shared" si="1805"/>
        <v>132992.54062499999</v>
      </c>
      <c r="CI195" s="59">
        <v>352747.87199999997</v>
      </c>
      <c r="CJ195" s="59">
        <v>67022.095679999999</v>
      </c>
      <c r="CK195" s="59">
        <v>419769.96768</v>
      </c>
      <c r="CL195" s="59">
        <f t="shared" si="1343"/>
        <v>232253.15474999999</v>
      </c>
      <c r="CM195" s="59">
        <f t="shared" si="1344"/>
        <v>44128.099402499996</v>
      </c>
      <c r="CN195" s="59">
        <f t="shared" si="1345"/>
        <v>276381.25415250001</v>
      </c>
      <c r="CO195" s="52">
        <v>280000</v>
      </c>
      <c r="CP195" s="55">
        <f t="shared" ref="CP195:CP200" si="1860">+CO195*19%</f>
        <v>53200</v>
      </c>
      <c r="CQ195" s="55">
        <f t="shared" ref="CQ195:CQ200" si="1861">+CO195+CP195</f>
        <v>333200</v>
      </c>
      <c r="CR195" s="55">
        <v>373912.74432</v>
      </c>
      <c r="CS195" s="55">
        <v>71043.421420800005</v>
      </c>
      <c r="CT195" s="55">
        <v>444956.16574079997</v>
      </c>
      <c r="CU195" s="55">
        <f t="shared" si="1346"/>
        <v>326956.37216000003</v>
      </c>
      <c r="CV195" s="55">
        <f t="shared" si="1347"/>
        <v>62121.710710400002</v>
      </c>
      <c r="CW195" s="55">
        <f t="shared" si="1348"/>
        <v>389078.08287039999</v>
      </c>
      <c r="CX195" s="55" t="s">
        <v>218</v>
      </c>
      <c r="CY195" s="55" t="s">
        <v>218</v>
      </c>
      <c r="CZ195" s="55" t="s">
        <v>218</v>
      </c>
      <c r="DA195" s="55" t="s">
        <v>218</v>
      </c>
      <c r="DB195" s="55" t="s">
        <v>218</v>
      </c>
      <c r="DC195" s="55" t="s">
        <v>218</v>
      </c>
      <c r="DD195" s="55" t="s">
        <v>218</v>
      </c>
      <c r="DE195" s="55" t="s">
        <v>218</v>
      </c>
      <c r="DF195" s="55" t="s">
        <v>218</v>
      </c>
      <c r="DG195" s="55" t="s">
        <v>218</v>
      </c>
      <c r="DH195" s="55" t="s">
        <v>218</v>
      </c>
      <c r="DI195" s="55" t="s">
        <v>218</v>
      </c>
      <c r="DJ195" s="55" t="s">
        <v>218</v>
      </c>
      <c r="DK195" s="55" t="s">
        <v>218</v>
      </c>
      <c r="DL195" s="55" t="s">
        <v>218</v>
      </c>
      <c r="DM195" s="55" t="s">
        <v>218</v>
      </c>
      <c r="DN195" s="55" t="s">
        <v>218</v>
      </c>
      <c r="DO195" s="55" t="s">
        <v>218</v>
      </c>
      <c r="DP195" s="59" t="s">
        <v>218</v>
      </c>
      <c r="DQ195" s="55" t="s">
        <v>218</v>
      </c>
      <c r="DR195" s="59" t="s">
        <v>218</v>
      </c>
      <c r="DS195" s="59" t="s">
        <v>218</v>
      </c>
      <c r="DT195" s="59" t="s">
        <v>218</v>
      </c>
      <c r="DU195" s="59" t="s">
        <v>218</v>
      </c>
      <c r="DV195" s="55" t="s">
        <v>218</v>
      </c>
      <c r="DW195" s="55" t="s">
        <v>218</v>
      </c>
      <c r="DX195" s="55" t="s">
        <v>218</v>
      </c>
      <c r="DY195" s="58" t="s">
        <v>218</v>
      </c>
      <c r="DZ195" s="55" t="s">
        <v>218</v>
      </c>
      <c r="EA195" s="58" t="s">
        <v>218</v>
      </c>
      <c r="EB195" s="58" t="s">
        <v>218</v>
      </c>
      <c r="EC195" s="58" t="s">
        <v>218</v>
      </c>
      <c r="ED195" s="58" t="s">
        <v>218</v>
      </c>
      <c r="EE195" s="58" t="s">
        <v>218</v>
      </c>
      <c r="EF195" s="58" t="s">
        <v>218</v>
      </c>
      <c r="EG195" s="58" t="s">
        <v>218</v>
      </c>
      <c r="EH195" s="68">
        <v>120000</v>
      </c>
      <c r="EI195" s="59">
        <f t="shared" ref="EI195:EI200" si="1862">+EH195*19%</f>
        <v>22800</v>
      </c>
      <c r="EJ195" s="59">
        <f t="shared" ref="EJ195:EJ200" si="1863">+EH195+EI195</f>
        <v>142800</v>
      </c>
      <c r="EK195" s="59">
        <v>140000</v>
      </c>
      <c r="EL195" s="59">
        <v>26600</v>
      </c>
      <c r="EM195" s="59">
        <v>166600</v>
      </c>
      <c r="EN195" s="41">
        <f t="shared" si="1358"/>
        <v>131400</v>
      </c>
      <c r="EO195" s="41">
        <f t="shared" si="1359"/>
        <v>81400</v>
      </c>
      <c r="EP195" s="41">
        <f t="shared" si="1360"/>
        <v>84700</v>
      </c>
      <c r="EQ195" s="58" t="s">
        <v>218</v>
      </c>
      <c r="ER195" s="55" t="s">
        <v>218</v>
      </c>
      <c r="ES195" s="58" t="s">
        <v>218</v>
      </c>
      <c r="ET195" s="58" t="s">
        <v>218</v>
      </c>
      <c r="EU195" s="58" t="s">
        <v>218</v>
      </c>
      <c r="EV195" s="58" t="s">
        <v>218</v>
      </c>
      <c r="EW195" s="58" t="s">
        <v>218</v>
      </c>
      <c r="EX195" s="58" t="s">
        <v>218</v>
      </c>
      <c r="EY195" s="58" t="s">
        <v>218</v>
      </c>
      <c r="EZ195" s="55">
        <v>25814.625</v>
      </c>
      <c r="FA195" s="59">
        <f t="shared" si="1842"/>
        <v>4904.7787500000004</v>
      </c>
      <c r="FB195" s="59">
        <f t="shared" si="1843"/>
        <v>30719.403750000001</v>
      </c>
      <c r="FC195" s="59">
        <v>30048.2235</v>
      </c>
      <c r="FD195" s="59">
        <v>5709.1624650000003</v>
      </c>
      <c r="FE195" s="59">
        <v>35757.385965000001</v>
      </c>
      <c r="FF195" s="59">
        <f t="shared" si="1364"/>
        <v>27931.42425</v>
      </c>
      <c r="FG195" s="59">
        <f t="shared" si="1365"/>
        <v>5306.9706075000004</v>
      </c>
      <c r="FH195" s="59">
        <f t="shared" si="1366"/>
        <v>33238.394857500003</v>
      </c>
      <c r="FI195" s="55" t="s">
        <v>218</v>
      </c>
      <c r="FJ195" s="55" t="s">
        <v>218</v>
      </c>
      <c r="FK195" s="55" t="s">
        <v>218</v>
      </c>
      <c r="FL195" s="55" t="s">
        <v>218</v>
      </c>
      <c r="FM195" s="55" t="s">
        <v>218</v>
      </c>
      <c r="FN195" s="55" t="s">
        <v>218</v>
      </c>
      <c r="FO195" s="55" t="s">
        <v>218</v>
      </c>
      <c r="FP195" s="55" t="s">
        <v>218</v>
      </c>
      <c r="FQ195" s="55" t="s">
        <v>218</v>
      </c>
      <c r="FR195" s="55">
        <v>111758.4375</v>
      </c>
      <c r="FS195" s="59">
        <f t="shared" si="1676"/>
        <v>21234.103125000001</v>
      </c>
      <c r="FT195" s="59">
        <f t="shared" si="1677"/>
        <v>132992.54062499999</v>
      </c>
      <c r="FU195" s="59">
        <v>130086.82124999999</v>
      </c>
      <c r="FV195" s="59">
        <v>24716.496037499997</v>
      </c>
      <c r="FW195" s="59">
        <v>154803.31728749999</v>
      </c>
      <c r="FX195" s="59">
        <f t="shared" si="1370"/>
        <v>120922.62937499999</v>
      </c>
      <c r="FY195" s="59">
        <f t="shared" si="1371"/>
        <v>22975.299581250001</v>
      </c>
      <c r="FZ195" s="59">
        <f t="shared" si="1372"/>
        <v>143897.92895624999</v>
      </c>
      <c r="GA195" s="55">
        <v>27283.75</v>
      </c>
      <c r="GB195" s="59">
        <f t="shared" si="1844"/>
        <v>5183.9125000000004</v>
      </c>
      <c r="GC195" s="59">
        <f t="shared" si="1845"/>
        <v>32467.662499999999</v>
      </c>
      <c r="GD195" s="59">
        <v>31758.285</v>
      </c>
      <c r="GE195" s="59">
        <v>6034.0741500000004</v>
      </c>
      <c r="GF195" s="59">
        <v>37792.359150000004</v>
      </c>
      <c r="GG195" s="59">
        <f t="shared" si="1373"/>
        <v>29521.017500000002</v>
      </c>
      <c r="GH195" s="59">
        <f t="shared" si="1374"/>
        <v>5608.9933250000004</v>
      </c>
      <c r="GI195" s="59">
        <f t="shared" si="1375"/>
        <v>35130.010825000005</v>
      </c>
      <c r="GJ195" s="55">
        <v>26234.375</v>
      </c>
      <c r="GK195" s="59">
        <f t="shared" si="1846"/>
        <v>4984.53125</v>
      </c>
      <c r="GL195" s="59">
        <f t="shared" si="1847"/>
        <v>31218.90625</v>
      </c>
      <c r="GM195" s="59">
        <v>30536.8125</v>
      </c>
      <c r="GN195" s="59">
        <v>5801.9943750000002</v>
      </c>
      <c r="GO195" s="59">
        <v>36338.806875000002</v>
      </c>
      <c r="GP195" s="59">
        <f t="shared" si="1376"/>
        <v>28385.59375</v>
      </c>
      <c r="GQ195" s="59">
        <f t="shared" si="1377"/>
        <v>5393.2628125000001</v>
      </c>
      <c r="GR195" s="59">
        <f t="shared" si="1378"/>
        <v>33778.856562500005</v>
      </c>
      <c r="GS195" s="55">
        <v>26759.0625</v>
      </c>
      <c r="GT195" s="59">
        <f t="shared" si="1848"/>
        <v>5084.2218750000002</v>
      </c>
      <c r="GU195" s="59">
        <f t="shared" si="1849"/>
        <v>31843.284374999999</v>
      </c>
      <c r="GV195" s="59">
        <v>31147.548750000002</v>
      </c>
      <c r="GW195" s="59">
        <v>5918.0342625000003</v>
      </c>
      <c r="GX195" s="59">
        <v>37065.583012499999</v>
      </c>
      <c r="GY195" s="59">
        <f t="shared" si="1379"/>
        <v>28953.305625000001</v>
      </c>
      <c r="GZ195" s="59">
        <f t="shared" si="1380"/>
        <v>5501.1280687500002</v>
      </c>
      <c r="HA195" s="59">
        <f t="shared" si="1381"/>
        <v>34454.433693749997</v>
      </c>
      <c r="HB195" s="58">
        <v>31993</v>
      </c>
      <c r="HC195" s="59">
        <f t="shared" si="1850"/>
        <v>6078.67</v>
      </c>
      <c r="HD195" s="59">
        <f t="shared" si="1851"/>
        <v>38071.67</v>
      </c>
      <c r="HE195" s="59">
        <v>37239.851999999999</v>
      </c>
      <c r="HF195" s="59">
        <v>7075.5718799999995</v>
      </c>
      <c r="HG195" s="59">
        <v>44315.423880000002</v>
      </c>
      <c r="HH195" s="59">
        <f t="shared" si="1382"/>
        <v>34616.425999999999</v>
      </c>
      <c r="HI195" s="59">
        <f t="shared" si="1383"/>
        <v>6577.1209399999998</v>
      </c>
      <c r="HJ195" s="59">
        <f t="shared" si="1384"/>
        <v>41193.54694</v>
      </c>
      <c r="HK195" s="58">
        <v>40000</v>
      </c>
      <c r="HL195" s="59">
        <f t="shared" si="1852"/>
        <v>7600</v>
      </c>
      <c r="HM195" s="59">
        <f t="shared" si="1853"/>
        <v>47600</v>
      </c>
      <c r="HN195" s="59">
        <v>38800</v>
      </c>
      <c r="HO195" s="59">
        <v>7372</v>
      </c>
      <c r="HP195" s="59">
        <v>46172</v>
      </c>
      <c r="HQ195" s="59">
        <f t="shared" si="1385"/>
        <v>39400</v>
      </c>
      <c r="HR195" s="59">
        <f t="shared" si="1386"/>
        <v>7486</v>
      </c>
      <c r="HS195" s="59">
        <f t="shared" si="1387"/>
        <v>46886</v>
      </c>
      <c r="HT195" s="55">
        <v>33672</v>
      </c>
      <c r="HU195" s="55">
        <f t="shared" si="1854"/>
        <v>6397.68</v>
      </c>
      <c r="HV195" s="55">
        <f t="shared" si="1855"/>
        <v>40069.68</v>
      </c>
      <c r="HW195" s="55">
        <v>38800</v>
      </c>
      <c r="HX195" s="55">
        <v>7372</v>
      </c>
      <c r="HY195" s="55">
        <v>46172</v>
      </c>
      <c r="HZ195" s="55">
        <f t="shared" si="1388"/>
        <v>36236</v>
      </c>
      <c r="IA195" s="55">
        <f t="shared" si="1389"/>
        <v>6884.84</v>
      </c>
      <c r="IB195" s="55">
        <f t="shared" si="1390"/>
        <v>43120.84</v>
      </c>
      <c r="IC195" s="55">
        <v>90967.012499999997</v>
      </c>
      <c r="ID195" s="55">
        <f t="shared" si="1856"/>
        <v>17283.732375</v>
      </c>
      <c r="IE195" s="55">
        <f t="shared" si="1857"/>
        <v>108250.744875</v>
      </c>
      <c r="IF195" s="55">
        <v>39964</v>
      </c>
      <c r="IG195" s="55">
        <v>7593.16</v>
      </c>
      <c r="IH195" s="55">
        <v>47557.16</v>
      </c>
      <c r="II195" s="55">
        <f t="shared" si="1391"/>
        <v>65465.506249999999</v>
      </c>
      <c r="IJ195" s="55">
        <f t="shared" si="1392"/>
        <v>12438.4461875</v>
      </c>
      <c r="IK195" s="55">
        <f t="shared" si="1393"/>
        <v>77903.952437500004</v>
      </c>
      <c r="IL195" s="34" t="s">
        <v>218</v>
      </c>
      <c r="IM195" s="115" t="s">
        <v>218</v>
      </c>
      <c r="IN195" s="35" t="s">
        <v>218</v>
      </c>
      <c r="IO195" s="35" t="s">
        <v>218</v>
      </c>
      <c r="IP195" s="35" t="s">
        <v>218</v>
      </c>
      <c r="IQ195" s="35" t="s">
        <v>218</v>
      </c>
      <c r="IR195" s="34" t="s">
        <v>218</v>
      </c>
      <c r="IS195" s="34" t="s">
        <v>218</v>
      </c>
      <c r="IT195" s="34" t="s">
        <v>218</v>
      </c>
      <c r="IV195" s="62"/>
    </row>
    <row r="196" spans="1:256" x14ac:dyDescent="0.2">
      <c r="A196" s="39">
        <v>186</v>
      </c>
      <c r="B196" s="124" t="s">
        <v>399</v>
      </c>
      <c r="C196" s="78">
        <v>35075</v>
      </c>
      <c r="D196" s="55">
        <f t="shared" ref="D196" si="1864">+C196*19%</f>
        <v>6664.25</v>
      </c>
      <c r="E196" s="65">
        <f t="shared" ref="E196" si="1865">+C196+D196</f>
        <v>41739.25</v>
      </c>
      <c r="F196" s="188">
        <v>44229.574999999997</v>
      </c>
      <c r="G196" s="183">
        <f>F196*19%</f>
        <v>8403.6192499999997</v>
      </c>
      <c r="H196" s="184">
        <f>F196+G196</f>
        <v>52633.19425</v>
      </c>
      <c r="I196" s="78">
        <f t="shared" si="1645"/>
        <v>39652.287499999999</v>
      </c>
      <c r="J196" s="78">
        <f t="shared" si="1646"/>
        <v>7533.9346249999999</v>
      </c>
      <c r="K196" s="78">
        <f t="shared" si="1647"/>
        <v>47186.222125</v>
      </c>
      <c r="L196" s="82">
        <v>47221.875</v>
      </c>
      <c r="M196" s="55">
        <f t="shared" si="1826"/>
        <v>8972.15625</v>
      </c>
      <c r="N196" s="83">
        <f t="shared" si="1827"/>
        <v>56194.03125</v>
      </c>
      <c r="O196" s="78">
        <v>54966.262499999997</v>
      </c>
      <c r="P196" s="55">
        <v>10443.589875</v>
      </c>
      <c r="Q196" s="65">
        <v>65409.852374999995</v>
      </c>
      <c r="R196" s="191">
        <f t="shared" si="1322"/>
        <v>51094.068749999999</v>
      </c>
      <c r="S196" s="191">
        <f t="shared" si="1323"/>
        <v>9707.8730624999989</v>
      </c>
      <c r="T196" s="191">
        <f t="shared" si="1324"/>
        <v>60801.941812499994</v>
      </c>
      <c r="U196" s="78">
        <v>85524.0625</v>
      </c>
      <c r="V196" s="55">
        <f t="shared" si="1828"/>
        <v>16249.571875</v>
      </c>
      <c r="W196" s="65">
        <f t="shared" si="1829"/>
        <v>101773.63437499999</v>
      </c>
      <c r="X196" s="82">
        <v>99550.008749999994</v>
      </c>
      <c r="Y196" s="55">
        <v>18914.501662499999</v>
      </c>
      <c r="Z196" s="83">
        <v>118464.51041249999</v>
      </c>
      <c r="AA196" s="78">
        <f t="shared" si="1325"/>
        <v>92537.03562499999</v>
      </c>
      <c r="AB196" s="78">
        <f t="shared" si="1326"/>
        <v>17582.03676875</v>
      </c>
      <c r="AC196" s="78">
        <f t="shared" si="1327"/>
        <v>110119.07239374999</v>
      </c>
      <c r="AD196" s="82">
        <v>128548.4375</v>
      </c>
      <c r="AE196" s="55">
        <f t="shared" ref="AE196" si="1866">+AD196*19%</f>
        <v>24424.203125</v>
      </c>
      <c r="AF196" s="83">
        <f t="shared" ref="AF196" si="1867">+AD196+AE196</f>
        <v>152972.640625</v>
      </c>
      <c r="AG196" s="78">
        <v>149630.38125000001</v>
      </c>
      <c r="AH196" s="55">
        <v>28429.7724375</v>
      </c>
      <c r="AI196" s="65">
        <v>178060.15368750002</v>
      </c>
      <c r="AJ196" s="191">
        <f t="shared" si="1328"/>
        <v>139089.40937499999</v>
      </c>
      <c r="AK196" s="191">
        <f t="shared" si="1329"/>
        <v>26426.987781249998</v>
      </c>
      <c r="AL196" s="191">
        <f t="shared" si="1330"/>
        <v>165516.39715625002</v>
      </c>
      <c r="AM196" s="78">
        <v>41037.75</v>
      </c>
      <c r="AN196" s="55">
        <f t="shared" ref="AN196" si="1868">+AM196*19%</f>
        <v>7797.1724999999997</v>
      </c>
      <c r="AO196" s="65">
        <f t="shared" ref="AO196" si="1869">+AM196+AN196</f>
        <v>48834.922500000001</v>
      </c>
      <c r="AP196" s="82">
        <v>47767.940999999999</v>
      </c>
      <c r="AQ196" s="55">
        <v>9075.9087899999995</v>
      </c>
      <c r="AR196" s="83">
        <v>56843.84979</v>
      </c>
      <c r="AS196" s="78">
        <f t="shared" si="1331"/>
        <v>44402.845499999996</v>
      </c>
      <c r="AT196" s="78">
        <f t="shared" si="1332"/>
        <v>8436.5406449999991</v>
      </c>
      <c r="AU196" s="78">
        <f t="shared" si="1333"/>
        <v>52839.386144999997</v>
      </c>
      <c r="AV196" s="82">
        <v>64011.875</v>
      </c>
      <c r="AW196" s="55">
        <f t="shared" ref="AW196" si="1870">+AV196*19%</f>
        <v>12162.25625</v>
      </c>
      <c r="AX196" s="83">
        <f t="shared" ref="AX196" si="1871">+AV196+AW196</f>
        <v>76174.131250000006</v>
      </c>
      <c r="AY196" s="78">
        <v>74509.822500000009</v>
      </c>
      <c r="AZ196" s="55">
        <v>14156.866275000002</v>
      </c>
      <c r="BA196" s="65">
        <v>88666.688775000017</v>
      </c>
      <c r="BB196" s="82">
        <f t="shared" si="1334"/>
        <v>69260.848750000005</v>
      </c>
      <c r="BC196" s="82">
        <f t="shared" si="1335"/>
        <v>13159.561262500001</v>
      </c>
      <c r="BD196" s="82">
        <f t="shared" si="1336"/>
        <v>82420.410012500011</v>
      </c>
      <c r="BE196" s="78" t="s">
        <v>218</v>
      </c>
      <c r="BF196" s="55" t="s">
        <v>218</v>
      </c>
      <c r="BG196" s="65" t="s">
        <v>218</v>
      </c>
      <c r="BH196" s="82" t="s">
        <v>218</v>
      </c>
      <c r="BI196" s="55" t="s">
        <v>218</v>
      </c>
      <c r="BJ196" s="83" t="s">
        <v>218</v>
      </c>
      <c r="BK196" s="83" t="s">
        <v>218</v>
      </c>
      <c r="BL196" s="83" t="s">
        <v>218</v>
      </c>
      <c r="BM196" s="83" t="s">
        <v>218</v>
      </c>
      <c r="BN196" s="82">
        <v>43089.637499999997</v>
      </c>
      <c r="BO196" s="55">
        <f t="shared" si="1834"/>
        <v>8187.0311249999995</v>
      </c>
      <c r="BP196" s="83">
        <f t="shared" si="1835"/>
        <v>51276.668624999998</v>
      </c>
      <c r="BQ196" s="78">
        <v>47767.940999999999</v>
      </c>
      <c r="BR196" s="55">
        <v>9075.9087899999995</v>
      </c>
      <c r="BS196" s="55">
        <v>56843.84979</v>
      </c>
      <c r="BT196" s="55">
        <f t="shared" si="1337"/>
        <v>45428.789250000002</v>
      </c>
      <c r="BU196" s="55">
        <f t="shared" si="1338"/>
        <v>8631.4699574999995</v>
      </c>
      <c r="BV196" s="55">
        <f t="shared" si="1339"/>
        <v>54060.259207499999</v>
      </c>
      <c r="BW196" s="55">
        <v>41037.75</v>
      </c>
      <c r="BX196" s="55">
        <f t="shared" si="1836"/>
        <v>7797.1724999999997</v>
      </c>
      <c r="BY196" s="55">
        <f t="shared" si="1837"/>
        <v>48834.922500000001</v>
      </c>
      <c r="BZ196" s="55">
        <v>50156.338049999998</v>
      </c>
      <c r="CA196" s="55">
        <v>9529.7042294999992</v>
      </c>
      <c r="CB196" s="55">
        <v>59686.042279499998</v>
      </c>
      <c r="CC196" s="55">
        <f t="shared" si="1340"/>
        <v>45597.044024999996</v>
      </c>
      <c r="CD196" s="55">
        <f t="shared" si="1341"/>
        <v>8663.4383647499999</v>
      </c>
      <c r="CE196" s="55">
        <f t="shared" si="1342"/>
        <v>54260.482389750003</v>
      </c>
      <c r="CF196" s="55">
        <v>288578.125</v>
      </c>
      <c r="CG196" s="59">
        <f t="shared" si="1804"/>
        <v>54829.84375</v>
      </c>
      <c r="CH196" s="59">
        <f t="shared" si="1805"/>
        <v>343407.96875</v>
      </c>
      <c r="CI196" s="59">
        <v>429911.46899999998</v>
      </c>
      <c r="CJ196" s="59">
        <v>81683.179109999997</v>
      </c>
      <c r="CK196" s="59">
        <v>511594.64810999995</v>
      </c>
      <c r="CL196" s="59">
        <f t="shared" si="1343"/>
        <v>359244.79700000002</v>
      </c>
      <c r="CM196" s="59">
        <f t="shared" si="1344"/>
        <v>68256.511429999999</v>
      </c>
      <c r="CN196" s="59">
        <f t="shared" si="1345"/>
        <v>427501.30842999998</v>
      </c>
      <c r="CO196" s="68">
        <v>77521.5</v>
      </c>
      <c r="CP196" s="55">
        <f t="shared" si="1860"/>
        <v>14729.085000000001</v>
      </c>
      <c r="CQ196" s="55">
        <f t="shared" si="1861"/>
        <v>92250.585000000006</v>
      </c>
      <c r="CR196" s="55">
        <v>455706.15713999997</v>
      </c>
      <c r="CS196" s="55">
        <v>86584.169856599998</v>
      </c>
      <c r="CT196" s="55">
        <v>542290.32699660002</v>
      </c>
      <c r="CU196" s="55">
        <f t="shared" si="1346"/>
        <v>266613.82857000001</v>
      </c>
      <c r="CV196" s="55">
        <f t="shared" si="1347"/>
        <v>50656.627428300002</v>
      </c>
      <c r="CW196" s="55">
        <f t="shared" si="1348"/>
        <v>317270.45599829999</v>
      </c>
      <c r="CX196" s="55">
        <v>44194.5</v>
      </c>
      <c r="CY196" s="55">
        <f t="shared" ref="CY196" si="1872">+CX196*19%</f>
        <v>8396.9549999999999</v>
      </c>
      <c r="CZ196" s="55">
        <f t="shared" ref="CZ196" si="1873">+CX196+CY196</f>
        <v>52591.455000000002</v>
      </c>
      <c r="DA196" s="55">
        <v>455706.15713999997</v>
      </c>
      <c r="DB196" s="55">
        <v>86584.169856599998</v>
      </c>
      <c r="DC196" s="55">
        <v>542290.32699660002</v>
      </c>
      <c r="DD196" s="55">
        <f t="shared" si="1349"/>
        <v>249950.32856999998</v>
      </c>
      <c r="DE196" s="55">
        <f t="shared" si="1350"/>
        <v>47490.5624283</v>
      </c>
      <c r="DF196" s="55">
        <f t="shared" si="1351"/>
        <v>297440.89099829999</v>
      </c>
      <c r="DG196" s="55">
        <v>73456.25</v>
      </c>
      <c r="DH196" s="55">
        <f t="shared" ref="DH196" si="1874">+DG196*19%</f>
        <v>13956.6875</v>
      </c>
      <c r="DI196" s="55">
        <f t="shared" ref="DI196" si="1875">+DG196+DH196</f>
        <v>87412.9375</v>
      </c>
      <c r="DJ196" s="55">
        <v>85503.074999999997</v>
      </c>
      <c r="DK196" s="55">
        <v>16245.58425</v>
      </c>
      <c r="DL196" s="55">
        <v>101748.65925</v>
      </c>
      <c r="DM196" s="55">
        <f t="shared" si="1352"/>
        <v>79479.662500000006</v>
      </c>
      <c r="DN196" s="55">
        <f t="shared" si="1353"/>
        <v>15101.135875</v>
      </c>
      <c r="DO196" s="55">
        <f t="shared" si="1354"/>
        <v>94580.798374999998</v>
      </c>
      <c r="DP196" s="58">
        <v>77521.5</v>
      </c>
      <c r="DQ196" s="55">
        <f t="shared" ref="DQ196" si="1876">+DP196*19%</f>
        <v>14729.085000000001</v>
      </c>
      <c r="DR196" s="55">
        <f t="shared" ref="DR196" si="1877">+DP196+DQ196</f>
        <v>92250.585000000006</v>
      </c>
      <c r="DS196" s="55">
        <v>90235.025999999998</v>
      </c>
      <c r="DT196" s="55">
        <v>17144.65494</v>
      </c>
      <c r="DU196" s="55">
        <v>107379.68093999999</v>
      </c>
      <c r="DV196" s="55">
        <f t="shared" si="1355"/>
        <v>83878.263000000006</v>
      </c>
      <c r="DW196" s="55">
        <f t="shared" si="1356"/>
        <v>15936.86997</v>
      </c>
      <c r="DX196" s="55">
        <f t="shared" si="1357"/>
        <v>99815.132970000006</v>
      </c>
      <c r="DY196" s="58">
        <v>120000</v>
      </c>
      <c r="DZ196" s="55">
        <f t="shared" ref="DZ196" si="1878">+DY196*19%</f>
        <v>22800</v>
      </c>
      <c r="EA196" s="55">
        <f t="shared" ref="EA196" si="1879">+DY196+DZ196</f>
        <v>142800</v>
      </c>
      <c r="EB196" s="55">
        <v>139680</v>
      </c>
      <c r="EC196" s="55">
        <v>26539.200000000001</v>
      </c>
      <c r="ED196" s="55">
        <v>166219.20000000001</v>
      </c>
      <c r="EE196" s="55">
        <f t="shared" si="1468"/>
        <v>129840</v>
      </c>
      <c r="EF196" s="55">
        <f t="shared" si="1469"/>
        <v>24669.599999999999</v>
      </c>
      <c r="EG196" s="55">
        <f t="shared" si="1470"/>
        <v>154509.6</v>
      </c>
      <c r="EH196" s="68">
        <v>95000</v>
      </c>
      <c r="EI196" s="59">
        <f t="shared" si="1862"/>
        <v>18050</v>
      </c>
      <c r="EJ196" s="59">
        <f t="shared" si="1863"/>
        <v>113050</v>
      </c>
      <c r="EK196" s="59">
        <v>139680</v>
      </c>
      <c r="EL196" s="59">
        <v>26539.200000000001</v>
      </c>
      <c r="EM196" s="59">
        <v>166219.20000000001</v>
      </c>
      <c r="EN196" s="41">
        <f t="shared" si="1358"/>
        <v>104025</v>
      </c>
      <c r="EO196" s="41">
        <f t="shared" si="1359"/>
        <v>78865</v>
      </c>
      <c r="EP196" s="41">
        <f t="shared" si="1360"/>
        <v>69794.600000000006</v>
      </c>
      <c r="EQ196" s="58">
        <v>95000</v>
      </c>
      <c r="ER196" s="59">
        <f t="shared" ref="ER196" si="1880">+EQ196*19%</f>
        <v>18050</v>
      </c>
      <c r="ES196" s="59">
        <f t="shared" ref="ES196" si="1881">+EQ196+ER196</f>
        <v>113050</v>
      </c>
      <c r="ET196" s="59">
        <v>96513.06</v>
      </c>
      <c r="EU196" s="59">
        <v>18337.481400000001</v>
      </c>
      <c r="EV196" s="59">
        <v>114850.5414</v>
      </c>
      <c r="EW196" s="59">
        <f t="shared" si="1361"/>
        <v>95756.53</v>
      </c>
      <c r="EX196" s="59">
        <f t="shared" si="1362"/>
        <v>18193.740700000002</v>
      </c>
      <c r="EY196" s="59">
        <f t="shared" si="1363"/>
        <v>113950.27069999999</v>
      </c>
      <c r="EZ196" s="55">
        <v>85000</v>
      </c>
      <c r="FA196" s="59">
        <f t="shared" si="1842"/>
        <v>16150</v>
      </c>
      <c r="FB196" s="59">
        <f t="shared" si="1843"/>
        <v>101150</v>
      </c>
      <c r="FC196" s="59">
        <v>54966.262499999997</v>
      </c>
      <c r="FD196" s="59">
        <v>10443.589875</v>
      </c>
      <c r="FE196" s="59">
        <v>65409.852374999995</v>
      </c>
      <c r="FF196" s="59">
        <f t="shared" si="1364"/>
        <v>69983.131250000006</v>
      </c>
      <c r="FG196" s="59">
        <f t="shared" si="1365"/>
        <v>13296.794937499999</v>
      </c>
      <c r="FH196" s="59">
        <f t="shared" si="1366"/>
        <v>83279.926187499994</v>
      </c>
      <c r="FI196" s="55">
        <v>112283.125</v>
      </c>
      <c r="FJ196" s="59">
        <f t="shared" ref="FJ196:FJ199" si="1882">+FI196*19%</f>
        <v>21333.793750000001</v>
      </c>
      <c r="FK196" s="59">
        <f t="shared" ref="FK196:FK199" si="1883">+FI196+FJ196</f>
        <v>133616.91875000001</v>
      </c>
      <c r="FL196" s="59">
        <v>130697.55750000001</v>
      </c>
      <c r="FM196" s="59">
        <v>24832.535925000004</v>
      </c>
      <c r="FN196" s="59">
        <v>155530.09342500003</v>
      </c>
      <c r="FO196" s="59">
        <f t="shared" si="1367"/>
        <v>121490.34125</v>
      </c>
      <c r="FP196" s="59">
        <f t="shared" si="1368"/>
        <v>23083.1648375</v>
      </c>
      <c r="FQ196" s="59">
        <f t="shared" si="1369"/>
        <v>144573.50608750002</v>
      </c>
      <c r="FR196" s="55">
        <v>288578.125</v>
      </c>
      <c r="FS196" s="59">
        <f t="shared" si="1676"/>
        <v>54829.84375</v>
      </c>
      <c r="FT196" s="59">
        <f t="shared" si="1677"/>
        <v>343407.96875</v>
      </c>
      <c r="FU196" s="59">
        <v>335904.9375</v>
      </c>
      <c r="FV196" s="59">
        <v>63821.938125000001</v>
      </c>
      <c r="FW196" s="59">
        <v>399726.87562499999</v>
      </c>
      <c r="FX196" s="59">
        <f t="shared" si="1370"/>
        <v>312241.53125</v>
      </c>
      <c r="FY196" s="59">
        <f t="shared" si="1371"/>
        <v>59325.8909375</v>
      </c>
      <c r="FZ196" s="59">
        <f t="shared" si="1372"/>
        <v>371567.42218749999</v>
      </c>
      <c r="GA196" s="55">
        <v>55092.1875</v>
      </c>
      <c r="GB196" s="59">
        <f t="shared" si="1844"/>
        <v>10467.515625</v>
      </c>
      <c r="GC196" s="59">
        <f t="shared" si="1845"/>
        <v>65559.703125</v>
      </c>
      <c r="GD196" s="59">
        <v>64127.306250000001</v>
      </c>
      <c r="GE196" s="59">
        <v>12184.1881875</v>
      </c>
      <c r="GF196" s="59">
        <v>76311.494437500005</v>
      </c>
      <c r="GG196" s="59">
        <f t="shared" si="1373"/>
        <v>59609.746874999997</v>
      </c>
      <c r="GH196" s="59">
        <f t="shared" si="1374"/>
        <v>11325.85190625</v>
      </c>
      <c r="GI196" s="59">
        <f t="shared" si="1375"/>
        <v>70935.59878125001</v>
      </c>
      <c r="GJ196" s="55">
        <v>24135.625</v>
      </c>
      <c r="GK196" s="59">
        <f t="shared" si="1846"/>
        <v>4585.7687500000002</v>
      </c>
      <c r="GL196" s="59">
        <f t="shared" si="1847"/>
        <v>28721.393749999999</v>
      </c>
      <c r="GM196" s="59">
        <v>28093.8675</v>
      </c>
      <c r="GN196" s="59">
        <v>5337.8348249999999</v>
      </c>
      <c r="GO196" s="59">
        <v>33431.702324999998</v>
      </c>
      <c r="GP196" s="59">
        <f t="shared" si="1376"/>
        <v>26114.74625</v>
      </c>
      <c r="GQ196" s="59">
        <f t="shared" si="1377"/>
        <v>4961.8017875000005</v>
      </c>
      <c r="GR196" s="59">
        <f t="shared" si="1378"/>
        <v>31076.548037499997</v>
      </c>
      <c r="GS196" s="55">
        <v>25709.6875</v>
      </c>
      <c r="GT196" s="59">
        <f t="shared" si="1848"/>
        <v>4884.8406249999998</v>
      </c>
      <c r="GU196" s="59">
        <f t="shared" si="1849"/>
        <v>30594.528125000001</v>
      </c>
      <c r="GV196" s="59">
        <v>29926.076249999998</v>
      </c>
      <c r="GW196" s="59">
        <v>5685.9544875000001</v>
      </c>
      <c r="GX196" s="59">
        <v>35612.030737499997</v>
      </c>
      <c r="GY196" s="59">
        <f t="shared" si="1379"/>
        <v>27817.881874999999</v>
      </c>
      <c r="GZ196" s="59">
        <f t="shared" si="1380"/>
        <v>5285.39755625</v>
      </c>
      <c r="HA196" s="59">
        <f t="shared" si="1381"/>
        <v>33103.279431249997</v>
      </c>
      <c r="HB196" s="58">
        <v>64601.25</v>
      </c>
      <c r="HC196" s="59">
        <f t="shared" si="1850"/>
        <v>12274.237499999999</v>
      </c>
      <c r="HD196" s="59">
        <f t="shared" si="1851"/>
        <v>76875.487500000003</v>
      </c>
      <c r="HE196" s="59">
        <v>75195.85500000001</v>
      </c>
      <c r="HF196" s="59">
        <v>14287.212450000003</v>
      </c>
      <c r="HG196" s="59">
        <v>89483.067450000017</v>
      </c>
      <c r="HH196" s="59">
        <f t="shared" si="1382"/>
        <v>69898.552500000005</v>
      </c>
      <c r="HI196" s="59">
        <f t="shared" si="1383"/>
        <v>13280.724975000001</v>
      </c>
      <c r="HJ196" s="59">
        <f t="shared" si="1384"/>
        <v>83179.27747500001</v>
      </c>
      <c r="HK196" s="58">
        <v>60950</v>
      </c>
      <c r="HL196" s="59">
        <f t="shared" si="1852"/>
        <v>11580.5</v>
      </c>
      <c r="HM196" s="59">
        <f t="shared" si="1853"/>
        <v>72530.5</v>
      </c>
      <c r="HN196" s="59">
        <v>59121.5</v>
      </c>
      <c r="HO196" s="59">
        <v>11233.085000000001</v>
      </c>
      <c r="HP196" s="59">
        <v>70354.585000000006</v>
      </c>
      <c r="HQ196" s="59">
        <f t="shared" si="1385"/>
        <v>60035.75</v>
      </c>
      <c r="HR196" s="59">
        <f t="shared" si="1386"/>
        <v>11406.7925</v>
      </c>
      <c r="HS196" s="59">
        <f t="shared" si="1387"/>
        <v>71442.54250000001</v>
      </c>
      <c r="HT196" s="55">
        <v>41037.75</v>
      </c>
      <c r="HU196" s="55">
        <f t="shared" si="1854"/>
        <v>7797.1724999999997</v>
      </c>
      <c r="HV196" s="55">
        <f t="shared" si="1855"/>
        <v>48834.922500000001</v>
      </c>
      <c r="HW196" s="55">
        <v>59121.5</v>
      </c>
      <c r="HX196" s="55">
        <v>11233.085000000001</v>
      </c>
      <c r="HY196" s="55">
        <v>70354.585000000006</v>
      </c>
      <c r="HZ196" s="55">
        <f t="shared" si="1388"/>
        <v>50079.625</v>
      </c>
      <c r="IA196" s="55">
        <f t="shared" si="1389"/>
        <v>9515.1287499999999</v>
      </c>
      <c r="IB196" s="55">
        <f t="shared" si="1390"/>
        <v>59594.753750000003</v>
      </c>
      <c r="IC196" s="55">
        <v>73456.25</v>
      </c>
      <c r="ID196" s="55">
        <f t="shared" ref="ID196" si="1884">+IC196*19%</f>
        <v>13956.6875</v>
      </c>
      <c r="IE196" s="55">
        <f t="shared" ref="IE196" si="1885">+IC196+ID196</f>
        <v>87412.9375</v>
      </c>
      <c r="IF196" s="55">
        <v>60895.144999999997</v>
      </c>
      <c r="IG196" s="55">
        <v>11570.07755</v>
      </c>
      <c r="IH196" s="55">
        <v>72465.222549999991</v>
      </c>
      <c r="II196" s="55">
        <f t="shared" si="1391"/>
        <v>67175.697499999995</v>
      </c>
      <c r="IJ196" s="55">
        <f t="shared" si="1392"/>
        <v>12763.382525000001</v>
      </c>
      <c r="IK196" s="55">
        <f t="shared" si="1393"/>
        <v>79939.080025000003</v>
      </c>
      <c r="IL196" s="58">
        <v>120000</v>
      </c>
      <c r="IM196" s="55">
        <f t="shared" ref="IM196" si="1886">+IL196*19%</f>
        <v>22800</v>
      </c>
      <c r="IN196" s="55">
        <f t="shared" ref="IN196" si="1887">+IL196+IM196</f>
        <v>142800</v>
      </c>
      <c r="IO196" s="55">
        <v>42626.601499999997</v>
      </c>
      <c r="IP196" s="55">
        <v>8099.0542849999993</v>
      </c>
      <c r="IQ196" s="55">
        <v>50725.655784999995</v>
      </c>
      <c r="IR196" s="55">
        <f t="shared" si="1495"/>
        <v>81313.300749999995</v>
      </c>
      <c r="IS196" s="55">
        <f t="shared" si="1496"/>
        <v>15449.527142499999</v>
      </c>
      <c r="IT196" s="55">
        <f t="shared" si="1497"/>
        <v>96762.827892500005</v>
      </c>
      <c r="IV196" s="62"/>
    </row>
    <row r="197" spans="1:256" ht="13.5" thickBot="1" x14ac:dyDescent="0.25">
      <c r="A197" s="39">
        <v>187</v>
      </c>
      <c r="B197" s="124" t="s">
        <v>400</v>
      </c>
      <c r="C197" s="78" t="s">
        <v>218</v>
      </c>
      <c r="D197" s="55" t="s">
        <v>218</v>
      </c>
      <c r="E197" s="65" t="s">
        <v>218</v>
      </c>
      <c r="F197" s="186" t="s">
        <v>218</v>
      </c>
      <c r="G197" s="186" t="s">
        <v>218</v>
      </c>
      <c r="H197" s="186" t="s">
        <v>218</v>
      </c>
      <c r="I197" s="186" t="s">
        <v>218</v>
      </c>
      <c r="J197" s="186" t="s">
        <v>218</v>
      </c>
      <c r="K197" s="186" t="s">
        <v>218</v>
      </c>
      <c r="L197" s="82" t="s">
        <v>218</v>
      </c>
      <c r="M197" s="55" t="s">
        <v>218</v>
      </c>
      <c r="N197" s="83" t="s">
        <v>218</v>
      </c>
      <c r="O197" s="78" t="s">
        <v>218</v>
      </c>
      <c r="P197" s="55" t="s">
        <v>218</v>
      </c>
      <c r="Q197" s="65" t="s">
        <v>218</v>
      </c>
      <c r="R197" s="65" t="s">
        <v>218</v>
      </c>
      <c r="S197" s="65" t="s">
        <v>218</v>
      </c>
      <c r="T197" s="65" t="s">
        <v>218</v>
      </c>
      <c r="U197" s="78" t="s">
        <v>218</v>
      </c>
      <c r="V197" s="55" t="s">
        <v>218</v>
      </c>
      <c r="W197" s="65" t="s">
        <v>218</v>
      </c>
      <c r="X197" s="82" t="s">
        <v>218</v>
      </c>
      <c r="Y197" s="55" t="s">
        <v>218</v>
      </c>
      <c r="Z197" s="83" t="s">
        <v>218</v>
      </c>
      <c r="AA197" s="83" t="s">
        <v>218</v>
      </c>
      <c r="AB197" s="83" t="s">
        <v>218</v>
      </c>
      <c r="AC197" s="83" t="s">
        <v>218</v>
      </c>
      <c r="AD197" s="82" t="s">
        <v>218</v>
      </c>
      <c r="AE197" s="55" t="s">
        <v>218</v>
      </c>
      <c r="AF197" s="83" t="s">
        <v>218</v>
      </c>
      <c r="AG197" s="78" t="s">
        <v>218</v>
      </c>
      <c r="AH197" s="55" t="s">
        <v>218</v>
      </c>
      <c r="AI197" s="65" t="s">
        <v>218</v>
      </c>
      <c r="AJ197" s="65" t="s">
        <v>218</v>
      </c>
      <c r="AK197" s="65" t="s">
        <v>218</v>
      </c>
      <c r="AL197" s="65" t="s">
        <v>218</v>
      </c>
      <c r="AM197" s="78" t="s">
        <v>218</v>
      </c>
      <c r="AN197" s="55" t="s">
        <v>218</v>
      </c>
      <c r="AO197" s="65" t="s">
        <v>218</v>
      </c>
      <c r="AP197" s="82" t="s">
        <v>218</v>
      </c>
      <c r="AQ197" s="55" t="s">
        <v>218</v>
      </c>
      <c r="AR197" s="83" t="s">
        <v>218</v>
      </c>
      <c r="AS197" s="83" t="s">
        <v>218</v>
      </c>
      <c r="AT197" s="83" t="s">
        <v>218</v>
      </c>
      <c r="AU197" s="83" t="s">
        <v>218</v>
      </c>
      <c r="AV197" s="82" t="s">
        <v>218</v>
      </c>
      <c r="AW197" s="55" t="s">
        <v>218</v>
      </c>
      <c r="AX197" s="83" t="s">
        <v>218</v>
      </c>
      <c r="AY197" s="78" t="s">
        <v>218</v>
      </c>
      <c r="AZ197" s="55" t="s">
        <v>218</v>
      </c>
      <c r="BA197" s="65" t="s">
        <v>218</v>
      </c>
      <c r="BB197" s="83" t="s">
        <v>218</v>
      </c>
      <c r="BC197" s="83" t="s">
        <v>218</v>
      </c>
      <c r="BD197" s="83" t="s">
        <v>218</v>
      </c>
      <c r="BE197" s="78" t="s">
        <v>218</v>
      </c>
      <c r="BF197" s="55" t="s">
        <v>218</v>
      </c>
      <c r="BG197" s="65" t="s">
        <v>218</v>
      </c>
      <c r="BH197" s="82" t="s">
        <v>218</v>
      </c>
      <c r="BI197" s="55" t="s">
        <v>218</v>
      </c>
      <c r="BJ197" s="83" t="s">
        <v>218</v>
      </c>
      <c r="BK197" s="83" t="s">
        <v>218</v>
      </c>
      <c r="BL197" s="83" t="s">
        <v>218</v>
      </c>
      <c r="BM197" s="83" t="s">
        <v>218</v>
      </c>
      <c r="BN197" s="82">
        <v>220000</v>
      </c>
      <c r="BO197" s="55">
        <f t="shared" si="1834"/>
        <v>41800</v>
      </c>
      <c r="BP197" s="83">
        <f t="shared" si="1835"/>
        <v>261800</v>
      </c>
      <c r="BQ197" s="78">
        <v>50000</v>
      </c>
      <c r="BR197" s="55">
        <v>9500</v>
      </c>
      <c r="BS197" s="55">
        <v>59500</v>
      </c>
      <c r="BT197" s="55">
        <f t="shared" si="1337"/>
        <v>135000</v>
      </c>
      <c r="BU197" s="55">
        <f t="shared" si="1338"/>
        <v>25650</v>
      </c>
      <c r="BV197" s="55">
        <f t="shared" si="1339"/>
        <v>160650</v>
      </c>
      <c r="BW197" s="55" t="s">
        <v>218</v>
      </c>
      <c r="BX197" s="55" t="s">
        <v>218</v>
      </c>
      <c r="BY197" s="55" t="s">
        <v>218</v>
      </c>
      <c r="BZ197" s="55" t="s">
        <v>218</v>
      </c>
      <c r="CA197" s="55" t="s">
        <v>218</v>
      </c>
      <c r="CB197" s="55" t="s">
        <v>218</v>
      </c>
      <c r="CC197" s="55" t="s">
        <v>218</v>
      </c>
      <c r="CD197" s="55" t="s">
        <v>218</v>
      </c>
      <c r="CE197" s="55" t="s">
        <v>218</v>
      </c>
      <c r="CF197" s="55" t="s">
        <v>218</v>
      </c>
      <c r="CG197" s="55" t="s">
        <v>218</v>
      </c>
      <c r="CH197" s="55" t="s">
        <v>218</v>
      </c>
      <c r="CI197" s="55" t="s">
        <v>218</v>
      </c>
      <c r="CJ197" s="55" t="s">
        <v>218</v>
      </c>
      <c r="CK197" s="55" t="s">
        <v>218</v>
      </c>
      <c r="CL197" s="55" t="s">
        <v>218</v>
      </c>
      <c r="CM197" s="55" t="s">
        <v>218</v>
      </c>
      <c r="CN197" s="55" t="s">
        <v>218</v>
      </c>
      <c r="CO197" s="52">
        <v>220000</v>
      </c>
      <c r="CP197" s="55">
        <f t="shared" si="1860"/>
        <v>41800</v>
      </c>
      <c r="CQ197" s="55">
        <f t="shared" si="1861"/>
        <v>261800</v>
      </c>
      <c r="CR197" s="55">
        <v>68000</v>
      </c>
      <c r="CS197" s="55">
        <v>12920</v>
      </c>
      <c r="CT197" s="55">
        <v>80920</v>
      </c>
      <c r="CU197" s="55">
        <f t="shared" si="1346"/>
        <v>144000</v>
      </c>
      <c r="CV197" s="55">
        <f t="shared" si="1347"/>
        <v>27360</v>
      </c>
      <c r="CW197" s="55">
        <f t="shared" si="1348"/>
        <v>171360</v>
      </c>
      <c r="CX197" s="55" t="s">
        <v>218</v>
      </c>
      <c r="CY197" s="55" t="s">
        <v>218</v>
      </c>
      <c r="CZ197" s="55" t="s">
        <v>218</v>
      </c>
      <c r="DA197" s="55" t="s">
        <v>218</v>
      </c>
      <c r="DB197" s="55" t="s">
        <v>218</v>
      </c>
      <c r="DC197" s="55" t="s">
        <v>218</v>
      </c>
      <c r="DD197" s="55" t="s">
        <v>218</v>
      </c>
      <c r="DE197" s="55" t="s">
        <v>218</v>
      </c>
      <c r="DF197" s="55" t="s">
        <v>218</v>
      </c>
      <c r="DG197" s="55" t="s">
        <v>218</v>
      </c>
      <c r="DH197" s="55" t="s">
        <v>218</v>
      </c>
      <c r="DI197" s="55" t="s">
        <v>218</v>
      </c>
      <c r="DJ197" s="55" t="s">
        <v>218</v>
      </c>
      <c r="DK197" s="55" t="s">
        <v>218</v>
      </c>
      <c r="DL197" s="55" t="s">
        <v>218</v>
      </c>
      <c r="DM197" s="55" t="s">
        <v>218</v>
      </c>
      <c r="DN197" s="55" t="s">
        <v>218</v>
      </c>
      <c r="DO197" s="55" t="s">
        <v>218</v>
      </c>
      <c r="DP197" s="59" t="s">
        <v>218</v>
      </c>
      <c r="DQ197" s="55" t="s">
        <v>218</v>
      </c>
      <c r="DR197" s="59" t="s">
        <v>218</v>
      </c>
      <c r="DS197" s="59" t="s">
        <v>218</v>
      </c>
      <c r="DT197" s="59" t="s">
        <v>218</v>
      </c>
      <c r="DU197" s="59" t="s">
        <v>218</v>
      </c>
      <c r="DV197" s="55" t="s">
        <v>218</v>
      </c>
      <c r="DW197" s="55" t="s">
        <v>218</v>
      </c>
      <c r="DX197" s="55" t="s">
        <v>218</v>
      </c>
      <c r="DY197" s="58" t="s">
        <v>218</v>
      </c>
      <c r="DZ197" s="55" t="s">
        <v>218</v>
      </c>
      <c r="EA197" s="58" t="s">
        <v>218</v>
      </c>
      <c r="EB197" s="58" t="s">
        <v>218</v>
      </c>
      <c r="EC197" s="58" t="s">
        <v>218</v>
      </c>
      <c r="ED197" s="58" t="s">
        <v>218</v>
      </c>
      <c r="EE197" s="58" t="s">
        <v>218</v>
      </c>
      <c r="EF197" s="58" t="s">
        <v>218</v>
      </c>
      <c r="EG197" s="58" t="s">
        <v>218</v>
      </c>
      <c r="EH197" s="68">
        <v>780000</v>
      </c>
      <c r="EI197" s="59">
        <f t="shared" si="1862"/>
        <v>148200</v>
      </c>
      <c r="EJ197" s="59">
        <f t="shared" si="1863"/>
        <v>928200</v>
      </c>
      <c r="EK197" s="59">
        <v>215000</v>
      </c>
      <c r="EL197" s="59">
        <v>40850</v>
      </c>
      <c r="EM197" s="59">
        <v>255850</v>
      </c>
      <c r="EN197" s="41">
        <f t="shared" si="1358"/>
        <v>854100</v>
      </c>
      <c r="EO197" s="41">
        <f t="shared" si="1359"/>
        <v>181600</v>
      </c>
      <c r="EP197" s="41">
        <f t="shared" si="1360"/>
        <v>484525</v>
      </c>
      <c r="EQ197" s="58" t="s">
        <v>218</v>
      </c>
      <c r="ER197" s="55" t="s">
        <v>218</v>
      </c>
      <c r="ES197" s="58" t="s">
        <v>218</v>
      </c>
      <c r="ET197" s="58" t="s">
        <v>218</v>
      </c>
      <c r="EU197" s="58" t="s">
        <v>218</v>
      </c>
      <c r="EV197" s="58" t="s">
        <v>218</v>
      </c>
      <c r="EW197" s="58" t="s">
        <v>218</v>
      </c>
      <c r="EX197" s="58" t="s">
        <v>218</v>
      </c>
      <c r="EY197" s="58" t="s">
        <v>218</v>
      </c>
      <c r="EZ197" s="55" t="s">
        <v>218</v>
      </c>
      <c r="FA197" s="55" t="s">
        <v>218</v>
      </c>
      <c r="FB197" s="55" t="s">
        <v>218</v>
      </c>
      <c r="FC197" s="55" t="s">
        <v>218</v>
      </c>
      <c r="FD197" s="55" t="s">
        <v>218</v>
      </c>
      <c r="FE197" s="55" t="s">
        <v>218</v>
      </c>
      <c r="FF197" s="58" t="s">
        <v>218</v>
      </c>
      <c r="FG197" s="58" t="s">
        <v>218</v>
      </c>
      <c r="FH197" s="58" t="s">
        <v>218</v>
      </c>
      <c r="FI197" s="55">
        <v>68209.375</v>
      </c>
      <c r="FJ197" s="59">
        <f t="shared" si="1882"/>
        <v>12959.78125</v>
      </c>
      <c r="FK197" s="59">
        <f t="shared" si="1883"/>
        <v>81169.15625</v>
      </c>
      <c r="FL197" s="59">
        <v>79395.712499999994</v>
      </c>
      <c r="FM197" s="59">
        <v>15085.185374999999</v>
      </c>
      <c r="FN197" s="59">
        <v>94480.897874999995</v>
      </c>
      <c r="FO197" s="59">
        <f t="shared" si="1367"/>
        <v>73802.543749999997</v>
      </c>
      <c r="FP197" s="59">
        <f t="shared" si="1368"/>
        <v>14022.4833125</v>
      </c>
      <c r="FQ197" s="59">
        <f t="shared" si="1369"/>
        <v>87825.027062499998</v>
      </c>
      <c r="FR197" s="55" t="s">
        <v>218</v>
      </c>
      <c r="FS197" s="55" t="s">
        <v>218</v>
      </c>
      <c r="FT197" s="55" t="s">
        <v>218</v>
      </c>
      <c r="FU197" s="55" t="s">
        <v>218</v>
      </c>
      <c r="FV197" s="55" t="s">
        <v>218</v>
      </c>
      <c r="FW197" s="55" t="s">
        <v>218</v>
      </c>
      <c r="FX197" s="58" t="s">
        <v>218</v>
      </c>
      <c r="FY197" s="58" t="s">
        <v>218</v>
      </c>
      <c r="FZ197" s="58" t="s">
        <v>218</v>
      </c>
      <c r="GA197" s="55" t="s">
        <v>218</v>
      </c>
      <c r="GB197" s="55" t="s">
        <v>218</v>
      </c>
      <c r="GC197" s="55" t="s">
        <v>218</v>
      </c>
      <c r="GD197" s="55" t="s">
        <v>218</v>
      </c>
      <c r="GE197" s="55" t="s">
        <v>218</v>
      </c>
      <c r="GF197" s="55" t="s">
        <v>218</v>
      </c>
      <c r="GG197" s="58" t="s">
        <v>218</v>
      </c>
      <c r="GH197" s="58" t="s">
        <v>218</v>
      </c>
      <c r="GI197" s="58" t="s">
        <v>218</v>
      </c>
      <c r="GJ197" s="55" t="s">
        <v>218</v>
      </c>
      <c r="GK197" s="55" t="s">
        <v>218</v>
      </c>
      <c r="GL197" s="55" t="s">
        <v>218</v>
      </c>
      <c r="GM197" s="55" t="s">
        <v>218</v>
      </c>
      <c r="GN197" s="55" t="s">
        <v>218</v>
      </c>
      <c r="GO197" s="55" t="s">
        <v>218</v>
      </c>
      <c r="GP197" s="59" t="s">
        <v>652</v>
      </c>
      <c r="GQ197" s="59" t="s">
        <v>652</v>
      </c>
      <c r="GR197" s="59" t="s">
        <v>652</v>
      </c>
      <c r="GS197" s="55" t="s">
        <v>218</v>
      </c>
      <c r="GT197" s="55" t="s">
        <v>218</v>
      </c>
      <c r="GU197" s="55" t="s">
        <v>218</v>
      </c>
      <c r="GV197" s="55" t="s">
        <v>218</v>
      </c>
      <c r="GW197" s="55" t="s">
        <v>218</v>
      </c>
      <c r="GX197" s="55" t="s">
        <v>218</v>
      </c>
      <c r="GY197" s="58" t="s">
        <v>218</v>
      </c>
      <c r="GZ197" s="58" t="s">
        <v>218</v>
      </c>
      <c r="HA197" s="58" t="s">
        <v>218</v>
      </c>
      <c r="HB197" s="58" t="s">
        <v>218</v>
      </c>
      <c r="HC197" s="55" t="s">
        <v>218</v>
      </c>
      <c r="HD197" s="58" t="s">
        <v>218</v>
      </c>
      <c r="HE197" s="58" t="s">
        <v>218</v>
      </c>
      <c r="HF197" s="58" t="s">
        <v>218</v>
      </c>
      <c r="HG197" s="58" t="s">
        <v>218</v>
      </c>
      <c r="HH197" s="58" t="s">
        <v>218</v>
      </c>
      <c r="HI197" s="58" t="s">
        <v>218</v>
      </c>
      <c r="HJ197" s="58" t="s">
        <v>218</v>
      </c>
      <c r="HK197" s="58" t="s">
        <v>218</v>
      </c>
      <c r="HL197" s="55" t="s">
        <v>218</v>
      </c>
      <c r="HM197" s="58" t="s">
        <v>218</v>
      </c>
      <c r="HN197" s="58" t="s">
        <v>218</v>
      </c>
      <c r="HO197" s="58" t="s">
        <v>218</v>
      </c>
      <c r="HP197" s="58" t="s">
        <v>218</v>
      </c>
      <c r="HQ197" s="58" t="s">
        <v>218</v>
      </c>
      <c r="HR197" s="58" t="s">
        <v>218</v>
      </c>
      <c r="HS197" s="58" t="s">
        <v>218</v>
      </c>
      <c r="HT197" s="55" t="s">
        <v>218</v>
      </c>
      <c r="HU197" s="55" t="s">
        <v>218</v>
      </c>
      <c r="HV197" s="55" t="s">
        <v>218</v>
      </c>
      <c r="HW197" s="55" t="s">
        <v>218</v>
      </c>
      <c r="HX197" s="55" t="s">
        <v>218</v>
      </c>
      <c r="HY197" s="55" t="s">
        <v>218</v>
      </c>
      <c r="HZ197" s="34" t="s">
        <v>218</v>
      </c>
      <c r="IA197" s="34" t="s">
        <v>218</v>
      </c>
      <c r="IB197" s="34" t="s">
        <v>218</v>
      </c>
      <c r="IC197" s="34" t="s">
        <v>218</v>
      </c>
      <c r="ID197" s="115" t="s">
        <v>218</v>
      </c>
      <c r="IE197" s="34" t="s">
        <v>218</v>
      </c>
      <c r="IF197" s="34" t="s">
        <v>218</v>
      </c>
      <c r="IG197" s="34" t="s">
        <v>218</v>
      </c>
      <c r="IH197" s="34" t="s">
        <v>218</v>
      </c>
      <c r="II197" s="55" t="s">
        <v>218</v>
      </c>
      <c r="IJ197" s="55" t="s">
        <v>218</v>
      </c>
      <c r="IK197" s="55" t="s">
        <v>218</v>
      </c>
      <c r="IL197" s="34" t="s">
        <v>218</v>
      </c>
      <c r="IM197" s="115" t="s">
        <v>218</v>
      </c>
      <c r="IN197" s="34" t="s">
        <v>218</v>
      </c>
      <c r="IO197" s="34" t="s">
        <v>218</v>
      </c>
      <c r="IP197" s="34" t="s">
        <v>218</v>
      </c>
      <c r="IQ197" s="34" t="s">
        <v>218</v>
      </c>
      <c r="IR197" s="34" t="s">
        <v>218</v>
      </c>
      <c r="IS197" s="34" t="s">
        <v>218</v>
      </c>
      <c r="IT197" s="34" t="s">
        <v>218</v>
      </c>
      <c r="IV197" s="62"/>
    </row>
    <row r="198" spans="1:256" x14ac:dyDescent="0.2">
      <c r="A198" s="39">
        <v>188</v>
      </c>
      <c r="B198" s="124" t="s">
        <v>401</v>
      </c>
      <c r="C198" s="78">
        <v>2525.3999999999996</v>
      </c>
      <c r="D198" s="55">
        <f t="shared" ref="D198" si="1888">+C198*19%</f>
        <v>479.82599999999991</v>
      </c>
      <c r="E198" s="65">
        <f t="shared" ref="E198" si="1889">+C198+D198</f>
        <v>3005.2259999999997</v>
      </c>
      <c r="F198" s="188">
        <v>3184.5293999999994</v>
      </c>
      <c r="G198" s="183">
        <f t="shared" ref="G198:G261" si="1890">F198*19%</f>
        <v>605.06058599999994</v>
      </c>
      <c r="H198" s="184">
        <f t="shared" ref="H198:H261" si="1891">F198+G198</f>
        <v>3789.5899859999995</v>
      </c>
      <c r="I198" s="78">
        <f t="shared" si="1645"/>
        <v>2854.9646999999995</v>
      </c>
      <c r="J198" s="78">
        <f t="shared" si="1646"/>
        <v>542.44329299999993</v>
      </c>
      <c r="K198" s="78">
        <f t="shared" si="1647"/>
        <v>3397.4079929999998</v>
      </c>
      <c r="L198" s="82">
        <v>76604.375</v>
      </c>
      <c r="M198" s="55">
        <f t="shared" ref="M198" si="1892">+L198*19%</f>
        <v>14554.831249999999</v>
      </c>
      <c r="N198" s="83">
        <f t="shared" ref="N198" si="1893">+L198+M198</f>
        <v>91159.206250000003</v>
      </c>
      <c r="O198" s="78">
        <v>89167.492499999993</v>
      </c>
      <c r="P198" s="55">
        <v>16941.823574999999</v>
      </c>
      <c r="Q198" s="65">
        <v>106109.316075</v>
      </c>
      <c r="R198" s="191">
        <f t="shared" ref="R198:R261" si="1894">(L198+O198)/2</f>
        <v>82885.933749999997</v>
      </c>
      <c r="S198" s="191">
        <f t="shared" ref="S198:S261" si="1895">(M198+P198)/2</f>
        <v>15748.327412499999</v>
      </c>
      <c r="T198" s="191">
        <f t="shared" ref="T198:T261" si="1896">(N198+Q198)/2</f>
        <v>98634.261162499999</v>
      </c>
      <c r="U198" s="78">
        <v>68209.375</v>
      </c>
      <c r="V198" s="55">
        <f t="shared" ref="V198:V199" si="1897">+U198*19%</f>
        <v>12959.78125</v>
      </c>
      <c r="W198" s="65">
        <f t="shared" ref="W198:W199" si="1898">+U198+V198</f>
        <v>81169.15625</v>
      </c>
      <c r="X198" s="82">
        <v>79395.712499999994</v>
      </c>
      <c r="Y198" s="55">
        <v>15085.185374999999</v>
      </c>
      <c r="Z198" s="83">
        <v>94480.897874999995</v>
      </c>
      <c r="AA198" s="78">
        <f t="shared" ref="AA198:AA261" si="1899">(U198+X198)/2</f>
        <v>73802.543749999997</v>
      </c>
      <c r="AB198" s="78">
        <f t="shared" ref="AB198:AB261" si="1900">(V198+Y198)/2</f>
        <v>14022.4833125</v>
      </c>
      <c r="AC198" s="78">
        <f t="shared" ref="AC198:AC261" si="1901">(W198+Z198)/2</f>
        <v>87825.027062499998</v>
      </c>
      <c r="AD198" s="82">
        <v>97067.1875</v>
      </c>
      <c r="AE198" s="55">
        <f t="shared" ref="AE198:AE199" si="1902">+AD198*19%</f>
        <v>18442.765625</v>
      </c>
      <c r="AF198" s="83">
        <f t="shared" ref="AF198:AF199" si="1903">+AD198+AE198</f>
        <v>115509.953125</v>
      </c>
      <c r="AG198" s="78">
        <v>112986.20625</v>
      </c>
      <c r="AH198" s="55">
        <v>21467.379187500002</v>
      </c>
      <c r="AI198" s="65">
        <v>134453.58543750001</v>
      </c>
      <c r="AJ198" s="191">
        <f t="shared" ref="AJ198:AJ261" si="1904">(AD198+AG198)/2</f>
        <v>105026.69687499999</v>
      </c>
      <c r="AK198" s="191">
        <f t="shared" ref="AK198:AK261" si="1905">(AE198+AH198)/2</f>
        <v>19955.072406250001</v>
      </c>
      <c r="AL198" s="191">
        <f t="shared" ref="AL198:AL261" si="1906">(AF198+AI198)/2</f>
        <v>124981.76928125</v>
      </c>
      <c r="AM198" s="78">
        <v>41037.75</v>
      </c>
      <c r="AN198" s="55">
        <f t="shared" ref="AN198:AN199" si="1907">+AM198*19%</f>
        <v>7797.1724999999997</v>
      </c>
      <c r="AO198" s="65">
        <f t="shared" ref="AO198:AO199" si="1908">+AM198+AN198</f>
        <v>48834.922500000001</v>
      </c>
      <c r="AP198" s="82">
        <v>47767.940999999999</v>
      </c>
      <c r="AQ198" s="55">
        <v>9075.9087899999995</v>
      </c>
      <c r="AR198" s="83">
        <v>56843.84979</v>
      </c>
      <c r="AS198" s="78">
        <f t="shared" ref="AS198:AS261" si="1909">(AM198+AP198)/2</f>
        <v>44402.845499999996</v>
      </c>
      <c r="AT198" s="78">
        <f t="shared" ref="AT198:AT261" si="1910">(AN198+AQ198)/2</f>
        <v>8436.5406449999991</v>
      </c>
      <c r="AU198" s="78">
        <f t="shared" ref="AU198:AU261" si="1911">(AO198+AR198)/2</f>
        <v>52839.386144999997</v>
      </c>
      <c r="AV198" s="82">
        <v>70308.125</v>
      </c>
      <c r="AW198" s="55">
        <f t="shared" ref="AW198:AW199" si="1912">+AV198*19%</f>
        <v>13358.543750000001</v>
      </c>
      <c r="AX198" s="83">
        <f t="shared" ref="AX198:AX199" si="1913">+AV198+AW198</f>
        <v>83666.668749999997</v>
      </c>
      <c r="AY198" s="78">
        <v>81838.657500000001</v>
      </c>
      <c r="AZ198" s="55">
        <v>15549.344925000001</v>
      </c>
      <c r="BA198" s="65">
        <v>97388.002424999999</v>
      </c>
      <c r="BB198" s="82">
        <f t="shared" ref="BB198:BB261" si="1914">(AV198+AY198)/2</f>
        <v>76073.391250000001</v>
      </c>
      <c r="BC198" s="82">
        <f t="shared" ref="BC198:BC261" si="1915">(AW198+AZ198)/2</f>
        <v>14453.944337500001</v>
      </c>
      <c r="BD198" s="82">
        <f t="shared" ref="BD198:BD261" si="1916">(AX198+BA198)/2</f>
        <v>90527.335587499998</v>
      </c>
      <c r="BE198" s="78">
        <v>177344.375</v>
      </c>
      <c r="BF198" s="55">
        <f>+BE198*19%</f>
        <v>33695.431250000001</v>
      </c>
      <c r="BG198" s="65">
        <f>+BE198+BF198</f>
        <v>211039.80624999999</v>
      </c>
      <c r="BH198" s="82">
        <v>206428.85250000001</v>
      </c>
      <c r="BI198" s="55">
        <v>39221.481975000002</v>
      </c>
      <c r="BJ198" s="83">
        <v>245650.33447500001</v>
      </c>
      <c r="BK198" s="78">
        <f t="shared" ref="BK198:BK261" si="1917">(BE198+BH198)/2</f>
        <v>191886.61375000002</v>
      </c>
      <c r="BL198" s="78">
        <f t="shared" ref="BL198:BL261" si="1918">(BF198+BI198)/2</f>
        <v>36458.456612499998</v>
      </c>
      <c r="BM198" s="78">
        <f t="shared" ref="BM198:BM261" si="1919">(BG198+BJ198)/2</f>
        <v>228345.0703625</v>
      </c>
      <c r="BN198" s="82">
        <v>45597.5</v>
      </c>
      <c r="BO198" s="55">
        <f>+BN198*19%</f>
        <v>8663.5249999999996</v>
      </c>
      <c r="BP198" s="83">
        <f>+BN198+BO198</f>
        <v>54261.025000000001</v>
      </c>
      <c r="BQ198" s="78">
        <v>53075.49</v>
      </c>
      <c r="BR198" s="55">
        <v>10084.3431</v>
      </c>
      <c r="BS198" s="55">
        <v>63159.833099999996</v>
      </c>
      <c r="BT198" s="55">
        <f t="shared" ref="BT198:BT261" si="1920">(BN198+BQ198)/2</f>
        <v>49336.494999999995</v>
      </c>
      <c r="BU198" s="55">
        <f t="shared" ref="BU198:BU261" si="1921">(BO198+BR198)/2</f>
        <v>9373.9340499999998</v>
      </c>
      <c r="BV198" s="55">
        <f t="shared" ref="BV198:BV261" si="1922">(BP198+BS198)/2</f>
        <v>58710.429049999999</v>
      </c>
      <c r="BW198" s="55">
        <v>45597.5</v>
      </c>
      <c r="BX198" s="55">
        <f>+BW198*19%</f>
        <v>8663.5249999999996</v>
      </c>
      <c r="BY198" s="55">
        <f>+BW198+BX198</f>
        <v>54261.025000000001</v>
      </c>
      <c r="BZ198" s="55">
        <v>55729.264499999997</v>
      </c>
      <c r="CA198" s="55">
        <v>10588.560255</v>
      </c>
      <c r="CB198" s="55">
        <v>66317.824754999994</v>
      </c>
      <c r="CC198" s="55">
        <f t="shared" ref="CC198:CC261" si="1923">(BW198+BZ198)/2</f>
        <v>50663.382249999995</v>
      </c>
      <c r="CD198" s="55">
        <f t="shared" ref="CD198:CD261" si="1924">(BX198+CA198)/2</f>
        <v>9626.0426274999991</v>
      </c>
      <c r="CE198" s="55">
        <f t="shared" ref="CE198:CE261" si="1925">(BY198+CB198)/2</f>
        <v>60289.424877500001</v>
      </c>
      <c r="CF198" s="55">
        <v>508422.1875</v>
      </c>
      <c r="CG198" s="59">
        <f t="shared" ref="CG198:CG199" si="1926">+CF198*19%</f>
        <v>96600.215624999997</v>
      </c>
      <c r="CH198" s="59">
        <f t="shared" ref="CH198:CH199" si="1927">+CF198+CG198</f>
        <v>605022.40312499995</v>
      </c>
      <c r="CI198" s="59">
        <v>477679.41</v>
      </c>
      <c r="CJ198" s="59">
        <v>90759.087899999999</v>
      </c>
      <c r="CK198" s="59">
        <v>568438.49789999996</v>
      </c>
      <c r="CL198" s="59">
        <f t="shared" ref="CL198:CL261" si="1928">(CF198+CI198)/2</f>
        <v>493050.79874999996</v>
      </c>
      <c r="CM198" s="59">
        <f t="shared" ref="CM198:CM261" si="1929">(CG198+CJ198)/2</f>
        <v>93679.651762499998</v>
      </c>
      <c r="CN198" s="59">
        <f t="shared" ref="CN198:CN261" si="1930">(CH198+CK198)/2</f>
        <v>586730.45051250001</v>
      </c>
      <c r="CO198" s="68">
        <v>126741.5</v>
      </c>
      <c r="CP198" s="55">
        <f t="shared" si="1860"/>
        <v>24080.885000000002</v>
      </c>
      <c r="CQ198" s="55">
        <f t="shared" si="1861"/>
        <v>150822.38500000001</v>
      </c>
      <c r="CR198" s="55">
        <v>506340.17459999997</v>
      </c>
      <c r="CS198" s="55">
        <v>96204.633174000002</v>
      </c>
      <c r="CT198" s="55">
        <v>602544.80777399999</v>
      </c>
      <c r="CU198" s="55">
        <f t="shared" ref="CU198:CU261" si="1931">(CO198+CR198)/2</f>
        <v>316540.83730000001</v>
      </c>
      <c r="CV198" s="55">
        <f t="shared" ref="CV198:CV261" si="1932">(CP198+CS198)/2</f>
        <v>60142.759086999999</v>
      </c>
      <c r="CW198" s="55">
        <f t="shared" ref="CW198:CW261" si="1933">(CQ198+CT198)/2</f>
        <v>376683.596387</v>
      </c>
      <c r="CX198" s="55">
        <v>72254.5</v>
      </c>
      <c r="CY198" s="55">
        <f t="shared" ref="CY198:CY199" si="1934">+CX198*19%</f>
        <v>13728.355</v>
      </c>
      <c r="CZ198" s="55">
        <f t="shared" ref="CZ198:CZ199" si="1935">+CX198+CY198</f>
        <v>85982.854999999996</v>
      </c>
      <c r="DA198" s="55">
        <v>506340.17459999997</v>
      </c>
      <c r="DB198" s="55">
        <v>96204.633174000002</v>
      </c>
      <c r="DC198" s="55">
        <v>602544.80777399999</v>
      </c>
      <c r="DD198" s="55">
        <f t="shared" ref="DD198:DD261" si="1936">(CX198+DA198)/2</f>
        <v>289297.33730000001</v>
      </c>
      <c r="DE198" s="55">
        <f t="shared" ref="DE198:DE261" si="1937">(CY198+DB198)/2</f>
        <v>54966.494086999999</v>
      </c>
      <c r="DF198" s="55">
        <f t="shared" ref="DF198:DF261" si="1938">(CZ198+DC198)/2</f>
        <v>344263.83138699998</v>
      </c>
      <c r="DG198" s="55">
        <v>65061.25</v>
      </c>
      <c r="DH198" s="55">
        <f t="shared" ref="DH198:DH199" si="1939">+DG198*19%</f>
        <v>12361.637500000001</v>
      </c>
      <c r="DI198" s="55">
        <f t="shared" ref="DI198:DI199" si="1940">+DG198+DH198</f>
        <v>77422.887499999997</v>
      </c>
      <c r="DJ198" s="55">
        <v>75731.294999999998</v>
      </c>
      <c r="DK198" s="55">
        <v>14388.94605</v>
      </c>
      <c r="DL198" s="55">
        <v>90120.241049999997</v>
      </c>
      <c r="DM198" s="55">
        <f t="shared" ref="DM198:DM261" si="1941">(DG198+DJ198)/2</f>
        <v>70396.272499999992</v>
      </c>
      <c r="DN198" s="55">
        <f t="shared" ref="DN198:DN261" si="1942">(DH198+DK198)/2</f>
        <v>13375.291775000002</v>
      </c>
      <c r="DO198" s="55">
        <f t="shared" ref="DO198:DO261" si="1943">(DI198+DL198)/2</f>
        <v>83771.564274999997</v>
      </c>
      <c r="DP198" s="58">
        <v>126741.5</v>
      </c>
      <c r="DQ198" s="55">
        <f t="shared" ref="DQ198:DQ199" si="1944">+DP198*19%</f>
        <v>24080.885000000002</v>
      </c>
      <c r="DR198" s="55">
        <f t="shared" ref="DR198:DR199" si="1945">+DP198+DQ198</f>
        <v>150822.38500000001</v>
      </c>
      <c r="DS198" s="55">
        <v>147527.106</v>
      </c>
      <c r="DT198" s="55">
        <v>28030.150140000002</v>
      </c>
      <c r="DU198" s="55">
        <v>175557.25614000001</v>
      </c>
      <c r="DV198" s="55">
        <f t="shared" ref="DV198:DV261" si="1946">(DP198+DS198)/2</f>
        <v>137134.30300000001</v>
      </c>
      <c r="DW198" s="55">
        <f t="shared" ref="DW198:DW261" si="1947">(DQ198+DT198)/2</f>
        <v>26055.517570000004</v>
      </c>
      <c r="DX198" s="55">
        <f t="shared" ref="DX198:DX261" si="1948">(DR198+DU198)/2</f>
        <v>163189.82057000001</v>
      </c>
      <c r="DY198" s="58">
        <v>180745.5</v>
      </c>
      <c r="DZ198" s="55">
        <f t="shared" ref="DZ198:DZ199" si="1949">+DY198*19%</f>
        <v>34341.644999999997</v>
      </c>
      <c r="EA198" s="55">
        <f t="shared" ref="EA198:EA199" si="1950">+DY198+DZ198</f>
        <v>215087.14499999999</v>
      </c>
      <c r="EB198" s="55">
        <v>210387.76200000002</v>
      </c>
      <c r="EC198" s="55">
        <v>39973.674780000001</v>
      </c>
      <c r="ED198" s="55">
        <v>250361.43678000002</v>
      </c>
      <c r="EE198" s="55">
        <f t="shared" ref="EE198:EE261" si="1951">(DY198+EB198)/2</f>
        <v>195566.63099999999</v>
      </c>
      <c r="EF198" s="55">
        <f t="shared" ref="EF198:EF261" si="1952">(DZ198+EC198)/2</f>
        <v>37157.659889999995</v>
      </c>
      <c r="EG198" s="55">
        <f t="shared" ref="EG198:EG261" si="1953">(EA198+ED198)/2</f>
        <v>232724.29089</v>
      </c>
      <c r="EH198" s="68">
        <v>77110.95</v>
      </c>
      <c r="EI198" s="59">
        <f t="shared" si="1862"/>
        <v>14651.0805</v>
      </c>
      <c r="EJ198" s="59">
        <f t="shared" si="1863"/>
        <v>91762.030499999993</v>
      </c>
      <c r="EK198" s="59">
        <v>210387.76200000002</v>
      </c>
      <c r="EL198" s="59">
        <v>39973.674780000001</v>
      </c>
      <c r="EM198" s="59">
        <v>250361.43678000002</v>
      </c>
      <c r="EN198" s="41">
        <f t="shared" ref="EN198:EN261" si="1954">(EH198+EJ198)/2</f>
        <v>84436.490250000003</v>
      </c>
      <c r="EO198" s="41">
        <f t="shared" ref="EO198:EO261" si="1955">(EI198+EK198)/2</f>
        <v>112519.42125000001</v>
      </c>
      <c r="EP198" s="41">
        <f t="shared" ref="EP198:EP261" si="1956">(EJ198+EL198)/2</f>
        <v>65867.852639999997</v>
      </c>
      <c r="EQ198" s="58">
        <v>73439</v>
      </c>
      <c r="ER198" s="59">
        <f t="shared" ref="ER198:ER199" si="1957">+EQ198*19%</f>
        <v>13953.41</v>
      </c>
      <c r="ES198" s="59">
        <f t="shared" ref="ES198:ES199" si="1958">+EQ198+ER198</f>
        <v>87392.41</v>
      </c>
      <c r="ET198" s="59">
        <v>85482.995999999999</v>
      </c>
      <c r="EU198" s="59">
        <v>16241.76924</v>
      </c>
      <c r="EV198" s="59">
        <v>101724.76523999999</v>
      </c>
      <c r="EW198" s="59">
        <f t="shared" ref="EW198:EW261" si="1959">(EQ198+ET198)/2</f>
        <v>79460.997999999992</v>
      </c>
      <c r="EX198" s="59">
        <f t="shared" ref="EX198:EX261" si="1960">(ER198+EU198)/2</f>
        <v>15097.589619999999</v>
      </c>
      <c r="EY198" s="59">
        <f t="shared" ref="EY198:EY261" si="1961">(ES198+EV198)/2</f>
        <v>94558.587620000006</v>
      </c>
      <c r="EZ198" s="55">
        <v>81851.25</v>
      </c>
      <c r="FA198" s="59">
        <f t="shared" ref="FA198:FA199" si="1962">+EZ198*19%</f>
        <v>15551.737499999999</v>
      </c>
      <c r="FB198" s="59">
        <f t="shared" ref="FB198:FB199" si="1963">+EZ198+FA198</f>
        <v>97402.987500000003</v>
      </c>
      <c r="FC198" s="59">
        <v>95274.854999999996</v>
      </c>
      <c r="FD198" s="59">
        <v>18102.222450000001</v>
      </c>
      <c r="FE198" s="59">
        <v>113377.07745</v>
      </c>
      <c r="FF198" s="59">
        <f t="shared" ref="FF198:FF261" si="1964">(EZ198+FC198)/2</f>
        <v>88563.052499999991</v>
      </c>
      <c r="FG198" s="59">
        <f t="shared" ref="FG198:FG261" si="1965">(FA198+FD198)/2</f>
        <v>16826.979975000002</v>
      </c>
      <c r="FH198" s="59">
        <f t="shared" ref="FH198:FH261" si="1966">(FB198+FE198)/2</f>
        <v>105390.032475</v>
      </c>
      <c r="FI198" s="55">
        <v>348392.5</v>
      </c>
      <c r="FJ198" s="59">
        <f t="shared" si="1882"/>
        <v>66194.574999999997</v>
      </c>
      <c r="FK198" s="59">
        <f t="shared" si="1883"/>
        <v>414587.07500000001</v>
      </c>
      <c r="FL198" s="59">
        <v>405528.87</v>
      </c>
      <c r="FM198" s="59">
        <v>77050.4853</v>
      </c>
      <c r="FN198" s="59">
        <v>482579.3553</v>
      </c>
      <c r="FO198" s="59">
        <f t="shared" ref="FO198:FO261" si="1967">(FI198+FL198)/2</f>
        <v>376960.685</v>
      </c>
      <c r="FP198" s="59">
        <f t="shared" ref="FP198:FP261" si="1968">(FJ198+FM198)/2</f>
        <v>71622.530150000006</v>
      </c>
      <c r="FQ198" s="59">
        <f t="shared" ref="FQ198:FQ261" si="1969">(FK198+FN198)/2</f>
        <v>448583.21515</v>
      </c>
      <c r="FR198" s="55">
        <v>508422.1875</v>
      </c>
      <c r="FS198" s="59">
        <f t="shared" ref="FS198:FS199" si="1970">+FR198*19%</f>
        <v>96600.215624999997</v>
      </c>
      <c r="FT198" s="59">
        <f t="shared" ref="FT198:FT199" si="1971">+FR198+FS198</f>
        <v>605022.40312499995</v>
      </c>
      <c r="FU198" s="59">
        <v>591803.42625000002</v>
      </c>
      <c r="FV198" s="59">
        <v>112442.6509875</v>
      </c>
      <c r="FW198" s="59">
        <v>704246.07723749999</v>
      </c>
      <c r="FX198" s="59">
        <f t="shared" ref="FX198:FX261" si="1972">(FR198+FU198)/2</f>
        <v>550112.80687500001</v>
      </c>
      <c r="FY198" s="59">
        <f t="shared" ref="FY198:FY261" si="1973">(FS198+FV198)/2</f>
        <v>104521.43330624999</v>
      </c>
      <c r="FZ198" s="59">
        <f t="shared" ref="FZ198:FZ261" si="1974">(FT198+FW198)/2</f>
        <v>654634.24018125003</v>
      </c>
      <c r="GA198" s="55">
        <v>68209.375</v>
      </c>
      <c r="GB198" s="59">
        <f t="shared" ref="GB198" si="1975">+GA198*19%</f>
        <v>12959.78125</v>
      </c>
      <c r="GC198" s="59">
        <f t="shared" ref="GC198" si="1976">+GA198+GB198</f>
        <v>81169.15625</v>
      </c>
      <c r="GD198" s="59">
        <v>79395.712499999994</v>
      </c>
      <c r="GE198" s="59">
        <v>15085.185374999999</v>
      </c>
      <c r="GF198" s="59">
        <v>94480.897874999995</v>
      </c>
      <c r="GG198" s="59">
        <f t="shared" ref="GG198:GG261" si="1977">(GA198+GD198)/2</f>
        <v>73802.543749999997</v>
      </c>
      <c r="GH198" s="59">
        <f t="shared" ref="GH198:GH261" si="1978">(GB198+GE198)/2</f>
        <v>14022.4833125</v>
      </c>
      <c r="GI198" s="59">
        <f t="shared" ref="GI198:GI261" si="1979">(GC198+GF198)/2</f>
        <v>87825.027062499998</v>
      </c>
      <c r="GJ198" s="55">
        <v>68209.375</v>
      </c>
      <c r="GK198" s="59">
        <f t="shared" ref="GK198:GK199" si="1980">+GJ198*19%</f>
        <v>12959.78125</v>
      </c>
      <c r="GL198" s="59">
        <f t="shared" ref="GL198:GL199" si="1981">+GJ198+GK198</f>
        <v>81169.15625</v>
      </c>
      <c r="GM198" s="59">
        <v>79395.712499999994</v>
      </c>
      <c r="GN198" s="59">
        <v>15085.185374999999</v>
      </c>
      <c r="GO198" s="59">
        <v>94480.897874999995</v>
      </c>
      <c r="GP198" s="59">
        <f t="shared" ref="GP198:GP261" si="1982">(GJ198+GM198)/2</f>
        <v>73802.543749999997</v>
      </c>
      <c r="GQ198" s="59">
        <f t="shared" ref="GQ198:GQ261" si="1983">(GK198+GN198)/2</f>
        <v>14022.4833125</v>
      </c>
      <c r="GR198" s="59">
        <f t="shared" ref="GR198:GR261" si="1984">(GL198+GO198)/2</f>
        <v>87825.027062499998</v>
      </c>
      <c r="GS198" s="55">
        <v>68209.375</v>
      </c>
      <c r="GT198" s="59">
        <f t="shared" ref="GT198" si="1985">+GS198*19%</f>
        <v>12959.78125</v>
      </c>
      <c r="GU198" s="59">
        <f t="shared" ref="GU198" si="1986">+GS198+GT198</f>
        <v>81169.15625</v>
      </c>
      <c r="GV198" s="59">
        <v>79395.712499999994</v>
      </c>
      <c r="GW198" s="59">
        <v>15085.185374999999</v>
      </c>
      <c r="GX198" s="59">
        <v>94480.897874999995</v>
      </c>
      <c r="GY198" s="59">
        <f t="shared" ref="GY198:GY261" si="1987">(GS198+GV198)/2</f>
        <v>73802.543749999997</v>
      </c>
      <c r="GZ198" s="59">
        <f t="shared" ref="GZ198:GZ261" si="1988">(GT198+GW198)/2</f>
        <v>14022.4833125</v>
      </c>
      <c r="HA198" s="59">
        <f t="shared" ref="HA198:HA261" si="1989">(GU198+GX198)/2</f>
        <v>87825.027062499998</v>
      </c>
      <c r="HB198" s="58">
        <v>79982.5</v>
      </c>
      <c r="HC198" s="59">
        <f t="shared" ref="HC198" si="1990">+HB198*19%</f>
        <v>15196.674999999999</v>
      </c>
      <c r="HD198" s="59">
        <f t="shared" ref="HD198" si="1991">+HB198+HC198</f>
        <v>95179.175000000003</v>
      </c>
      <c r="HE198" s="59">
        <v>93099.62999999999</v>
      </c>
      <c r="HF198" s="59">
        <v>17688.929699999997</v>
      </c>
      <c r="HG198" s="59">
        <v>110788.55969999998</v>
      </c>
      <c r="HH198" s="59">
        <f t="shared" ref="HH198:HH261" si="1992">(HB198+HE198)/2</f>
        <v>86541.065000000002</v>
      </c>
      <c r="HI198" s="59">
        <f t="shared" ref="HI198:HI261" si="1993">(HC198+HF198)/2</f>
        <v>16442.802349999998</v>
      </c>
      <c r="HJ198" s="59">
        <f t="shared" ref="HJ198:HJ261" si="1994">(HD198+HG198)/2</f>
        <v>102983.86734999999</v>
      </c>
      <c r="HK198" s="58">
        <v>4388.3999999999996</v>
      </c>
      <c r="HL198" s="59">
        <f t="shared" ref="HL198" si="1995">+HK198*19%</f>
        <v>833.79599999999994</v>
      </c>
      <c r="HM198" s="59">
        <f t="shared" ref="HM198" si="1996">+HK198+HL198</f>
        <v>5222.1959999999999</v>
      </c>
      <c r="HN198" s="59">
        <v>4256.7479999999996</v>
      </c>
      <c r="HO198" s="59">
        <v>808.78211999999996</v>
      </c>
      <c r="HP198" s="59">
        <v>5065.5301199999994</v>
      </c>
      <c r="HQ198" s="59">
        <f t="shared" ref="HQ198:HQ261" si="1997">(HK198+HN198)/2</f>
        <v>4322.5739999999996</v>
      </c>
      <c r="HR198" s="59">
        <f t="shared" ref="HR198:HR261" si="1998">(HL198+HO198)/2</f>
        <v>821.28905999999995</v>
      </c>
      <c r="HS198" s="59">
        <f t="shared" ref="HS198:HS261" si="1999">(HM198+HP198)/2</f>
        <v>5143.8630599999997</v>
      </c>
      <c r="HT198" s="55">
        <v>45597.5</v>
      </c>
      <c r="HU198" s="55">
        <f>+HT198*19%</f>
        <v>8663.5249999999996</v>
      </c>
      <c r="HV198" s="55">
        <f>+HT198+HU198</f>
        <v>54261.025000000001</v>
      </c>
      <c r="HW198" s="55">
        <v>4256.7479999999996</v>
      </c>
      <c r="HX198" s="55">
        <v>808.78211999999996</v>
      </c>
      <c r="HY198" s="55">
        <v>5065.5301199999994</v>
      </c>
      <c r="HZ198" s="55">
        <f t="shared" ref="HZ198:HZ261" si="2000">(HT198+HW198)/2</f>
        <v>24927.124</v>
      </c>
      <c r="IA198" s="55">
        <f t="shared" ref="IA198:IA261" si="2001">(HU198+HX198)/2</f>
        <v>4736.1535599999997</v>
      </c>
      <c r="IB198" s="55">
        <f t="shared" ref="IB198:IB261" si="2002">(HV198+HY198)/2</f>
        <v>29663.277560000002</v>
      </c>
      <c r="IC198" s="55">
        <v>65061.25</v>
      </c>
      <c r="ID198" s="55">
        <f t="shared" ref="ID198" si="2003">+IC198*19%</f>
        <v>12361.637500000001</v>
      </c>
      <c r="IE198" s="55">
        <f t="shared" ref="IE198" si="2004">+IC198+ID198</f>
        <v>77422.887499999997</v>
      </c>
      <c r="IF198" s="55">
        <v>4384.4504399999996</v>
      </c>
      <c r="IG198" s="55">
        <v>833.04558359999999</v>
      </c>
      <c r="IH198" s="55">
        <v>5217.4960235999997</v>
      </c>
      <c r="II198" s="55">
        <f t="shared" ref="II198:II261" si="2005">(IC198+IF198)/2</f>
        <v>34722.85022</v>
      </c>
      <c r="IJ198" s="55">
        <f t="shared" ref="IJ198:IJ261" si="2006">(ID198+IG198)/2</f>
        <v>6597.3415418000004</v>
      </c>
      <c r="IK198" s="55">
        <f t="shared" ref="IK198:IK261" si="2007">(IE198+IH198)/2</f>
        <v>41320.191761800001</v>
      </c>
      <c r="IL198" s="58">
        <v>180745.5</v>
      </c>
      <c r="IM198" s="55">
        <f t="shared" ref="IM198" si="2008">+IL198*19%</f>
        <v>34341.644999999997</v>
      </c>
      <c r="IN198" s="55">
        <f t="shared" ref="IN198" si="2009">+IL198+IM198</f>
        <v>215087.14499999999</v>
      </c>
      <c r="IO198" s="55">
        <v>3069.1153079999995</v>
      </c>
      <c r="IP198" s="55">
        <v>583.13190851999991</v>
      </c>
      <c r="IQ198" s="55">
        <v>3652.2472165199993</v>
      </c>
      <c r="IR198" s="55">
        <f t="shared" ref="IR198:IR261" si="2010">(IL198+IO198)/2</f>
        <v>91907.307654000004</v>
      </c>
      <c r="IS198" s="55">
        <f t="shared" ref="IS198:IS261" si="2011">(IM198+IP198)/2</f>
        <v>17462.388454259999</v>
      </c>
      <c r="IT198" s="55">
        <f t="shared" ref="IT198:IT261" si="2012">(IN198+IQ198)/2</f>
        <v>109369.69610825999</v>
      </c>
      <c r="IV198" s="62"/>
    </row>
    <row r="199" spans="1:256" x14ac:dyDescent="0.2">
      <c r="A199" s="39">
        <v>189</v>
      </c>
      <c r="B199" s="124" t="s">
        <v>402</v>
      </c>
      <c r="C199" s="78" t="s">
        <v>218</v>
      </c>
      <c r="D199" s="55" t="s">
        <v>218</v>
      </c>
      <c r="E199" s="65" t="s">
        <v>218</v>
      </c>
      <c r="F199" s="186" t="s">
        <v>218</v>
      </c>
      <c r="G199" s="186" t="s">
        <v>218</v>
      </c>
      <c r="H199" s="186" t="s">
        <v>218</v>
      </c>
      <c r="I199" s="186" t="s">
        <v>218</v>
      </c>
      <c r="J199" s="186" t="s">
        <v>218</v>
      </c>
      <c r="K199" s="186" t="s">
        <v>218</v>
      </c>
      <c r="L199" s="82" t="s">
        <v>218</v>
      </c>
      <c r="M199" s="55" t="s">
        <v>218</v>
      </c>
      <c r="N199" s="83" t="s">
        <v>218</v>
      </c>
      <c r="O199" s="78" t="s">
        <v>218</v>
      </c>
      <c r="P199" s="55" t="s">
        <v>218</v>
      </c>
      <c r="Q199" s="65" t="s">
        <v>218</v>
      </c>
      <c r="R199" s="65" t="s">
        <v>218</v>
      </c>
      <c r="S199" s="65" t="s">
        <v>218</v>
      </c>
      <c r="T199" s="65" t="s">
        <v>218</v>
      </c>
      <c r="U199" s="78">
        <v>23086.25</v>
      </c>
      <c r="V199" s="55">
        <f t="shared" si="1897"/>
        <v>4386.3874999999998</v>
      </c>
      <c r="W199" s="65">
        <f t="shared" si="1898"/>
        <v>27472.637500000001</v>
      </c>
      <c r="X199" s="82">
        <v>26872.394999999997</v>
      </c>
      <c r="Y199" s="55">
        <v>5105.7550499999998</v>
      </c>
      <c r="Z199" s="83">
        <v>31978.150049999997</v>
      </c>
      <c r="AA199" s="78">
        <f t="shared" si="1899"/>
        <v>24979.322499999998</v>
      </c>
      <c r="AB199" s="78">
        <f t="shared" si="1900"/>
        <v>4746.0712750000002</v>
      </c>
      <c r="AC199" s="78">
        <f t="shared" si="1901"/>
        <v>29725.393774999997</v>
      </c>
      <c r="AD199" s="82">
        <v>68209.375</v>
      </c>
      <c r="AE199" s="55">
        <f t="shared" si="1902"/>
        <v>12959.78125</v>
      </c>
      <c r="AF199" s="83">
        <f t="shared" si="1903"/>
        <v>81169.15625</v>
      </c>
      <c r="AG199" s="78">
        <v>79395.712499999994</v>
      </c>
      <c r="AH199" s="55">
        <v>15085.185374999999</v>
      </c>
      <c r="AI199" s="65">
        <v>94480.897874999995</v>
      </c>
      <c r="AJ199" s="191">
        <f t="shared" si="1904"/>
        <v>73802.543749999997</v>
      </c>
      <c r="AK199" s="191">
        <f t="shared" si="1905"/>
        <v>14022.4833125</v>
      </c>
      <c r="AL199" s="191">
        <f t="shared" si="1906"/>
        <v>87825.027062499998</v>
      </c>
      <c r="AM199" s="78">
        <v>24938.325000000001</v>
      </c>
      <c r="AN199" s="55">
        <f t="shared" si="1907"/>
        <v>4738.2817500000001</v>
      </c>
      <c r="AO199" s="65">
        <f t="shared" si="1908"/>
        <v>29676.606749999999</v>
      </c>
      <c r="AP199" s="82">
        <v>29028.210299999999</v>
      </c>
      <c r="AQ199" s="55">
        <v>5515.3599569999997</v>
      </c>
      <c r="AR199" s="83">
        <v>34543.570256999999</v>
      </c>
      <c r="AS199" s="78">
        <f t="shared" si="1909"/>
        <v>26983.267650000002</v>
      </c>
      <c r="AT199" s="78">
        <f t="shared" si="1910"/>
        <v>5126.8208534999994</v>
      </c>
      <c r="AU199" s="78">
        <f t="shared" si="1911"/>
        <v>32110.088503499999</v>
      </c>
      <c r="AV199" s="82">
        <v>68209.375</v>
      </c>
      <c r="AW199" s="55">
        <f t="shared" si="1912"/>
        <v>12959.78125</v>
      </c>
      <c r="AX199" s="83">
        <f t="shared" si="1913"/>
        <v>81169.15625</v>
      </c>
      <c r="AY199" s="78">
        <v>79395.712499999994</v>
      </c>
      <c r="AZ199" s="55">
        <v>15085.185374999999</v>
      </c>
      <c r="BA199" s="65">
        <v>94480.897874999995</v>
      </c>
      <c r="BB199" s="82">
        <f t="shared" si="1914"/>
        <v>73802.543749999997</v>
      </c>
      <c r="BC199" s="82">
        <f t="shared" si="1915"/>
        <v>14022.4833125</v>
      </c>
      <c r="BD199" s="82">
        <f t="shared" si="1916"/>
        <v>87825.027062499998</v>
      </c>
      <c r="BE199" s="78" t="s">
        <v>218</v>
      </c>
      <c r="BF199" s="55" t="s">
        <v>218</v>
      </c>
      <c r="BG199" s="65" t="s">
        <v>218</v>
      </c>
      <c r="BH199" s="82" t="s">
        <v>218</v>
      </c>
      <c r="BI199" s="55" t="s">
        <v>218</v>
      </c>
      <c r="BJ199" s="83" t="s">
        <v>218</v>
      </c>
      <c r="BK199" s="83" t="s">
        <v>218</v>
      </c>
      <c r="BL199" s="83" t="s">
        <v>218</v>
      </c>
      <c r="BM199" s="83" t="s">
        <v>218</v>
      </c>
      <c r="BN199" s="82">
        <v>120000</v>
      </c>
      <c r="BO199" s="55">
        <f t="shared" ref="BO199" si="2013">+BN199*19%</f>
        <v>22800</v>
      </c>
      <c r="BP199" s="83">
        <f t="shared" ref="BP199" si="2014">+BN199+BO199</f>
        <v>142800</v>
      </c>
      <c r="BQ199" s="78">
        <v>230000</v>
      </c>
      <c r="BR199" s="55">
        <v>43700</v>
      </c>
      <c r="BS199" s="55">
        <v>273700</v>
      </c>
      <c r="BT199" s="55">
        <f t="shared" si="1920"/>
        <v>175000</v>
      </c>
      <c r="BU199" s="55">
        <f t="shared" si="1921"/>
        <v>33250</v>
      </c>
      <c r="BV199" s="55">
        <f t="shared" si="1922"/>
        <v>208250</v>
      </c>
      <c r="BW199" s="55" t="s">
        <v>218</v>
      </c>
      <c r="BX199" s="55" t="s">
        <v>218</v>
      </c>
      <c r="BY199" s="55" t="s">
        <v>218</v>
      </c>
      <c r="BZ199" s="55" t="s">
        <v>218</v>
      </c>
      <c r="CA199" s="55" t="s">
        <v>218</v>
      </c>
      <c r="CB199" s="55" t="s">
        <v>218</v>
      </c>
      <c r="CC199" s="55" t="s">
        <v>218</v>
      </c>
      <c r="CD199" s="55" t="s">
        <v>218</v>
      </c>
      <c r="CE199" s="55" t="s">
        <v>218</v>
      </c>
      <c r="CF199" s="55">
        <v>68209.375</v>
      </c>
      <c r="CG199" s="59">
        <f t="shared" si="1926"/>
        <v>12959.78125</v>
      </c>
      <c r="CH199" s="59">
        <f t="shared" si="1927"/>
        <v>81169.15625</v>
      </c>
      <c r="CI199" s="59">
        <v>450000</v>
      </c>
      <c r="CJ199" s="59">
        <v>85500</v>
      </c>
      <c r="CK199" s="59">
        <v>535500</v>
      </c>
      <c r="CL199" s="59">
        <f t="shared" si="1928"/>
        <v>259104.6875</v>
      </c>
      <c r="CM199" s="59">
        <f t="shared" si="1929"/>
        <v>49229.890625</v>
      </c>
      <c r="CN199" s="59">
        <f t="shared" si="1930"/>
        <v>308334.578125</v>
      </c>
      <c r="CO199" s="68">
        <v>79982.5</v>
      </c>
      <c r="CP199" s="55">
        <f t="shared" si="1860"/>
        <v>15196.674999999999</v>
      </c>
      <c r="CQ199" s="55">
        <f t="shared" si="1861"/>
        <v>95179.175000000003</v>
      </c>
      <c r="CR199" s="55">
        <v>450000</v>
      </c>
      <c r="CS199" s="55">
        <v>85500</v>
      </c>
      <c r="CT199" s="55">
        <v>535500</v>
      </c>
      <c r="CU199" s="55">
        <f t="shared" si="1931"/>
        <v>264991.25</v>
      </c>
      <c r="CV199" s="55">
        <f t="shared" si="1932"/>
        <v>50348.337500000001</v>
      </c>
      <c r="CW199" s="55">
        <f t="shared" si="1933"/>
        <v>315339.58750000002</v>
      </c>
      <c r="CX199" s="55">
        <v>45597.5</v>
      </c>
      <c r="CY199" s="55">
        <f t="shared" si="1934"/>
        <v>8663.5249999999996</v>
      </c>
      <c r="CZ199" s="55">
        <f t="shared" si="1935"/>
        <v>54261.025000000001</v>
      </c>
      <c r="DA199" s="55">
        <v>450000</v>
      </c>
      <c r="DB199" s="55">
        <v>85500</v>
      </c>
      <c r="DC199" s="55">
        <v>535500</v>
      </c>
      <c r="DD199" s="55">
        <f t="shared" si="1936"/>
        <v>247798.75</v>
      </c>
      <c r="DE199" s="55">
        <f t="shared" si="1937"/>
        <v>47081.762499999997</v>
      </c>
      <c r="DF199" s="55">
        <f t="shared" si="1938"/>
        <v>294880.51250000001</v>
      </c>
      <c r="DG199" s="55">
        <v>68209.375</v>
      </c>
      <c r="DH199" s="55">
        <f t="shared" si="1939"/>
        <v>12959.78125</v>
      </c>
      <c r="DI199" s="55">
        <f t="shared" si="1940"/>
        <v>81169.15625</v>
      </c>
      <c r="DJ199" s="55">
        <v>79395.712499999994</v>
      </c>
      <c r="DK199" s="55">
        <v>15085.185374999999</v>
      </c>
      <c r="DL199" s="55">
        <v>94480.897874999995</v>
      </c>
      <c r="DM199" s="55">
        <f t="shared" si="1941"/>
        <v>73802.543749999997</v>
      </c>
      <c r="DN199" s="55">
        <f t="shared" si="1942"/>
        <v>14022.4833125</v>
      </c>
      <c r="DO199" s="55">
        <f t="shared" si="1943"/>
        <v>87825.027062499998</v>
      </c>
      <c r="DP199" s="58">
        <v>79982.5</v>
      </c>
      <c r="DQ199" s="55">
        <f t="shared" si="1944"/>
        <v>15196.674999999999</v>
      </c>
      <c r="DR199" s="55">
        <f t="shared" si="1945"/>
        <v>95179.175000000003</v>
      </c>
      <c r="DS199" s="55">
        <v>93099.62999999999</v>
      </c>
      <c r="DT199" s="55">
        <v>17688.929699999997</v>
      </c>
      <c r="DU199" s="55">
        <v>110788.55969999998</v>
      </c>
      <c r="DV199" s="55">
        <f t="shared" si="1946"/>
        <v>86541.065000000002</v>
      </c>
      <c r="DW199" s="55">
        <f t="shared" si="1947"/>
        <v>16442.802349999998</v>
      </c>
      <c r="DX199" s="55">
        <f t="shared" si="1948"/>
        <v>102983.86734999999</v>
      </c>
      <c r="DY199" s="58">
        <v>60000</v>
      </c>
      <c r="DZ199" s="55">
        <f t="shared" si="1949"/>
        <v>11400</v>
      </c>
      <c r="EA199" s="55">
        <f t="shared" si="1950"/>
        <v>71400</v>
      </c>
      <c r="EB199" s="55">
        <v>69840</v>
      </c>
      <c r="EC199" s="55">
        <v>13269.6</v>
      </c>
      <c r="ED199" s="55">
        <v>83109.600000000006</v>
      </c>
      <c r="EE199" s="55">
        <f t="shared" si="1951"/>
        <v>64920</v>
      </c>
      <c r="EF199" s="55">
        <f t="shared" si="1952"/>
        <v>12334.8</v>
      </c>
      <c r="EG199" s="55">
        <f t="shared" si="1953"/>
        <v>77254.8</v>
      </c>
      <c r="EH199" s="68">
        <v>80842.125</v>
      </c>
      <c r="EI199" s="59">
        <f t="shared" si="1862"/>
        <v>15360.00375</v>
      </c>
      <c r="EJ199" s="59">
        <f t="shared" si="1863"/>
        <v>96202.128750000003</v>
      </c>
      <c r="EK199" s="59">
        <v>69840</v>
      </c>
      <c r="EL199" s="59">
        <v>13269.6</v>
      </c>
      <c r="EM199" s="59">
        <v>83109.600000000006</v>
      </c>
      <c r="EN199" s="41">
        <f t="shared" si="1954"/>
        <v>88522.126875000002</v>
      </c>
      <c r="EO199" s="41">
        <f t="shared" si="1955"/>
        <v>42600.001875000002</v>
      </c>
      <c r="EP199" s="41">
        <f t="shared" si="1956"/>
        <v>54735.864375000005</v>
      </c>
      <c r="EQ199" s="58">
        <v>76992.5</v>
      </c>
      <c r="ER199" s="59">
        <f t="shared" si="1957"/>
        <v>14628.575000000001</v>
      </c>
      <c r="ES199" s="59">
        <f t="shared" si="1958"/>
        <v>91621.074999999997</v>
      </c>
      <c r="ET199" s="59">
        <v>89619.27</v>
      </c>
      <c r="EU199" s="59">
        <v>17027.6613</v>
      </c>
      <c r="EV199" s="59">
        <v>106646.9313</v>
      </c>
      <c r="EW199" s="59">
        <f t="shared" si="1959"/>
        <v>83305.885000000009</v>
      </c>
      <c r="EX199" s="59">
        <f t="shared" si="1960"/>
        <v>15828.11815</v>
      </c>
      <c r="EY199" s="59">
        <f t="shared" si="1961"/>
        <v>99134.003150000004</v>
      </c>
      <c r="EZ199" s="55">
        <v>81851.25</v>
      </c>
      <c r="FA199" s="59">
        <f t="shared" si="1962"/>
        <v>15551.737499999999</v>
      </c>
      <c r="FB199" s="59">
        <f t="shared" si="1963"/>
        <v>97402.987500000003</v>
      </c>
      <c r="FC199" s="59">
        <v>95274.854999999996</v>
      </c>
      <c r="FD199" s="59">
        <v>18102.222450000001</v>
      </c>
      <c r="FE199" s="59">
        <v>113377.07745</v>
      </c>
      <c r="FF199" s="59">
        <f t="shared" si="1964"/>
        <v>88563.052499999991</v>
      </c>
      <c r="FG199" s="59">
        <f t="shared" si="1965"/>
        <v>16826.979975000002</v>
      </c>
      <c r="FH199" s="59">
        <f t="shared" si="1966"/>
        <v>105390.032475</v>
      </c>
      <c r="FI199" s="55">
        <v>68209.375</v>
      </c>
      <c r="FJ199" s="59">
        <f t="shared" si="1882"/>
        <v>12959.78125</v>
      </c>
      <c r="FK199" s="59">
        <f t="shared" si="1883"/>
        <v>81169.15625</v>
      </c>
      <c r="FL199" s="59">
        <v>79395.712499999994</v>
      </c>
      <c r="FM199" s="59">
        <v>15085.185374999999</v>
      </c>
      <c r="FN199" s="59">
        <v>94480.897874999995</v>
      </c>
      <c r="FO199" s="59">
        <f t="shared" si="1967"/>
        <v>73802.543749999997</v>
      </c>
      <c r="FP199" s="59">
        <f t="shared" si="1968"/>
        <v>14022.4833125</v>
      </c>
      <c r="FQ199" s="59">
        <f t="shared" si="1969"/>
        <v>87825.027062499998</v>
      </c>
      <c r="FR199" s="55">
        <v>68209.375</v>
      </c>
      <c r="FS199" s="59">
        <f t="shared" si="1970"/>
        <v>12959.78125</v>
      </c>
      <c r="FT199" s="59">
        <f t="shared" si="1971"/>
        <v>81169.15625</v>
      </c>
      <c r="FU199" s="59">
        <v>79395.712499999994</v>
      </c>
      <c r="FV199" s="59">
        <v>15085.185374999999</v>
      </c>
      <c r="FW199" s="59">
        <v>94480.897874999995</v>
      </c>
      <c r="FX199" s="59">
        <f t="shared" si="1972"/>
        <v>73802.543749999997</v>
      </c>
      <c r="FY199" s="59">
        <f t="shared" si="1973"/>
        <v>14022.4833125</v>
      </c>
      <c r="FZ199" s="59">
        <f t="shared" si="1974"/>
        <v>87825.027062499998</v>
      </c>
      <c r="GA199" s="55" t="s">
        <v>218</v>
      </c>
      <c r="GB199" s="55" t="s">
        <v>218</v>
      </c>
      <c r="GC199" s="55" t="s">
        <v>218</v>
      </c>
      <c r="GD199" s="55" t="s">
        <v>218</v>
      </c>
      <c r="GE199" s="55" t="s">
        <v>218</v>
      </c>
      <c r="GF199" s="55" t="s">
        <v>218</v>
      </c>
      <c r="GG199" s="58" t="s">
        <v>218</v>
      </c>
      <c r="GH199" s="58" t="s">
        <v>218</v>
      </c>
      <c r="GI199" s="58" t="s">
        <v>218</v>
      </c>
      <c r="GJ199" s="55">
        <v>68209.375</v>
      </c>
      <c r="GK199" s="59">
        <f t="shared" si="1980"/>
        <v>12959.78125</v>
      </c>
      <c r="GL199" s="59">
        <f t="shared" si="1981"/>
        <v>81169.15625</v>
      </c>
      <c r="GM199" s="59">
        <v>79395.712499999994</v>
      </c>
      <c r="GN199" s="59">
        <v>15085.185374999999</v>
      </c>
      <c r="GO199" s="59">
        <v>94480.897874999995</v>
      </c>
      <c r="GP199" s="59">
        <f t="shared" si="1982"/>
        <v>73802.543749999997</v>
      </c>
      <c r="GQ199" s="59">
        <f t="shared" si="1983"/>
        <v>14022.4833125</v>
      </c>
      <c r="GR199" s="59">
        <f t="shared" si="1984"/>
        <v>87825.027062499998</v>
      </c>
      <c r="GS199" s="55" t="s">
        <v>218</v>
      </c>
      <c r="GT199" s="55" t="s">
        <v>218</v>
      </c>
      <c r="GU199" s="55" t="s">
        <v>218</v>
      </c>
      <c r="GV199" s="55" t="s">
        <v>218</v>
      </c>
      <c r="GW199" s="55" t="s">
        <v>218</v>
      </c>
      <c r="GX199" s="55" t="s">
        <v>218</v>
      </c>
      <c r="GY199" s="58" t="s">
        <v>218</v>
      </c>
      <c r="GZ199" s="58" t="s">
        <v>218</v>
      </c>
      <c r="HA199" s="58" t="s">
        <v>218</v>
      </c>
      <c r="HB199" s="58" t="s">
        <v>218</v>
      </c>
      <c r="HC199" s="55" t="s">
        <v>218</v>
      </c>
      <c r="HD199" s="58" t="s">
        <v>218</v>
      </c>
      <c r="HE199" s="58" t="s">
        <v>218</v>
      </c>
      <c r="HF199" s="58" t="s">
        <v>218</v>
      </c>
      <c r="HG199" s="58" t="s">
        <v>218</v>
      </c>
      <c r="HH199" s="58" t="s">
        <v>218</v>
      </c>
      <c r="HI199" s="58" t="s">
        <v>218</v>
      </c>
      <c r="HJ199" s="58" t="s">
        <v>218</v>
      </c>
      <c r="HK199" s="58" t="s">
        <v>218</v>
      </c>
      <c r="HL199" s="55" t="s">
        <v>218</v>
      </c>
      <c r="HM199" s="58" t="s">
        <v>218</v>
      </c>
      <c r="HN199" s="58" t="s">
        <v>218</v>
      </c>
      <c r="HO199" s="58" t="s">
        <v>218</v>
      </c>
      <c r="HP199" s="58" t="s">
        <v>218</v>
      </c>
      <c r="HQ199" s="58" t="s">
        <v>218</v>
      </c>
      <c r="HR199" s="58" t="s">
        <v>218</v>
      </c>
      <c r="HS199" s="58" t="s">
        <v>218</v>
      </c>
      <c r="HT199" s="55" t="s">
        <v>218</v>
      </c>
      <c r="HU199" s="55" t="s">
        <v>218</v>
      </c>
      <c r="HV199" s="55" t="s">
        <v>218</v>
      </c>
      <c r="HW199" s="55" t="s">
        <v>218</v>
      </c>
      <c r="HX199" s="55" t="s">
        <v>218</v>
      </c>
      <c r="HY199" s="55" t="s">
        <v>218</v>
      </c>
      <c r="HZ199" s="34" t="s">
        <v>218</v>
      </c>
      <c r="IA199" s="34" t="s">
        <v>218</v>
      </c>
      <c r="IB199" s="34" t="s">
        <v>218</v>
      </c>
      <c r="IC199" s="34" t="s">
        <v>218</v>
      </c>
      <c r="ID199" s="115" t="s">
        <v>218</v>
      </c>
      <c r="IE199" s="34" t="s">
        <v>218</v>
      </c>
      <c r="IF199" s="34" t="s">
        <v>218</v>
      </c>
      <c r="IG199" s="34" t="s">
        <v>218</v>
      </c>
      <c r="IH199" s="34" t="s">
        <v>218</v>
      </c>
      <c r="II199" s="55" t="s">
        <v>218</v>
      </c>
      <c r="IJ199" s="55" t="s">
        <v>218</v>
      </c>
      <c r="IK199" s="55" t="s">
        <v>218</v>
      </c>
      <c r="IL199" s="34" t="s">
        <v>218</v>
      </c>
      <c r="IM199" s="115" t="s">
        <v>218</v>
      </c>
      <c r="IN199" s="34" t="s">
        <v>218</v>
      </c>
      <c r="IO199" s="34" t="s">
        <v>218</v>
      </c>
      <c r="IP199" s="34" t="s">
        <v>218</v>
      </c>
      <c r="IQ199" s="34" t="s">
        <v>218</v>
      </c>
      <c r="IR199" s="34" t="s">
        <v>218</v>
      </c>
      <c r="IS199" s="34" t="s">
        <v>218</v>
      </c>
      <c r="IT199" s="34" t="s">
        <v>218</v>
      </c>
      <c r="IV199" s="62"/>
    </row>
    <row r="200" spans="1:256" x14ac:dyDescent="0.2">
      <c r="A200" s="39">
        <v>190</v>
      </c>
      <c r="B200" s="124" t="s">
        <v>403</v>
      </c>
      <c r="C200" s="78" t="s">
        <v>218</v>
      </c>
      <c r="D200" s="55" t="s">
        <v>218</v>
      </c>
      <c r="E200" s="65" t="s">
        <v>218</v>
      </c>
      <c r="F200" s="186" t="s">
        <v>218</v>
      </c>
      <c r="G200" s="186" t="s">
        <v>218</v>
      </c>
      <c r="H200" s="186" t="s">
        <v>218</v>
      </c>
      <c r="I200" s="186" t="s">
        <v>218</v>
      </c>
      <c r="J200" s="186" t="s">
        <v>218</v>
      </c>
      <c r="K200" s="186" t="s">
        <v>218</v>
      </c>
      <c r="L200" s="82">
        <v>53518.125</v>
      </c>
      <c r="M200" s="55">
        <f t="shared" ref="M200" si="2015">+L200*19%</f>
        <v>10168.44375</v>
      </c>
      <c r="N200" s="83">
        <f t="shared" ref="N200" si="2016">+L200+M200</f>
        <v>63686.568749999999</v>
      </c>
      <c r="O200" s="78">
        <v>62295.097500000003</v>
      </c>
      <c r="P200" s="55">
        <v>11836.068525000001</v>
      </c>
      <c r="Q200" s="65">
        <v>74131.166024999999</v>
      </c>
      <c r="R200" s="191">
        <f t="shared" si="1894"/>
        <v>57906.611250000002</v>
      </c>
      <c r="S200" s="191">
        <f t="shared" si="1895"/>
        <v>11002.2561375</v>
      </c>
      <c r="T200" s="191">
        <f t="shared" si="1896"/>
        <v>68908.867387499995</v>
      </c>
      <c r="U200" s="78" t="s">
        <v>218</v>
      </c>
      <c r="V200" s="55" t="s">
        <v>218</v>
      </c>
      <c r="W200" s="65" t="s">
        <v>218</v>
      </c>
      <c r="X200" s="82" t="s">
        <v>218</v>
      </c>
      <c r="Y200" s="55" t="s">
        <v>218</v>
      </c>
      <c r="Z200" s="83" t="s">
        <v>218</v>
      </c>
      <c r="AA200" s="83" t="s">
        <v>218</v>
      </c>
      <c r="AB200" s="83" t="s">
        <v>218</v>
      </c>
      <c r="AC200" s="83" t="s">
        <v>218</v>
      </c>
      <c r="AD200" s="82" t="s">
        <v>218</v>
      </c>
      <c r="AE200" s="55" t="s">
        <v>218</v>
      </c>
      <c r="AF200" s="83" t="s">
        <v>218</v>
      </c>
      <c r="AG200" s="78" t="s">
        <v>218</v>
      </c>
      <c r="AH200" s="55" t="s">
        <v>218</v>
      </c>
      <c r="AI200" s="65" t="s">
        <v>218</v>
      </c>
      <c r="AJ200" s="65" t="s">
        <v>218</v>
      </c>
      <c r="AK200" s="65" t="s">
        <v>218</v>
      </c>
      <c r="AL200" s="65" t="s">
        <v>218</v>
      </c>
      <c r="AM200" s="78" t="s">
        <v>218</v>
      </c>
      <c r="AN200" s="55" t="s">
        <v>218</v>
      </c>
      <c r="AO200" s="65" t="s">
        <v>218</v>
      </c>
      <c r="AP200" s="82" t="s">
        <v>218</v>
      </c>
      <c r="AQ200" s="55" t="s">
        <v>218</v>
      </c>
      <c r="AR200" s="83" t="s">
        <v>218</v>
      </c>
      <c r="AS200" s="83" t="s">
        <v>218</v>
      </c>
      <c r="AT200" s="83" t="s">
        <v>218</v>
      </c>
      <c r="AU200" s="83" t="s">
        <v>218</v>
      </c>
      <c r="AV200" s="82" t="s">
        <v>218</v>
      </c>
      <c r="AW200" s="55" t="s">
        <v>218</v>
      </c>
      <c r="AX200" s="83" t="s">
        <v>218</v>
      </c>
      <c r="AY200" s="78" t="s">
        <v>218</v>
      </c>
      <c r="AZ200" s="55" t="s">
        <v>218</v>
      </c>
      <c r="BA200" s="65" t="s">
        <v>218</v>
      </c>
      <c r="BB200" s="83" t="s">
        <v>218</v>
      </c>
      <c r="BC200" s="83" t="s">
        <v>218</v>
      </c>
      <c r="BD200" s="83" t="s">
        <v>218</v>
      </c>
      <c r="BE200" s="78">
        <v>35154.0625</v>
      </c>
      <c r="BF200" s="55">
        <f>+BE200*19%</f>
        <v>6679.2718750000004</v>
      </c>
      <c r="BG200" s="65">
        <f>+BE200+BF200</f>
        <v>41833.334374999999</v>
      </c>
      <c r="BH200" s="82">
        <v>40919.328750000001</v>
      </c>
      <c r="BI200" s="55">
        <v>7774.6724625000006</v>
      </c>
      <c r="BJ200" s="83">
        <v>48694.001212499999</v>
      </c>
      <c r="BK200" s="78">
        <f t="shared" si="1917"/>
        <v>38036.695625</v>
      </c>
      <c r="BL200" s="78">
        <f t="shared" si="1918"/>
        <v>7226.9721687500005</v>
      </c>
      <c r="BM200" s="78">
        <f t="shared" si="1919"/>
        <v>45263.667793749999</v>
      </c>
      <c r="BN200" s="82">
        <v>30568</v>
      </c>
      <c r="BO200" s="55">
        <f>+BN200*19%</f>
        <v>5807.92</v>
      </c>
      <c r="BP200" s="83">
        <f>+BN200+BO200</f>
        <v>36375.919999999998</v>
      </c>
      <c r="BQ200" s="78">
        <v>33886.659</v>
      </c>
      <c r="BR200" s="55">
        <v>6438.4652100000003</v>
      </c>
      <c r="BS200" s="55">
        <v>40325.124210000002</v>
      </c>
      <c r="BT200" s="55">
        <f t="shared" si="1920"/>
        <v>32227.3295</v>
      </c>
      <c r="BU200" s="55">
        <f t="shared" si="1921"/>
        <v>6123.1926050000002</v>
      </c>
      <c r="BV200" s="55">
        <f t="shared" si="1922"/>
        <v>38350.522104999996</v>
      </c>
      <c r="BW200" s="55">
        <v>29112.25</v>
      </c>
      <c r="BX200" s="55">
        <f>+BW200*19%</f>
        <v>5531.3275000000003</v>
      </c>
      <c r="BY200" s="55">
        <f>+BW200+BX200</f>
        <v>34643.577499999999</v>
      </c>
      <c r="BZ200" s="55">
        <v>78000</v>
      </c>
      <c r="CA200" s="55">
        <v>14820</v>
      </c>
      <c r="CB200" s="55">
        <v>92820</v>
      </c>
      <c r="CC200" s="55">
        <f t="shared" si="1923"/>
        <v>53556.125</v>
      </c>
      <c r="CD200" s="55">
        <f t="shared" si="1924"/>
        <v>10175.66375</v>
      </c>
      <c r="CE200" s="55">
        <f t="shared" si="1925"/>
        <v>63731.78875</v>
      </c>
      <c r="CF200" s="55" t="s">
        <v>218</v>
      </c>
      <c r="CG200" s="55" t="s">
        <v>218</v>
      </c>
      <c r="CH200" s="55" t="s">
        <v>218</v>
      </c>
      <c r="CI200" s="55" t="s">
        <v>218</v>
      </c>
      <c r="CJ200" s="55" t="s">
        <v>218</v>
      </c>
      <c r="CK200" s="55" t="s">
        <v>218</v>
      </c>
      <c r="CL200" s="55" t="s">
        <v>218</v>
      </c>
      <c r="CM200" s="55" t="s">
        <v>218</v>
      </c>
      <c r="CN200" s="55" t="s">
        <v>218</v>
      </c>
      <c r="CO200" s="52">
        <v>20000</v>
      </c>
      <c r="CP200" s="55">
        <f t="shared" si="1860"/>
        <v>3800</v>
      </c>
      <c r="CQ200" s="55">
        <f t="shared" si="1861"/>
        <v>23800</v>
      </c>
      <c r="CR200" s="55">
        <v>323278.72686</v>
      </c>
      <c r="CS200" s="55">
        <v>61422.9581034</v>
      </c>
      <c r="CT200" s="55">
        <v>384701.68496340001</v>
      </c>
      <c r="CU200" s="55">
        <f t="shared" si="1931"/>
        <v>171639.36343</v>
      </c>
      <c r="CV200" s="55">
        <f t="shared" si="1932"/>
        <v>32611.4790517</v>
      </c>
      <c r="CW200" s="55">
        <f t="shared" si="1933"/>
        <v>204250.84248170001</v>
      </c>
      <c r="CX200" s="55" t="s">
        <v>218</v>
      </c>
      <c r="CY200" s="55" t="s">
        <v>218</v>
      </c>
      <c r="CZ200" s="55" t="s">
        <v>218</v>
      </c>
      <c r="DA200" s="55" t="s">
        <v>218</v>
      </c>
      <c r="DB200" s="55" t="s">
        <v>218</v>
      </c>
      <c r="DC200" s="55" t="s">
        <v>218</v>
      </c>
      <c r="DD200" s="55" t="s">
        <v>218</v>
      </c>
      <c r="DE200" s="55" t="s">
        <v>218</v>
      </c>
      <c r="DF200" s="55" t="s">
        <v>218</v>
      </c>
      <c r="DG200" s="55" t="s">
        <v>218</v>
      </c>
      <c r="DH200" s="55" t="s">
        <v>218</v>
      </c>
      <c r="DI200" s="55" t="s">
        <v>218</v>
      </c>
      <c r="DJ200" s="55" t="s">
        <v>218</v>
      </c>
      <c r="DK200" s="55" t="s">
        <v>218</v>
      </c>
      <c r="DL200" s="55" t="s">
        <v>218</v>
      </c>
      <c r="DM200" s="55" t="s">
        <v>218</v>
      </c>
      <c r="DN200" s="55" t="s">
        <v>218</v>
      </c>
      <c r="DO200" s="55" t="s">
        <v>218</v>
      </c>
      <c r="DP200" s="59" t="s">
        <v>218</v>
      </c>
      <c r="DQ200" s="55" t="s">
        <v>218</v>
      </c>
      <c r="DR200" s="59" t="s">
        <v>218</v>
      </c>
      <c r="DS200" s="59" t="s">
        <v>218</v>
      </c>
      <c r="DT200" s="59" t="s">
        <v>218</v>
      </c>
      <c r="DU200" s="59" t="s">
        <v>218</v>
      </c>
      <c r="DV200" s="55" t="s">
        <v>218</v>
      </c>
      <c r="DW200" s="55" t="s">
        <v>218</v>
      </c>
      <c r="DX200" s="55" t="s">
        <v>218</v>
      </c>
      <c r="DY200" s="58" t="s">
        <v>218</v>
      </c>
      <c r="DZ200" s="55" t="s">
        <v>218</v>
      </c>
      <c r="EA200" s="58" t="s">
        <v>218</v>
      </c>
      <c r="EB200" s="58" t="s">
        <v>218</v>
      </c>
      <c r="EC200" s="58" t="s">
        <v>218</v>
      </c>
      <c r="ED200" s="58" t="s">
        <v>218</v>
      </c>
      <c r="EE200" s="58" t="s">
        <v>218</v>
      </c>
      <c r="EF200" s="58" t="s">
        <v>218</v>
      </c>
      <c r="EG200" s="58" t="s">
        <v>218</v>
      </c>
      <c r="EH200" s="68">
        <v>20000</v>
      </c>
      <c r="EI200" s="59">
        <f t="shared" si="1862"/>
        <v>3800</v>
      </c>
      <c r="EJ200" s="59">
        <f t="shared" si="1863"/>
        <v>23800</v>
      </c>
      <c r="EK200" s="59">
        <v>45000</v>
      </c>
      <c r="EL200" s="59">
        <v>8550</v>
      </c>
      <c r="EM200" s="59">
        <v>53550</v>
      </c>
      <c r="EN200" s="41">
        <f t="shared" si="1954"/>
        <v>21900</v>
      </c>
      <c r="EO200" s="41">
        <f t="shared" si="1955"/>
        <v>24400</v>
      </c>
      <c r="EP200" s="41">
        <f t="shared" si="1956"/>
        <v>16175</v>
      </c>
      <c r="EQ200" s="58" t="s">
        <v>218</v>
      </c>
      <c r="ER200" s="55" t="s">
        <v>218</v>
      </c>
      <c r="ES200" s="58" t="s">
        <v>218</v>
      </c>
      <c r="ET200" s="58" t="s">
        <v>218</v>
      </c>
      <c r="EU200" s="58" t="s">
        <v>218</v>
      </c>
      <c r="EV200" s="58" t="s">
        <v>218</v>
      </c>
      <c r="EW200" s="58" t="s">
        <v>218</v>
      </c>
      <c r="EX200" s="58" t="s">
        <v>218</v>
      </c>
      <c r="EY200" s="58" t="s">
        <v>218</v>
      </c>
      <c r="EZ200" s="55" t="s">
        <v>218</v>
      </c>
      <c r="FA200" s="55" t="s">
        <v>218</v>
      </c>
      <c r="FB200" s="55" t="s">
        <v>218</v>
      </c>
      <c r="FC200" s="55" t="s">
        <v>218</v>
      </c>
      <c r="FD200" s="55" t="s">
        <v>218</v>
      </c>
      <c r="FE200" s="55" t="s">
        <v>218</v>
      </c>
      <c r="FF200" s="58" t="s">
        <v>218</v>
      </c>
      <c r="FG200" s="58" t="s">
        <v>218</v>
      </c>
      <c r="FH200" s="58" t="s">
        <v>218</v>
      </c>
      <c r="FI200" s="55" t="s">
        <v>218</v>
      </c>
      <c r="FJ200" s="55" t="s">
        <v>218</v>
      </c>
      <c r="FK200" s="55" t="s">
        <v>218</v>
      </c>
      <c r="FL200" s="55" t="s">
        <v>218</v>
      </c>
      <c r="FM200" s="55" t="s">
        <v>218</v>
      </c>
      <c r="FN200" s="55" t="s">
        <v>218</v>
      </c>
      <c r="FO200" s="55" t="s">
        <v>218</v>
      </c>
      <c r="FP200" s="55" t="s">
        <v>218</v>
      </c>
      <c r="FQ200" s="55" t="s">
        <v>218</v>
      </c>
      <c r="FR200" s="55" t="s">
        <v>218</v>
      </c>
      <c r="FS200" s="55" t="s">
        <v>218</v>
      </c>
      <c r="FT200" s="55" t="s">
        <v>218</v>
      </c>
      <c r="FU200" s="55" t="s">
        <v>218</v>
      </c>
      <c r="FV200" s="55" t="s">
        <v>218</v>
      </c>
      <c r="FW200" s="55" t="s">
        <v>218</v>
      </c>
      <c r="FX200" s="58" t="s">
        <v>218</v>
      </c>
      <c r="FY200" s="58" t="s">
        <v>218</v>
      </c>
      <c r="FZ200" s="58" t="s">
        <v>218</v>
      </c>
      <c r="GA200" s="55">
        <v>46172.5</v>
      </c>
      <c r="GB200" s="59">
        <f t="shared" ref="GB200" si="2017">+GA200*19%</f>
        <v>8772.7749999999996</v>
      </c>
      <c r="GC200" s="59">
        <f t="shared" ref="GC200" si="2018">+GA200+GB200</f>
        <v>54945.275000000001</v>
      </c>
      <c r="GD200" s="59">
        <v>53744.789999999994</v>
      </c>
      <c r="GE200" s="59">
        <v>10211.5101</v>
      </c>
      <c r="GF200" s="59">
        <v>63956.300099999993</v>
      </c>
      <c r="GG200" s="59">
        <f t="shared" si="1977"/>
        <v>49958.644999999997</v>
      </c>
      <c r="GH200" s="59">
        <f t="shared" si="1978"/>
        <v>9492.1425500000005</v>
      </c>
      <c r="GI200" s="59">
        <f t="shared" si="1979"/>
        <v>59450.787549999994</v>
      </c>
      <c r="GJ200" s="55" t="s">
        <v>218</v>
      </c>
      <c r="GK200" s="55" t="s">
        <v>218</v>
      </c>
      <c r="GL200" s="55" t="s">
        <v>218</v>
      </c>
      <c r="GM200" s="55" t="s">
        <v>218</v>
      </c>
      <c r="GN200" s="55" t="s">
        <v>218</v>
      </c>
      <c r="GO200" s="55" t="s">
        <v>218</v>
      </c>
      <c r="GP200" s="59" t="s">
        <v>652</v>
      </c>
      <c r="GQ200" s="59" t="s">
        <v>652</v>
      </c>
      <c r="GR200" s="59" t="s">
        <v>652</v>
      </c>
      <c r="GS200" s="55">
        <v>68437.5</v>
      </c>
      <c r="GT200" s="59">
        <f t="shared" ref="GT200" si="2019">+GS200*19%</f>
        <v>13003.125</v>
      </c>
      <c r="GU200" s="59">
        <f t="shared" ref="GU200" si="2020">+GS200+GT200</f>
        <v>81440.625</v>
      </c>
      <c r="GV200" s="59">
        <v>79661.25</v>
      </c>
      <c r="GW200" s="59">
        <v>15135.637500000001</v>
      </c>
      <c r="GX200" s="59">
        <v>94796.887499999997</v>
      </c>
      <c r="GY200" s="59">
        <f t="shared" si="1987"/>
        <v>74049.375</v>
      </c>
      <c r="GZ200" s="59">
        <f t="shared" si="1988"/>
        <v>14069.38125</v>
      </c>
      <c r="HA200" s="59">
        <f t="shared" si="1989"/>
        <v>88118.756250000006</v>
      </c>
      <c r="HB200" s="58">
        <v>54142</v>
      </c>
      <c r="HC200" s="59">
        <f t="shared" ref="HC200" si="2021">+HB200*19%</f>
        <v>10286.98</v>
      </c>
      <c r="HD200" s="59">
        <f t="shared" ref="HD200" si="2022">+HB200+HC200</f>
        <v>64428.979999999996</v>
      </c>
      <c r="HE200" s="59">
        <v>63021.288</v>
      </c>
      <c r="HF200" s="59">
        <v>11974.04472</v>
      </c>
      <c r="HG200" s="59">
        <v>74995.332720000006</v>
      </c>
      <c r="HH200" s="59">
        <f t="shared" si="1992"/>
        <v>58581.644</v>
      </c>
      <c r="HI200" s="59">
        <f t="shared" si="1993"/>
        <v>11130.512360000001</v>
      </c>
      <c r="HJ200" s="59">
        <f t="shared" si="1994"/>
        <v>69712.156359999994</v>
      </c>
      <c r="HK200" s="58">
        <v>75000</v>
      </c>
      <c r="HL200" s="59">
        <f t="shared" ref="HL200" si="2023">+HK200*19%</f>
        <v>14250</v>
      </c>
      <c r="HM200" s="59">
        <f t="shared" ref="HM200" si="2024">+HK200+HL200</f>
        <v>89250</v>
      </c>
      <c r="HN200" s="59">
        <v>72750</v>
      </c>
      <c r="HO200" s="59">
        <v>13822.5</v>
      </c>
      <c r="HP200" s="59">
        <v>86572.5</v>
      </c>
      <c r="HQ200" s="59">
        <f t="shared" si="1997"/>
        <v>73875</v>
      </c>
      <c r="HR200" s="59">
        <f t="shared" si="1998"/>
        <v>14036.25</v>
      </c>
      <c r="HS200" s="59">
        <f t="shared" si="1999"/>
        <v>87911.25</v>
      </c>
      <c r="HT200" s="55">
        <v>29112.25</v>
      </c>
      <c r="HU200" s="55">
        <f>+HT200*19%</f>
        <v>5531.3275000000003</v>
      </c>
      <c r="HV200" s="55">
        <f>+HT200+HU200</f>
        <v>34643.577499999999</v>
      </c>
      <c r="HW200" s="55">
        <v>72750</v>
      </c>
      <c r="HX200" s="55">
        <v>13822.5</v>
      </c>
      <c r="HY200" s="55">
        <v>86572.5</v>
      </c>
      <c r="HZ200" s="55">
        <f t="shared" si="2000"/>
        <v>50931.125</v>
      </c>
      <c r="IA200" s="55">
        <f t="shared" si="2001"/>
        <v>9676.9137499999997</v>
      </c>
      <c r="IB200" s="55">
        <f t="shared" si="2002"/>
        <v>60608.03875</v>
      </c>
      <c r="IC200" s="55">
        <v>29112.25</v>
      </c>
      <c r="ID200" s="55">
        <f>+IC200*19%</f>
        <v>5531.3275000000003</v>
      </c>
      <c r="IE200" s="55">
        <f>+IC200+ID200</f>
        <v>34643.577499999999</v>
      </c>
      <c r="IF200" s="55">
        <v>74932.5</v>
      </c>
      <c r="IG200" s="55">
        <v>14237.174999999999</v>
      </c>
      <c r="IH200" s="55">
        <v>89169.675000000003</v>
      </c>
      <c r="II200" s="55">
        <f t="shared" si="2005"/>
        <v>52022.375</v>
      </c>
      <c r="IJ200" s="55">
        <f t="shared" si="2006"/>
        <v>9884.2512499999993</v>
      </c>
      <c r="IK200" s="55">
        <f t="shared" si="2007"/>
        <v>61906.626250000001</v>
      </c>
      <c r="IL200" s="34" t="s">
        <v>218</v>
      </c>
      <c r="IM200" s="115" t="s">
        <v>218</v>
      </c>
      <c r="IN200" s="34" t="s">
        <v>218</v>
      </c>
      <c r="IO200" s="34" t="s">
        <v>218</v>
      </c>
      <c r="IP200" s="34" t="s">
        <v>218</v>
      </c>
      <c r="IQ200" s="34" t="s">
        <v>218</v>
      </c>
      <c r="IR200" s="34" t="s">
        <v>218</v>
      </c>
      <c r="IS200" s="34" t="s">
        <v>218</v>
      </c>
      <c r="IT200" s="34" t="s">
        <v>218</v>
      </c>
      <c r="IV200" s="62"/>
    </row>
    <row r="201" spans="1:256" x14ac:dyDescent="0.2">
      <c r="A201" s="38"/>
      <c r="B201" s="126" t="s">
        <v>4</v>
      </c>
      <c r="C201" s="119">
        <f t="shared" ref="C201:EB201" si="2025">SUM(C169:C200)</f>
        <v>3714442.4999999995</v>
      </c>
      <c r="D201" s="119">
        <f t="shared" si="2025"/>
        <v>705744.07500000007</v>
      </c>
      <c r="E201" s="119">
        <f t="shared" si="2025"/>
        <v>4420186.5749999993</v>
      </c>
      <c r="F201" s="119">
        <f t="shared" si="2025"/>
        <v>4683911.9924999997</v>
      </c>
      <c r="G201" s="119">
        <f t="shared" si="2025"/>
        <v>889943.278575</v>
      </c>
      <c r="H201" s="119">
        <f t="shared" si="2025"/>
        <v>5573855.2710749991</v>
      </c>
      <c r="I201" s="119">
        <f t="shared" si="2025"/>
        <v>4199177.2462499999</v>
      </c>
      <c r="J201" s="119">
        <f t="shared" si="2025"/>
        <v>797843.67678750004</v>
      </c>
      <c r="K201" s="119">
        <f t="shared" si="2025"/>
        <v>4997020.9230375001</v>
      </c>
      <c r="L201" s="119">
        <f t="shared" si="2025"/>
        <v>6064401</v>
      </c>
      <c r="M201" s="119">
        <f t="shared" si="2025"/>
        <v>1152236.1900000002</v>
      </c>
      <c r="N201" s="119">
        <f t="shared" si="2025"/>
        <v>7216637.1899999985</v>
      </c>
      <c r="O201" s="119">
        <f t="shared" si="2025"/>
        <v>7058962.7640000004</v>
      </c>
      <c r="P201" s="119">
        <f t="shared" si="2025"/>
        <v>1341202.9251600001</v>
      </c>
      <c r="Q201" s="119">
        <f t="shared" si="2025"/>
        <v>8400165.6891600005</v>
      </c>
      <c r="R201" s="119">
        <f t="shared" si="2025"/>
        <v>6561681.8819999993</v>
      </c>
      <c r="S201" s="119">
        <f t="shared" si="2025"/>
        <v>1246719.55758</v>
      </c>
      <c r="T201" s="119">
        <f t="shared" si="2025"/>
        <v>7808401.43958</v>
      </c>
      <c r="U201" s="119">
        <f t="shared" si="2025"/>
        <v>4496024.8125</v>
      </c>
      <c r="V201" s="119">
        <f t="shared" si="2025"/>
        <v>854244.71437499998</v>
      </c>
      <c r="W201" s="119">
        <f t="shared" si="2025"/>
        <v>5350269.5268750023</v>
      </c>
      <c r="X201" s="119">
        <f t="shared" si="2025"/>
        <v>5233372.8817499988</v>
      </c>
      <c r="Y201" s="119">
        <f t="shared" si="2025"/>
        <v>994340.84753250005</v>
      </c>
      <c r="Z201" s="119">
        <f t="shared" si="2025"/>
        <v>6227713.7292825021</v>
      </c>
      <c r="AA201" s="119">
        <f t="shared" si="2025"/>
        <v>4864698.8471249985</v>
      </c>
      <c r="AB201" s="119">
        <f t="shared" si="2025"/>
        <v>924292.78095375025</v>
      </c>
      <c r="AC201" s="119">
        <f t="shared" si="2025"/>
        <v>5788991.6280787503</v>
      </c>
      <c r="AD201" s="119">
        <f t="shared" si="2025"/>
        <v>19885846.5625</v>
      </c>
      <c r="AE201" s="119">
        <f t="shared" si="2025"/>
        <v>3778310.8468750003</v>
      </c>
      <c r="AF201" s="119">
        <f t="shared" si="2025"/>
        <v>23664157.409374997</v>
      </c>
      <c r="AG201" s="119">
        <f t="shared" si="2025"/>
        <v>23147125.398749996</v>
      </c>
      <c r="AH201" s="119">
        <f t="shared" si="2025"/>
        <v>4397953.825762501</v>
      </c>
      <c r="AI201" s="119">
        <f t="shared" si="2025"/>
        <v>27545079.224512499</v>
      </c>
      <c r="AJ201" s="119">
        <f t="shared" si="2025"/>
        <v>21516485.980625</v>
      </c>
      <c r="AK201" s="119">
        <f t="shared" si="2025"/>
        <v>4088132.3363187499</v>
      </c>
      <c r="AL201" s="119">
        <f t="shared" si="2025"/>
        <v>25604618.316943746</v>
      </c>
      <c r="AM201" s="119">
        <f t="shared" si="2025"/>
        <v>4679629.335</v>
      </c>
      <c r="AN201" s="119">
        <f t="shared" si="2025"/>
        <v>889129.57364999992</v>
      </c>
      <c r="AO201" s="119">
        <f t="shared" si="2025"/>
        <v>5568758.9086500015</v>
      </c>
      <c r="AP201" s="119">
        <f t="shared" si="2025"/>
        <v>5447088.5459400006</v>
      </c>
      <c r="AQ201" s="119">
        <f t="shared" si="2025"/>
        <v>1034946.8237286001</v>
      </c>
      <c r="AR201" s="119">
        <f t="shared" si="2025"/>
        <v>6482035.3696686001</v>
      </c>
      <c r="AS201" s="119">
        <f t="shared" si="2025"/>
        <v>5063358.9404699998</v>
      </c>
      <c r="AT201" s="119">
        <f t="shared" si="2025"/>
        <v>962038.1986893001</v>
      </c>
      <c r="AU201" s="119">
        <f t="shared" si="2025"/>
        <v>6025397.1391593004</v>
      </c>
      <c r="AV201" s="119">
        <f t="shared" si="2025"/>
        <v>10121807.625</v>
      </c>
      <c r="AW201" s="119">
        <f t="shared" si="2025"/>
        <v>1923143.4487499997</v>
      </c>
      <c r="AX201" s="119">
        <f t="shared" si="2025"/>
        <v>12044951.073749999</v>
      </c>
      <c r="AY201" s="119">
        <f t="shared" si="2025"/>
        <v>11781784.075499998</v>
      </c>
      <c r="AZ201" s="119">
        <f t="shared" si="2025"/>
        <v>2238538.974345</v>
      </c>
      <c r="BA201" s="119">
        <f t="shared" si="2025"/>
        <v>14020323.049844999</v>
      </c>
      <c r="BB201" s="119">
        <f t="shared" si="2025"/>
        <v>10951795.85025</v>
      </c>
      <c r="BC201" s="119">
        <f t="shared" si="2025"/>
        <v>2080841.2115475002</v>
      </c>
      <c r="BD201" s="119">
        <f t="shared" si="2025"/>
        <v>13032637.061797502</v>
      </c>
      <c r="BE201" s="119">
        <f t="shared" si="2025"/>
        <v>5863692.8125</v>
      </c>
      <c r="BF201" s="119">
        <f t="shared" si="2025"/>
        <v>1114101.6343749999</v>
      </c>
      <c r="BG201" s="119">
        <f t="shared" si="2025"/>
        <v>6977794.4468750013</v>
      </c>
      <c r="BH201" s="119">
        <f t="shared" si="2025"/>
        <v>6825338.4337499999</v>
      </c>
      <c r="BI201" s="119">
        <f t="shared" si="2025"/>
        <v>1296814.3024125004</v>
      </c>
      <c r="BJ201" s="119">
        <f t="shared" si="2025"/>
        <v>8122152.7361625005</v>
      </c>
      <c r="BK201" s="119">
        <f t="shared" si="2025"/>
        <v>6344515.6231249999</v>
      </c>
      <c r="BL201" s="119">
        <f t="shared" si="2025"/>
        <v>1205457.9683937498</v>
      </c>
      <c r="BM201" s="119">
        <f t="shared" si="2025"/>
        <v>7549973.5915187495</v>
      </c>
      <c r="BN201" s="119">
        <f t="shared" si="2025"/>
        <v>3884325.0625</v>
      </c>
      <c r="BO201" s="119">
        <f t="shared" si="2025"/>
        <v>738021.76187500008</v>
      </c>
      <c r="BP201" s="119">
        <f t="shared" si="2025"/>
        <v>4622346.8243749999</v>
      </c>
      <c r="BQ201" s="119">
        <f t="shared" si="2025"/>
        <v>3812727.1220000004</v>
      </c>
      <c r="BR201" s="119">
        <f t="shared" si="2025"/>
        <v>724418.15318000014</v>
      </c>
      <c r="BS201" s="119">
        <f t="shared" si="2025"/>
        <v>4537145.2751800008</v>
      </c>
      <c r="BT201" s="119">
        <f t="shared" si="2025"/>
        <v>3848526.0922500002</v>
      </c>
      <c r="BU201" s="119">
        <f t="shared" si="2025"/>
        <v>731219.95752750011</v>
      </c>
      <c r="BV201" s="119">
        <f t="shared" si="2025"/>
        <v>4579746.0497775003</v>
      </c>
      <c r="BW201" s="119">
        <f t="shared" si="2025"/>
        <v>4424009.75</v>
      </c>
      <c r="BX201" s="119">
        <f t="shared" si="2025"/>
        <v>840561.85249999992</v>
      </c>
      <c r="BY201" s="119">
        <f t="shared" si="2025"/>
        <v>5264571.6025000019</v>
      </c>
      <c r="BZ201" s="119">
        <f t="shared" si="2025"/>
        <v>5692560.5911499998</v>
      </c>
      <c r="CA201" s="119">
        <f t="shared" si="2025"/>
        <v>1081586.5123185001</v>
      </c>
      <c r="CB201" s="119">
        <f t="shared" si="2025"/>
        <v>6774147.1034684991</v>
      </c>
      <c r="CC201" s="119">
        <f t="shared" si="2025"/>
        <v>5058285.1705750013</v>
      </c>
      <c r="CD201" s="119">
        <f t="shared" si="2025"/>
        <v>961074.18240924994</v>
      </c>
      <c r="CE201" s="119">
        <f t="shared" si="2025"/>
        <v>6019359.3529842496</v>
      </c>
      <c r="CF201" s="119">
        <f t="shared" si="2025"/>
        <v>12056713.625</v>
      </c>
      <c r="CG201" s="119">
        <f t="shared" si="2025"/>
        <v>2290775.5887500001</v>
      </c>
      <c r="CH201" s="119">
        <f t="shared" si="2025"/>
        <v>14347489.213749997</v>
      </c>
      <c r="CI201" s="119">
        <f t="shared" si="2025"/>
        <v>29125329.642000001</v>
      </c>
      <c r="CJ201" s="119">
        <f t="shared" si="2025"/>
        <v>5533812.6319800001</v>
      </c>
      <c r="CK201" s="119">
        <f t="shared" si="2025"/>
        <v>34659142.273980007</v>
      </c>
      <c r="CL201" s="119">
        <f t="shared" si="2025"/>
        <v>20591021.633499999</v>
      </c>
      <c r="CM201" s="119">
        <f t="shared" si="2025"/>
        <v>3912294.1103649996</v>
      </c>
      <c r="CN201" s="119">
        <f t="shared" si="2025"/>
        <v>24503315.743864998</v>
      </c>
      <c r="CO201" s="119">
        <f t="shared" si="2025"/>
        <v>11514399.645</v>
      </c>
      <c r="CP201" s="119">
        <f t="shared" si="2025"/>
        <v>2187735.93255</v>
      </c>
      <c r="CQ201" s="119">
        <f t="shared" si="2025"/>
        <v>13702135.577550003</v>
      </c>
      <c r="CR201" s="119">
        <f t="shared" si="2025"/>
        <v>30561736.3453</v>
      </c>
      <c r="CS201" s="119">
        <f t="shared" si="2025"/>
        <v>5806729.905607</v>
      </c>
      <c r="CT201" s="119">
        <f t="shared" si="2025"/>
        <v>36368466.250906996</v>
      </c>
      <c r="CU201" s="119">
        <f t="shared" si="2025"/>
        <v>21038067.995150004</v>
      </c>
      <c r="CV201" s="119">
        <f t="shared" si="2025"/>
        <v>3997232.9190784995</v>
      </c>
      <c r="CW201" s="119">
        <f t="shared" si="2025"/>
        <v>25035300.914228503</v>
      </c>
      <c r="CX201" s="119">
        <f t="shared" si="2025"/>
        <v>7139516.25</v>
      </c>
      <c r="CY201" s="119">
        <f t="shared" si="2025"/>
        <v>1356508.0875000001</v>
      </c>
      <c r="CZ201" s="119">
        <f t="shared" si="2025"/>
        <v>8496024.3375000004</v>
      </c>
      <c r="DA201" s="119">
        <f t="shared" si="2025"/>
        <v>33386533.24295</v>
      </c>
      <c r="DB201" s="119">
        <f t="shared" si="2025"/>
        <v>6343441.3161605</v>
      </c>
      <c r="DC201" s="119">
        <f t="shared" si="2025"/>
        <v>39729974.559110507</v>
      </c>
      <c r="DD201" s="119">
        <f t="shared" si="2025"/>
        <v>20263024.746475</v>
      </c>
      <c r="DE201" s="119">
        <f t="shared" si="2025"/>
        <v>3849974.7018302497</v>
      </c>
      <c r="DF201" s="119">
        <f t="shared" si="2025"/>
        <v>24112999.448305242</v>
      </c>
      <c r="DG201" s="119">
        <f t="shared" si="2025"/>
        <v>7247486.5</v>
      </c>
      <c r="DH201" s="119">
        <f t="shared" si="2025"/>
        <v>1377022.4349999996</v>
      </c>
      <c r="DI201" s="119">
        <f t="shared" si="2025"/>
        <v>8624508.9350000005</v>
      </c>
      <c r="DJ201" s="119">
        <f t="shared" si="2025"/>
        <v>8436074.2860000003</v>
      </c>
      <c r="DK201" s="119">
        <f t="shared" si="2025"/>
        <v>1602854.1143399999</v>
      </c>
      <c r="DL201" s="119">
        <f t="shared" si="2025"/>
        <v>10038928.40034</v>
      </c>
      <c r="DM201" s="119">
        <f t="shared" si="2025"/>
        <v>7841780.3930000002</v>
      </c>
      <c r="DN201" s="119">
        <f t="shared" si="2025"/>
        <v>1489938.2746699995</v>
      </c>
      <c r="DO201" s="119">
        <f t="shared" si="2025"/>
        <v>9331718.6676700003</v>
      </c>
      <c r="DP201" s="119">
        <f t="shared" si="2025"/>
        <v>12523413.75</v>
      </c>
      <c r="DQ201" s="119">
        <f t="shared" si="2025"/>
        <v>2379448.6125000003</v>
      </c>
      <c r="DR201" s="119">
        <f t="shared" si="2025"/>
        <v>14902862.362500003</v>
      </c>
      <c r="DS201" s="119">
        <f t="shared" si="2025"/>
        <v>14577253.605</v>
      </c>
      <c r="DT201" s="119">
        <f t="shared" si="2025"/>
        <v>2769678.1849500001</v>
      </c>
      <c r="DU201" s="119">
        <f t="shared" si="2025"/>
        <v>17346931.789949998</v>
      </c>
      <c r="DV201" s="119">
        <f t="shared" si="2025"/>
        <v>13550333.6775</v>
      </c>
      <c r="DW201" s="119">
        <f t="shared" si="2025"/>
        <v>2574563.3987250007</v>
      </c>
      <c r="DX201" s="119">
        <f t="shared" si="2025"/>
        <v>16124897.076225</v>
      </c>
      <c r="DY201" s="119">
        <f t="shared" si="2025"/>
        <v>6366149.5</v>
      </c>
      <c r="DZ201" s="119">
        <f t="shared" si="2025"/>
        <v>1209568.405</v>
      </c>
      <c r="EA201" s="119">
        <f t="shared" si="2025"/>
        <v>7575717.9050000003</v>
      </c>
      <c r="EB201" s="119">
        <f t="shared" si="2025"/>
        <v>8910841.0769999996</v>
      </c>
      <c r="EC201" s="119">
        <f t="shared" ref="EC201:GN201" si="2026">SUM(EC169:EC200)</f>
        <v>1693059.8046300001</v>
      </c>
      <c r="ED201" s="119">
        <f t="shared" si="2026"/>
        <v>10603900.881630002</v>
      </c>
      <c r="EE201" s="119">
        <f t="shared" si="2026"/>
        <v>7638495.2884999998</v>
      </c>
      <c r="EF201" s="119">
        <f t="shared" si="2026"/>
        <v>1451314.104815</v>
      </c>
      <c r="EG201" s="119">
        <f t="shared" si="2026"/>
        <v>9089809.3933149986</v>
      </c>
      <c r="EH201" s="119">
        <f t="shared" si="2026"/>
        <v>8087239.7875000006</v>
      </c>
      <c r="EI201" s="119">
        <f t="shared" si="2026"/>
        <v>1536575.559625</v>
      </c>
      <c r="EJ201" s="119">
        <f t="shared" si="2026"/>
        <v>9623815.3471249994</v>
      </c>
      <c r="EK201" s="119">
        <f t="shared" si="2026"/>
        <v>10400841.077</v>
      </c>
      <c r="EL201" s="119">
        <f t="shared" si="2026"/>
        <v>1976159.8046300001</v>
      </c>
      <c r="EM201" s="119">
        <f t="shared" si="2026"/>
        <v>12377000.881630002</v>
      </c>
      <c r="EN201" s="119">
        <f t="shared" si="2026"/>
        <v>8855527.5673125014</v>
      </c>
      <c r="EO201" s="119">
        <f t="shared" si="2026"/>
        <v>5968708.3183124987</v>
      </c>
      <c r="EP201" s="119">
        <f t="shared" si="2026"/>
        <v>5799987.5758775007</v>
      </c>
      <c r="EQ201" s="119">
        <f t="shared" si="2026"/>
        <v>8299167.5</v>
      </c>
      <c r="ER201" s="119">
        <f t="shared" si="2026"/>
        <v>1576841.825</v>
      </c>
      <c r="ES201" s="119">
        <f t="shared" si="2026"/>
        <v>9876009.3249999974</v>
      </c>
      <c r="ET201" s="119">
        <f t="shared" si="2026"/>
        <v>11914219.775999999</v>
      </c>
      <c r="EU201" s="119">
        <f t="shared" si="2026"/>
        <v>2263701.7574399998</v>
      </c>
      <c r="EV201" s="119">
        <f t="shared" si="2026"/>
        <v>14177921.533439998</v>
      </c>
      <c r="EW201" s="119">
        <f t="shared" si="2026"/>
        <v>10106693.637999998</v>
      </c>
      <c r="EX201" s="119">
        <f t="shared" si="2026"/>
        <v>1920271.7912199995</v>
      </c>
      <c r="EY201" s="119">
        <f t="shared" si="2026"/>
        <v>12026965.42922</v>
      </c>
      <c r="EZ201" s="119">
        <f t="shared" si="2026"/>
        <v>4913136</v>
      </c>
      <c r="FA201" s="119">
        <f t="shared" si="2026"/>
        <v>933495.84000000008</v>
      </c>
      <c r="FB201" s="119">
        <f t="shared" si="2026"/>
        <v>5846631.8399999999</v>
      </c>
      <c r="FC201" s="119">
        <f t="shared" si="2026"/>
        <v>6139973.8515000008</v>
      </c>
      <c r="FD201" s="119">
        <f t="shared" si="2026"/>
        <v>1166595.0317850001</v>
      </c>
      <c r="FE201" s="119">
        <f t="shared" si="2026"/>
        <v>7306568.8832849991</v>
      </c>
      <c r="FF201" s="119">
        <f t="shared" si="2026"/>
        <v>5526554.9257499995</v>
      </c>
      <c r="FG201" s="119">
        <f t="shared" si="2026"/>
        <v>1050045.4358925</v>
      </c>
      <c r="FH201" s="119">
        <f t="shared" si="2026"/>
        <v>6576600.3616425013</v>
      </c>
      <c r="FI201" s="119">
        <f t="shared" si="2026"/>
        <v>10163453.5625</v>
      </c>
      <c r="FJ201" s="119">
        <f t="shared" si="2026"/>
        <v>1931056.1768749999</v>
      </c>
      <c r="FK201" s="119">
        <f t="shared" si="2026"/>
        <v>12094509.739374999</v>
      </c>
      <c r="FL201" s="119">
        <f t="shared" si="2026"/>
        <v>17160261.997499999</v>
      </c>
      <c r="FM201" s="119">
        <f t="shared" si="2026"/>
        <v>3260449.7795249997</v>
      </c>
      <c r="FN201" s="119">
        <f t="shared" si="2026"/>
        <v>20420711.777025003</v>
      </c>
      <c r="FO201" s="119">
        <f t="shared" si="2026"/>
        <v>13661857.779999999</v>
      </c>
      <c r="FP201" s="119">
        <f t="shared" si="2026"/>
        <v>2595752.9782000002</v>
      </c>
      <c r="FQ201" s="119">
        <f t="shared" si="2026"/>
        <v>16257610.758200001</v>
      </c>
      <c r="FR201" s="119">
        <f t="shared" si="2026"/>
        <v>14704827.6875</v>
      </c>
      <c r="FS201" s="119">
        <f t="shared" si="2026"/>
        <v>2793917.2606250006</v>
      </c>
      <c r="FT201" s="119">
        <f t="shared" si="2026"/>
        <v>17498744.948125001</v>
      </c>
      <c r="FU201" s="119">
        <f t="shared" si="2026"/>
        <v>26649062.103</v>
      </c>
      <c r="FV201" s="119">
        <f t="shared" si="2026"/>
        <v>5063321.7995700007</v>
      </c>
      <c r="FW201" s="119">
        <f t="shared" si="2026"/>
        <v>31712383.902570002</v>
      </c>
      <c r="FX201" s="119">
        <f t="shared" si="2026"/>
        <v>20676944.89525</v>
      </c>
      <c r="FY201" s="119">
        <f t="shared" si="2026"/>
        <v>3928619.5300975</v>
      </c>
      <c r="FZ201" s="119">
        <f t="shared" si="2026"/>
        <v>24605564.425347507</v>
      </c>
      <c r="GA201" s="119">
        <f t="shared" si="2026"/>
        <v>3856738.4375</v>
      </c>
      <c r="GB201" s="119">
        <f t="shared" si="2026"/>
        <v>732780.30312499998</v>
      </c>
      <c r="GC201" s="119">
        <f t="shared" si="2026"/>
        <v>4589518.7406250006</v>
      </c>
      <c r="GD201" s="119">
        <f t="shared" si="2026"/>
        <v>2808187.0297499993</v>
      </c>
      <c r="GE201" s="119">
        <f t="shared" si="2026"/>
        <v>533555.5356525</v>
      </c>
      <c r="GF201" s="119">
        <f t="shared" si="2026"/>
        <v>3341742.5654024999</v>
      </c>
      <c r="GG201" s="119">
        <f t="shared" si="2026"/>
        <v>3332462.7336250017</v>
      </c>
      <c r="GH201" s="119">
        <f t="shared" si="2026"/>
        <v>633167.9193887501</v>
      </c>
      <c r="GI201" s="119">
        <f t="shared" si="2026"/>
        <v>3965630.65301375</v>
      </c>
      <c r="GJ201" s="119">
        <f t="shared" si="2026"/>
        <v>4010045.375</v>
      </c>
      <c r="GK201" s="119">
        <f t="shared" si="2026"/>
        <v>761908.62124999997</v>
      </c>
      <c r="GL201" s="119">
        <f t="shared" si="2026"/>
        <v>4771953.9962499999</v>
      </c>
      <c r="GM201" s="119">
        <f t="shared" si="2026"/>
        <v>4692058.3192500006</v>
      </c>
      <c r="GN201" s="119">
        <f t="shared" si="2026"/>
        <v>891491.08065749996</v>
      </c>
      <c r="GO201" s="119">
        <f t="shared" ref="GO201:IT201" si="2027">SUM(GO169:GO200)</f>
        <v>5583549.3999074986</v>
      </c>
      <c r="GP201" s="119">
        <f t="shared" si="2027"/>
        <v>4351051.8471250013</v>
      </c>
      <c r="GQ201" s="119">
        <f t="shared" si="2027"/>
        <v>826699.85095375008</v>
      </c>
      <c r="GR201" s="119">
        <f t="shared" si="2027"/>
        <v>5177751.6980787497</v>
      </c>
      <c r="GS201" s="119">
        <f t="shared" si="2027"/>
        <v>3565103.125</v>
      </c>
      <c r="GT201" s="119">
        <f t="shared" si="2027"/>
        <v>677369.59375</v>
      </c>
      <c r="GU201" s="119">
        <f t="shared" si="2027"/>
        <v>4242472.71875</v>
      </c>
      <c r="GV201" s="119">
        <f t="shared" si="2027"/>
        <v>4916692.3500000015</v>
      </c>
      <c r="GW201" s="119">
        <f t="shared" si="2027"/>
        <v>934171.54649999994</v>
      </c>
      <c r="GX201" s="119">
        <f t="shared" si="2027"/>
        <v>5850863.8964999989</v>
      </c>
      <c r="GY201" s="119">
        <f t="shared" si="2027"/>
        <v>4240897.7375000007</v>
      </c>
      <c r="GZ201" s="119">
        <f t="shared" si="2027"/>
        <v>805770.57012499997</v>
      </c>
      <c r="HA201" s="119">
        <f t="shared" si="2027"/>
        <v>5046668.3076249994</v>
      </c>
      <c r="HB201" s="119">
        <f t="shared" si="2027"/>
        <v>2858295</v>
      </c>
      <c r="HC201" s="119">
        <f t="shared" si="2027"/>
        <v>543076.05000000005</v>
      </c>
      <c r="HD201" s="119">
        <f t="shared" si="2027"/>
        <v>3401371.0499999989</v>
      </c>
      <c r="HE201" s="119">
        <f t="shared" si="2027"/>
        <v>3640195.5329999998</v>
      </c>
      <c r="HF201" s="119">
        <f t="shared" si="2027"/>
        <v>691637.1512699998</v>
      </c>
      <c r="HG201" s="119">
        <f t="shared" si="2027"/>
        <v>4331832.6842700001</v>
      </c>
      <c r="HH201" s="119">
        <f t="shared" si="2027"/>
        <v>3249245.2664999999</v>
      </c>
      <c r="HI201" s="119">
        <f t="shared" si="2027"/>
        <v>617356.60063500016</v>
      </c>
      <c r="HJ201" s="119">
        <f t="shared" si="2027"/>
        <v>3866601.8671349995</v>
      </c>
      <c r="HK201" s="119">
        <f t="shared" si="2027"/>
        <v>3805654.4</v>
      </c>
      <c r="HL201" s="119">
        <f t="shared" si="2027"/>
        <v>723074.33599999989</v>
      </c>
      <c r="HM201" s="119">
        <f t="shared" si="2027"/>
        <v>4528728.7360000005</v>
      </c>
      <c r="HN201" s="119">
        <f t="shared" si="2027"/>
        <v>3129820.818</v>
      </c>
      <c r="HO201" s="119">
        <f t="shared" si="2027"/>
        <v>594665.9554199999</v>
      </c>
      <c r="HP201" s="119">
        <f t="shared" si="2027"/>
        <v>3724486.7734199995</v>
      </c>
      <c r="HQ201" s="119">
        <f t="shared" si="2027"/>
        <v>3467737.6090000002</v>
      </c>
      <c r="HR201" s="119">
        <f t="shared" si="2027"/>
        <v>658870.14570999995</v>
      </c>
      <c r="HS201" s="119">
        <f t="shared" si="2027"/>
        <v>4126607.75471</v>
      </c>
      <c r="HT201" s="119">
        <f t="shared" si="2027"/>
        <v>2845985.5</v>
      </c>
      <c r="HU201" s="119">
        <f t="shared" si="2027"/>
        <v>540737.24500000011</v>
      </c>
      <c r="HV201" s="119">
        <f t="shared" si="2027"/>
        <v>3386722.7450000006</v>
      </c>
      <c r="HW201" s="119">
        <f t="shared" si="2027"/>
        <v>3129820.818</v>
      </c>
      <c r="HX201" s="119">
        <f t="shared" si="2027"/>
        <v>594665.9554199999</v>
      </c>
      <c r="HY201" s="119">
        <f t="shared" si="2027"/>
        <v>3724486.7734199995</v>
      </c>
      <c r="HZ201" s="119">
        <f t="shared" si="2027"/>
        <v>2987903.159</v>
      </c>
      <c r="IA201" s="119">
        <f t="shared" si="2027"/>
        <v>567701.60020999995</v>
      </c>
      <c r="IB201" s="119">
        <f t="shared" si="2027"/>
        <v>3555604.7592099998</v>
      </c>
      <c r="IC201" s="119">
        <f t="shared" si="2027"/>
        <v>6106806.79</v>
      </c>
      <c r="ID201" s="119">
        <f t="shared" si="2027"/>
        <v>1160293.2900999996</v>
      </c>
      <c r="IE201" s="119">
        <f t="shared" si="2027"/>
        <v>7267100.080099999</v>
      </c>
      <c r="IF201" s="119">
        <f t="shared" si="2027"/>
        <v>3753715.4425399997</v>
      </c>
      <c r="IG201" s="119">
        <f t="shared" si="2027"/>
        <v>713205.93408260006</v>
      </c>
      <c r="IH201" s="119">
        <f t="shared" si="2027"/>
        <v>4466921.3766226005</v>
      </c>
      <c r="II201" s="119">
        <f t="shared" si="2027"/>
        <v>4930261.1162699992</v>
      </c>
      <c r="IJ201" s="119">
        <f t="shared" si="2027"/>
        <v>936749.61209130008</v>
      </c>
      <c r="IK201" s="119">
        <f t="shared" si="2027"/>
        <v>5867010.7283613002</v>
      </c>
      <c r="IL201" s="119">
        <f t="shared" si="2027"/>
        <v>6191545.5099999998</v>
      </c>
      <c r="IM201" s="119">
        <f t="shared" si="2027"/>
        <v>1176393.6469000001</v>
      </c>
      <c r="IN201" s="119">
        <f t="shared" si="2027"/>
        <v>7367939.1568999989</v>
      </c>
      <c r="IO201" s="119">
        <f t="shared" si="2027"/>
        <v>2706173.2597779995</v>
      </c>
      <c r="IP201" s="119">
        <f t="shared" si="2027"/>
        <v>514172.91935782012</v>
      </c>
      <c r="IQ201" s="119">
        <f t="shared" si="2027"/>
        <v>3220346.1791358204</v>
      </c>
      <c r="IR201" s="119">
        <f t="shared" si="2027"/>
        <v>4448859.384889001</v>
      </c>
      <c r="IS201" s="119">
        <f t="shared" si="2027"/>
        <v>845283.28312890988</v>
      </c>
      <c r="IT201" s="119">
        <f t="shared" si="2027"/>
        <v>5294142.6680179099</v>
      </c>
      <c r="IV201" s="62"/>
    </row>
    <row r="202" spans="1:256" ht="26.25" thickBot="1" x14ac:dyDescent="0.25">
      <c r="A202" s="38"/>
      <c r="B202" s="123" t="s">
        <v>404</v>
      </c>
      <c r="C202" s="118" t="s">
        <v>533</v>
      </c>
      <c r="D202" s="87" t="s">
        <v>533</v>
      </c>
      <c r="E202" s="129" t="s">
        <v>533</v>
      </c>
      <c r="F202" s="56" t="s">
        <v>533</v>
      </c>
      <c r="G202" s="56" t="s">
        <v>530</v>
      </c>
      <c r="H202" s="56" t="s">
        <v>531</v>
      </c>
      <c r="I202" s="56" t="s">
        <v>533</v>
      </c>
      <c r="J202" s="56" t="s">
        <v>530</v>
      </c>
      <c r="K202" s="56" t="s">
        <v>531</v>
      </c>
      <c r="L202" s="133" t="s">
        <v>533</v>
      </c>
      <c r="M202" s="88" t="s">
        <v>530</v>
      </c>
      <c r="N202" s="134" t="s">
        <v>531</v>
      </c>
      <c r="O202" s="132" t="s">
        <v>533</v>
      </c>
      <c r="P202" s="88" t="s">
        <v>530</v>
      </c>
      <c r="Q202" s="136" t="s">
        <v>531</v>
      </c>
      <c r="R202" s="132" t="s">
        <v>533</v>
      </c>
      <c r="S202" s="88" t="s">
        <v>530</v>
      </c>
      <c r="T202" s="136" t="s">
        <v>531</v>
      </c>
      <c r="U202" s="137" t="s">
        <v>533</v>
      </c>
      <c r="V202" s="89" t="s">
        <v>530</v>
      </c>
      <c r="W202" s="138" t="s">
        <v>531</v>
      </c>
      <c r="X202" s="139" t="s">
        <v>533</v>
      </c>
      <c r="Y202" s="89" t="s">
        <v>530</v>
      </c>
      <c r="Z202" s="140" t="s">
        <v>531</v>
      </c>
      <c r="AA202" s="139" t="s">
        <v>533</v>
      </c>
      <c r="AB202" s="89" t="s">
        <v>530</v>
      </c>
      <c r="AC202" s="140" t="s">
        <v>531</v>
      </c>
      <c r="AD202" s="142" t="s">
        <v>533</v>
      </c>
      <c r="AE202" s="90" t="s">
        <v>530</v>
      </c>
      <c r="AF202" s="143" t="s">
        <v>531</v>
      </c>
      <c r="AG202" s="141" t="s">
        <v>533</v>
      </c>
      <c r="AH202" s="90" t="s">
        <v>530</v>
      </c>
      <c r="AI202" s="144" t="s">
        <v>531</v>
      </c>
      <c r="AJ202" s="141" t="s">
        <v>533</v>
      </c>
      <c r="AK202" s="90" t="s">
        <v>530</v>
      </c>
      <c r="AL202" s="144" t="s">
        <v>531</v>
      </c>
      <c r="AM202" s="145" t="s">
        <v>533</v>
      </c>
      <c r="AN202" s="91" t="s">
        <v>530</v>
      </c>
      <c r="AO202" s="146" t="s">
        <v>531</v>
      </c>
      <c r="AP202" s="147" t="s">
        <v>533</v>
      </c>
      <c r="AQ202" s="91" t="s">
        <v>530</v>
      </c>
      <c r="AR202" s="148" t="s">
        <v>531</v>
      </c>
      <c r="AS202" s="147" t="s">
        <v>533</v>
      </c>
      <c r="AT202" s="91" t="s">
        <v>530</v>
      </c>
      <c r="AU202" s="148" t="s">
        <v>531</v>
      </c>
      <c r="AV202" s="151" t="s">
        <v>533</v>
      </c>
      <c r="AW202" s="92" t="s">
        <v>530</v>
      </c>
      <c r="AX202" s="152" t="s">
        <v>531</v>
      </c>
      <c r="AY202" s="149" t="s">
        <v>533</v>
      </c>
      <c r="AZ202" s="92" t="s">
        <v>530</v>
      </c>
      <c r="BA202" s="155" t="s">
        <v>531</v>
      </c>
      <c r="BB202" s="149" t="s">
        <v>533</v>
      </c>
      <c r="BC202" s="92" t="s">
        <v>530</v>
      </c>
      <c r="BD202" s="155" t="s">
        <v>531</v>
      </c>
      <c r="BE202" s="157" t="s">
        <v>533</v>
      </c>
      <c r="BF202" s="93" t="s">
        <v>530</v>
      </c>
      <c r="BG202" s="158" t="s">
        <v>533</v>
      </c>
      <c r="BH202" s="159" t="s">
        <v>533</v>
      </c>
      <c r="BI202" s="93" t="s">
        <v>530</v>
      </c>
      <c r="BJ202" s="160" t="s">
        <v>531</v>
      </c>
      <c r="BK202" s="159" t="s">
        <v>533</v>
      </c>
      <c r="BL202" s="93" t="s">
        <v>530</v>
      </c>
      <c r="BM202" s="160" t="s">
        <v>531</v>
      </c>
      <c r="BN202" s="164" t="s">
        <v>533</v>
      </c>
      <c r="BO202" s="94" t="s">
        <v>530</v>
      </c>
      <c r="BP202" s="165" t="s">
        <v>531</v>
      </c>
      <c r="BQ202" s="161" t="s">
        <v>533</v>
      </c>
      <c r="BR202" s="94" t="s">
        <v>530</v>
      </c>
      <c r="BS202" s="94" t="s">
        <v>531</v>
      </c>
      <c r="BT202" s="161" t="s">
        <v>533</v>
      </c>
      <c r="BU202" s="94" t="s">
        <v>530</v>
      </c>
      <c r="BV202" s="94" t="s">
        <v>531</v>
      </c>
      <c r="BW202" s="116" t="s">
        <v>533</v>
      </c>
      <c r="BX202" s="116" t="s">
        <v>530</v>
      </c>
      <c r="BY202" s="116" t="s">
        <v>531</v>
      </c>
      <c r="BZ202" s="95" t="s">
        <v>533</v>
      </c>
      <c r="CA202" s="95" t="s">
        <v>530</v>
      </c>
      <c r="CB202" s="95" t="s">
        <v>531</v>
      </c>
      <c r="CC202" s="95" t="s">
        <v>533</v>
      </c>
      <c r="CD202" s="95" t="s">
        <v>530</v>
      </c>
      <c r="CE202" s="95" t="s">
        <v>531</v>
      </c>
      <c r="CF202" s="96" t="s">
        <v>533</v>
      </c>
      <c r="CG202" s="96" t="s">
        <v>530</v>
      </c>
      <c r="CH202" s="96" t="s">
        <v>531</v>
      </c>
      <c r="CI202" s="96" t="s">
        <v>533</v>
      </c>
      <c r="CJ202" s="96" t="s">
        <v>530</v>
      </c>
      <c r="CK202" s="96" t="s">
        <v>531</v>
      </c>
      <c r="CL202" s="96" t="s">
        <v>533</v>
      </c>
      <c r="CM202" s="96" t="s">
        <v>530</v>
      </c>
      <c r="CN202" s="96" t="s">
        <v>531</v>
      </c>
      <c r="CO202" s="97" t="s">
        <v>533</v>
      </c>
      <c r="CP202" s="97" t="s">
        <v>530</v>
      </c>
      <c r="CQ202" s="97" t="s">
        <v>531</v>
      </c>
      <c r="CR202" s="97" t="s">
        <v>533</v>
      </c>
      <c r="CS202" s="97" t="s">
        <v>530</v>
      </c>
      <c r="CT202" s="97" t="s">
        <v>531</v>
      </c>
      <c r="CU202" s="97" t="s">
        <v>533</v>
      </c>
      <c r="CV202" s="97" t="s">
        <v>530</v>
      </c>
      <c r="CW202" s="97" t="s">
        <v>531</v>
      </c>
      <c r="CX202" s="98" t="s">
        <v>533</v>
      </c>
      <c r="CY202" s="98" t="s">
        <v>530</v>
      </c>
      <c r="CZ202" s="98" t="s">
        <v>531</v>
      </c>
      <c r="DA202" s="98" t="s">
        <v>533</v>
      </c>
      <c r="DB202" s="98" t="s">
        <v>530</v>
      </c>
      <c r="DC202" s="98" t="s">
        <v>531</v>
      </c>
      <c r="DD202" s="98" t="s">
        <v>533</v>
      </c>
      <c r="DE202" s="98" t="s">
        <v>530</v>
      </c>
      <c r="DF202" s="98" t="s">
        <v>531</v>
      </c>
      <c r="DG202" s="99" t="s">
        <v>533</v>
      </c>
      <c r="DH202" s="99" t="s">
        <v>530</v>
      </c>
      <c r="DI202" s="99" t="s">
        <v>531</v>
      </c>
      <c r="DJ202" s="99" t="s">
        <v>533</v>
      </c>
      <c r="DK202" s="99" t="s">
        <v>530</v>
      </c>
      <c r="DL202" s="99" t="s">
        <v>531</v>
      </c>
      <c r="DM202" s="99" t="s">
        <v>533</v>
      </c>
      <c r="DN202" s="99" t="s">
        <v>530</v>
      </c>
      <c r="DO202" s="99" t="s">
        <v>531</v>
      </c>
      <c r="DP202" s="100" t="s">
        <v>533</v>
      </c>
      <c r="DQ202" s="100" t="s">
        <v>530</v>
      </c>
      <c r="DR202" s="100" t="s">
        <v>531</v>
      </c>
      <c r="DS202" s="100" t="s">
        <v>533</v>
      </c>
      <c r="DT202" s="100" t="s">
        <v>530</v>
      </c>
      <c r="DU202" s="100" t="s">
        <v>531</v>
      </c>
      <c r="DV202" s="100" t="s">
        <v>533</v>
      </c>
      <c r="DW202" s="100" t="s">
        <v>530</v>
      </c>
      <c r="DX202" s="100" t="s">
        <v>531</v>
      </c>
      <c r="DY202" s="101" t="s">
        <v>556</v>
      </c>
      <c r="DZ202" s="101" t="s">
        <v>530</v>
      </c>
      <c r="EA202" s="101" t="s">
        <v>531</v>
      </c>
      <c r="EB202" s="101" t="s">
        <v>533</v>
      </c>
      <c r="EC202" s="101" t="s">
        <v>530</v>
      </c>
      <c r="ED202" s="101" t="s">
        <v>531</v>
      </c>
      <c r="EE202" s="101" t="s">
        <v>533</v>
      </c>
      <c r="EF202" s="101" t="s">
        <v>530</v>
      </c>
      <c r="EG202" s="101" t="s">
        <v>531</v>
      </c>
      <c r="EH202" s="102" t="s">
        <v>533</v>
      </c>
      <c r="EI202" s="103" t="s">
        <v>530</v>
      </c>
      <c r="EJ202" s="103" t="s">
        <v>531</v>
      </c>
      <c r="EK202" s="102" t="s">
        <v>533</v>
      </c>
      <c r="EL202" s="103" t="s">
        <v>530</v>
      </c>
      <c r="EM202" s="103" t="s">
        <v>531</v>
      </c>
      <c r="EN202" s="103" t="s">
        <v>533</v>
      </c>
      <c r="EO202" s="103" t="s">
        <v>530</v>
      </c>
      <c r="EP202" s="103" t="s">
        <v>531</v>
      </c>
      <c r="EQ202" s="104" t="s">
        <v>533</v>
      </c>
      <c r="ER202" s="104" t="s">
        <v>530</v>
      </c>
      <c r="ES202" s="104" t="s">
        <v>531</v>
      </c>
      <c r="ET202" s="104" t="s">
        <v>533</v>
      </c>
      <c r="EU202" s="104" t="s">
        <v>530</v>
      </c>
      <c r="EV202" s="104" t="s">
        <v>531</v>
      </c>
      <c r="EW202" s="104" t="s">
        <v>533</v>
      </c>
      <c r="EX202" s="104" t="s">
        <v>530</v>
      </c>
      <c r="EY202" s="104" t="s">
        <v>531</v>
      </c>
      <c r="EZ202" s="105" t="s">
        <v>533</v>
      </c>
      <c r="FA202" s="105" t="s">
        <v>533</v>
      </c>
      <c r="FB202" s="105" t="s">
        <v>533</v>
      </c>
      <c r="FC202" s="105" t="s">
        <v>533</v>
      </c>
      <c r="FD202" s="105" t="s">
        <v>530</v>
      </c>
      <c r="FE202" s="105" t="s">
        <v>531</v>
      </c>
      <c r="FF202" s="105" t="s">
        <v>533</v>
      </c>
      <c r="FG202" s="105" t="s">
        <v>530</v>
      </c>
      <c r="FH202" s="105" t="s">
        <v>531</v>
      </c>
      <c r="FI202" s="106" t="s">
        <v>533</v>
      </c>
      <c r="FJ202" s="106" t="s">
        <v>530</v>
      </c>
      <c r="FK202" s="106" t="s">
        <v>531</v>
      </c>
      <c r="FL202" s="106" t="s">
        <v>533</v>
      </c>
      <c r="FM202" s="106" t="s">
        <v>530</v>
      </c>
      <c r="FN202" s="106" t="s">
        <v>531</v>
      </c>
      <c r="FO202" s="106" t="s">
        <v>533</v>
      </c>
      <c r="FP202" s="106" t="s">
        <v>530</v>
      </c>
      <c r="FQ202" s="106" t="s">
        <v>531</v>
      </c>
      <c r="FR202" s="107" t="s">
        <v>533</v>
      </c>
      <c r="FS202" s="107" t="s">
        <v>530</v>
      </c>
      <c r="FT202" s="107" t="s">
        <v>531</v>
      </c>
      <c r="FU202" s="107" t="s">
        <v>533</v>
      </c>
      <c r="FV202" s="107" t="s">
        <v>530</v>
      </c>
      <c r="FW202" s="107" t="s">
        <v>531</v>
      </c>
      <c r="FX202" s="107" t="s">
        <v>533</v>
      </c>
      <c r="FY202" s="107" t="s">
        <v>530</v>
      </c>
      <c r="FZ202" s="107" t="s">
        <v>531</v>
      </c>
      <c r="GA202" s="108" t="s">
        <v>533</v>
      </c>
      <c r="GB202" s="108" t="s">
        <v>530</v>
      </c>
      <c r="GC202" s="108" t="s">
        <v>531</v>
      </c>
      <c r="GD202" s="108" t="s">
        <v>533</v>
      </c>
      <c r="GE202" s="108" t="s">
        <v>530</v>
      </c>
      <c r="GF202" s="108" t="s">
        <v>531</v>
      </c>
      <c r="GG202" s="108" t="s">
        <v>533</v>
      </c>
      <c r="GH202" s="108" t="s">
        <v>530</v>
      </c>
      <c r="GI202" s="108" t="s">
        <v>531</v>
      </c>
      <c r="GJ202" s="109" t="s">
        <v>533</v>
      </c>
      <c r="GK202" s="109" t="s">
        <v>530</v>
      </c>
      <c r="GL202" s="109" t="s">
        <v>531</v>
      </c>
      <c r="GM202" s="109" t="s">
        <v>533</v>
      </c>
      <c r="GN202" s="109" t="s">
        <v>530</v>
      </c>
      <c r="GO202" s="109" t="s">
        <v>531</v>
      </c>
      <c r="GP202" s="109" t="s">
        <v>533</v>
      </c>
      <c r="GQ202" s="109" t="s">
        <v>530</v>
      </c>
      <c r="GR202" s="109" t="s">
        <v>531</v>
      </c>
      <c r="GS202" s="110" t="s">
        <v>533</v>
      </c>
      <c r="GT202" s="110" t="s">
        <v>530</v>
      </c>
      <c r="GU202" s="110" t="s">
        <v>531</v>
      </c>
      <c r="GV202" s="110" t="s">
        <v>533</v>
      </c>
      <c r="GW202" s="110" t="s">
        <v>530</v>
      </c>
      <c r="GX202" s="110" t="s">
        <v>531</v>
      </c>
      <c r="GY202" s="110" t="s">
        <v>533</v>
      </c>
      <c r="GZ202" s="110" t="s">
        <v>530</v>
      </c>
      <c r="HA202" s="110" t="s">
        <v>531</v>
      </c>
      <c r="HB202" s="111" t="s">
        <v>533</v>
      </c>
      <c r="HC202" s="111" t="s">
        <v>530</v>
      </c>
      <c r="HD202" s="111" t="s">
        <v>531</v>
      </c>
      <c r="HE202" s="111" t="s">
        <v>533</v>
      </c>
      <c r="HF202" s="111" t="s">
        <v>530</v>
      </c>
      <c r="HG202" s="111" t="s">
        <v>531</v>
      </c>
      <c r="HH202" s="111" t="s">
        <v>533</v>
      </c>
      <c r="HI202" s="111" t="s">
        <v>530</v>
      </c>
      <c r="HJ202" s="111" t="s">
        <v>531</v>
      </c>
      <c r="HK202" s="112" t="s">
        <v>533</v>
      </c>
      <c r="HL202" s="112" t="s">
        <v>530</v>
      </c>
      <c r="HM202" s="112" t="s">
        <v>531</v>
      </c>
      <c r="HN202" s="112" t="s">
        <v>533</v>
      </c>
      <c r="HO202" s="112" t="s">
        <v>530</v>
      </c>
      <c r="HP202" s="112" t="s">
        <v>531</v>
      </c>
      <c r="HQ202" s="112" t="s">
        <v>533</v>
      </c>
      <c r="HR202" s="112" t="s">
        <v>530</v>
      </c>
      <c r="HS202" s="112" t="s">
        <v>531</v>
      </c>
      <c r="HT202" s="113" t="s">
        <v>533</v>
      </c>
      <c r="HU202" s="113" t="s">
        <v>530</v>
      </c>
      <c r="HV202" s="113" t="s">
        <v>531</v>
      </c>
      <c r="HW202" s="113" t="s">
        <v>533</v>
      </c>
      <c r="HX202" s="113" t="s">
        <v>530</v>
      </c>
      <c r="HY202" s="113" t="s">
        <v>531</v>
      </c>
      <c r="HZ202" s="113" t="s">
        <v>533</v>
      </c>
      <c r="IA202" s="113" t="s">
        <v>530</v>
      </c>
      <c r="IB202" s="113" t="s">
        <v>531</v>
      </c>
      <c r="IC202" s="114" t="s">
        <v>533</v>
      </c>
      <c r="ID202" s="114" t="s">
        <v>530</v>
      </c>
      <c r="IE202" s="114" t="s">
        <v>531</v>
      </c>
      <c r="IF202" s="114" t="s">
        <v>533</v>
      </c>
      <c r="IG202" s="114" t="s">
        <v>530</v>
      </c>
      <c r="IH202" s="114" t="s">
        <v>531</v>
      </c>
      <c r="II202" s="114" t="s">
        <v>533</v>
      </c>
      <c r="IJ202" s="114" t="s">
        <v>530</v>
      </c>
      <c r="IK202" s="114" t="s">
        <v>531</v>
      </c>
      <c r="IL202" s="81" t="s">
        <v>533</v>
      </c>
      <c r="IM202" s="81" t="s">
        <v>530</v>
      </c>
      <c r="IN202" s="81" t="s">
        <v>531</v>
      </c>
      <c r="IO202" s="81" t="s">
        <v>533</v>
      </c>
      <c r="IP202" s="81" t="s">
        <v>530</v>
      </c>
      <c r="IQ202" s="81" t="s">
        <v>531</v>
      </c>
      <c r="IR202" s="81" t="s">
        <v>533</v>
      </c>
      <c r="IS202" s="81" t="s">
        <v>530</v>
      </c>
      <c r="IT202" s="81" t="s">
        <v>531</v>
      </c>
      <c r="IV202" s="62"/>
    </row>
    <row r="203" spans="1:256" ht="13.5" thickBot="1" x14ac:dyDescent="0.25">
      <c r="A203" s="39">
        <v>191</v>
      </c>
      <c r="B203" s="124" t="s">
        <v>405</v>
      </c>
      <c r="C203" s="78">
        <v>99613</v>
      </c>
      <c r="D203" s="55">
        <f t="shared" ref="D203:D204" si="2028">+C203*19%</f>
        <v>18926.47</v>
      </c>
      <c r="E203" s="65">
        <f t="shared" ref="E203:E204" si="2029">+C203+D203</f>
        <v>118539.47</v>
      </c>
      <c r="F203" s="188">
        <v>125611.993</v>
      </c>
      <c r="G203" s="183">
        <f t="shared" si="1890"/>
        <v>23866.27867</v>
      </c>
      <c r="H203" s="184">
        <f t="shared" si="1891"/>
        <v>149478.27166999999</v>
      </c>
      <c r="I203" s="78">
        <f t="shared" si="1645"/>
        <v>112612.49650000001</v>
      </c>
      <c r="J203" s="78">
        <f t="shared" si="1646"/>
        <v>21396.374335</v>
      </c>
      <c r="K203" s="78">
        <f t="shared" si="1647"/>
        <v>134008.87083500001</v>
      </c>
      <c r="L203" s="82">
        <v>140091.5625</v>
      </c>
      <c r="M203" s="55">
        <f t="shared" ref="M203:M204" si="2030">+L203*19%</f>
        <v>26617.396874999999</v>
      </c>
      <c r="N203" s="83">
        <f t="shared" ref="N203:N204" si="2031">+L203+M203</f>
        <v>166708.95937500001</v>
      </c>
      <c r="O203" s="78">
        <v>163066.57874999999</v>
      </c>
      <c r="P203" s="55">
        <v>30982.649962499996</v>
      </c>
      <c r="Q203" s="65">
        <v>194049.22871249999</v>
      </c>
      <c r="R203" s="191">
        <f t="shared" si="1894"/>
        <v>151579.07062499999</v>
      </c>
      <c r="S203" s="191">
        <f t="shared" si="1895"/>
        <v>28800.023418749995</v>
      </c>
      <c r="T203" s="191">
        <f t="shared" si="1896"/>
        <v>180379.09404375</v>
      </c>
      <c r="U203" s="78">
        <v>183115.9375</v>
      </c>
      <c r="V203" s="55">
        <f t="shared" ref="V203:V204" si="2032">+U203*19%</f>
        <v>34792.028124999997</v>
      </c>
      <c r="W203" s="65">
        <f t="shared" ref="W203:W204" si="2033">+U203+V203</f>
        <v>217907.96562500001</v>
      </c>
      <c r="X203" s="82">
        <v>177622.45937500001</v>
      </c>
      <c r="Y203" s="55">
        <v>33748.267281250002</v>
      </c>
      <c r="Z203" s="83">
        <v>211370.72665625002</v>
      </c>
      <c r="AA203" s="78">
        <f t="shared" si="1899"/>
        <v>180369.19843749999</v>
      </c>
      <c r="AB203" s="78">
        <f t="shared" si="1900"/>
        <v>34270.147703124996</v>
      </c>
      <c r="AC203" s="78">
        <f t="shared" si="1901"/>
        <v>214639.34614062501</v>
      </c>
      <c r="AD203" s="82">
        <v>657433.4375</v>
      </c>
      <c r="AE203" s="55">
        <f t="shared" ref="AE203:AE204" si="2034">+AD203*19%</f>
        <v>124912.35312500001</v>
      </c>
      <c r="AF203" s="83">
        <f t="shared" ref="AF203:AF204" si="2035">+AD203+AE203</f>
        <v>782345.79062500002</v>
      </c>
      <c r="AG203" s="78">
        <v>765252.52124999999</v>
      </c>
      <c r="AH203" s="55">
        <v>145397.97903749999</v>
      </c>
      <c r="AI203" s="65">
        <v>910650.50028749998</v>
      </c>
      <c r="AJ203" s="191">
        <f t="shared" si="1904"/>
        <v>711342.979375</v>
      </c>
      <c r="AK203" s="191">
        <f t="shared" si="1905"/>
        <v>135155.16608125</v>
      </c>
      <c r="AL203" s="191">
        <f t="shared" si="1906"/>
        <v>846498.14545625006</v>
      </c>
      <c r="AM203" s="78">
        <v>41037.75</v>
      </c>
      <c r="AN203" s="55">
        <f t="shared" ref="AN203:AN204" si="2036">+AM203*19%</f>
        <v>7797.1724999999997</v>
      </c>
      <c r="AO203" s="65">
        <f t="shared" ref="AO203:AO204" si="2037">+AM203+AN203</f>
        <v>48834.922500000001</v>
      </c>
      <c r="AP203" s="82">
        <v>47767.940999999999</v>
      </c>
      <c r="AQ203" s="55">
        <v>9075.9087899999995</v>
      </c>
      <c r="AR203" s="83">
        <v>56843.84979</v>
      </c>
      <c r="AS203" s="78">
        <f t="shared" si="1909"/>
        <v>44402.845499999996</v>
      </c>
      <c r="AT203" s="78">
        <f t="shared" si="1910"/>
        <v>8436.5406449999991</v>
      </c>
      <c r="AU203" s="78">
        <f t="shared" si="1911"/>
        <v>52839.386144999997</v>
      </c>
      <c r="AV203" s="82">
        <v>270738.75</v>
      </c>
      <c r="AW203" s="55">
        <f t="shared" ref="AW203:AW204" si="2038">+AV203*19%</f>
        <v>51440.362500000003</v>
      </c>
      <c r="AX203" s="83">
        <f t="shared" ref="AX203:AX204" si="2039">+AV203+AW203</f>
        <v>322179.11249999999</v>
      </c>
      <c r="AY203" s="78">
        <v>315139.90500000003</v>
      </c>
      <c r="AZ203" s="55">
        <v>59876.581950000007</v>
      </c>
      <c r="BA203" s="65">
        <v>375016.48695000005</v>
      </c>
      <c r="BB203" s="82">
        <f t="shared" si="1914"/>
        <v>292939.32750000001</v>
      </c>
      <c r="BC203" s="82">
        <f t="shared" si="1915"/>
        <v>55658.472225000005</v>
      </c>
      <c r="BD203" s="82">
        <f t="shared" si="1916"/>
        <v>348597.79972500005</v>
      </c>
      <c r="BE203" s="78">
        <v>173146.875</v>
      </c>
      <c r="BF203" s="55">
        <f t="shared" ref="BF203:BF204" si="2040">+BE203*19%</f>
        <v>32897.90625</v>
      </c>
      <c r="BG203" s="65">
        <f t="shared" ref="BG203:BG204" si="2041">+BE203+BF203</f>
        <v>206044.78125</v>
      </c>
      <c r="BH203" s="82">
        <v>201542.96249999999</v>
      </c>
      <c r="BI203" s="55">
        <v>38293.162875000002</v>
      </c>
      <c r="BJ203" s="83">
        <v>239836.125375</v>
      </c>
      <c r="BK203" s="78">
        <f t="shared" si="1917"/>
        <v>187344.91875000001</v>
      </c>
      <c r="BL203" s="78">
        <f t="shared" si="1918"/>
        <v>35595.534562500005</v>
      </c>
      <c r="BM203" s="78">
        <f t="shared" si="1919"/>
        <v>222940.4533125</v>
      </c>
      <c r="BN203" s="82">
        <v>83232.975000000006</v>
      </c>
      <c r="BO203" s="55">
        <f t="shared" ref="BO203:BO204" si="2042">+BN203*19%</f>
        <v>15814.265250000002</v>
      </c>
      <c r="BP203" s="83">
        <f t="shared" ref="BP203:BP204" si="2043">+BN203+BO203</f>
        <v>99047.240250000003</v>
      </c>
      <c r="BQ203" s="78">
        <v>92269.697999999989</v>
      </c>
      <c r="BR203" s="55">
        <v>17531.242619999997</v>
      </c>
      <c r="BS203" s="55">
        <v>109800.94061999998</v>
      </c>
      <c r="BT203" s="55">
        <f t="shared" si="1920"/>
        <v>87751.336500000005</v>
      </c>
      <c r="BU203" s="55">
        <f t="shared" si="1921"/>
        <v>16672.753935000001</v>
      </c>
      <c r="BV203" s="55">
        <f t="shared" si="1922"/>
        <v>104424.09043499999</v>
      </c>
      <c r="BW203" s="55">
        <v>79269.5</v>
      </c>
      <c r="BX203" s="55">
        <f t="shared" ref="BX203:BX204" si="2044">+BW203*19%</f>
        <v>15061.205</v>
      </c>
      <c r="BY203" s="55">
        <f t="shared" ref="BY203:BY204" si="2045">+BW203+BX203</f>
        <v>94330.705000000002</v>
      </c>
      <c r="BZ203" s="55">
        <v>96883.182899999985</v>
      </c>
      <c r="CA203" s="55">
        <v>18407.804750999996</v>
      </c>
      <c r="CB203" s="55">
        <v>115290.98765099997</v>
      </c>
      <c r="CC203" s="55">
        <f t="shared" si="1923"/>
        <v>88076.341449999993</v>
      </c>
      <c r="CD203" s="55">
        <f t="shared" si="1924"/>
        <v>16734.504875499999</v>
      </c>
      <c r="CE203" s="55">
        <f t="shared" si="1925"/>
        <v>104810.8463255</v>
      </c>
      <c r="CF203" s="55">
        <v>335275.3125</v>
      </c>
      <c r="CG203" s="59">
        <f t="shared" ref="CG203:CG204" si="2046">+CF203*19%</f>
        <v>63702.309375000004</v>
      </c>
      <c r="CH203" s="59">
        <f t="shared" ref="CH203:CH204" si="2047">+CF203+CG203</f>
        <v>398977.62187500001</v>
      </c>
      <c r="CI203" s="59">
        <v>830427.28199999989</v>
      </c>
      <c r="CJ203" s="59">
        <v>157781.18357999998</v>
      </c>
      <c r="CK203" s="59">
        <v>988208.46557999984</v>
      </c>
      <c r="CL203" s="59">
        <f t="shared" si="1928"/>
        <v>582851.29724999995</v>
      </c>
      <c r="CM203" s="59">
        <f t="shared" si="1929"/>
        <v>110741.7464775</v>
      </c>
      <c r="CN203" s="59">
        <f t="shared" si="1930"/>
        <v>693593.0437274999</v>
      </c>
      <c r="CO203" s="58">
        <v>318084.25</v>
      </c>
      <c r="CP203" s="55">
        <f t="shared" ref="CP203:CP204" si="2048">+CO203*19%</f>
        <v>60436.0075</v>
      </c>
      <c r="CQ203" s="55">
        <f t="shared" ref="CQ203:CQ204" si="2049">+CO203+CP203</f>
        <v>378520.25750000001</v>
      </c>
      <c r="CR203" s="55">
        <v>880252.91891999985</v>
      </c>
      <c r="CS203" s="55">
        <v>167248.05459479996</v>
      </c>
      <c r="CT203" s="55">
        <v>1047500.9735147998</v>
      </c>
      <c r="CU203" s="55">
        <f t="shared" si="1931"/>
        <v>599168.58445999993</v>
      </c>
      <c r="CV203" s="55">
        <f t="shared" si="1932"/>
        <v>113842.03104739999</v>
      </c>
      <c r="CW203" s="55">
        <f t="shared" si="1933"/>
        <v>713010.6155073999</v>
      </c>
      <c r="CX203" s="55">
        <v>181337.75</v>
      </c>
      <c r="CY203" s="55">
        <f t="shared" ref="CY203:CY204" si="2050">+CX203*19%</f>
        <v>34454.172500000001</v>
      </c>
      <c r="CZ203" s="55">
        <f t="shared" ref="CZ203:CZ204" si="2051">+CX203+CY203</f>
        <v>215791.92249999999</v>
      </c>
      <c r="DA203" s="55">
        <v>880252.91891999985</v>
      </c>
      <c r="DB203" s="55">
        <v>167248.05459479996</v>
      </c>
      <c r="DC203" s="55">
        <v>1047500.9735147998</v>
      </c>
      <c r="DD203" s="55">
        <f t="shared" si="1936"/>
        <v>530795.33445999993</v>
      </c>
      <c r="DE203" s="55">
        <f t="shared" si="1937"/>
        <v>100851.11354739999</v>
      </c>
      <c r="DF203" s="55">
        <f t="shared" si="1938"/>
        <v>631646.44800739991</v>
      </c>
      <c r="DG203" s="55">
        <v>492681.5625</v>
      </c>
      <c r="DH203" s="55">
        <f t="shared" ref="DH203:DH204" si="2052">+DG203*19%</f>
        <v>93609.496874999997</v>
      </c>
      <c r="DI203" s="55">
        <f t="shared" ref="DI203:DI204" si="2053">+DG203+DH203</f>
        <v>586291.05937499995</v>
      </c>
      <c r="DJ203" s="55">
        <v>573481.33875</v>
      </c>
      <c r="DK203" s="55">
        <v>108961.45436249999</v>
      </c>
      <c r="DL203" s="55">
        <v>682442.79311249999</v>
      </c>
      <c r="DM203" s="55">
        <f t="shared" si="1941"/>
        <v>533081.45062500006</v>
      </c>
      <c r="DN203" s="55">
        <f t="shared" si="1942"/>
        <v>101285.47561875</v>
      </c>
      <c r="DO203" s="55">
        <f t="shared" si="1943"/>
        <v>634366.92624374991</v>
      </c>
      <c r="DP203" s="58">
        <v>318084.25</v>
      </c>
      <c r="DQ203" s="55">
        <f t="shared" ref="DQ203:DQ204" si="2054">+DP203*19%</f>
        <v>60436.0075</v>
      </c>
      <c r="DR203" s="55">
        <f t="shared" ref="DR203:DR204" si="2055">+DP203+DQ203</f>
        <v>378520.25750000001</v>
      </c>
      <c r="DS203" s="55">
        <v>370250.06699999998</v>
      </c>
      <c r="DT203" s="55">
        <v>70347.512730000002</v>
      </c>
      <c r="DU203" s="55">
        <v>440597.57973</v>
      </c>
      <c r="DV203" s="55">
        <f t="shared" si="1946"/>
        <v>344167.15850000002</v>
      </c>
      <c r="DW203" s="55">
        <f t="shared" si="1947"/>
        <v>65391.760114999997</v>
      </c>
      <c r="DX203" s="55">
        <f t="shared" si="1948"/>
        <v>409558.91861499997</v>
      </c>
      <c r="DY203" s="58">
        <v>176467.5</v>
      </c>
      <c r="DZ203" s="55">
        <f t="shared" ref="DZ203:DZ204" si="2056">+DY203*19%</f>
        <v>33528.824999999997</v>
      </c>
      <c r="EA203" s="55">
        <f t="shared" ref="EA203:EA204" si="2057">+DY203+DZ203</f>
        <v>209996.32500000001</v>
      </c>
      <c r="EB203" s="55">
        <v>205408.17</v>
      </c>
      <c r="EC203" s="55">
        <v>39027.552300000003</v>
      </c>
      <c r="ED203" s="55">
        <v>244435.72230000002</v>
      </c>
      <c r="EE203" s="55">
        <f t="shared" si="1951"/>
        <v>190937.83500000002</v>
      </c>
      <c r="EF203" s="55">
        <f t="shared" si="1952"/>
        <v>36278.188649999996</v>
      </c>
      <c r="EG203" s="55">
        <f t="shared" si="1953"/>
        <v>227216.02365000002</v>
      </c>
      <c r="EH203" s="58">
        <v>583928.88749999995</v>
      </c>
      <c r="EI203" s="59">
        <f t="shared" ref="EI203:EI204" si="2058">+EH203*19%</f>
        <v>110946.488625</v>
      </c>
      <c r="EJ203" s="59">
        <f t="shared" ref="EJ203:EJ204" si="2059">+EH203+EI203</f>
        <v>694875.37612499995</v>
      </c>
      <c r="EK203" s="59">
        <v>370250.06699999998</v>
      </c>
      <c r="EL203" s="59">
        <v>70347.512730000002</v>
      </c>
      <c r="EM203" s="59">
        <v>440597.57973</v>
      </c>
      <c r="EN203" s="41">
        <f t="shared" si="1954"/>
        <v>639402.13181249995</v>
      </c>
      <c r="EO203" s="41">
        <f t="shared" si="1955"/>
        <v>240598.27781249999</v>
      </c>
      <c r="EP203" s="41">
        <f t="shared" si="1956"/>
        <v>382611.44442749996</v>
      </c>
      <c r="EQ203" s="58">
        <v>556122.75</v>
      </c>
      <c r="ER203" s="59">
        <f t="shared" ref="ER203:ER204" si="2060">+EQ203*19%</f>
        <v>105663.32249999999</v>
      </c>
      <c r="ES203" s="59">
        <f t="shared" ref="ES203:ES204" si="2061">+EQ203+ER203</f>
        <v>661786.07250000001</v>
      </c>
      <c r="ET203" s="59">
        <v>647326.88100000005</v>
      </c>
      <c r="EU203" s="59">
        <v>122992.10739</v>
      </c>
      <c r="EV203" s="59">
        <v>770318.98839000007</v>
      </c>
      <c r="EW203" s="59">
        <f t="shared" si="1959"/>
        <v>601724.81550000003</v>
      </c>
      <c r="EX203" s="59">
        <f t="shared" si="1960"/>
        <v>114327.714945</v>
      </c>
      <c r="EY203" s="59">
        <f t="shared" si="1961"/>
        <v>716052.53044500004</v>
      </c>
      <c r="EZ203" s="55">
        <v>183850.5</v>
      </c>
      <c r="FA203" s="59">
        <f t="shared" ref="FA203:FA204" si="2062">+EZ203*19%</f>
        <v>34931.595000000001</v>
      </c>
      <c r="FB203" s="59">
        <f t="shared" ref="FB203:FB204" si="2063">+EZ203+FA203</f>
        <v>218782.095</v>
      </c>
      <c r="FC203" s="59">
        <v>214001.98199999999</v>
      </c>
      <c r="FD203" s="59">
        <v>40660.376579999996</v>
      </c>
      <c r="FE203" s="59">
        <v>254662.35858</v>
      </c>
      <c r="FF203" s="59">
        <f t="shared" si="1964"/>
        <v>198926.24099999998</v>
      </c>
      <c r="FG203" s="59">
        <f t="shared" si="1965"/>
        <v>37795.985789999999</v>
      </c>
      <c r="FH203" s="59">
        <f t="shared" si="1966"/>
        <v>236722.22678999999</v>
      </c>
      <c r="FI203" s="55">
        <v>400336.5625</v>
      </c>
      <c r="FJ203" s="59">
        <f t="shared" ref="FJ203:FJ204" si="2064">+FI203*19%</f>
        <v>76063.946874999994</v>
      </c>
      <c r="FK203" s="59">
        <f t="shared" ref="FK203:FK204" si="2065">+FI203+FJ203</f>
        <v>476400.50937500002</v>
      </c>
      <c r="FL203" s="59">
        <v>465991.75875000004</v>
      </c>
      <c r="FM203" s="59">
        <v>88538.434162500009</v>
      </c>
      <c r="FN203" s="59">
        <v>554530.1929125</v>
      </c>
      <c r="FO203" s="59">
        <f t="shared" si="1967"/>
        <v>433164.16062500002</v>
      </c>
      <c r="FP203" s="59">
        <f t="shared" si="1968"/>
        <v>82301.190518749994</v>
      </c>
      <c r="FQ203" s="59">
        <f t="shared" si="1969"/>
        <v>515465.35114375001</v>
      </c>
      <c r="FR203" s="55">
        <v>335275.3125</v>
      </c>
      <c r="FS203" s="59">
        <f t="shared" ref="FS203:FS204" si="2066">+FR203*19%</f>
        <v>63702.309375000004</v>
      </c>
      <c r="FT203" s="59">
        <f t="shared" ref="FT203:FT204" si="2067">+FR203+FS203</f>
        <v>398977.62187500001</v>
      </c>
      <c r="FU203" s="59">
        <v>390260.46375</v>
      </c>
      <c r="FV203" s="59">
        <v>74149.488112499996</v>
      </c>
      <c r="FW203" s="59">
        <v>464409.95186249999</v>
      </c>
      <c r="FX203" s="59">
        <f t="shared" si="1972"/>
        <v>362767.888125</v>
      </c>
      <c r="FY203" s="59">
        <f t="shared" si="1973"/>
        <v>68925.898743750004</v>
      </c>
      <c r="FZ203" s="59">
        <f t="shared" si="1974"/>
        <v>431693.78686875</v>
      </c>
      <c r="GA203" s="55">
        <v>164227.1875</v>
      </c>
      <c r="GB203" s="59">
        <f t="shared" ref="GB203:GB204" si="2068">+GA203*19%</f>
        <v>31203.165625000001</v>
      </c>
      <c r="GC203" s="59">
        <f t="shared" ref="GC203:GC204" si="2069">+GA203+GB203</f>
        <v>195430.35312499999</v>
      </c>
      <c r="GD203" s="59">
        <v>191160.44625000001</v>
      </c>
      <c r="GE203" s="59">
        <v>36320.484787500005</v>
      </c>
      <c r="GF203" s="59">
        <v>227480.93103750001</v>
      </c>
      <c r="GG203" s="59">
        <f t="shared" si="1977"/>
        <v>177693.81687500002</v>
      </c>
      <c r="GH203" s="59">
        <f t="shared" si="1978"/>
        <v>33761.825206250003</v>
      </c>
      <c r="GI203" s="59">
        <f t="shared" si="1979"/>
        <v>211455.64208125</v>
      </c>
      <c r="GJ203" s="55">
        <v>81326.5625</v>
      </c>
      <c r="GK203" s="59">
        <f t="shared" ref="GK203:GK204" si="2070">+GJ203*19%</f>
        <v>15452.046875</v>
      </c>
      <c r="GL203" s="59">
        <f t="shared" ref="GL203:GL204" si="2071">+GJ203+GK203</f>
        <v>96778.609375</v>
      </c>
      <c r="GM203" s="59">
        <v>94664.118749999994</v>
      </c>
      <c r="GN203" s="59">
        <v>17986.182562499998</v>
      </c>
      <c r="GO203" s="59">
        <v>112650.3013125</v>
      </c>
      <c r="GP203" s="59">
        <f t="shared" si="1982"/>
        <v>87995.340624999997</v>
      </c>
      <c r="GQ203" s="59">
        <f t="shared" si="1983"/>
        <v>16719.114718749999</v>
      </c>
      <c r="GR203" s="59">
        <f t="shared" si="1984"/>
        <v>104714.45534375</v>
      </c>
      <c r="GS203" s="55">
        <v>92869.6875</v>
      </c>
      <c r="GT203" s="59">
        <f t="shared" ref="GT203:GT204" si="2072">+GS203*19%</f>
        <v>17645.240624999999</v>
      </c>
      <c r="GU203" s="59">
        <f t="shared" ref="GU203:GU204" si="2073">+GS203+GT203</f>
        <v>110514.92812500001</v>
      </c>
      <c r="GV203" s="59">
        <v>108100.31625</v>
      </c>
      <c r="GW203" s="59">
        <v>20539.060087500002</v>
      </c>
      <c r="GX203" s="59">
        <v>128639.3763375</v>
      </c>
      <c r="GY203" s="59">
        <f t="shared" si="1987"/>
        <v>100485.001875</v>
      </c>
      <c r="GZ203" s="59">
        <f t="shared" si="1988"/>
        <v>19092.15035625</v>
      </c>
      <c r="HA203" s="59">
        <f t="shared" si="1989"/>
        <v>119577.15223125</v>
      </c>
      <c r="HB203" s="58">
        <v>192573.25</v>
      </c>
      <c r="HC203" s="59">
        <f t="shared" ref="HC203:HC204" si="2074">+HB203*19%</f>
        <v>36588.917500000003</v>
      </c>
      <c r="HD203" s="59">
        <f t="shared" ref="HD203:HD204" si="2075">+HB203+HC203</f>
        <v>229162.16750000001</v>
      </c>
      <c r="HE203" s="59">
        <v>224155.26299999998</v>
      </c>
      <c r="HF203" s="59">
        <v>42589.499969999997</v>
      </c>
      <c r="HG203" s="59">
        <v>266744.76296999998</v>
      </c>
      <c r="HH203" s="59">
        <f t="shared" si="1992"/>
        <v>208364.25649999999</v>
      </c>
      <c r="HI203" s="59">
        <f t="shared" si="1993"/>
        <v>39589.208735</v>
      </c>
      <c r="HJ203" s="59">
        <f t="shared" si="1994"/>
        <v>247953.46523500001</v>
      </c>
      <c r="HK203" s="58">
        <v>173098</v>
      </c>
      <c r="HL203" s="59">
        <f t="shared" ref="HL203:HL204" si="2076">+HK203*19%</f>
        <v>32888.620000000003</v>
      </c>
      <c r="HM203" s="59">
        <f t="shared" ref="HM203:HM204" si="2077">+HK203+HL203</f>
        <v>205986.62</v>
      </c>
      <c r="HN203" s="59">
        <v>167905.06</v>
      </c>
      <c r="HO203" s="59">
        <v>31901.9614</v>
      </c>
      <c r="HP203" s="59">
        <v>199807.0214</v>
      </c>
      <c r="HQ203" s="59">
        <f t="shared" si="1997"/>
        <v>170501.53</v>
      </c>
      <c r="HR203" s="59">
        <f t="shared" si="1998"/>
        <v>32395.290700000001</v>
      </c>
      <c r="HS203" s="59">
        <f t="shared" si="1999"/>
        <v>202896.82069999998</v>
      </c>
      <c r="HT203" s="55">
        <v>79269.5</v>
      </c>
      <c r="HU203" s="55">
        <f t="shared" ref="HU203:HU204" si="2078">+HT203*19%</f>
        <v>15061.205</v>
      </c>
      <c r="HV203" s="55">
        <f t="shared" ref="HV203:HV204" si="2079">+HT203+HU203</f>
        <v>94330.705000000002</v>
      </c>
      <c r="HW203" s="55">
        <v>167905.06</v>
      </c>
      <c r="HX203" s="55">
        <v>31901.9614</v>
      </c>
      <c r="HY203" s="55">
        <v>199807.0214</v>
      </c>
      <c r="HZ203" s="55">
        <f t="shared" si="2000"/>
        <v>123587.28</v>
      </c>
      <c r="IA203" s="55">
        <f t="shared" si="2001"/>
        <v>23481.583200000001</v>
      </c>
      <c r="IB203" s="55">
        <f t="shared" si="2002"/>
        <v>147068.86319999999</v>
      </c>
      <c r="IC203" s="55">
        <v>502535.19374999998</v>
      </c>
      <c r="ID203" s="55">
        <f t="shared" ref="ID203:ID204" si="2080">+IC203*19%</f>
        <v>95481.686812500004</v>
      </c>
      <c r="IE203" s="55">
        <f t="shared" ref="IE203:IE204" si="2081">+IC203+ID203</f>
        <v>598016.88056249998</v>
      </c>
      <c r="IF203" s="55">
        <v>172942.21179999999</v>
      </c>
      <c r="IG203" s="55">
        <v>32859.020241999999</v>
      </c>
      <c r="IH203" s="55">
        <v>205801.23204199999</v>
      </c>
      <c r="II203" s="55">
        <f t="shared" si="2005"/>
        <v>337738.70277500001</v>
      </c>
      <c r="IJ203" s="55">
        <f t="shared" si="2006"/>
        <v>64170.353527250001</v>
      </c>
      <c r="IK203" s="55">
        <f t="shared" si="2007"/>
        <v>401909.05630225001</v>
      </c>
      <c r="IL203" s="58">
        <v>176467.5</v>
      </c>
      <c r="IM203" s="55">
        <f t="shared" ref="IM203:IM204" si="2082">+IL203*19%</f>
        <v>33528.824999999997</v>
      </c>
      <c r="IN203" s="55">
        <f t="shared" ref="IN203:IN204" si="2083">+IL203+IM203</f>
        <v>209996.32500000001</v>
      </c>
      <c r="IO203" s="55">
        <v>121059.54826</v>
      </c>
      <c r="IP203" s="55">
        <v>23001.314169400001</v>
      </c>
      <c r="IQ203" s="55">
        <v>144060.8624294</v>
      </c>
      <c r="IR203" s="55">
        <f t="shared" si="2010"/>
        <v>148763.52413000001</v>
      </c>
      <c r="IS203" s="55">
        <f t="shared" si="2011"/>
        <v>28265.069584699999</v>
      </c>
      <c r="IT203" s="55">
        <f t="shared" si="2012"/>
        <v>177028.59371470002</v>
      </c>
      <c r="IV203" s="62"/>
    </row>
    <row r="204" spans="1:256" x14ac:dyDescent="0.2">
      <c r="A204" s="38">
        <v>192</v>
      </c>
      <c r="B204" s="124" t="s">
        <v>406</v>
      </c>
      <c r="C204" s="78">
        <v>11224</v>
      </c>
      <c r="D204" s="55">
        <f t="shared" si="2028"/>
        <v>2132.56</v>
      </c>
      <c r="E204" s="65">
        <f t="shared" si="2029"/>
        <v>13356.56</v>
      </c>
      <c r="F204" s="189">
        <v>14153.464</v>
      </c>
      <c r="G204" s="183">
        <f t="shared" si="1890"/>
        <v>2689.15816</v>
      </c>
      <c r="H204" s="184">
        <f t="shared" si="1891"/>
        <v>16842.622159999999</v>
      </c>
      <c r="I204" s="78">
        <f t="shared" si="1645"/>
        <v>12688.732</v>
      </c>
      <c r="J204" s="78">
        <f t="shared" si="1646"/>
        <v>2410.8590800000002</v>
      </c>
      <c r="K204" s="78">
        <f t="shared" si="1647"/>
        <v>15099.591079999998</v>
      </c>
      <c r="L204" s="82">
        <v>1517238</v>
      </c>
      <c r="M204" s="55">
        <f t="shared" si="2030"/>
        <v>288275.22000000003</v>
      </c>
      <c r="N204" s="83">
        <f t="shared" si="2031"/>
        <v>1805513.22</v>
      </c>
      <c r="O204" s="78">
        <v>1766065.0320000001</v>
      </c>
      <c r="P204" s="55">
        <v>335552.35608000006</v>
      </c>
      <c r="Q204" s="65">
        <v>2101617.3880799999</v>
      </c>
      <c r="R204" s="191">
        <f t="shared" si="1894"/>
        <v>1641651.5160000001</v>
      </c>
      <c r="S204" s="191">
        <f t="shared" si="1895"/>
        <v>311913.78804000001</v>
      </c>
      <c r="T204" s="191">
        <f t="shared" si="1896"/>
        <v>1953565.3040399998</v>
      </c>
      <c r="U204" s="78">
        <v>2281444.5</v>
      </c>
      <c r="V204" s="55">
        <f t="shared" si="2032"/>
        <v>433474.45500000002</v>
      </c>
      <c r="W204" s="65">
        <f t="shared" si="2033"/>
        <v>2714918.9550000001</v>
      </c>
      <c r="X204" s="82">
        <v>2213001.165</v>
      </c>
      <c r="Y204" s="55">
        <v>420470.22135000001</v>
      </c>
      <c r="Z204" s="83">
        <v>2633471.3863500003</v>
      </c>
      <c r="AA204" s="78">
        <f t="shared" si="1899"/>
        <v>2247222.8325</v>
      </c>
      <c r="AB204" s="78">
        <f t="shared" si="1900"/>
        <v>426972.33817500004</v>
      </c>
      <c r="AC204" s="78">
        <f t="shared" si="1901"/>
        <v>2674195.1706750002</v>
      </c>
      <c r="AD204" s="82">
        <v>9895381.5</v>
      </c>
      <c r="AE204" s="55">
        <f t="shared" si="2034"/>
        <v>1880122.4850000001</v>
      </c>
      <c r="AF204" s="83">
        <f t="shared" si="2035"/>
        <v>11775503.984999999</v>
      </c>
      <c r="AG204" s="78">
        <v>11518224.066</v>
      </c>
      <c r="AH204" s="55">
        <v>2188462.5725400001</v>
      </c>
      <c r="AI204" s="65">
        <v>13706686.63854</v>
      </c>
      <c r="AJ204" s="191">
        <f t="shared" si="1904"/>
        <v>10706802.783</v>
      </c>
      <c r="AK204" s="191">
        <f t="shared" si="1905"/>
        <v>2034292.5287700002</v>
      </c>
      <c r="AL204" s="191">
        <f t="shared" si="1906"/>
        <v>12741095.31177</v>
      </c>
      <c r="AM204" s="78">
        <v>41037.75</v>
      </c>
      <c r="AN204" s="55">
        <f t="shared" si="2036"/>
        <v>7797.1724999999997</v>
      </c>
      <c r="AO204" s="65">
        <f t="shared" si="2037"/>
        <v>48834.922500000001</v>
      </c>
      <c r="AP204" s="82">
        <v>47767.940999999999</v>
      </c>
      <c r="AQ204" s="55">
        <v>9075.9087899999995</v>
      </c>
      <c r="AR204" s="83">
        <v>56843.84979</v>
      </c>
      <c r="AS204" s="78">
        <f t="shared" si="1909"/>
        <v>44402.845499999996</v>
      </c>
      <c r="AT204" s="78">
        <f t="shared" si="1910"/>
        <v>8436.5406449999991</v>
      </c>
      <c r="AU204" s="78">
        <f t="shared" si="1911"/>
        <v>52839.386144999997</v>
      </c>
      <c r="AV204" s="82">
        <v>1283420</v>
      </c>
      <c r="AW204" s="55">
        <f t="shared" si="2038"/>
        <v>243849.8</v>
      </c>
      <c r="AX204" s="83">
        <f t="shared" si="2039"/>
        <v>1527269.8</v>
      </c>
      <c r="AY204" s="78">
        <v>1493900.88</v>
      </c>
      <c r="AZ204" s="55">
        <v>283841.16719999997</v>
      </c>
      <c r="BA204" s="65">
        <v>1777742.0471999999</v>
      </c>
      <c r="BB204" s="82">
        <f t="shared" si="1914"/>
        <v>1388660.44</v>
      </c>
      <c r="BC204" s="82">
        <f t="shared" si="1915"/>
        <v>263845.48359999998</v>
      </c>
      <c r="BD204" s="82">
        <f t="shared" si="1916"/>
        <v>1652505.9235999999</v>
      </c>
      <c r="BE204" s="78">
        <v>3758710</v>
      </c>
      <c r="BF204" s="55">
        <f t="shared" si="2040"/>
        <v>714154.9</v>
      </c>
      <c r="BG204" s="65">
        <f t="shared" si="2041"/>
        <v>4472864.9000000004</v>
      </c>
      <c r="BH204" s="82">
        <v>4375138.4400000004</v>
      </c>
      <c r="BI204" s="55">
        <v>831276.3036000001</v>
      </c>
      <c r="BJ204" s="83">
        <v>5206414.7436000006</v>
      </c>
      <c r="BK204" s="78">
        <f t="shared" si="1917"/>
        <v>4066924.22</v>
      </c>
      <c r="BL204" s="78">
        <f t="shared" si="1918"/>
        <v>772715.60180000006</v>
      </c>
      <c r="BM204" s="78">
        <f t="shared" si="1919"/>
        <v>4839639.821800001</v>
      </c>
      <c r="BN204" s="82">
        <v>354292.57500000001</v>
      </c>
      <c r="BO204" s="55">
        <f t="shared" si="2042"/>
        <v>67315.589250000005</v>
      </c>
      <c r="BP204" s="83">
        <f t="shared" si="2043"/>
        <v>421608.16425000003</v>
      </c>
      <c r="BQ204" s="78">
        <v>392758.62599999999</v>
      </c>
      <c r="BR204" s="55">
        <v>74624.138940000004</v>
      </c>
      <c r="BS204" s="55">
        <v>467382.76494000002</v>
      </c>
      <c r="BT204" s="55">
        <f t="shared" si="1920"/>
        <v>373525.6005</v>
      </c>
      <c r="BU204" s="55">
        <f t="shared" si="1921"/>
        <v>70969.864094999997</v>
      </c>
      <c r="BV204" s="55">
        <f t="shared" si="1922"/>
        <v>444495.46459500003</v>
      </c>
      <c r="BW204" s="55">
        <v>337421.5</v>
      </c>
      <c r="BX204" s="55">
        <f t="shared" si="2044"/>
        <v>64110.084999999999</v>
      </c>
      <c r="BY204" s="55">
        <f t="shared" si="2045"/>
        <v>401531.58500000002</v>
      </c>
      <c r="BZ204" s="55">
        <v>412396.55729999999</v>
      </c>
      <c r="CA204" s="55">
        <v>78355.345887000003</v>
      </c>
      <c r="CB204" s="55">
        <v>490751.90318699996</v>
      </c>
      <c r="CC204" s="55">
        <f t="shared" si="1923"/>
        <v>374909.02864999999</v>
      </c>
      <c r="CD204" s="55">
        <f t="shared" si="1924"/>
        <v>71232.715443499997</v>
      </c>
      <c r="CE204" s="55">
        <f t="shared" si="1925"/>
        <v>446141.74409349996</v>
      </c>
      <c r="CF204" s="55">
        <v>2763264.5</v>
      </c>
      <c r="CG204" s="59">
        <f t="shared" si="2046"/>
        <v>525020.255</v>
      </c>
      <c r="CH204" s="59">
        <f t="shared" si="2047"/>
        <v>3288284.7549999999</v>
      </c>
      <c r="CI204" s="59">
        <v>3534827.6340000001</v>
      </c>
      <c r="CJ204" s="59">
        <v>671617.25046000001</v>
      </c>
      <c r="CK204" s="59">
        <v>4206444.8844600003</v>
      </c>
      <c r="CL204" s="59">
        <f t="shared" si="1928"/>
        <v>3149046.0669999998</v>
      </c>
      <c r="CM204" s="59">
        <f t="shared" si="1929"/>
        <v>598318.75273000007</v>
      </c>
      <c r="CN204" s="59">
        <f t="shared" si="1930"/>
        <v>3747364.8197300001</v>
      </c>
      <c r="CO204" s="58">
        <v>1300638.5</v>
      </c>
      <c r="CP204" s="55">
        <f t="shared" si="2048"/>
        <v>247121.315</v>
      </c>
      <c r="CQ204" s="55">
        <f t="shared" si="2049"/>
        <v>1547759.8149999999</v>
      </c>
      <c r="CR204" s="55">
        <v>3746917.2920400002</v>
      </c>
      <c r="CS204" s="55">
        <v>711914.28548760002</v>
      </c>
      <c r="CT204" s="55">
        <v>4458831.5775276003</v>
      </c>
      <c r="CU204" s="55">
        <f t="shared" si="1931"/>
        <v>2523777.8960199999</v>
      </c>
      <c r="CV204" s="55">
        <f t="shared" si="1932"/>
        <v>479517.80024380004</v>
      </c>
      <c r="CW204" s="55">
        <f t="shared" si="1933"/>
        <v>3003295.6962638004</v>
      </c>
      <c r="CX204" s="55">
        <v>741485.5</v>
      </c>
      <c r="CY204" s="55">
        <f t="shared" si="2050"/>
        <v>140882.245</v>
      </c>
      <c r="CZ204" s="55">
        <f t="shared" si="2051"/>
        <v>882367.745</v>
      </c>
      <c r="DA204" s="55">
        <v>3746917.2920400002</v>
      </c>
      <c r="DB204" s="55">
        <v>711914.28548760002</v>
      </c>
      <c r="DC204" s="55">
        <v>4458831.5775276003</v>
      </c>
      <c r="DD204" s="55">
        <f t="shared" si="1936"/>
        <v>2244201.3960199999</v>
      </c>
      <c r="DE204" s="55">
        <f t="shared" si="1937"/>
        <v>426398.26524380001</v>
      </c>
      <c r="DF204" s="55">
        <f t="shared" si="1938"/>
        <v>2670599.6612638002</v>
      </c>
      <c r="DG204" s="55">
        <v>718216.5</v>
      </c>
      <c r="DH204" s="55">
        <f t="shared" si="2052"/>
        <v>136461.13500000001</v>
      </c>
      <c r="DI204" s="55">
        <f t="shared" si="2053"/>
        <v>854677.63500000001</v>
      </c>
      <c r="DJ204" s="55">
        <v>836004.00600000005</v>
      </c>
      <c r="DK204" s="55">
        <v>158840.76114000002</v>
      </c>
      <c r="DL204" s="55">
        <v>994844.76714000013</v>
      </c>
      <c r="DM204" s="55">
        <f t="shared" si="1941"/>
        <v>777110.25300000003</v>
      </c>
      <c r="DN204" s="55">
        <f t="shared" si="1942"/>
        <v>147650.94807000001</v>
      </c>
      <c r="DO204" s="55">
        <f t="shared" si="1943"/>
        <v>924761.20107000007</v>
      </c>
      <c r="DP204" s="58">
        <v>1300638.5</v>
      </c>
      <c r="DQ204" s="55">
        <f t="shared" si="2054"/>
        <v>247121.315</v>
      </c>
      <c r="DR204" s="55">
        <f t="shared" si="2055"/>
        <v>1547759.8149999999</v>
      </c>
      <c r="DS204" s="55">
        <v>1513943.2139999999</v>
      </c>
      <c r="DT204" s="55">
        <v>287649.21065999998</v>
      </c>
      <c r="DU204" s="55">
        <v>1801592.42466</v>
      </c>
      <c r="DV204" s="55">
        <f t="shared" si="1946"/>
        <v>1407290.8569999998</v>
      </c>
      <c r="DW204" s="55">
        <f t="shared" si="1947"/>
        <v>267385.26283000002</v>
      </c>
      <c r="DX204" s="55">
        <f t="shared" si="1948"/>
        <v>1674676.11983</v>
      </c>
      <c r="DY204" s="58">
        <v>4676388.75</v>
      </c>
      <c r="DZ204" s="55">
        <f t="shared" si="2056"/>
        <v>888513.86250000005</v>
      </c>
      <c r="EA204" s="55">
        <f t="shared" si="2057"/>
        <v>5564902.6124999998</v>
      </c>
      <c r="EB204" s="55">
        <v>5443316.5050000008</v>
      </c>
      <c r="EC204" s="55">
        <v>1034230.1359500001</v>
      </c>
      <c r="ED204" s="55">
        <v>6477546.6409500008</v>
      </c>
      <c r="EE204" s="55">
        <f t="shared" si="1951"/>
        <v>5059852.6275000004</v>
      </c>
      <c r="EF204" s="55">
        <f t="shared" si="1952"/>
        <v>961371.99922500015</v>
      </c>
      <c r="EG204" s="55">
        <f t="shared" si="1953"/>
        <v>6021224.6267250003</v>
      </c>
      <c r="EH204" s="58">
        <v>1039132.2375</v>
      </c>
      <c r="EI204" s="59">
        <f t="shared" si="2058"/>
        <v>197435.12512500002</v>
      </c>
      <c r="EJ204" s="59">
        <f t="shared" si="2059"/>
        <v>1236567.3626250001</v>
      </c>
      <c r="EK204" s="59">
        <v>1513943.2139999999</v>
      </c>
      <c r="EL204" s="59">
        <v>287649.21065999998</v>
      </c>
      <c r="EM204" s="59">
        <v>1801592.42466</v>
      </c>
      <c r="EN204" s="41">
        <f t="shared" si="1954"/>
        <v>1137849.8000624999</v>
      </c>
      <c r="EO204" s="41">
        <f t="shared" si="1955"/>
        <v>855689.16956249997</v>
      </c>
      <c r="EP204" s="41">
        <f t="shared" si="1956"/>
        <v>762108.28664249997</v>
      </c>
      <c r="EQ204" s="58">
        <v>989649.75</v>
      </c>
      <c r="ER204" s="59">
        <f t="shared" si="2060"/>
        <v>188033.45250000001</v>
      </c>
      <c r="ES204" s="59">
        <f t="shared" si="2061"/>
        <v>1177683.2025000001</v>
      </c>
      <c r="ET204" s="59">
        <v>1151952.3089999999</v>
      </c>
      <c r="EU204" s="59">
        <v>218870.93870999999</v>
      </c>
      <c r="EV204" s="59">
        <v>1370823.2477099998</v>
      </c>
      <c r="EW204" s="59">
        <f t="shared" si="1959"/>
        <v>1070801.0294999999</v>
      </c>
      <c r="EX204" s="59">
        <f t="shared" si="1960"/>
        <v>203452.19560500002</v>
      </c>
      <c r="EY204" s="59">
        <f t="shared" si="1961"/>
        <v>1274253.225105</v>
      </c>
      <c r="EZ204" s="55">
        <v>746554</v>
      </c>
      <c r="FA204" s="59">
        <f t="shared" si="2062"/>
        <v>141845.26</v>
      </c>
      <c r="FB204" s="59">
        <f t="shared" si="2063"/>
        <v>888399.26</v>
      </c>
      <c r="FC204" s="59">
        <v>868988.85600000003</v>
      </c>
      <c r="FD204" s="59">
        <v>165107.88264</v>
      </c>
      <c r="FE204" s="59">
        <v>1034096.73864</v>
      </c>
      <c r="FF204" s="59">
        <f t="shared" si="1964"/>
        <v>807771.42800000007</v>
      </c>
      <c r="FG204" s="59">
        <f t="shared" si="1965"/>
        <v>153476.57131999999</v>
      </c>
      <c r="FH204" s="59">
        <f t="shared" si="1966"/>
        <v>961247.99931999994</v>
      </c>
      <c r="FI204" s="55">
        <v>1423109</v>
      </c>
      <c r="FJ204" s="59">
        <f t="shared" si="2064"/>
        <v>270390.71000000002</v>
      </c>
      <c r="FK204" s="59">
        <f t="shared" si="2065"/>
        <v>1693499.71</v>
      </c>
      <c r="FL204" s="59">
        <v>1656498.8759999999</v>
      </c>
      <c r="FM204" s="59">
        <v>314734.78644</v>
      </c>
      <c r="FN204" s="59">
        <v>1971233.6624399999</v>
      </c>
      <c r="FO204" s="59">
        <f t="shared" si="1967"/>
        <v>1539803.9380000001</v>
      </c>
      <c r="FP204" s="59">
        <f t="shared" si="1968"/>
        <v>292562.74822000001</v>
      </c>
      <c r="FQ204" s="59">
        <f t="shared" si="1969"/>
        <v>1832366.68622</v>
      </c>
      <c r="FR204" s="55">
        <v>2763264.5</v>
      </c>
      <c r="FS204" s="59">
        <f t="shared" si="2066"/>
        <v>525020.255</v>
      </c>
      <c r="FT204" s="59">
        <f t="shared" si="2067"/>
        <v>3288284.7549999999</v>
      </c>
      <c r="FU204" s="59">
        <v>3216439.878</v>
      </c>
      <c r="FV204" s="59">
        <v>611123.57681999996</v>
      </c>
      <c r="FW204" s="59">
        <v>3827563.4548200001</v>
      </c>
      <c r="FX204" s="59">
        <f t="shared" si="1972"/>
        <v>2989852.1890000002</v>
      </c>
      <c r="FY204" s="59">
        <f t="shared" si="1973"/>
        <v>568071.91590999998</v>
      </c>
      <c r="FZ204" s="59">
        <f t="shared" si="1974"/>
        <v>3557924.1049100002</v>
      </c>
      <c r="GA204" s="55">
        <v>246282.5</v>
      </c>
      <c r="GB204" s="59">
        <f t="shared" si="2068"/>
        <v>46793.675000000003</v>
      </c>
      <c r="GC204" s="59">
        <f t="shared" si="2069"/>
        <v>293076.17499999999</v>
      </c>
      <c r="GD204" s="59">
        <v>286672.83</v>
      </c>
      <c r="GE204" s="59">
        <v>54467.837700000004</v>
      </c>
      <c r="GF204" s="59">
        <v>341140.66769999999</v>
      </c>
      <c r="GG204" s="59">
        <f t="shared" si="1977"/>
        <v>266477.66500000004</v>
      </c>
      <c r="GH204" s="59">
        <f t="shared" si="1978"/>
        <v>50630.756350000003</v>
      </c>
      <c r="GI204" s="59">
        <f t="shared" si="1979"/>
        <v>317108.42134999996</v>
      </c>
      <c r="GJ204" s="55">
        <v>292702</v>
      </c>
      <c r="GK204" s="59">
        <f t="shared" si="2070"/>
        <v>55613.38</v>
      </c>
      <c r="GL204" s="59">
        <f t="shared" si="2071"/>
        <v>348315.38</v>
      </c>
      <c r="GM204" s="59">
        <v>340705.12800000003</v>
      </c>
      <c r="GN204" s="59">
        <v>64733.974320000008</v>
      </c>
      <c r="GO204" s="59">
        <v>405439.10232000006</v>
      </c>
      <c r="GP204" s="59">
        <f t="shared" si="1982"/>
        <v>316703.56400000001</v>
      </c>
      <c r="GQ204" s="59">
        <f t="shared" si="1983"/>
        <v>60173.677160000007</v>
      </c>
      <c r="GR204" s="59">
        <f t="shared" si="1984"/>
        <v>376877.24116000003</v>
      </c>
      <c r="GS204" s="55">
        <v>334823.5</v>
      </c>
      <c r="GT204" s="59">
        <f t="shared" si="2072"/>
        <v>63616.465000000004</v>
      </c>
      <c r="GU204" s="59">
        <f t="shared" si="2073"/>
        <v>398439.96500000003</v>
      </c>
      <c r="GV204" s="59">
        <v>389734.554</v>
      </c>
      <c r="GW204" s="59">
        <v>74049.565260000003</v>
      </c>
      <c r="GX204" s="59">
        <v>463784.11926000001</v>
      </c>
      <c r="GY204" s="59">
        <f t="shared" si="1987"/>
        <v>362279.027</v>
      </c>
      <c r="GZ204" s="59">
        <f t="shared" si="1988"/>
        <v>68833.01513</v>
      </c>
      <c r="HA204" s="59">
        <f t="shared" si="1989"/>
        <v>431112.04213000002</v>
      </c>
      <c r="HB204" s="58">
        <v>352538.25</v>
      </c>
      <c r="HC204" s="59">
        <f t="shared" si="2074"/>
        <v>66982.267500000002</v>
      </c>
      <c r="HD204" s="59">
        <f t="shared" si="2075"/>
        <v>419520.51750000002</v>
      </c>
      <c r="HE204" s="59">
        <v>410354.52299999999</v>
      </c>
      <c r="HF204" s="59">
        <v>77967.359370000006</v>
      </c>
      <c r="HG204" s="59">
        <v>488321.88237000001</v>
      </c>
      <c r="HH204" s="59">
        <f t="shared" si="1992"/>
        <v>381446.38650000002</v>
      </c>
      <c r="HI204" s="59">
        <f t="shared" si="1993"/>
        <v>72474.813435000004</v>
      </c>
      <c r="HJ204" s="59">
        <f t="shared" si="1994"/>
        <v>453921.19993500004</v>
      </c>
      <c r="HK204" s="58">
        <v>19504</v>
      </c>
      <c r="HL204" s="59">
        <f t="shared" si="2076"/>
        <v>3705.76</v>
      </c>
      <c r="HM204" s="59">
        <f t="shared" si="2077"/>
        <v>23209.760000000002</v>
      </c>
      <c r="HN204" s="59">
        <v>18918.88</v>
      </c>
      <c r="HO204" s="59">
        <v>3594.5872000000004</v>
      </c>
      <c r="HP204" s="59">
        <v>22513.467200000003</v>
      </c>
      <c r="HQ204" s="59">
        <f t="shared" si="1997"/>
        <v>19211.440000000002</v>
      </c>
      <c r="HR204" s="59">
        <f t="shared" si="1998"/>
        <v>3650.1736000000001</v>
      </c>
      <c r="HS204" s="59">
        <f t="shared" si="1999"/>
        <v>22861.613600000004</v>
      </c>
      <c r="HT204" s="55">
        <v>337421.5</v>
      </c>
      <c r="HU204" s="55">
        <f t="shared" si="2078"/>
        <v>64110.084999999999</v>
      </c>
      <c r="HV204" s="55">
        <f t="shared" si="2079"/>
        <v>401531.58500000002</v>
      </c>
      <c r="HW204" s="55">
        <v>18918.88</v>
      </c>
      <c r="HX204" s="55">
        <v>3594.5872000000004</v>
      </c>
      <c r="HY204" s="55">
        <v>22513.467200000003</v>
      </c>
      <c r="HZ204" s="55">
        <f t="shared" si="2000"/>
        <v>178170.19</v>
      </c>
      <c r="IA204" s="55">
        <f t="shared" si="2001"/>
        <v>33852.3361</v>
      </c>
      <c r="IB204" s="55">
        <f t="shared" si="2002"/>
        <v>212022.52610000002</v>
      </c>
      <c r="IC204" s="55">
        <v>732580.83</v>
      </c>
      <c r="ID204" s="55">
        <f t="shared" si="2080"/>
        <v>139190.35769999999</v>
      </c>
      <c r="IE204" s="55">
        <f t="shared" si="2081"/>
        <v>871771.18769999989</v>
      </c>
      <c r="IF204" s="55">
        <v>19486.446400000001</v>
      </c>
      <c r="IG204" s="55">
        <v>3702.4248160000002</v>
      </c>
      <c r="IH204" s="55">
        <v>23188.871216</v>
      </c>
      <c r="II204" s="55">
        <f t="shared" si="2005"/>
        <v>376033.63819999999</v>
      </c>
      <c r="IJ204" s="55">
        <f t="shared" si="2006"/>
        <v>71446.391258000003</v>
      </c>
      <c r="IK204" s="55">
        <f t="shared" si="2007"/>
        <v>447480.02945799998</v>
      </c>
      <c r="IL204" s="58">
        <v>4676388.75</v>
      </c>
      <c r="IM204" s="55">
        <f t="shared" si="2082"/>
        <v>888513.86250000005</v>
      </c>
      <c r="IN204" s="55">
        <f t="shared" si="2083"/>
        <v>5564902.6124999998</v>
      </c>
      <c r="IO204" s="55">
        <v>13640.512480000001</v>
      </c>
      <c r="IP204" s="55">
        <v>2591.6973712000004</v>
      </c>
      <c r="IQ204" s="55">
        <v>16232.209851200001</v>
      </c>
      <c r="IR204" s="55">
        <f t="shared" si="2010"/>
        <v>2345014.63124</v>
      </c>
      <c r="IS204" s="55">
        <f t="shared" si="2011"/>
        <v>445552.7799356</v>
      </c>
      <c r="IT204" s="55">
        <f t="shared" si="2012"/>
        <v>2790567.4111755998</v>
      </c>
      <c r="IV204" s="62"/>
    </row>
    <row r="205" spans="1:256" x14ac:dyDescent="0.2">
      <c r="A205" s="39"/>
      <c r="B205" s="126" t="s">
        <v>4</v>
      </c>
      <c r="C205" s="119">
        <f>SUM(C203:C204)</f>
        <v>110837</v>
      </c>
      <c r="D205" s="119">
        <f t="shared" ref="D205:BO205" si="2084">SUM(D203:D204)</f>
        <v>21059.030000000002</v>
      </c>
      <c r="E205" s="119">
        <f t="shared" si="2084"/>
        <v>131896.03</v>
      </c>
      <c r="F205" s="119">
        <f t="shared" si="2084"/>
        <v>139765.45699999999</v>
      </c>
      <c r="G205" s="119">
        <f t="shared" si="2084"/>
        <v>26555.436829999999</v>
      </c>
      <c r="H205" s="119">
        <f t="shared" si="2084"/>
        <v>166320.89382999999</v>
      </c>
      <c r="I205" s="119">
        <f t="shared" si="2084"/>
        <v>125301.22850000001</v>
      </c>
      <c r="J205" s="119">
        <f t="shared" si="2084"/>
        <v>23807.233415000002</v>
      </c>
      <c r="K205" s="119">
        <f t="shared" si="2084"/>
        <v>149108.46191499999</v>
      </c>
      <c r="L205" s="119">
        <f t="shared" si="2084"/>
        <v>1657329.5625</v>
      </c>
      <c r="M205" s="119">
        <f t="shared" si="2084"/>
        <v>314892.61687500001</v>
      </c>
      <c r="N205" s="119">
        <f t="shared" si="2084"/>
        <v>1972222.1793750001</v>
      </c>
      <c r="O205" s="119">
        <f t="shared" si="2084"/>
        <v>1929131.61075</v>
      </c>
      <c r="P205" s="119">
        <f t="shared" si="2084"/>
        <v>366535.00604250003</v>
      </c>
      <c r="Q205" s="119">
        <f t="shared" si="2084"/>
        <v>2295666.6167925</v>
      </c>
      <c r="R205" s="119">
        <f t="shared" si="2084"/>
        <v>1793230.586625</v>
      </c>
      <c r="S205" s="119">
        <f t="shared" si="2084"/>
        <v>340713.81145874999</v>
      </c>
      <c r="T205" s="119">
        <f t="shared" si="2084"/>
        <v>2133944.3980837497</v>
      </c>
      <c r="U205" s="119">
        <f t="shared" si="2084"/>
        <v>2464560.4375</v>
      </c>
      <c r="V205" s="119">
        <f t="shared" si="2084"/>
        <v>468266.48312500003</v>
      </c>
      <c r="W205" s="119">
        <f t="shared" si="2084"/>
        <v>2932826.9206250003</v>
      </c>
      <c r="X205" s="119">
        <f t="shared" si="2084"/>
        <v>2390623.6243750001</v>
      </c>
      <c r="Y205" s="119">
        <f t="shared" si="2084"/>
        <v>454218.48863124999</v>
      </c>
      <c r="Z205" s="119">
        <f t="shared" si="2084"/>
        <v>2844842.1130062505</v>
      </c>
      <c r="AA205" s="119">
        <f t="shared" si="2084"/>
        <v>2427592.0309374998</v>
      </c>
      <c r="AB205" s="119">
        <f t="shared" si="2084"/>
        <v>461242.48587812507</v>
      </c>
      <c r="AC205" s="119">
        <f t="shared" si="2084"/>
        <v>2888834.5168156251</v>
      </c>
      <c r="AD205" s="119">
        <f t="shared" si="2084"/>
        <v>10552814.9375</v>
      </c>
      <c r="AE205" s="119">
        <f t="shared" si="2084"/>
        <v>2005034.838125</v>
      </c>
      <c r="AF205" s="119">
        <f t="shared" si="2084"/>
        <v>12557849.775625</v>
      </c>
      <c r="AG205" s="119">
        <f t="shared" si="2084"/>
        <v>12283476.58725</v>
      </c>
      <c r="AH205" s="119">
        <f t="shared" si="2084"/>
        <v>2333860.5515775001</v>
      </c>
      <c r="AI205" s="119">
        <f t="shared" si="2084"/>
        <v>14617337.138827499</v>
      </c>
      <c r="AJ205" s="119">
        <f t="shared" si="2084"/>
        <v>11418145.762374999</v>
      </c>
      <c r="AK205" s="119">
        <f t="shared" si="2084"/>
        <v>2169447.6948512504</v>
      </c>
      <c r="AL205" s="119">
        <f t="shared" si="2084"/>
        <v>13587593.45722625</v>
      </c>
      <c r="AM205" s="119">
        <f t="shared" si="2084"/>
        <v>82075.5</v>
      </c>
      <c r="AN205" s="119">
        <f t="shared" si="2084"/>
        <v>15594.344999999999</v>
      </c>
      <c r="AO205" s="119">
        <f t="shared" si="2084"/>
        <v>97669.845000000001</v>
      </c>
      <c r="AP205" s="119">
        <f t="shared" si="2084"/>
        <v>95535.881999999998</v>
      </c>
      <c r="AQ205" s="119">
        <f t="shared" si="2084"/>
        <v>18151.817579999999</v>
      </c>
      <c r="AR205" s="119">
        <f t="shared" si="2084"/>
        <v>113687.69958</v>
      </c>
      <c r="AS205" s="119">
        <f t="shared" si="2084"/>
        <v>88805.690999999992</v>
      </c>
      <c r="AT205" s="119">
        <f t="shared" si="2084"/>
        <v>16873.081289999998</v>
      </c>
      <c r="AU205" s="119">
        <f t="shared" si="2084"/>
        <v>105678.77228999999</v>
      </c>
      <c r="AV205" s="119">
        <f t="shared" si="2084"/>
        <v>1554158.75</v>
      </c>
      <c r="AW205" s="119">
        <f t="shared" si="2084"/>
        <v>295290.16249999998</v>
      </c>
      <c r="AX205" s="119">
        <f t="shared" si="2084"/>
        <v>1849448.9125000001</v>
      </c>
      <c r="AY205" s="119">
        <f t="shared" si="2084"/>
        <v>1809040.7849999999</v>
      </c>
      <c r="AZ205" s="119">
        <f t="shared" si="2084"/>
        <v>343717.74914999999</v>
      </c>
      <c r="BA205" s="119">
        <f t="shared" si="2084"/>
        <v>2152758.5341499997</v>
      </c>
      <c r="BB205" s="119">
        <f t="shared" si="2084"/>
        <v>1681599.7675000001</v>
      </c>
      <c r="BC205" s="119">
        <f t="shared" si="2084"/>
        <v>319503.95582499995</v>
      </c>
      <c r="BD205" s="119">
        <f t="shared" si="2084"/>
        <v>2001103.7233249999</v>
      </c>
      <c r="BE205" s="119">
        <f t="shared" si="2084"/>
        <v>3931856.875</v>
      </c>
      <c r="BF205" s="119">
        <f t="shared" si="2084"/>
        <v>747052.80625000002</v>
      </c>
      <c r="BG205" s="119">
        <f t="shared" si="2084"/>
        <v>4678909.6812500004</v>
      </c>
      <c r="BH205" s="119">
        <f t="shared" si="2084"/>
        <v>4576681.4025000008</v>
      </c>
      <c r="BI205" s="119">
        <f t="shared" si="2084"/>
        <v>869569.46647500014</v>
      </c>
      <c r="BJ205" s="119">
        <f t="shared" si="2084"/>
        <v>5446250.8689750005</v>
      </c>
      <c r="BK205" s="119">
        <f t="shared" si="2084"/>
        <v>4254269.1387499999</v>
      </c>
      <c r="BL205" s="119">
        <f t="shared" si="2084"/>
        <v>808311.13636250002</v>
      </c>
      <c r="BM205" s="119">
        <f t="shared" si="2084"/>
        <v>5062580.2751125013</v>
      </c>
      <c r="BN205" s="119">
        <f t="shared" si="2084"/>
        <v>437525.55000000005</v>
      </c>
      <c r="BO205" s="119">
        <f t="shared" si="2084"/>
        <v>83129.854500000001</v>
      </c>
      <c r="BP205" s="119">
        <f t="shared" ref="BP205:EA205" si="2085">SUM(BP203:BP204)</f>
        <v>520655.40450000006</v>
      </c>
      <c r="BQ205" s="119">
        <f t="shared" si="2085"/>
        <v>485028.32399999996</v>
      </c>
      <c r="BR205" s="119">
        <f t="shared" si="2085"/>
        <v>92155.381560000009</v>
      </c>
      <c r="BS205" s="119">
        <f t="shared" si="2085"/>
        <v>577183.70556000003</v>
      </c>
      <c r="BT205" s="119">
        <f t="shared" si="2085"/>
        <v>461276.93700000003</v>
      </c>
      <c r="BU205" s="119">
        <f t="shared" si="2085"/>
        <v>87642.618029999998</v>
      </c>
      <c r="BV205" s="119">
        <f t="shared" si="2085"/>
        <v>548919.55503000005</v>
      </c>
      <c r="BW205" s="119">
        <f t="shared" si="2085"/>
        <v>416691</v>
      </c>
      <c r="BX205" s="119">
        <f t="shared" si="2085"/>
        <v>79171.289999999994</v>
      </c>
      <c r="BY205" s="119">
        <f t="shared" si="2085"/>
        <v>495862.29000000004</v>
      </c>
      <c r="BZ205" s="119">
        <f t="shared" si="2085"/>
        <v>509279.7402</v>
      </c>
      <c r="CA205" s="119">
        <f t="shared" si="2085"/>
        <v>96763.150637999992</v>
      </c>
      <c r="CB205" s="119">
        <f t="shared" si="2085"/>
        <v>606042.89083799999</v>
      </c>
      <c r="CC205" s="119">
        <f t="shared" si="2085"/>
        <v>462985.3701</v>
      </c>
      <c r="CD205" s="119">
        <f t="shared" si="2085"/>
        <v>87967.220319</v>
      </c>
      <c r="CE205" s="119">
        <f t="shared" si="2085"/>
        <v>550952.59041900001</v>
      </c>
      <c r="CF205" s="119">
        <f t="shared" si="2085"/>
        <v>3098539.8125</v>
      </c>
      <c r="CG205" s="119">
        <f t="shared" si="2085"/>
        <v>588722.56437499996</v>
      </c>
      <c r="CH205" s="119">
        <f t="shared" si="2085"/>
        <v>3687262.3768750001</v>
      </c>
      <c r="CI205" s="119">
        <f t="shared" si="2085"/>
        <v>4365254.9160000002</v>
      </c>
      <c r="CJ205" s="119">
        <f t="shared" si="2085"/>
        <v>829398.43403999996</v>
      </c>
      <c r="CK205" s="119">
        <f t="shared" si="2085"/>
        <v>5194653.3500399999</v>
      </c>
      <c r="CL205" s="119">
        <f t="shared" si="2085"/>
        <v>3731897.3642499996</v>
      </c>
      <c r="CM205" s="119">
        <f t="shared" si="2085"/>
        <v>709060.49920750002</v>
      </c>
      <c r="CN205" s="119">
        <f t="shared" si="2085"/>
        <v>4440957.8634575</v>
      </c>
      <c r="CO205" s="119">
        <f t="shared" si="2085"/>
        <v>1618722.75</v>
      </c>
      <c r="CP205" s="119">
        <f t="shared" si="2085"/>
        <v>307557.32250000001</v>
      </c>
      <c r="CQ205" s="119">
        <f t="shared" si="2085"/>
        <v>1926280.0725</v>
      </c>
      <c r="CR205" s="119">
        <f t="shared" si="2085"/>
        <v>4627170.2109599998</v>
      </c>
      <c r="CS205" s="119">
        <f t="shared" si="2085"/>
        <v>879162.34008240001</v>
      </c>
      <c r="CT205" s="119">
        <f t="shared" si="2085"/>
        <v>5506332.5510424003</v>
      </c>
      <c r="CU205" s="119">
        <f t="shared" si="2085"/>
        <v>3122946.4804799999</v>
      </c>
      <c r="CV205" s="119">
        <f t="shared" si="2085"/>
        <v>593359.83129120001</v>
      </c>
      <c r="CW205" s="119">
        <f t="shared" si="2085"/>
        <v>3716306.3117712</v>
      </c>
      <c r="CX205" s="119">
        <f t="shared" si="2085"/>
        <v>922823.25</v>
      </c>
      <c r="CY205" s="119">
        <f t="shared" si="2085"/>
        <v>175336.41749999998</v>
      </c>
      <c r="CZ205" s="119">
        <f t="shared" si="2085"/>
        <v>1098159.6675</v>
      </c>
      <c r="DA205" s="119">
        <f t="shared" si="2085"/>
        <v>4627170.2109599998</v>
      </c>
      <c r="DB205" s="119">
        <f t="shared" si="2085"/>
        <v>879162.34008240001</v>
      </c>
      <c r="DC205" s="119">
        <f t="shared" si="2085"/>
        <v>5506332.5510424003</v>
      </c>
      <c r="DD205" s="119">
        <f t="shared" si="2085"/>
        <v>2774996.7304799999</v>
      </c>
      <c r="DE205" s="119">
        <f t="shared" si="2085"/>
        <v>527249.3787912</v>
      </c>
      <c r="DF205" s="119">
        <f t="shared" si="2085"/>
        <v>3302246.1092712004</v>
      </c>
      <c r="DG205" s="119">
        <f t="shared" si="2085"/>
        <v>1210898.0625</v>
      </c>
      <c r="DH205" s="119">
        <f t="shared" si="2085"/>
        <v>230070.63187500002</v>
      </c>
      <c r="DI205" s="119">
        <f t="shared" si="2085"/>
        <v>1440968.694375</v>
      </c>
      <c r="DJ205" s="119">
        <f t="shared" si="2085"/>
        <v>1409485.3447500002</v>
      </c>
      <c r="DK205" s="119">
        <f t="shared" si="2085"/>
        <v>267802.21550250001</v>
      </c>
      <c r="DL205" s="119">
        <f t="shared" si="2085"/>
        <v>1677287.5602525002</v>
      </c>
      <c r="DM205" s="119">
        <f t="shared" si="2085"/>
        <v>1310191.7036250001</v>
      </c>
      <c r="DN205" s="119">
        <f t="shared" si="2085"/>
        <v>248936.42368875002</v>
      </c>
      <c r="DO205" s="119">
        <f t="shared" si="2085"/>
        <v>1559128.1273137499</v>
      </c>
      <c r="DP205" s="119">
        <f t="shared" si="2085"/>
        <v>1618722.75</v>
      </c>
      <c r="DQ205" s="119">
        <f t="shared" si="2085"/>
        <v>307557.32250000001</v>
      </c>
      <c r="DR205" s="119">
        <f t="shared" si="2085"/>
        <v>1926280.0725</v>
      </c>
      <c r="DS205" s="119">
        <f t="shared" si="2085"/>
        <v>1884193.281</v>
      </c>
      <c r="DT205" s="119">
        <f t="shared" si="2085"/>
        <v>357996.72339</v>
      </c>
      <c r="DU205" s="119">
        <f t="shared" si="2085"/>
        <v>2242190.0043899999</v>
      </c>
      <c r="DV205" s="119">
        <f t="shared" si="2085"/>
        <v>1751458.0154999997</v>
      </c>
      <c r="DW205" s="119">
        <f t="shared" si="2085"/>
        <v>332777.02294500003</v>
      </c>
      <c r="DX205" s="119">
        <f t="shared" si="2085"/>
        <v>2084235.0384450001</v>
      </c>
      <c r="DY205" s="119">
        <f t="shared" si="2085"/>
        <v>4852856.25</v>
      </c>
      <c r="DZ205" s="119">
        <f t="shared" si="2085"/>
        <v>922042.6875</v>
      </c>
      <c r="EA205" s="119">
        <f t="shared" si="2085"/>
        <v>5774898.9375</v>
      </c>
      <c r="EB205" s="119">
        <f t="shared" ref="EB205:GM205" si="2086">SUM(EB203:EB204)</f>
        <v>5648724.6750000007</v>
      </c>
      <c r="EC205" s="119">
        <f t="shared" si="2086"/>
        <v>1073257.6882500001</v>
      </c>
      <c r="ED205" s="119">
        <f t="shared" si="2086"/>
        <v>6721982.3632500004</v>
      </c>
      <c r="EE205" s="119">
        <f t="shared" si="2086"/>
        <v>5250790.4625000004</v>
      </c>
      <c r="EF205" s="119">
        <f t="shared" si="2086"/>
        <v>997650.18787500018</v>
      </c>
      <c r="EG205" s="119">
        <f t="shared" si="2086"/>
        <v>6248440.6503750002</v>
      </c>
      <c r="EH205" s="119">
        <f t="shared" si="2086"/>
        <v>1623061.125</v>
      </c>
      <c r="EI205" s="119">
        <f t="shared" si="2086"/>
        <v>308381.61375000002</v>
      </c>
      <c r="EJ205" s="119">
        <f t="shared" si="2086"/>
        <v>1931442.73875</v>
      </c>
      <c r="EK205" s="119">
        <f t="shared" si="2086"/>
        <v>1884193.281</v>
      </c>
      <c r="EL205" s="119">
        <f t="shared" si="2086"/>
        <v>357996.72339</v>
      </c>
      <c r="EM205" s="119">
        <f t="shared" si="2086"/>
        <v>2242190.0043899999</v>
      </c>
      <c r="EN205" s="119">
        <f t="shared" si="2086"/>
        <v>1777251.9318749998</v>
      </c>
      <c r="EO205" s="119">
        <f t="shared" si="2086"/>
        <v>1096287.447375</v>
      </c>
      <c r="EP205" s="119">
        <f t="shared" si="2086"/>
        <v>1144719.73107</v>
      </c>
      <c r="EQ205" s="119">
        <f t="shared" si="2086"/>
        <v>1545772.5</v>
      </c>
      <c r="ER205" s="119">
        <f t="shared" si="2086"/>
        <v>293696.77500000002</v>
      </c>
      <c r="ES205" s="119">
        <f t="shared" si="2086"/>
        <v>1839469.2750000001</v>
      </c>
      <c r="ET205" s="119">
        <f t="shared" si="2086"/>
        <v>1799279.19</v>
      </c>
      <c r="EU205" s="119">
        <f t="shared" si="2086"/>
        <v>341863.04609999998</v>
      </c>
      <c r="EV205" s="119">
        <f t="shared" si="2086"/>
        <v>2141142.2360999999</v>
      </c>
      <c r="EW205" s="119">
        <f t="shared" si="2086"/>
        <v>1672525.845</v>
      </c>
      <c r="EX205" s="119">
        <f t="shared" si="2086"/>
        <v>317779.91055000003</v>
      </c>
      <c r="EY205" s="119">
        <f t="shared" si="2086"/>
        <v>1990305.7555499999</v>
      </c>
      <c r="EZ205" s="119">
        <f t="shared" si="2086"/>
        <v>930404.5</v>
      </c>
      <c r="FA205" s="119">
        <f t="shared" si="2086"/>
        <v>176776.85500000001</v>
      </c>
      <c r="FB205" s="119">
        <f t="shared" si="2086"/>
        <v>1107181.355</v>
      </c>
      <c r="FC205" s="119">
        <f t="shared" si="2086"/>
        <v>1082990.838</v>
      </c>
      <c r="FD205" s="119">
        <f t="shared" si="2086"/>
        <v>205768.25922000001</v>
      </c>
      <c r="FE205" s="119">
        <f t="shared" si="2086"/>
        <v>1288759.0972199999</v>
      </c>
      <c r="FF205" s="119">
        <f t="shared" si="2086"/>
        <v>1006697.669</v>
      </c>
      <c r="FG205" s="119">
        <f t="shared" si="2086"/>
        <v>191272.55710999999</v>
      </c>
      <c r="FH205" s="119">
        <f t="shared" si="2086"/>
        <v>1197970.2261099999</v>
      </c>
      <c r="FI205" s="119">
        <f t="shared" si="2086"/>
        <v>1823445.5625</v>
      </c>
      <c r="FJ205" s="119">
        <f t="shared" si="2086"/>
        <v>346454.65687499999</v>
      </c>
      <c r="FK205" s="119">
        <f t="shared" si="2086"/>
        <v>2169900.2193749999</v>
      </c>
      <c r="FL205" s="119">
        <f t="shared" si="2086"/>
        <v>2122490.6347500002</v>
      </c>
      <c r="FM205" s="119">
        <f t="shared" si="2086"/>
        <v>403273.22060250002</v>
      </c>
      <c r="FN205" s="119">
        <f t="shared" si="2086"/>
        <v>2525763.8553525</v>
      </c>
      <c r="FO205" s="119">
        <f t="shared" si="2086"/>
        <v>1972968.0986250001</v>
      </c>
      <c r="FP205" s="119">
        <f t="shared" si="2086"/>
        <v>374863.93873875</v>
      </c>
      <c r="FQ205" s="119">
        <f t="shared" si="2086"/>
        <v>2347832.0373637499</v>
      </c>
      <c r="FR205" s="119">
        <f t="shared" si="2086"/>
        <v>3098539.8125</v>
      </c>
      <c r="FS205" s="119">
        <f t="shared" si="2086"/>
        <v>588722.56437499996</v>
      </c>
      <c r="FT205" s="119">
        <f t="shared" si="2086"/>
        <v>3687262.3768750001</v>
      </c>
      <c r="FU205" s="119">
        <f t="shared" si="2086"/>
        <v>3606700.3417500001</v>
      </c>
      <c r="FV205" s="119">
        <f t="shared" si="2086"/>
        <v>685273.06493250001</v>
      </c>
      <c r="FW205" s="119">
        <f t="shared" si="2086"/>
        <v>4291973.4066824997</v>
      </c>
      <c r="FX205" s="119">
        <f t="shared" si="2086"/>
        <v>3352620.0771250003</v>
      </c>
      <c r="FY205" s="119">
        <f t="shared" si="2086"/>
        <v>636997.81465375004</v>
      </c>
      <c r="FZ205" s="119">
        <f t="shared" si="2086"/>
        <v>3989617.8917787503</v>
      </c>
      <c r="GA205" s="119">
        <f t="shared" si="2086"/>
        <v>410509.6875</v>
      </c>
      <c r="GB205" s="119">
        <f t="shared" si="2086"/>
        <v>77996.840625000012</v>
      </c>
      <c r="GC205" s="119">
        <f t="shared" si="2086"/>
        <v>488506.52812499995</v>
      </c>
      <c r="GD205" s="119">
        <f t="shared" si="2086"/>
        <v>477833.27625</v>
      </c>
      <c r="GE205" s="119">
        <f t="shared" si="2086"/>
        <v>90788.322487500001</v>
      </c>
      <c r="GF205" s="119">
        <f t="shared" si="2086"/>
        <v>568621.59873750003</v>
      </c>
      <c r="GG205" s="119">
        <f t="shared" si="2086"/>
        <v>444171.48187500006</v>
      </c>
      <c r="GH205" s="119">
        <f t="shared" si="2086"/>
        <v>84392.581556250007</v>
      </c>
      <c r="GI205" s="119">
        <f t="shared" si="2086"/>
        <v>528564.06343124993</v>
      </c>
      <c r="GJ205" s="119">
        <f t="shared" si="2086"/>
        <v>374028.5625</v>
      </c>
      <c r="GK205" s="119">
        <f t="shared" si="2086"/>
        <v>71065.426875000005</v>
      </c>
      <c r="GL205" s="119">
        <f t="shared" si="2086"/>
        <v>445093.989375</v>
      </c>
      <c r="GM205" s="119">
        <f t="shared" si="2086"/>
        <v>435369.24675000005</v>
      </c>
      <c r="GN205" s="119">
        <f t="shared" ref="GN205:IT205" si="2087">SUM(GN203:GN204)</f>
        <v>82720.156882500014</v>
      </c>
      <c r="GO205" s="119">
        <f t="shared" si="2087"/>
        <v>518089.40363250009</v>
      </c>
      <c r="GP205" s="119">
        <f t="shared" si="2087"/>
        <v>404698.90462500002</v>
      </c>
      <c r="GQ205" s="119">
        <f t="shared" si="2087"/>
        <v>76892.791878750009</v>
      </c>
      <c r="GR205" s="119">
        <f t="shared" si="2087"/>
        <v>481591.69650375005</v>
      </c>
      <c r="GS205" s="119">
        <f t="shared" si="2087"/>
        <v>427693.1875</v>
      </c>
      <c r="GT205" s="119">
        <f t="shared" si="2087"/>
        <v>81261.705625000002</v>
      </c>
      <c r="GU205" s="119">
        <f t="shared" si="2087"/>
        <v>508954.89312500006</v>
      </c>
      <c r="GV205" s="119">
        <f t="shared" si="2087"/>
        <v>497834.87025000004</v>
      </c>
      <c r="GW205" s="119">
        <f t="shared" si="2087"/>
        <v>94588.625347499998</v>
      </c>
      <c r="GX205" s="119">
        <f t="shared" si="2087"/>
        <v>592423.4955975</v>
      </c>
      <c r="GY205" s="119">
        <f t="shared" si="2087"/>
        <v>462764.02887500002</v>
      </c>
      <c r="GZ205" s="119">
        <f t="shared" si="2087"/>
        <v>87925.16548625</v>
      </c>
      <c r="HA205" s="119">
        <f t="shared" si="2087"/>
        <v>550689.19436125003</v>
      </c>
      <c r="HB205" s="119">
        <f t="shared" si="2087"/>
        <v>545111.5</v>
      </c>
      <c r="HC205" s="119">
        <f t="shared" si="2087"/>
        <v>103571.185</v>
      </c>
      <c r="HD205" s="119">
        <f t="shared" si="2087"/>
        <v>648682.68500000006</v>
      </c>
      <c r="HE205" s="119">
        <f t="shared" si="2087"/>
        <v>634509.78599999996</v>
      </c>
      <c r="HF205" s="119">
        <f t="shared" si="2087"/>
        <v>120556.85934</v>
      </c>
      <c r="HG205" s="119">
        <f t="shared" si="2087"/>
        <v>755066.64534000005</v>
      </c>
      <c r="HH205" s="119">
        <f t="shared" si="2087"/>
        <v>589810.64300000004</v>
      </c>
      <c r="HI205" s="119">
        <f t="shared" si="2087"/>
        <v>112064.02217000001</v>
      </c>
      <c r="HJ205" s="119">
        <f t="shared" si="2087"/>
        <v>701874.66517000005</v>
      </c>
      <c r="HK205" s="119">
        <f t="shared" si="2087"/>
        <v>192602</v>
      </c>
      <c r="HL205" s="119">
        <f t="shared" si="2087"/>
        <v>36594.380000000005</v>
      </c>
      <c r="HM205" s="119">
        <f t="shared" si="2087"/>
        <v>229196.38</v>
      </c>
      <c r="HN205" s="119">
        <f t="shared" si="2087"/>
        <v>186823.94</v>
      </c>
      <c r="HO205" s="119">
        <f t="shared" si="2087"/>
        <v>35496.548600000002</v>
      </c>
      <c r="HP205" s="119">
        <f t="shared" si="2087"/>
        <v>222320.48860000001</v>
      </c>
      <c r="HQ205" s="119">
        <f t="shared" si="2087"/>
        <v>189712.97</v>
      </c>
      <c r="HR205" s="119">
        <f t="shared" si="2087"/>
        <v>36045.4643</v>
      </c>
      <c r="HS205" s="119">
        <f t="shared" si="2087"/>
        <v>225758.43429999999</v>
      </c>
      <c r="HT205" s="119">
        <f t="shared" si="2087"/>
        <v>416691</v>
      </c>
      <c r="HU205" s="119">
        <f t="shared" si="2087"/>
        <v>79171.289999999994</v>
      </c>
      <c r="HV205" s="119">
        <f t="shared" si="2087"/>
        <v>495862.29000000004</v>
      </c>
      <c r="HW205" s="119">
        <f t="shared" si="2087"/>
        <v>186823.94</v>
      </c>
      <c r="HX205" s="119">
        <f t="shared" si="2087"/>
        <v>35496.548600000002</v>
      </c>
      <c r="HY205" s="119">
        <f t="shared" si="2087"/>
        <v>222320.48860000001</v>
      </c>
      <c r="HZ205" s="119">
        <f t="shared" si="2087"/>
        <v>301757.46999999997</v>
      </c>
      <c r="IA205" s="119">
        <f t="shared" si="2087"/>
        <v>57333.919300000001</v>
      </c>
      <c r="IB205" s="119">
        <f t="shared" si="2087"/>
        <v>359091.38930000004</v>
      </c>
      <c r="IC205" s="119">
        <f t="shared" si="2087"/>
        <v>1235116.0237499999</v>
      </c>
      <c r="ID205" s="119">
        <f t="shared" si="2087"/>
        <v>234672.0445125</v>
      </c>
      <c r="IE205" s="119">
        <f t="shared" si="2087"/>
        <v>1469788.0682624998</v>
      </c>
      <c r="IF205" s="119">
        <f t="shared" si="2087"/>
        <v>192428.65820000001</v>
      </c>
      <c r="IG205" s="119">
        <f t="shared" si="2087"/>
        <v>36561.445057999998</v>
      </c>
      <c r="IH205" s="119">
        <f t="shared" si="2087"/>
        <v>228990.10325799999</v>
      </c>
      <c r="II205" s="119">
        <f t="shared" si="2087"/>
        <v>713772.34097500006</v>
      </c>
      <c r="IJ205" s="119">
        <f t="shared" si="2087"/>
        <v>135616.74478524999</v>
      </c>
      <c r="IK205" s="119">
        <f t="shared" si="2087"/>
        <v>849389.08576024999</v>
      </c>
      <c r="IL205" s="119">
        <f t="shared" si="2087"/>
        <v>4852856.25</v>
      </c>
      <c r="IM205" s="119">
        <f t="shared" si="2087"/>
        <v>922042.6875</v>
      </c>
      <c r="IN205" s="119">
        <f t="shared" si="2087"/>
        <v>5774898.9375</v>
      </c>
      <c r="IO205" s="119">
        <f t="shared" si="2087"/>
        <v>134700.06073999999</v>
      </c>
      <c r="IP205" s="119">
        <f t="shared" si="2087"/>
        <v>25593.0115406</v>
      </c>
      <c r="IQ205" s="119">
        <f t="shared" si="2087"/>
        <v>160293.0722806</v>
      </c>
      <c r="IR205" s="119">
        <f t="shared" si="2087"/>
        <v>2493778.1553699998</v>
      </c>
      <c r="IS205" s="119">
        <f t="shared" si="2087"/>
        <v>473817.84952029999</v>
      </c>
      <c r="IT205" s="119">
        <f t="shared" si="2087"/>
        <v>2967596.0048902999</v>
      </c>
      <c r="IV205" s="62"/>
    </row>
    <row r="206" spans="1:256" ht="26.25" thickBot="1" x14ac:dyDescent="0.25">
      <c r="A206" s="38"/>
      <c r="B206" s="123" t="s">
        <v>117</v>
      </c>
      <c r="C206" s="118" t="s">
        <v>533</v>
      </c>
      <c r="D206" s="87" t="s">
        <v>530</v>
      </c>
      <c r="E206" s="129" t="s">
        <v>531</v>
      </c>
      <c r="F206" s="56" t="s">
        <v>533</v>
      </c>
      <c r="G206" s="56" t="s">
        <v>530</v>
      </c>
      <c r="H206" s="56" t="s">
        <v>531</v>
      </c>
      <c r="I206" s="56" t="s">
        <v>533</v>
      </c>
      <c r="J206" s="56" t="s">
        <v>530</v>
      </c>
      <c r="K206" s="56" t="s">
        <v>531</v>
      </c>
      <c r="L206" s="133" t="s">
        <v>533</v>
      </c>
      <c r="M206" s="88" t="s">
        <v>530</v>
      </c>
      <c r="N206" s="134" t="s">
        <v>531</v>
      </c>
      <c r="O206" s="132" t="s">
        <v>533</v>
      </c>
      <c r="P206" s="88" t="s">
        <v>530</v>
      </c>
      <c r="Q206" s="136" t="s">
        <v>531</v>
      </c>
      <c r="R206" s="132" t="s">
        <v>533</v>
      </c>
      <c r="S206" s="88" t="s">
        <v>530</v>
      </c>
      <c r="T206" s="136" t="s">
        <v>531</v>
      </c>
      <c r="U206" s="137" t="s">
        <v>533</v>
      </c>
      <c r="V206" s="89" t="s">
        <v>530</v>
      </c>
      <c r="W206" s="138" t="s">
        <v>531</v>
      </c>
      <c r="X206" s="139" t="s">
        <v>533</v>
      </c>
      <c r="Y206" s="89" t="s">
        <v>530</v>
      </c>
      <c r="Z206" s="140" t="s">
        <v>531</v>
      </c>
      <c r="AA206" s="139" t="s">
        <v>533</v>
      </c>
      <c r="AB206" s="89" t="s">
        <v>530</v>
      </c>
      <c r="AC206" s="140" t="s">
        <v>531</v>
      </c>
      <c r="AD206" s="142" t="s">
        <v>533</v>
      </c>
      <c r="AE206" s="90" t="s">
        <v>530</v>
      </c>
      <c r="AF206" s="143" t="s">
        <v>531</v>
      </c>
      <c r="AG206" s="141" t="s">
        <v>533</v>
      </c>
      <c r="AH206" s="90" t="s">
        <v>530</v>
      </c>
      <c r="AI206" s="144" t="s">
        <v>531</v>
      </c>
      <c r="AJ206" s="141" t="s">
        <v>533</v>
      </c>
      <c r="AK206" s="90" t="s">
        <v>530</v>
      </c>
      <c r="AL206" s="144" t="s">
        <v>531</v>
      </c>
      <c r="AM206" s="145" t="s">
        <v>533</v>
      </c>
      <c r="AN206" s="91" t="s">
        <v>530</v>
      </c>
      <c r="AO206" s="146" t="s">
        <v>531</v>
      </c>
      <c r="AP206" s="147" t="s">
        <v>533</v>
      </c>
      <c r="AQ206" s="91" t="s">
        <v>530</v>
      </c>
      <c r="AR206" s="148" t="s">
        <v>531</v>
      </c>
      <c r="AS206" s="147" t="s">
        <v>533</v>
      </c>
      <c r="AT206" s="91" t="s">
        <v>530</v>
      </c>
      <c r="AU206" s="148" t="s">
        <v>531</v>
      </c>
      <c r="AV206" s="151" t="s">
        <v>533</v>
      </c>
      <c r="AW206" s="92" t="s">
        <v>530</v>
      </c>
      <c r="AX206" s="152" t="s">
        <v>533</v>
      </c>
      <c r="AY206" s="149" t="s">
        <v>533</v>
      </c>
      <c r="AZ206" s="92" t="s">
        <v>530</v>
      </c>
      <c r="BA206" s="155" t="s">
        <v>531</v>
      </c>
      <c r="BB206" s="149" t="s">
        <v>533</v>
      </c>
      <c r="BC206" s="92" t="s">
        <v>530</v>
      </c>
      <c r="BD206" s="155" t="s">
        <v>531</v>
      </c>
      <c r="BE206" s="157" t="s">
        <v>533</v>
      </c>
      <c r="BF206" s="93" t="s">
        <v>530</v>
      </c>
      <c r="BG206" s="158" t="s">
        <v>531</v>
      </c>
      <c r="BH206" s="159" t="s">
        <v>533</v>
      </c>
      <c r="BI206" s="93" t="s">
        <v>530</v>
      </c>
      <c r="BJ206" s="160" t="s">
        <v>531</v>
      </c>
      <c r="BK206" s="159" t="s">
        <v>533</v>
      </c>
      <c r="BL206" s="93" t="s">
        <v>530</v>
      </c>
      <c r="BM206" s="160" t="s">
        <v>531</v>
      </c>
      <c r="BN206" s="164" t="s">
        <v>533</v>
      </c>
      <c r="BO206" s="94" t="s">
        <v>530</v>
      </c>
      <c r="BP206" s="165" t="s">
        <v>531</v>
      </c>
      <c r="BQ206" s="161" t="s">
        <v>533</v>
      </c>
      <c r="BR206" s="94" t="s">
        <v>530</v>
      </c>
      <c r="BS206" s="94" t="s">
        <v>531</v>
      </c>
      <c r="BT206" s="161" t="s">
        <v>533</v>
      </c>
      <c r="BU206" s="94" t="s">
        <v>530</v>
      </c>
      <c r="BV206" s="94" t="s">
        <v>531</v>
      </c>
      <c r="BW206" s="116" t="s">
        <v>533</v>
      </c>
      <c r="BX206" s="116" t="s">
        <v>530</v>
      </c>
      <c r="BY206" s="116" t="s">
        <v>531</v>
      </c>
      <c r="BZ206" s="95" t="s">
        <v>533</v>
      </c>
      <c r="CA206" s="95" t="s">
        <v>530</v>
      </c>
      <c r="CB206" s="95" t="s">
        <v>531</v>
      </c>
      <c r="CC206" s="95" t="s">
        <v>533</v>
      </c>
      <c r="CD206" s="95" t="s">
        <v>530</v>
      </c>
      <c r="CE206" s="95" t="s">
        <v>531</v>
      </c>
      <c r="CF206" s="96" t="s">
        <v>533</v>
      </c>
      <c r="CG206" s="96" t="s">
        <v>530</v>
      </c>
      <c r="CH206" s="96" t="s">
        <v>531</v>
      </c>
      <c r="CI206" s="96" t="s">
        <v>533</v>
      </c>
      <c r="CJ206" s="96" t="s">
        <v>530</v>
      </c>
      <c r="CK206" s="96" t="s">
        <v>531</v>
      </c>
      <c r="CL206" s="96" t="s">
        <v>533</v>
      </c>
      <c r="CM206" s="96" t="s">
        <v>530</v>
      </c>
      <c r="CN206" s="96" t="s">
        <v>531</v>
      </c>
      <c r="CO206" s="97" t="s">
        <v>533</v>
      </c>
      <c r="CP206" s="97" t="s">
        <v>530</v>
      </c>
      <c r="CQ206" s="97" t="s">
        <v>531</v>
      </c>
      <c r="CR206" s="97" t="s">
        <v>533</v>
      </c>
      <c r="CS206" s="97" t="s">
        <v>530</v>
      </c>
      <c r="CT206" s="97" t="s">
        <v>531</v>
      </c>
      <c r="CU206" s="97" t="s">
        <v>533</v>
      </c>
      <c r="CV206" s="97" t="s">
        <v>530</v>
      </c>
      <c r="CW206" s="97" t="s">
        <v>531</v>
      </c>
      <c r="CX206" s="98" t="s">
        <v>533</v>
      </c>
      <c r="CY206" s="98" t="s">
        <v>530</v>
      </c>
      <c r="CZ206" s="98" t="s">
        <v>531</v>
      </c>
      <c r="DA206" s="98" t="s">
        <v>533</v>
      </c>
      <c r="DB206" s="98" t="s">
        <v>530</v>
      </c>
      <c r="DC206" s="98" t="s">
        <v>531</v>
      </c>
      <c r="DD206" s="98" t="s">
        <v>533</v>
      </c>
      <c r="DE206" s="98" t="s">
        <v>530</v>
      </c>
      <c r="DF206" s="98" t="s">
        <v>531</v>
      </c>
      <c r="DG206" s="99" t="s">
        <v>533</v>
      </c>
      <c r="DH206" s="99" t="s">
        <v>530</v>
      </c>
      <c r="DI206" s="99" t="s">
        <v>531</v>
      </c>
      <c r="DJ206" s="99" t="s">
        <v>533</v>
      </c>
      <c r="DK206" s="99" t="s">
        <v>530</v>
      </c>
      <c r="DL206" s="99" t="s">
        <v>531</v>
      </c>
      <c r="DM206" s="99" t="s">
        <v>533</v>
      </c>
      <c r="DN206" s="99" t="s">
        <v>530</v>
      </c>
      <c r="DO206" s="99" t="s">
        <v>531</v>
      </c>
      <c r="DP206" s="100" t="s">
        <v>533</v>
      </c>
      <c r="DQ206" s="100" t="s">
        <v>530</v>
      </c>
      <c r="DR206" s="100" t="s">
        <v>531</v>
      </c>
      <c r="DS206" s="100" t="s">
        <v>533</v>
      </c>
      <c r="DT206" s="100" t="s">
        <v>530</v>
      </c>
      <c r="DU206" s="100" t="s">
        <v>531</v>
      </c>
      <c r="DV206" s="100" t="s">
        <v>533</v>
      </c>
      <c r="DW206" s="100" t="s">
        <v>530</v>
      </c>
      <c r="DX206" s="100" t="s">
        <v>531</v>
      </c>
      <c r="DY206" s="101" t="s">
        <v>556</v>
      </c>
      <c r="DZ206" s="101" t="s">
        <v>530</v>
      </c>
      <c r="EA206" s="101" t="s">
        <v>531</v>
      </c>
      <c r="EB206" s="101" t="s">
        <v>533</v>
      </c>
      <c r="EC206" s="101" t="s">
        <v>530</v>
      </c>
      <c r="ED206" s="101" t="s">
        <v>531</v>
      </c>
      <c r="EE206" s="101" t="s">
        <v>533</v>
      </c>
      <c r="EF206" s="101" t="s">
        <v>530</v>
      </c>
      <c r="EG206" s="101" t="s">
        <v>531</v>
      </c>
      <c r="EH206" s="102" t="s">
        <v>533</v>
      </c>
      <c r="EI206" s="103" t="s">
        <v>530</v>
      </c>
      <c r="EJ206" s="103" t="s">
        <v>531</v>
      </c>
      <c r="EK206" s="102" t="s">
        <v>533</v>
      </c>
      <c r="EL206" s="103" t="s">
        <v>530</v>
      </c>
      <c r="EM206" s="103" t="s">
        <v>531</v>
      </c>
      <c r="EN206" s="103" t="s">
        <v>533</v>
      </c>
      <c r="EO206" s="103" t="s">
        <v>530</v>
      </c>
      <c r="EP206" s="103" t="s">
        <v>531</v>
      </c>
      <c r="EQ206" s="104" t="s">
        <v>533</v>
      </c>
      <c r="ER206" s="104" t="s">
        <v>530</v>
      </c>
      <c r="ES206" s="104" t="s">
        <v>531</v>
      </c>
      <c r="ET206" s="104" t="s">
        <v>533</v>
      </c>
      <c r="EU206" s="104" t="s">
        <v>530</v>
      </c>
      <c r="EV206" s="104" t="s">
        <v>531</v>
      </c>
      <c r="EW206" s="104" t="s">
        <v>533</v>
      </c>
      <c r="EX206" s="104" t="s">
        <v>530</v>
      </c>
      <c r="EY206" s="104" t="s">
        <v>531</v>
      </c>
      <c r="EZ206" s="105" t="s">
        <v>533</v>
      </c>
      <c r="FA206" s="105" t="s">
        <v>533</v>
      </c>
      <c r="FB206" s="105" t="s">
        <v>533</v>
      </c>
      <c r="FC206" s="105" t="s">
        <v>533</v>
      </c>
      <c r="FD206" s="105" t="s">
        <v>530</v>
      </c>
      <c r="FE206" s="105" t="s">
        <v>531</v>
      </c>
      <c r="FF206" s="105" t="s">
        <v>533</v>
      </c>
      <c r="FG206" s="105" t="s">
        <v>530</v>
      </c>
      <c r="FH206" s="105" t="s">
        <v>531</v>
      </c>
      <c r="FI206" s="106" t="s">
        <v>533</v>
      </c>
      <c r="FJ206" s="106" t="s">
        <v>533</v>
      </c>
      <c r="FK206" s="106" t="s">
        <v>533</v>
      </c>
      <c r="FL206" s="106" t="s">
        <v>533</v>
      </c>
      <c r="FM206" s="106" t="s">
        <v>530</v>
      </c>
      <c r="FN206" s="106" t="s">
        <v>531</v>
      </c>
      <c r="FO206" s="106" t="s">
        <v>533</v>
      </c>
      <c r="FP206" s="106" t="s">
        <v>530</v>
      </c>
      <c r="FQ206" s="106" t="s">
        <v>531</v>
      </c>
      <c r="FR206" s="107" t="s">
        <v>533</v>
      </c>
      <c r="FS206" s="107" t="s">
        <v>530</v>
      </c>
      <c r="FT206" s="107" t="s">
        <v>531</v>
      </c>
      <c r="FU206" s="107" t="s">
        <v>533</v>
      </c>
      <c r="FV206" s="107" t="s">
        <v>530</v>
      </c>
      <c r="FW206" s="107" t="s">
        <v>531</v>
      </c>
      <c r="FX206" s="107" t="s">
        <v>533</v>
      </c>
      <c r="FY206" s="107" t="s">
        <v>530</v>
      </c>
      <c r="FZ206" s="107" t="s">
        <v>531</v>
      </c>
      <c r="GA206" s="108" t="s">
        <v>533</v>
      </c>
      <c r="GB206" s="108" t="s">
        <v>530</v>
      </c>
      <c r="GC206" s="108" t="s">
        <v>531</v>
      </c>
      <c r="GD206" s="108" t="s">
        <v>533</v>
      </c>
      <c r="GE206" s="108" t="s">
        <v>530</v>
      </c>
      <c r="GF206" s="108" t="s">
        <v>531</v>
      </c>
      <c r="GG206" s="108" t="s">
        <v>533</v>
      </c>
      <c r="GH206" s="108" t="s">
        <v>530</v>
      </c>
      <c r="GI206" s="108" t="s">
        <v>531</v>
      </c>
      <c r="GJ206" s="109" t="s">
        <v>533</v>
      </c>
      <c r="GK206" s="109" t="s">
        <v>530</v>
      </c>
      <c r="GL206" s="109" t="s">
        <v>531</v>
      </c>
      <c r="GM206" s="109" t="s">
        <v>533</v>
      </c>
      <c r="GN206" s="109" t="s">
        <v>530</v>
      </c>
      <c r="GO206" s="109" t="s">
        <v>531</v>
      </c>
      <c r="GP206" s="109" t="s">
        <v>533</v>
      </c>
      <c r="GQ206" s="109" t="s">
        <v>530</v>
      </c>
      <c r="GR206" s="109" t="s">
        <v>531</v>
      </c>
      <c r="GS206" s="110" t="s">
        <v>533</v>
      </c>
      <c r="GT206" s="110" t="s">
        <v>530</v>
      </c>
      <c r="GU206" s="110" t="s">
        <v>531</v>
      </c>
      <c r="GV206" s="110" t="s">
        <v>533</v>
      </c>
      <c r="GW206" s="110" t="s">
        <v>530</v>
      </c>
      <c r="GX206" s="110" t="s">
        <v>531</v>
      </c>
      <c r="GY206" s="110" t="s">
        <v>533</v>
      </c>
      <c r="GZ206" s="110" t="s">
        <v>530</v>
      </c>
      <c r="HA206" s="110" t="s">
        <v>531</v>
      </c>
      <c r="HB206" s="111" t="s">
        <v>533</v>
      </c>
      <c r="HC206" s="111" t="s">
        <v>530</v>
      </c>
      <c r="HD206" s="111" t="s">
        <v>531</v>
      </c>
      <c r="HE206" s="111" t="s">
        <v>533</v>
      </c>
      <c r="HF206" s="111" t="s">
        <v>530</v>
      </c>
      <c r="HG206" s="111" t="s">
        <v>531</v>
      </c>
      <c r="HH206" s="111" t="s">
        <v>533</v>
      </c>
      <c r="HI206" s="111" t="s">
        <v>530</v>
      </c>
      <c r="HJ206" s="111" t="s">
        <v>531</v>
      </c>
      <c r="HK206" s="112" t="s">
        <v>533</v>
      </c>
      <c r="HL206" s="112" t="s">
        <v>530</v>
      </c>
      <c r="HM206" s="112" t="s">
        <v>531</v>
      </c>
      <c r="HN206" s="112" t="s">
        <v>533</v>
      </c>
      <c r="HO206" s="112" t="s">
        <v>530</v>
      </c>
      <c r="HP206" s="112" t="s">
        <v>531</v>
      </c>
      <c r="HQ206" s="112" t="s">
        <v>533</v>
      </c>
      <c r="HR206" s="112" t="s">
        <v>530</v>
      </c>
      <c r="HS206" s="112" t="s">
        <v>531</v>
      </c>
      <c r="HT206" s="113" t="s">
        <v>533</v>
      </c>
      <c r="HU206" s="113" t="s">
        <v>530</v>
      </c>
      <c r="HV206" s="113" t="s">
        <v>531</v>
      </c>
      <c r="HW206" s="113" t="s">
        <v>533</v>
      </c>
      <c r="HX206" s="113" t="s">
        <v>530</v>
      </c>
      <c r="HY206" s="113" t="s">
        <v>531</v>
      </c>
      <c r="HZ206" s="113" t="s">
        <v>533</v>
      </c>
      <c r="IA206" s="113" t="s">
        <v>530</v>
      </c>
      <c r="IB206" s="113" t="s">
        <v>531</v>
      </c>
      <c r="IC206" s="114" t="s">
        <v>533</v>
      </c>
      <c r="ID206" s="114" t="s">
        <v>530</v>
      </c>
      <c r="IE206" s="114" t="s">
        <v>531</v>
      </c>
      <c r="IF206" s="114" t="s">
        <v>533</v>
      </c>
      <c r="IG206" s="114" t="s">
        <v>530</v>
      </c>
      <c r="IH206" s="114" t="s">
        <v>531</v>
      </c>
      <c r="II206" s="114" t="s">
        <v>533</v>
      </c>
      <c r="IJ206" s="114" t="s">
        <v>530</v>
      </c>
      <c r="IK206" s="114" t="s">
        <v>531</v>
      </c>
      <c r="IL206" s="81" t="s">
        <v>533</v>
      </c>
      <c r="IM206" s="81" t="s">
        <v>530</v>
      </c>
      <c r="IN206" s="81" t="s">
        <v>531</v>
      </c>
      <c r="IO206" s="81" t="s">
        <v>533</v>
      </c>
      <c r="IP206" s="81" t="s">
        <v>530</v>
      </c>
      <c r="IQ206" s="81" t="s">
        <v>531</v>
      </c>
      <c r="IR206" s="81" t="s">
        <v>533</v>
      </c>
      <c r="IS206" s="81" t="s">
        <v>530</v>
      </c>
      <c r="IT206" s="81" t="s">
        <v>531</v>
      </c>
      <c r="IV206" s="62"/>
    </row>
    <row r="207" spans="1:256" ht="13.5" thickBot="1" x14ac:dyDescent="0.25">
      <c r="A207" s="38">
        <v>193</v>
      </c>
      <c r="B207" s="124" t="s">
        <v>407</v>
      </c>
      <c r="C207" s="78">
        <v>18239</v>
      </c>
      <c r="D207" s="55">
        <f t="shared" ref="D207:D209" si="2088">+C207*19%</f>
        <v>3465.41</v>
      </c>
      <c r="E207" s="65">
        <f t="shared" ref="E207:E209" si="2089">+C207+D207</f>
        <v>21704.41</v>
      </c>
      <c r="F207" s="188">
        <v>22999.379000000001</v>
      </c>
      <c r="G207" s="183">
        <f t="shared" si="1890"/>
        <v>4369.8820100000003</v>
      </c>
      <c r="H207" s="184">
        <f t="shared" si="1891"/>
        <v>27369.261010000002</v>
      </c>
      <c r="I207" s="78">
        <f t="shared" si="1645"/>
        <v>20619.1895</v>
      </c>
      <c r="J207" s="78">
        <f t="shared" si="1646"/>
        <v>3917.6460050000001</v>
      </c>
      <c r="K207" s="78">
        <f t="shared" si="1647"/>
        <v>24536.835505000003</v>
      </c>
      <c r="L207" s="82">
        <v>143239.6875</v>
      </c>
      <c r="M207" s="55">
        <f t="shared" ref="M207" si="2090">+L207*19%</f>
        <v>27215.540625000001</v>
      </c>
      <c r="N207" s="83">
        <f t="shared" ref="N207" si="2091">+L207+M207</f>
        <v>170455.22812499999</v>
      </c>
      <c r="O207" s="78">
        <v>166730.99625000003</v>
      </c>
      <c r="P207" s="55">
        <v>31678.889287500006</v>
      </c>
      <c r="Q207" s="65">
        <v>198409.88553750003</v>
      </c>
      <c r="R207" s="191">
        <f t="shared" si="1894"/>
        <v>154985.34187500001</v>
      </c>
      <c r="S207" s="191">
        <f t="shared" si="1895"/>
        <v>29447.214956250005</v>
      </c>
      <c r="T207" s="191">
        <f t="shared" si="1896"/>
        <v>184432.55683125003</v>
      </c>
      <c r="U207" s="78">
        <v>197282.5</v>
      </c>
      <c r="V207" s="55">
        <f t="shared" ref="V207" si="2092">+U207*19%</f>
        <v>37483.675000000003</v>
      </c>
      <c r="W207" s="65">
        <f t="shared" ref="W207" si="2093">+U207+V207</f>
        <v>234766.17499999999</v>
      </c>
      <c r="X207" s="82">
        <v>191364.02499999999</v>
      </c>
      <c r="Y207" s="55">
        <v>36359.164749999996</v>
      </c>
      <c r="Z207" s="83">
        <v>227723.18974999999</v>
      </c>
      <c r="AA207" s="78">
        <f t="shared" si="1899"/>
        <v>194323.26250000001</v>
      </c>
      <c r="AB207" s="78">
        <f t="shared" si="1900"/>
        <v>36921.419875</v>
      </c>
      <c r="AC207" s="78">
        <f t="shared" si="1901"/>
        <v>231244.68237499997</v>
      </c>
      <c r="AD207" s="82" t="s">
        <v>218</v>
      </c>
      <c r="AE207" s="55" t="s">
        <v>218</v>
      </c>
      <c r="AF207" s="83" t="s">
        <v>218</v>
      </c>
      <c r="AG207" s="78" t="s">
        <v>218</v>
      </c>
      <c r="AH207" s="55" t="s">
        <v>218</v>
      </c>
      <c r="AI207" s="65" t="s">
        <v>218</v>
      </c>
      <c r="AJ207" s="65" t="s">
        <v>218</v>
      </c>
      <c r="AK207" s="65" t="s">
        <v>218</v>
      </c>
      <c r="AL207" s="65" t="s">
        <v>218</v>
      </c>
      <c r="AM207" s="78">
        <v>52086.375</v>
      </c>
      <c r="AN207" s="55">
        <f t="shared" ref="AN207" si="2094">+AM207*19%</f>
        <v>9896.411250000001</v>
      </c>
      <c r="AO207" s="65">
        <f t="shared" ref="AO207" si="2095">+AM207+AN207</f>
        <v>61982.786250000005</v>
      </c>
      <c r="AP207" s="82">
        <v>60628.540500000003</v>
      </c>
      <c r="AQ207" s="55">
        <v>11519.422695000001</v>
      </c>
      <c r="AR207" s="83">
        <v>72147.963195000004</v>
      </c>
      <c r="AS207" s="78">
        <f t="shared" si="1909"/>
        <v>56357.457750000001</v>
      </c>
      <c r="AT207" s="78">
        <f t="shared" si="1910"/>
        <v>10707.916972500001</v>
      </c>
      <c r="AU207" s="78">
        <f t="shared" si="1911"/>
        <v>67065.374722500012</v>
      </c>
      <c r="AV207" s="82">
        <v>285430</v>
      </c>
      <c r="AW207" s="55">
        <f t="shared" ref="AW207" si="2096">+AV207*19%</f>
        <v>54231.7</v>
      </c>
      <c r="AX207" s="83">
        <f t="shared" ref="AX207" si="2097">+AV207+AW207</f>
        <v>339661.7</v>
      </c>
      <c r="AY207" s="78">
        <v>332240.51999999996</v>
      </c>
      <c r="AZ207" s="55">
        <v>63125.698799999991</v>
      </c>
      <c r="BA207" s="65">
        <v>395366.21879999997</v>
      </c>
      <c r="BB207" s="82">
        <f t="shared" si="1914"/>
        <v>308835.26</v>
      </c>
      <c r="BC207" s="82">
        <f t="shared" si="1915"/>
        <v>58678.699399999998</v>
      </c>
      <c r="BD207" s="82">
        <f t="shared" si="1916"/>
        <v>367513.95939999999</v>
      </c>
      <c r="BE207" s="78">
        <v>207251.5625</v>
      </c>
      <c r="BF207" s="55">
        <f>+BE207*19%</f>
        <v>39377.796875</v>
      </c>
      <c r="BG207" s="65">
        <f>+BE207+BF207</f>
        <v>246629.359375</v>
      </c>
      <c r="BH207" s="82">
        <v>241240.81875000001</v>
      </c>
      <c r="BI207" s="55">
        <v>45835.755562500002</v>
      </c>
      <c r="BJ207" s="83">
        <v>287076.57431250002</v>
      </c>
      <c r="BK207" s="78">
        <f t="shared" si="1917"/>
        <v>224246.19062499999</v>
      </c>
      <c r="BL207" s="78">
        <f t="shared" si="1918"/>
        <v>42606.776218750005</v>
      </c>
      <c r="BM207" s="78">
        <f t="shared" si="1919"/>
        <v>266852.96684374998</v>
      </c>
      <c r="BN207" s="82" t="s">
        <v>218</v>
      </c>
      <c r="BO207" s="55" t="s">
        <v>218</v>
      </c>
      <c r="BP207" s="83" t="s">
        <v>218</v>
      </c>
      <c r="BQ207" s="78" t="s">
        <v>218</v>
      </c>
      <c r="BR207" s="55" t="s">
        <v>218</v>
      </c>
      <c r="BS207" s="55" t="s">
        <v>218</v>
      </c>
      <c r="BT207" s="83" t="s">
        <v>218</v>
      </c>
      <c r="BU207" s="83" t="s">
        <v>218</v>
      </c>
      <c r="BV207" s="83" t="s">
        <v>218</v>
      </c>
      <c r="BW207" s="55" t="s">
        <v>218</v>
      </c>
      <c r="BX207" s="55" t="s">
        <v>218</v>
      </c>
      <c r="BY207" s="55" t="s">
        <v>218</v>
      </c>
      <c r="BZ207" s="55" t="s">
        <v>218</v>
      </c>
      <c r="CA207" s="55" t="s">
        <v>218</v>
      </c>
      <c r="CB207" s="55" t="s">
        <v>218</v>
      </c>
      <c r="CC207" s="55" t="s">
        <v>218</v>
      </c>
      <c r="CD207" s="55" t="s">
        <v>218</v>
      </c>
      <c r="CE207" s="55" t="s">
        <v>218</v>
      </c>
      <c r="CF207" s="115" t="s">
        <v>218</v>
      </c>
      <c r="CG207" s="115" t="s">
        <v>218</v>
      </c>
      <c r="CH207" s="115" t="s">
        <v>218</v>
      </c>
      <c r="CI207" s="115" t="s">
        <v>218</v>
      </c>
      <c r="CJ207" s="115" t="s">
        <v>218</v>
      </c>
      <c r="CK207" s="115" t="s">
        <v>218</v>
      </c>
      <c r="CL207" s="55" t="s">
        <v>218</v>
      </c>
      <c r="CM207" s="55" t="s">
        <v>218</v>
      </c>
      <c r="CN207" s="55" t="s">
        <v>218</v>
      </c>
      <c r="CO207" s="58">
        <v>199956.25</v>
      </c>
      <c r="CP207" s="55">
        <f t="shared" ref="CP207" si="2098">+CO207*19%</f>
        <v>37991.6875</v>
      </c>
      <c r="CQ207" s="55">
        <f t="shared" ref="CQ207" si="2099">+CO207+CP207</f>
        <v>237947.9375</v>
      </c>
      <c r="CR207" s="55">
        <v>202764.435</v>
      </c>
      <c r="CS207" s="55">
        <v>38525.24265</v>
      </c>
      <c r="CT207" s="55">
        <v>241289.67765</v>
      </c>
      <c r="CU207" s="55">
        <f t="shared" si="1931"/>
        <v>201360.3425</v>
      </c>
      <c r="CV207" s="55">
        <f t="shared" si="1932"/>
        <v>38258.465075</v>
      </c>
      <c r="CW207" s="55">
        <f t="shared" si="1933"/>
        <v>239618.80757499998</v>
      </c>
      <c r="CX207" s="55">
        <v>113993.75</v>
      </c>
      <c r="CY207" s="55">
        <f t="shared" ref="CY207" si="2100">+CX207*19%</f>
        <v>21658.8125</v>
      </c>
      <c r="CZ207" s="55">
        <f t="shared" ref="CZ207" si="2101">+CX207+CY207</f>
        <v>135652.5625</v>
      </c>
      <c r="DA207" s="55">
        <v>202764.435</v>
      </c>
      <c r="DB207" s="55">
        <v>38525.24265</v>
      </c>
      <c r="DC207" s="55">
        <v>241289.67765</v>
      </c>
      <c r="DD207" s="55">
        <f t="shared" si="1936"/>
        <v>158379.0925</v>
      </c>
      <c r="DE207" s="55">
        <f t="shared" si="1937"/>
        <v>30092.027575</v>
      </c>
      <c r="DF207" s="55">
        <f t="shared" si="1938"/>
        <v>188471.12007499998</v>
      </c>
      <c r="DG207" s="55">
        <v>174196.25</v>
      </c>
      <c r="DH207" s="55">
        <f t="shared" ref="DH207" si="2102">+DG207*19%</f>
        <v>33097.287499999999</v>
      </c>
      <c r="DI207" s="55">
        <f t="shared" ref="DI207" si="2103">+DG207+DH207</f>
        <v>207293.53750000001</v>
      </c>
      <c r="DJ207" s="55">
        <v>202764.435</v>
      </c>
      <c r="DK207" s="55">
        <v>38525.24265</v>
      </c>
      <c r="DL207" s="55">
        <v>241289.67765</v>
      </c>
      <c r="DM207" s="55">
        <f t="shared" si="1941"/>
        <v>188480.3425</v>
      </c>
      <c r="DN207" s="55">
        <f t="shared" si="1942"/>
        <v>35811.265075000003</v>
      </c>
      <c r="DO207" s="55">
        <f t="shared" si="1943"/>
        <v>224291.607575</v>
      </c>
      <c r="DP207" s="58">
        <v>199956.25</v>
      </c>
      <c r="DQ207" s="55">
        <f t="shared" ref="DQ207" si="2104">+DP207*19%</f>
        <v>37991.6875</v>
      </c>
      <c r="DR207" s="55">
        <f t="shared" ref="DR207" si="2105">+DP207+DQ207</f>
        <v>237947.9375</v>
      </c>
      <c r="DS207" s="55">
        <v>232749.07500000001</v>
      </c>
      <c r="DT207" s="55">
        <v>44222.324250000005</v>
      </c>
      <c r="DU207" s="55">
        <v>276971.39925000002</v>
      </c>
      <c r="DV207" s="55">
        <f t="shared" si="1946"/>
        <v>216352.66250000001</v>
      </c>
      <c r="DW207" s="55">
        <f t="shared" si="1947"/>
        <v>41107.005875000003</v>
      </c>
      <c r="DX207" s="55">
        <f t="shared" si="1948"/>
        <v>257459.66837500001</v>
      </c>
      <c r="DY207" s="58">
        <v>211226.25</v>
      </c>
      <c r="DZ207" s="55">
        <f t="shared" ref="DZ207" si="2106">+DY207*19%</f>
        <v>40132.987500000003</v>
      </c>
      <c r="EA207" s="55">
        <f t="shared" ref="EA207" si="2107">+DY207+DZ207</f>
        <v>251359.23749999999</v>
      </c>
      <c r="EB207" s="55">
        <v>245867.35499999998</v>
      </c>
      <c r="EC207" s="55">
        <v>46714.797449999998</v>
      </c>
      <c r="ED207" s="55">
        <v>292582.15244999999</v>
      </c>
      <c r="EE207" s="55">
        <f t="shared" si="1951"/>
        <v>228546.80249999999</v>
      </c>
      <c r="EF207" s="55">
        <f t="shared" si="1952"/>
        <v>43423.892475000001</v>
      </c>
      <c r="EG207" s="55">
        <f t="shared" si="1953"/>
        <v>271970.69497499999</v>
      </c>
      <c r="EH207" s="58" t="s">
        <v>218</v>
      </c>
      <c r="EI207" s="41" t="s">
        <v>218</v>
      </c>
      <c r="EJ207" s="41" t="s">
        <v>218</v>
      </c>
      <c r="EK207" s="41" t="s">
        <v>218</v>
      </c>
      <c r="EL207" s="41" t="s">
        <v>218</v>
      </c>
      <c r="EM207" s="41" t="s">
        <v>218</v>
      </c>
      <c r="EN207" s="41" t="s">
        <v>218</v>
      </c>
      <c r="EO207" s="41" t="s">
        <v>218</v>
      </c>
      <c r="EP207" s="41" t="s">
        <v>218</v>
      </c>
      <c r="EQ207" s="58">
        <v>196627</v>
      </c>
      <c r="ER207" s="59">
        <f t="shared" ref="ER207" si="2108">+EQ207*19%</f>
        <v>37359.129999999997</v>
      </c>
      <c r="ES207" s="59">
        <f t="shared" ref="ES207" si="2109">+EQ207+ER207</f>
        <v>233986.13</v>
      </c>
      <c r="ET207" s="59">
        <v>228873.82800000001</v>
      </c>
      <c r="EU207" s="59">
        <v>43486.027320000001</v>
      </c>
      <c r="EV207" s="59">
        <v>272359.85532000003</v>
      </c>
      <c r="EW207" s="59">
        <f t="shared" si="1959"/>
        <v>212750.41399999999</v>
      </c>
      <c r="EX207" s="59">
        <f t="shared" si="1960"/>
        <v>40422.578659999999</v>
      </c>
      <c r="EY207" s="59">
        <f t="shared" si="1961"/>
        <v>253172.99266000002</v>
      </c>
      <c r="EZ207" s="55">
        <v>566032.875</v>
      </c>
      <c r="FA207" s="59">
        <f t="shared" ref="FA207" si="2110">+EZ207*19%</f>
        <v>107546.24625</v>
      </c>
      <c r="FB207" s="59">
        <f t="shared" ref="FB207" si="2111">+EZ207+FA207</f>
        <v>673579.12124999997</v>
      </c>
      <c r="FC207" s="59">
        <v>658862.26650000003</v>
      </c>
      <c r="FD207" s="59">
        <v>125183.83063500001</v>
      </c>
      <c r="FE207" s="59">
        <v>784046.09713500005</v>
      </c>
      <c r="FF207" s="59">
        <f t="shared" si="1964"/>
        <v>612447.57074999996</v>
      </c>
      <c r="FG207" s="59">
        <f t="shared" si="1965"/>
        <v>116365.03844249999</v>
      </c>
      <c r="FH207" s="59">
        <f t="shared" si="1966"/>
        <v>728812.60919250001</v>
      </c>
      <c r="FI207" s="55">
        <v>139566.875</v>
      </c>
      <c r="FJ207" s="59">
        <f t="shared" ref="FJ207" si="2112">+FI207*19%</f>
        <v>26517.706249999999</v>
      </c>
      <c r="FK207" s="59">
        <f t="shared" ref="FK207" si="2113">+FI207+FJ207</f>
        <v>166084.58124999999</v>
      </c>
      <c r="FL207" s="59">
        <v>162455.8425</v>
      </c>
      <c r="FM207" s="59">
        <v>30866.610075000001</v>
      </c>
      <c r="FN207" s="59">
        <v>193322.452575</v>
      </c>
      <c r="FO207" s="59">
        <f t="shared" si="1967"/>
        <v>151011.35875000001</v>
      </c>
      <c r="FP207" s="59">
        <f t="shared" si="1968"/>
        <v>28692.1581625</v>
      </c>
      <c r="FQ207" s="59">
        <f t="shared" si="1969"/>
        <v>179703.5169125</v>
      </c>
      <c r="FR207" s="55" t="s">
        <v>218</v>
      </c>
      <c r="FS207" s="55" t="s">
        <v>218</v>
      </c>
      <c r="FT207" s="55" t="s">
        <v>218</v>
      </c>
      <c r="FU207" s="55" t="s">
        <v>218</v>
      </c>
      <c r="FV207" s="55" t="s">
        <v>218</v>
      </c>
      <c r="FW207" s="55" t="s">
        <v>218</v>
      </c>
      <c r="FX207" s="58" t="s">
        <v>218</v>
      </c>
      <c r="FY207" s="58" t="s">
        <v>218</v>
      </c>
      <c r="FZ207" s="58" t="s">
        <v>218</v>
      </c>
      <c r="GA207" s="55">
        <v>99690.625</v>
      </c>
      <c r="GB207" s="59">
        <f t="shared" ref="GB207" si="2114">+GA207*19%</f>
        <v>18941.21875</v>
      </c>
      <c r="GC207" s="59">
        <f t="shared" ref="GC207" si="2115">+GA207+GB207</f>
        <v>118631.84375</v>
      </c>
      <c r="GD207" s="59">
        <v>116039.8875</v>
      </c>
      <c r="GE207" s="59">
        <v>22047.578624999998</v>
      </c>
      <c r="GF207" s="59">
        <v>138087.46612500001</v>
      </c>
      <c r="GG207" s="59">
        <f t="shared" si="1977"/>
        <v>107865.25625000001</v>
      </c>
      <c r="GH207" s="59">
        <f t="shared" si="1978"/>
        <v>20494.398687499997</v>
      </c>
      <c r="GI207" s="59">
        <f t="shared" si="1979"/>
        <v>128359.6549375</v>
      </c>
      <c r="GJ207" s="55">
        <v>102838.75</v>
      </c>
      <c r="GK207" s="59">
        <f t="shared" ref="GK207" si="2116">+GJ207*19%</f>
        <v>19539.362499999999</v>
      </c>
      <c r="GL207" s="59">
        <f t="shared" ref="GL207" si="2117">+GJ207+GK207</f>
        <v>122378.1125</v>
      </c>
      <c r="GM207" s="59">
        <v>119704.30499999999</v>
      </c>
      <c r="GN207" s="59">
        <v>22743.817950000001</v>
      </c>
      <c r="GO207" s="59">
        <v>142448.12294999999</v>
      </c>
      <c r="GP207" s="59">
        <f t="shared" si="1982"/>
        <v>111271.5275</v>
      </c>
      <c r="GQ207" s="59">
        <f t="shared" si="1983"/>
        <v>21141.590225</v>
      </c>
      <c r="GR207" s="59">
        <f t="shared" si="1984"/>
        <v>132413.11772499999</v>
      </c>
      <c r="GS207" s="55">
        <v>102838.75</v>
      </c>
      <c r="GT207" s="59">
        <f t="shared" ref="GT207" si="2118">+GS207*19%</f>
        <v>19539.362499999999</v>
      </c>
      <c r="GU207" s="59">
        <f t="shared" ref="GU207" si="2119">+GS207+GT207</f>
        <v>122378.1125</v>
      </c>
      <c r="GV207" s="59">
        <v>119704.30499999999</v>
      </c>
      <c r="GW207" s="59">
        <v>22743.817950000001</v>
      </c>
      <c r="GX207" s="59">
        <v>142448.12294999999</v>
      </c>
      <c r="GY207" s="59">
        <f t="shared" si="1987"/>
        <v>111271.5275</v>
      </c>
      <c r="GZ207" s="59">
        <f t="shared" si="1988"/>
        <v>21141.590225</v>
      </c>
      <c r="HA207" s="59">
        <f t="shared" si="1989"/>
        <v>132413.11772499999</v>
      </c>
      <c r="HB207" s="58">
        <v>116897.5</v>
      </c>
      <c r="HC207" s="59">
        <f t="shared" ref="HC207" si="2120">+HB207*19%</f>
        <v>22210.525000000001</v>
      </c>
      <c r="HD207" s="59">
        <f t="shared" ref="HD207" si="2121">+HB207+HC207</f>
        <v>139108.02499999999</v>
      </c>
      <c r="HE207" s="59">
        <v>136068.69</v>
      </c>
      <c r="HF207" s="59">
        <v>25853.051100000001</v>
      </c>
      <c r="HG207" s="59">
        <v>161921.74110000001</v>
      </c>
      <c r="HH207" s="59">
        <f t="shared" si="1992"/>
        <v>126483.095</v>
      </c>
      <c r="HI207" s="59">
        <f t="shared" si="1993"/>
        <v>24031.788050000003</v>
      </c>
      <c r="HJ207" s="59">
        <f t="shared" si="1994"/>
        <v>150514.88305</v>
      </c>
      <c r="HK207" s="58">
        <v>31694</v>
      </c>
      <c r="HL207" s="59">
        <f t="shared" ref="HL207" si="2122">+HK207*19%</f>
        <v>6021.86</v>
      </c>
      <c r="HM207" s="59">
        <f t="shared" ref="HM207" si="2123">+HK207+HL207</f>
        <v>37715.86</v>
      </c>
      <c r="HN207" s="59">
        <v>30743.18</v>
      </c>
      <c r="HO207" s="59">
        <v>5841.2042000000001</v>
      </c>
      <c r="HP207" s="59">
        <v>36584.3842</v>
      </c>
      <c r="HQ207" s="59">
        <f t="shared" si="1997"/>
        <v>31218.59</v>
      </c>
      <c r="HR207" s="59">
        <f t="shared" si="1998"/>
        <v>5931.5321000000004</v>
      </c>
      <c r="HS207" s="59">
        <f t="shared" si="1999"/>
        <v>37150.122100000001</v>
      </c>
      <c r="HT207" s="55">
        <v>150000</v>
      </c>
      <c r="HU207" s="55">
        <f t="shared" ref="HU207" si="2124">+HT207*19%</f>
        <v>28500</v>
      </c>
      <c r="HV207" s="55">
        <f t="shared" ref="HV207" si="2125">+HT207+HU207</f>
        <v>178500</v>
      </c>
      <c r="HW207" s="55">
        <v>30743.18</v>
      </c>
      <c r="HX207" s="55">
        <v>5841.2042000000001</v>
      </c>
      <c r="HY207" s="55">
        <v>36584.3842</v>
      </c>
      <c r="HZ207" s="55">
        <f t="shared" si="2000"/>
        <v>90371.59</v>
      </c>
      <c r="IA207" s="55">
        <f t="shared" si="2001"/>
        <v>17170.6021</v>
      </c>
      <c r="IB207" s="55">
        <f t="shared" si="2002"/>
        <v>107542.1921</v>
      </c>
      <c r="IC207" s="55">
        <v>174196.25</v>
      </c>
      <c r="ID207" s="55">
        <f t="shared" ref="ID207" si="2126">+IC207*19%</f>
        <v>33097.287499999999</v>
      </c>
      <c r="IE207" s="55">
        <f t="shared" ref="IE207" si="2127">+IC207+ID207</f>
        <v>207293.53750000001</v>
      </c>
      <c r="IF207" s="55">
        <v>31665.475399999999</v>
      </c>
      <c r="IG207" s="55">
        <v>6016.4403259999999</v>
      </c>
      <c r="IH207" s="55">
        <v>37681.915725999999</v>
      </c>
      <c r="II207" s="55">
        <f t="shared" si="2005"/>
        <v>102930.8627</v>
      </c>
      <c r="IJ207" s="55">
        <f t="shared" si="2006"/>
        <v>19556.863913000001</v>
      </c>
      <c r="IK207" s="55">
        <f t="shared" si="2007"/>
        <v>122487.72661300001</v>
      </c>
      <c r="IL207" s="58">
        <v>211226.25</v>
      </c>
      <c r="IM207" s="55">
        <f t="shared" ref="IM207" si="2128">+IL207*19%</f>
        <v>40132.987500000003</v>
      </c>
      <c r="IN207" s="55">
        <f t="shared" ref="IN207" si="2129">+IL207+IM207</f>
        <v>251359.23749999999</v>
      </c>
      <c r="IO207" s="55">
        <v>22165.832780000001</v>
      </c>
      <c r="IP207" s="55">
        <v>4211.5082282000003</v>
      </c>
      <c r="IQ207" s="55">
        <v>26377.341008200001</v>
      </c>
      <c r="IR207" s="55">
        <f t="shared" si="2010"/>
        <v>116696.04139</v>
      </c>
      <c r="IS207" s="55">
        <f t="shared" si="2011"/>
        <v>22172.247864100002</v>
      </c>
      <c r="IT207" s="55">
        <f t="shared" si="2012"/>
        <v>138868.2892541</v>
      </c>
      <c r="IV207" s="62"/>
    </row>
    <row r="208" spans="1:256" ht="13.5" thickBot="1" x14ac:dyDescent="0.25">
      <c r="A208" s="38">
        <v>194</v>
      </c>
      <c r="B208" s="124" t="s">
        <v>408</v>
      </c>
      <c r="C208" s="78">
        <v>5471.7</v>
      </c>
      <c r="D208" s="55">
        <f t="shared" si="2088"/>
        <v>1039.623</v>
      </c>
      <c r="E208" s="65">
        <f t="shared" si="2089"/>
        <v>6511.3230000000003</v>
      </c>
      <c r="F208" s="188">
        <v>6899.8136999999997</v>
      </c>
      <c r="G208" s="183">
        <f t="shared" si="1890"/>
        <v>1310.9646029999999</v>
      </c>
      <c r="H208" s="184">
        <f t="shared" si="1891"/>
        <v>8210.7783029999991</v>
      </c>
      <c r="I208" s="78">
        <f t="shared" si="1645"/>
        <v>6185.7568499999998</v>
      </c>
      <c r="J208" s="78">
        <f t="shared" si="1646"/>
        <v>1175.2938015</v>
      </c>
      <c r="K208" s="78">
        <f t="shared" si="1647"/>
        <v>7361.0506514999997</v>
      </c>
      <c r="L208" s="82" t="s">
        <v>218</v>
      </c>
      <c r="M208" s="55" t="s">
        <v>218</v>
      </c>
      <c r="N208" s="83" t="s">
        <v>218</v>
      </c>
      <c r="O208" s="78" t="s">
        <v>218</v>
      </c>
      <c r="P208" s="55" t="s">
        <v>218</v>
      </c>
      <c r="Q208" s="65" t="s">
        <v>218</v>
      </c>
      <c r="R208" s="65" t="s">
        <v>218</v>
      </c>
      <c r="S208" s="65" t="s">
        <v>218</v>
      </c>
      <c r="T208" s="65" t="s">
        <v>218</v>
      </c>
      <c r="U208" s="78" t="s">
        <v>218</v>
      </c>
      <c r="V208" s="55" t="s">
        <v>218</v>
      </c>
      <c r="W208" s="65" t="s">
        <v>218</v>
      </c>
      <c r="X208" s="82" t="s">
        <v>218</v>
      </c>
      <c r="Y208" s="55" t="s">
        <v>218</v>
      </c>
      <c r="Z208" s="83" t="s">
        <v>218</v>
      </c>
      <c r="AA208" s="83" t="s">
        <v>218</v>
      </c>
      <c r="AB208" s="83" t="s">
        <v>218</v>
      </c>
      <c r="AC208" s="83" t="s">
        <v>218</v>
      </c>
      <c r="AD208" s="82" t="s">
        <v>218</v>
      </c>
      <c r="AE208" s="55" t="s">
        <v>218</v>
      </c>
      <c r="AF208" s="83" t="s">
        <v>218</v>
      </c>
      <c r="AG208" s="78" t="s">
        <v>218</v>
      </c>
      <c r="AH208" s="55" t="s">
        <v>218</v>
      </c>
      <c r="AI208" s="65" t="s">
        <v>218</v>
      </c>
      <c r="AJ208" s="65" t="s">
        <v>218</v>
      </c>
      <c r="AK208" s="65" t="s">
        <v>218</v>
      </c>
      <c r="AL208" s="65" t="s">
        <v>218</v>
      </c>
      <c r="AM208" s="78" t="s">
        <v>218</v>
      </c>
      <c r="AN208" s="55" t="s">
        <v>218</v>
      </c>
      <c r="AO208" s="65" t="s">
        <v>218</v>
      </c>
      <c r="AP208" s="82" t="s">
        <v>218</v>
      </c>
      <c r="AQ208" s="55" t="s">
        <v>218</v>
      </c>
      <c r="AR208" s="83" t="s">
        <v>218</v>
      </c>
      <c r="AS208" s="83" t="s">
        <v>218</v>
      </c>
      <c r="AT208" s="83" t="s">
        <v>218</v>
      </c>
      <c r="AU208" s="83" t="s">
        <v>218</v>
      </c>
      <c r="AV208" s="82" t="s">
        <v>218</v>
      </c>
      <c r="AW208" s="55" t="s">
        <v>218</v>
      </c>
      <c r="AX208" s="83" t="s">
        <v>218</v>
      </c>
      <c r="AY208" s="78" t="s">
        <v>218</v>
      </c>
      <c r="AZ208" s="55" t="s">
        <v>218</v>
      </c>
      <c r="BA208" s="65" t="s">
        <v>218</v>
      </c>
      <c r="BB208" s="83" t="s">
        <v>218</v>
      </c>
      <c r="BC208" s="83" t="s">
        <v>218</v>
      </c>
      <c r="BD208" s="83" t="s">
        <v>218</v>
      </c>
      <c r="BE208" s="78" t="s">
        <v>218</v>
      </c>
      <c r="BF208" s="55" t="s">
        <v>218</v>
      </c>
      <c r="BG208" s="65" t="s">
        <v>218</v>
      </c>
      <c r="BH208" s="82" t="s">
        <v>218</v>
      </c>
      <c r="BI208" s="55" t="s">
        <v>218</v>
      </c>
      <c r="BJ208" s="83" t="s">
        <v>218</v>
      </c>
      <c r="BK208" s="83" t="s">
        <v>218</v>
      </c>
      <c r="BL208" s="83" t="s">
        <v>218</v>
      </c>
      <c r="BM208" s="83" t="s">
        <v>218</v>
      </c>
      <c r="BN208" s="82" t="s">
        <v>218</v>
      </c>
      <c r="BO208" s="55" t="s">
        <v>218</v>
      </c>
      <c r="BP208" s="83" t="s">
        <v>218</v>
      </c>
      <c r="BQ208" s="78" t="s">
        <v>218</v>
      </c>
      <c r="BR208" s="55" t="s">
        <v>218</v>
      </c>
      <c r="BS208" s="55" t="s">
        <v>218</v>
      </c>
      <c r="BT208" s="83" t="s">
        <v>218</v>
      </c>
      <c r="BU208" s="83" t="s">
        <v>218</v>
      </c>
      <c r="BV208" s="83" t="s">
        <v>218</v>
      </c>
      <c r="BW208" s="55" t="s">
        <v>218</v>
      </c>
      <c r="BX208" s="55" t="s">
        <v>218</v>
      </c>
      <c r="BY208" s="55" t="s">
        <v>218</v>
      </c>
      <c r="BZ208" s="55" t="s">
        <v>218</v>
      </c>
      <c r="CA208" s="55" t="s">
        <v>218</v>
      </c>
      <c r="CB208" s="55" t="s">
        <v>218</v>
      </c>
      <c r="CC208" s="55" t="s">
        <v>218</v>
      </c>
      <c r="CD208" s="55" t="s">
        <v>218</v>
      </c>
      <c r="CE208" s="55" t="s">
        <v>218</v>
      </c>
      <c r="CF208" s="115" t="s">
        <v>218</v>
      </c>
      <c r="CG208" s="115" t="s">
        <v>218</v>
      </c>
      <c r="CH208" s="115" t="s">
        <v>218</v>
      </c>
      <c r="CI208" s="115" t="s">
        <v>218</v>
      </c>
      <c r="CJ208" s="115" t="s">
        <v>218</v>
      </c>
      <c r="CK208" s="115" t="s">
        <v>218</v>
      </c>
      <c r="CL208" s="55" t="s">
        <v>218</v>
      </c>
      <c r="CM208" s="55" t="s">
        <v>218</v>
      </c>
      <c r="CN208" s="55" t="s">
        <v>218</v>
      </c>
      <c r="CO208" s="58" t="s">
        <v>218</v>
      </c>
      <c r="CP208" s="55" t="s">
        <v>218</v>
      </c>
      <c r="CQ208" s="59" t="s">
        <v>218</v>
      </c>
      <c r="CR208" s="59" t="s">
        <v>218</v>
      </c>
      <c r="CS208" s="59" t="s">
        <v>218</v>
      </c>
      <c r="CT208" s="59" t="s">
        <v>218</v>
      </c>
      <c r="CU208" s="59" t="s">
        <v>218</v>
      </c>
      <c r="CV208" s="59" t="s">
        <v>218</v>
      </c>
      <c r="CW208" s="59" t="s">
        <v>218</v>
      </c>
      <c r="CX208" s="55" t="s">
        <v>218</v>
      </c>
      <c r="CY208" s="55" t="s">
        <v>218</v>
      </c>
      <c r="CZ208" s="55" t="s">
        <v>218</v>
      </c>
      <c r="DA208" s="55" t="s">
        <v>218</v>
      </c>
      <c r="DB208" s="55" t="s">
        <v>218</v>
      </c>
      <c r="DC208" s="55" t="s">
        <v>218</v>
      </c>
      <c r="DD208" s="55" t="s">
        <v>218</v>
      </c>
      <c r="DE208" s="55" t="s">
        <v>218</v>
      </c>
      <c r="DF208" s="55" t="s">
        <v>218</v>
      </c>
      <c r="DG208" s="55" t="s">
        <v>218</v>
      </c>
      <c r="DH208" s="55" t="s">
        <v>218</v>
      </c>
      <c r="DI208" s="55" t="s">
        <v>218</v>
      </c>
      <c r="DJ208" s="55" t="s">
        <v>218</v>
      </c>
      <c r="DK208" s="55" t="s">
        <v>218</v>
      </c>
      <c r="DL208" s="55" t="s">
        <v>218</v>
      </c>
      <c r="DM208" s="55" t="s">
        <v>218</v>
      </c>
      <c r="DN208" s="55" t="s">
        <v>218</v>
      </c>
      <c r="DO208" s="55" t="s">
        <v>218</v>
      </c>
      <c r="DP208" s="58" t="s">
        <v>218</v>
      </c>
      <c r="DQ208" s="55" t="s">
        <v>218</v>
      </c>
      <c r="DR208" s="59" t="s">
        <v>218</v>
      </c>
      <c r="DS208" s="59" t="s">
        <v>218</v>
      </c>
      <c r="DT208" s="59" t="s">
        <v>218</v>
      </c>
      <c r="DU208" s="59" t="s">
        <v>218</v>
      </c>
      <c r="DV208" s="55" t="s">
        <v>218</v>
      </c>
      <c r="DW208" s="55" t="s">
        <v>218</v>
      </c>
      <c r="DX208" s="55" t="s">
        <v>218</v>
      </c>
      <c r="DY208" s="58" t="s">
        <v>218</v>
      </c>
      <c r="DZ208" s="55" t="s">
        <v>218</v>
      </c>
      <c r="EA208" s="58" t="s">
        <v>218</v>
      </c>
      <c r="EB208" s="58" t="s">
        <v>218</v>
      </c>
      <c r="EC208" s="58" t="s">
        <v>218</v>
      </c>
      <c r="ED208" s="58" t="s">
        <v>218</v>
      </c>
      <c r="EE208" s="58" t="s">
        <v>218</v>
      </c>
      <c r="EF208" s="58" t="s">
        <v>218</v>
      </c>
      <c r="EG208" s="58" t="s">
        <v>218</v>
      </c>
      <c r="EH208" s="58" t="s">
        <v>218</v>
      </c>
      <c r="EI208" s="41" t="s">
        <v>218</v>
      </c>
      <c r="EJ208" s="41" t="s">
        <v>218</v>
      </c>
      <c r="EK208" s="41" t="s">
        <v>218</v>
      </c>
      <c r="EL208" s="41" t="s">
        <v>218</v>
      </c>
      <c r="EM208" s="41" t="s">
        <v>218</v>
      </c>
      <c r="EN208" s="41" t="s">
        <v>218</v>
      </c>
      <c r="EO208" s="41" t="s">
        <v>218</v>
      </c>
      <c r="EP208" s="41" t="s">
        <v>218</v>
      </c>
      <c r="EQ208" s="58" t="s">
        <v>218</v>
      </c>
      <c r="ER208" s="55" t="s">
        <v>218</v>
      </c>
      <c r="ES208" s="58" t="s">
        <v>218</v>
      </c>
      <c r="ET208" s="58" t="s">
        <v>218</v>
      </c>
      <c r="EU208" s="58" t="s">
        <v>218</v>
      </c>
      <c r="EV208" s="58" t="s">
        <v>218</v>
      </c>
      <c r="EW208" s="58" t="s">
        <v>218</v>
      </c>
      <c r="EX208" s="58" t="s">
        <v>218</v>
      </c>
      <c r="EY208" s="58" t="s">
        <v>218</v>
      </c>
      <c r="EZ208" s="55" t="s">
        <v>218</v>
      </c>
      <c r="FA208" s="55" t="s">
        <v>218</v>
      </c>
      <c r="FB208" s="55" t="s">
        <v>218</v>
      </c>
      <c r="FC208" s="55" t="s">
        <v>218</v>
      </c>
      <c r="FD208" s="55" t="s">
        <v>218</v>
      </c>
      <c r="FE208" s="55" t="s">
        <v>218</v>
      </c>
      <c r="FF208" s="58" t="s">
        <v>218</v>
      </c>
      <c r="FG208" s="58" t="s">
        <v>218</v>
      </c>
      <c r="FH208" s="58" t="s">
        <v>218</v>
      </c>
      <c r="FI208" s="55" t="s">
        <v>218</v>
      </c>
      <c r="FJ208" s="55" t="s">
        <v>218</v>
      </c>
      <c r="FK208" s="55" t="s">
        <v>218</v>
      </c>
      <c r="FL208" s="55" t="s">
        <v>218</v>
      </c>
      <c r="FM208" s="55" t="s">
        <v>218</v>
      </c>
      <c r="FN208" s="55" t="s">
        <v>218</v>
      </c>
      <c r="FO208" s="55" t="s">
        <v>218</v>
      </c>
      <c r="FP208" s="55" t="s">
        <v>218</v>
      </c>
      <c r="FQ208" s="55" t="s">
        <v>218</v>
      </c>
      <c r="FR208" s="55" t="s">
        <v>218</v>
      </c>
      <c r="FS208" s="55" t="s">
        <v>218</v>
      </c>
      <c r="FT208" s="55" t="s">
        <v>218</v>
      </c>
      <c r="FU208" s="55" t="s">
        <v>218</v>
      </c>
      <c r="FV208" s="55" t="s">
        <v>218</v>
      </c>
      <c r="FW208" s="55" t="s">
        <v>218</v>
      </c>
      <c r="FX208" s="58" t="s">
        <v>218</v>
      </c>
      <c r="FY208" s="58" t="s">
        <v>218</v>
      </c>
      <c r="FZ208" s="58" t="s">
        <v>218</v>
      </c>
      <c r="GA208" s="55" t="s">
        <v>218</v>
      </c>
      <c r="GB208" s="55" t="s">
        <v>218</v>
      </c>
      <c r="GC208" s="55" t="s">
        <v>218</v>
      </c>
      <c r="GD208" s="55" t="s">
        <v>218</v>
      </c>
      <c r="GE208" s="55" t="s">
        <v>218</v>
      </c>
      <c r="GF208" s="55" t="s">
        <v>218</v>
      </c>
      <c r="GG208" s="58" t="s">
        <v>218</v>
      </c>
      <c r="GH208" s="58" t="s">
        <v>218</v>
      </c>
      <c r="GI208" s="58" t="s">
        <v>218</v>
      </c>
      <c r="GJ208" s="55" t="s">
        <v>218</v>
      </c>
      <c r="GK208" s="55" t="s">
        <v>218</v>
      </c>
      <c r="GL208" s="55" t="s">
        <v>218</v>
      </c>
      <c r="GM208" s="55" t="s">
        <v>218</v>
      </c>
      <c r="GN208" s="55" t="s">
        <v>218</v>
      </c>
      <c r="GO208" s="55" t="s">
        <v>218</v>
      </c>
      <c r="GP208" s="59" t="s">
        <v>652</v>
      </c>
      <c r="GQ208" s="59" t="s">
        <v>652</v>
      </c>
      <c r="GR208" s="59" t="s">
        <v>652</v>
      </c>
      <c r="GS208" s="55" t="s">
        <v>218</v>
      </c>
      <c r="GT208" s="55" t="s">
        <v>218</v>
      </c>
      <c r="GU208" s="55" t="s">
        <v>218</v>
      </c>
      <c r="GV208" s="55" t="s">
        <v>218</v>
      </c>
      <c r="GW208" s="55" t="s">
        <v>218</v>
      </c>
      <c r="GX208" s="55" t="s">
        <v>218</v>
      </c>
      <c r="GY208" s="58" t="s">
        <v>218</v>
      </c>
      <c r="GZ208" s="58" t="s">
        <v>218</v>
      </c>
      <c r="HA208" s="58" t="s">
        <v>218</v>
      </c>
      <c r="HB208" s="58" t="s">
        <v>218</v>
      </c>
      <c r="HC208" s="55" t="s">
        <v>218</v>
      </c>
      <c r="HD208" s="58" t="s">
        <v>218</v>
      </c>
      <c r="HE208" s="58" t="s">
        <v>218</v>
      </c>
      <c r="HF208" s="58" t="s">
        <v>218</v>
      </c>
      <c r="HG208" s="58" t="s">
        <v>218</v>
      </c>
      <c r="HH208" s="58" t="s">
        <v>218</v>
      </c>
      <c r="HI208" s="58" t="s">
        <v>218</v>
      </c>
      <c r="HJ208" s="58" t="s">
        <v>218</v>
      </c>
      <c r="HK208" s="58" t="s">
        <v>218</v>
      </c>
      <c r="HL208" s="55" t="s">
        <v>218</v>
      </c>
      <c r="HM208" s="58" t="s">
        <v>218</v>
      </c>
      <c r="HN208" s="58" t="s">
        <v>218</v>
      </c>
      <c r="HO208" s="58" t="s">
        <v>218</v>
      </c>
      <c r="HP208" s="58" t="s">
        <v>218</v>
      </c>
      <c r="HQ208" s="58" t="s">
        <v>218</v>
      </c>
      <c r="HR208" s="58" t="s">
        <v>218</v>
      </c>
      <c r="HS208" s="58" t="s">
        <v>218</v>
      </c>
      <c r="HT208" s="55" t="s">
        <v>218</v>
      </c>
      <c r="HU208" s="55" t="s">
        <v>218</v>
      </c>
      <c r="HV208" s="55" t="s">
        <v>218</v>
      </c>
      <c r="HW208" s="55" t="s">
        <v>218</v>
      </c>
      <c r="HX208" s="55" t="s">
        <v>218</v>
      </c>
      <c r="HY208" s="55" t="s">
        <v>218</v>
      </c>
      <c r="HZ208" s="34" t="s">
        <v>218</v>
      </c>
      <c r="IA208" s="34" t="s">
        <v>218</v>
      </c>
      <c r="IB208" s="34" t="s">
        <v>218</v>
      </c>
      <c r="IC208" s="34" t="s">
        <v>218</v>
      </c>
      <c r="ID208" s="115" t="s">
        <v>218</v>
      </c>
      <c r="IE208" s="34" t="s">
        <v>218</v>
      </c>
      <c r="IF208" s="34" t="s">
        <v>218</v>
      </c>
      <c r="IG208" s="34" t="s">
        <v>218</v>
      </c>
      <c r="IH208" s="34" t="s">
        <v>218</v>
      </c>
      <c r="II208" s="55" t="s">
        <v>218</v>
      </c>
      <c r="IJ208" s="55" t="s">
        <v>218</v>
      </c>
      <c r="IK208" s="55" t="s">
        <v>218</v>
      </c>
      <c r="IL208" s="34" t="s">
        <v>218</v>
      </c>
      <c r="IM208" s="115" t="s">
        <v>218</v>
      </c>
      <c r="IN208" s="34" t="s">
        <v>218</v>
      </c>
      <c r="IO208" s="34" t="s">
        <v>218</v>
      </c>
      <c r="IP208" s="34" t="s">
        <v>218</v>
      </c>
      <c r="IQ208" s="34" t="s">
        <v>218</v>
      </c>
      <c r="IR208" s="34" t="s">
        <v>218</v>
      </c>
      <c r="IS208" s="34" t="s">
        <v>218</v>
      </c>
      <c r="IT208" s="34" t="s">
        <v>218</v>
      </c>
      <c r="IV208" s="62"/>
    </row>
    <row r="209" spans="1:256" x14ac:dyDescent="0.2">
      <c r="A209" s="38">
        <v>195</v>
      </c>
      <c r="B209" s="124" t="s">
        <v>409</v>
      </c>
      <c r="C209" s="78">
        <v>156770</v>
      </c>
      <c r="D209" s="55">
        <f t="shared" si="2088"/>
        <v>29786.3</v>
      </c>
      <c r="E209" s="65">
        <f t="shared" si="2089"/>
        <v>186556.3</v>
      </c>
      <c r="F209" s="188">
        <v>197686.97</v>
      </c>
      <c r="G209" s="183">
        <f t="shared" si="1890"/>
        <v>37560.524299999997</v>
      </c>
      <c r="H209" s="184">
        <f t="shared" si="1891"/>
        <v>235247.49429999999</v>
      </c>
      <c r="I209" s="78">
        <f t="shared" si="1645"/>
        <v>177228.48499999999</v>
      </c>
      <c r="J209" s="78">
        <f t="shared" si="1646"/>
        <v>33673.412149999996</v>
      </c>
      <c r="K209" s="78">
        <f t="shared" si="1647"/>
        <v>210901.89714999998</v>
      </c>
      <c r="L209" s="82">
        <v>599193.125</v>
      </c>
      <c r="M209" s="55">
        <f t="shared" ref="M209:M215" si="2130">+L209*19%</f>
        <v>113846.69375000001</v>
      </c>
      <c r="N209" s="83">
        <f t="shared" ref="N209:N215" si="2131">+L209+M209</f>
        <v>713039.81874999998</v>
      </c>
      <c r="O209" s="78">
        <v>697460.7975000001</v>
      </c>
      <c r="P209" s="55">
        <v>132517.55152500002</v>
      </c>
      <c r="Q209" s="65">
        <v>829978.34902500012</v>
      </c>
      <c r="R209" s="191">
        <f t="shared" si="1894"/>
        <v>648326.96125000005</v>
      </c>
      <c r="S209" s="191">
        <f t="shared" si="1895"/>
        <v>123182.12263750001</v>
      </c>
      <c r="T209" s="191">
        <f t="shared" si="1896"/>
        <v>771509.08388749999</v>
      </c>
      <c r="U209" s="78">
        <v>396663.75</v>
      </c>
      <c r="V209" s="55">
        <f t="shared" ref="V209" si="2132">+U209*19%</f>
        <v>75366.112500000003</v>
      </c>
      <c r="W209" s="65">
        <f t="shared" ref="W209" si="2133">+U209+V209</f>
        <v>472029.86249999999</v>
      </c>
      <c r="X209" s="82">
        <v>384763.83750000002</v>
      </c>
      <c r="Y209" s="55">
        <v>73105.129125000007</v>
      </c>
      <c r="Z209" s="83">
        <v>457868.966625</v>
      </c>
      <c r="AA209" s="78">
        <f t="shared" si="1899"/>
        <v>390713.79375000001</v>
      </c>
      <c r="AB209" s="78">
        <f t="shared" si="1900"/>
        <v>74235.620812500012</v>
      </c>
      <c r="AC209" s="78">
        <f t="shared" si="1901"/>
        <v>464949.41456249997</v>
      </c>
      <c r="AD209" s="82">
        <v>878851.5625</v>
      </c>
      <c r="AE209" s="55">
        <f t="shared" ref="AE209:AE210" si="2134">+AD209*19%</f>
        <v>166981.796875</v>
      </c>
      <c r="AF209" s="83">
        <f t="shared" ref="AF209:AF210" si="2135">+AD209+AE209</f>
        <v>1045833.359375</v>
      </c>
      <c r="AG209" s="78">
        <v>1022983.21875</v>
      </c>
      <c r="AH209" s="55">
        <v>194366.81156249999</v>
      </c>
      <c r="AI209" s="65">
        <v>1217350.0303125</v>
      </c>
      <c r="AJ209" s="191">
        <f t="shared" si="1904"/>
        <v>950917.390625</v>
      </c>
      <c r="AK209" s="191">
        <f t="shared" si="1905"/>
        <v>180674.30421874998</v>
      </c>
      <c r="AL209" s="191">
        <f t="shared" si="1906"/>
        <v>1131591.69484375</v>
      </c>
      <c r="AM209" s="78">
        <v>41037.75</v>
      </c>
      <c r="AN209" s="55">
        <f t="shared" ref="AN209" si="2136">+AM209*19%</f>
        <v>7797.1724999999997</v>
      </c>
      <c r="AO209" s="65">
        <f t="shared" ref="AO209" si="2137">+AM209+AN209</f>
        <v>48834.922500000001</v>
      </c>
      <c r="AP209" s="82">
        <v>47767.940999999999</v>
      </c>
      <c r="AQ209" s="55">
        <v>9075.9087899999995</v>
      </c>
      <c r="AR209" s="83">
        <v>56843.84979</v>
      </c>
      <c r="AS209" s="78">
        <f t="shared" si="1909"/>
        <v>44402.845499999996</v>
      </c>
      <c r="AT209" s="78">
        <f t="shared" si="1910"/>
        <v>8436.5406449999991</v>
      </c>
      <c r="AU209" s="78">
        <f t="shared" si="1911"/>
        <v>52839.386144999997</v>
      </c>
      <c r="AV209" s="82">
        <v>705180</v>
      </c>
      <c r="AW209" s="55">
        <f t="shared" ref="AW209" si="2138">+AV209*19%</f>
        <v>133984.20000000001</v>
      </c>
      <c r="AX209" s="83">
        <f t="shared" ref="AX209" si="2139">+AV209+AW209</f>
        <v>839164.2</v>
      </c>
      <c r="AY209" s="78">
        <v>820829.52</v>
      </c>
      <c r="AZ209" s="55">
        <v>155957.60880000002</v>
      </c>
      <c r="BA209" s="65">
        <v>976787.12880000006</v>
      </c>
      <c r="BB209" s="82">
        <f t="shared" si="1914"/>
        <v>763004.76</v>
      </c>
      <c r="BC209" s="82">
        <f t="shared" si="1915"/>
        <v>144970.9044</v>
      </c>
      <c r="BD209" s="82">
        <f t="shared" si="1916"/>
        <v>907975.66440000001</v>
      </c>
      <c r="BE209" s="78">
        <v>469595.3125</v>
      </c>
      <c r="BF209" s="55">
        <f t="shared" ref="BF209:BF216" si="2140">+BE209*19%</f>
        <v>89223.109375</v>
      </c>
      <c r="BG209" s="65">
        <f t="shared" ref="BG209:BG216" si="2141">+BE209+BF209</f>
        <v>558818.421875</v>
      </c>
      <c r="BH209" s="82">
        <v>546608.94374999998</v>
      </c>
      <c r="BI209" s="55">
        <v>103855.6993125</v>
      </c>
      <c r="BJ209" s="83">
        <v>650464.64306249993</v>
      </c>
      <c r="BK209" s="78">
        <f t="shared" si="1917"/>
        <v>508102.12812499999</v>
      </c>
      <c r="BL209" s="78">
        <f t="shared" si="1918"/>
        <v>96539.404343750008</v>
      </c>
      <c r="BM209" s="78">
        <f t="shared" si="1919"/>
        <v>604641.53246874991</v>
      </c>
      <c r="BN209" s="82">
        <v>303468.90000000002</v>
      </c>
      <c r="BO209" s="55">
        <f t="shared" ref="BO209:BO210" si="2142">+BN209*19%</f>
        <v>57659.091000000008</v>
      </c>
      <c r="BP209" s="83">
        <f t="shared" ref="BP209:BP210" si="2143">+BN209+BO209</f>
        <v>361127.99100000004</v>
      </c>
      <c r="BQ209" s="78">
        <v>336416.95200000005</v>
      </c>
      <c r="BR209" s="55">
        <v>63919.220880000008</v>
      </c>
      <c r="BS209" s="55">
        <v>400336.17288000009</v>
      </c>
      <c r="BT209" s="55">
        <f t="shared" si="1920"/>
        <v>319942.92600000004</v>
      </c>
      <c r="BU209" s="55">
        <f t="shared" si="1921"/>
        <v>60789.155940000011</v>
      </c>
      <c r="BV209" s="55">
        <f t="shared" si="1922"/>
        <v>380732.08194000006</v>
      </c>
      <c r="BW209" s="55">
        <v>289018</v>
      </c>
      <c r="BX209" s="55">
        <f t="shared" ref="BX209:BX210" si="2144">+BW209*19%</f>
        <v>54913.42</v>
      </c>
      <c r="BY209" s="55">
        <f t="shared" ref="BY209:BY210" si="2145">+BW209+BX209</f>
        <v>343931.42</v>
      </c>
      <c r="BZ209" s="55">
        <v>353237.79960000003</v>
      </c>
      <c r="CA209" s="55">
        <v>67115.181924000004</v>
      </c>
      <c r="CB209" s="55">
        <v>420352.98152400006</v>
      </c>
      <c r="CC209" s="55">
        <f t="shared" si="1923"/>
        <v>321127.89980000001</v>
      </c>
      <c r="CD209" s="55">
        <f t="shared" si="1924"/>
        <v>61014.300962000001</v>
      </c>
      <c r="CE209" s="55">
        <f t="shared" si="1925"/>
        <v>382142.20076200005</v>
      </c>
      <c r="CF209" s="55">
        <v>919777.1875</v>
      </c>
      <c r="CG209" s="59">
        <f t="shared" ref="CG209:CG210" si="2146">+CF209*19%</f>
        <v>174757.66562499999</v>
      </c>
      <c r="CH209" s="59">
        <f t="shared" ref="CH209:CH210" si="2147">+CF209+CG209</f>
        <v>1094534.8531249999</v>
      </c>
      <c r="CI209" s="59">
        <v>3027752.5680000004</v>
      </c>
      <c r="CJ209" s="59">
        <v>575272.9879200001</v>
      </c>
      <c r="CK209" s="59">
        <v>3603025.5559200007</v>
      </c>
      <c r="CL209" s="59">
        <f t="shared" si="1928"/>
        <v>1973764.8777500002</v>
      </c>
      <c r="CM209" s="59">
        <f t="shared" si="1929"/>
        <v>375015.32677250006</v>
      </c>
      <c r="CN209" s="59">
        <f t="shared" si="1930"/>
        <v>2348780.2045225003</v>
      </c>
      <c r="CO209" s="68">
        <v>1116063.5</v>
      </c>
      <c r="CP209" s="55">
        <f t="shared" ref="CP209" si="2148">+CO209*19%</f>
        <v>212052.065</v>
      </c>
      <c r="CQ209" s="55">
        <f t="shared" ref="CQ209" si="2149">+CO209+CP209</f>
        <v>1328115.5649999999</v>
      </c>
      <c r="CR209" s="55">
        <v>3209417.7220800007</v>
      </c>
      <c r="CS209" s="55">
        <v>609789.36719520018</v>
      </c>
      <c r="CT209" s="55">
        <v>3819207.0892752009</v>
      </c>
      <c r="CU209" s="55">
        <f t="shared" si="1931"/>
        <v>2162740.6110400003</v>
      </c>
      <c r="CV209" s="55">
        <f t="shared" si="1932"/>
        <v>410920.71609760006</v>
      </c>
      <c r="CW209" s="55">
        <f t="shared" si="1933"/>
        <v>2573661.3271376006</v>
      </c>
      <c r="CX209" s="55">
        <v>636260.5</v>
      </c>
      <c r="CY209" s="55">
        <f t="shared" ref="CY209" si="2150">+CX209*19%</f>
        <v>120889.495</v>
      </c>
      <c r="CZ209" s="55">
        <f t="shared" ref="CZ209" si="2151">+CX209+CY209</f>
        <v>757149.995</v>
      </c>
      <c r="DA209" s="55">
        <v>3209417.7220800007</v>
      </c>
      <c r="DB209" s="55">
        <v>609789.36719520018</v>
      </c>
      <c r="DC209" s="55">
        <v>3819207.0892752009</v>
      </c>
      <c r="DD209" s="55">
        <f t="shared" si="1936"/>
        <v>1922839.1110400003</v>
      </c>
      <c r="DE209" s="55">
        <f t="shared" si="1937"/>
        <v>365339.43109760009</v>
      </c>
      <c r="DF209" s="55">
        <f t="shared" si="1938"/>
        <v>2288178.5421376005</v>
      </c>
      <c r="DG209" s="55">
        <v>910857.5</v>
      </c>
      <c r="DH209" s="55">
        <f t="shared" ref="DH209" si="2152">+DG209*19%</f>
        <v>173062.92499999999</v>
      </c>
      <c r="DI209" s="55">
        <f t="shared" ref="DI209" si="2153">+DG209+DH209</f>
        <v>1083920.425</v>
      </c>
      <c r="DJ209" s="55">
        <v>1060238.1300000001</v>
      </c>
      <c r="DK209" s="55">
        <v>201445.24470000004</v>
      </c>
      <c r="DL209" s="55">
        <v>1261683.3747</v>
      </c>
      <c r="DM209" s="55">
        <f t="shared" si="1941"/>
        <v>985547.81500000006</v>
      </c>
      <c r="DN209" s="55">
        <f t="shared" si="1942"/>
        <v>187254.08485000001</v>
      </c>
      <c r="DO209" s="55">
        <f t="shared" si="1943"/>
        <v>1172801.8998500002</v>
      </c>
      <c r="DP209" s="68">
        <v>1116063.5</v>
      </c>
      <c r="DQ209" s="55">
        <f t="shared" ref="DQ209" si="2154">+DP209*19%</f>
        <v>212052.065</v>
      </c>
      <c r="DR209" s="55">
        <f t="shared" ref="DR209" si="2155">+DP209+DQ209</f>
        <v>1328115.5649999999</v>
      </c>
      <c r="DS209" s="55">
        <v>1299097.9139999999</v>
      </c>
      <c r="DT209" s="55">
        <v>246828.60365999996</v>
      </c>
      <c r="DU209" s="55">
        <v>1545926.5176599999</v>
      </c>
      <c r="DV209" s="55">
        <f t="shared" si="1946"/>
        <v>1207580.7069999999</v>
      </c>
      <c r="DW209" s="55">
        <f t="shared" si="1947"/>
        <v>229440.33432999998</v>
      </c>
      <c r="DX209" s="55">
        <f t="shared" si="1948"/>
        <v>1437021.0413299999</v>
      </c>
      <c r="DY209" s="68">
        <v>850000</v>
      </c>
      <c r="DZ209" s="55">
        <f t="shared" ref="DZ209:DZ212" si="2156">+DY209*19%</f>
        <v>161500</v>
      </c>
      <c r="EA209" s="55">
        <f t="shared" ref="EA209:EA212" si="2157">+DY209+DZ209</f>
        <v>1011500</v>
      </c>
      <c r="EB209" s="55">
        <v>557091.85499999998</v>
      </c>
      <c r="EC209" s="55">
        <v>105847.45245</v>
      </c>
      <c r="ED209" s="55">
        <v>662939.30744999996</v>
      </c>
      <c r="EE209" s="55">
        <f t="shared" si="1951"/>
        <v>703545.92749999999</v>
      </c>
      <c r="EF209" s="55">
        <f t="shared" si="1952"/>
        <v>133673.72622499999</v>
      </c>
      <c r="EG209" s="55">
        <f t="shared" si="1953"/>
        <v>837219.65372499998</v>
      </c>
      <c r="EH209" s="68">
        <v>1028146</v>
      </c>
      <c r="EI209" s="59">
        <f t="shared" ref="EI209:EI210" si="2158">+EH209*19%</f>
        <v>195347.74</v>
      </c>
      <c r="EJ209" s="59">
        <f t="shared" ref="EJ209:EJ210" si="2159">+EH209+EI209</f>
        <v>1223493.74</v>
      </c>
      <c r="EK209" s="59">
        <v>557091.85499999998</v>
      </c>
      <c r="EL209" s="59">
        <v>105847.45245</v>
      </c>
      <c r="EM209" s="59">
        <v>662939.30744999996</v>
      </c>
      <c r="EN209" s="41">
        <f t="shared" si="1954"/>
        <v>1125819.8700000001</v>
      </c>
      <c r="EO209" s="41">
        <f t="shared" si="1955"/>
        <v>376219.79749999999</v>
      </c>
      <c r="EP209" s="41">
        <f t="shared" si="1956"/>
        <v>664670.59622499999</v>
      </c>
      <c r="EQ209" s="68">
        <v>1028146</v>
      </c>
      <c r="ER209" s="59">
        <f t="shared" ref="ER209:ER212" si="2160">+EQ209*19%</f>
        <v>195347.74</v>
      </c>
      <c r="ES209" s="59">
        <f t="shared" ref="ES209:ES212" si="2161">+EQ209+ER209</f>
        <v>1223493.74</v>
      </c>
      <c r="ET209" s="59">
        <v>1196761.9440000001</v>
      </c>
      <c r="EU209" s="59">
        <v>227384.76936000003</v>
      </c>
      <c r="EV209" s="59">
        <v>1424146.7133600002</v>
      </c>
      <c r="EW209" s="59">
        <f t="shared" si="1959"/>
        <v>1112453.9720000001</v>
      </c>
      <c r="EX209" s="59">
        <f t="shared" si="1960"/>
        <v>211366.25468000001</v>
      </c>
      <c r="EY209" s="59">
        <f t="shared" si="1961"/>
        <v>1323820.2266800001</v>
      </c>
      <c r="EZ209" s="55">
        <v>694476.375</v>
      </c>
      <c r="FA209" s="59">
        <f t="shared" ref="FA209:FA212" si="2162">+EZ209*19%</f>
        <v>131950.51125000001</v>
      </c>
      <c r="FB209" s="59">
        <f t="shared" ref="FB209:FB212" si="2163">+EZ209+FA209</f>
        <v>826426.88624999998</v>
      </c>
      <c r="FC209" s="59">
        <v>808370.50049999997</v>
      </c>
      <c r="FD209" s="59">
        <v>153590.39509499999</v>
      </c>
      <c r="FE209" s="59">
        <v>961960.89559499989</v>
      </c>
      <c r="FF209" s="59">
        <f t="shared" si="1964"/>
        <v>751423.43775000004</v>
      </c>
      <c r="FG209" s="59">
        <f t="shared" si="1965"/>
        <v>142770.45317250001</v>
      </c>
      <c r="FH209" s="59">
        <f t="shared" si="1966"/>
        <v>894193.89092249994</v>
      </c>
      <c r="FI209" s="55">
        <v>869931.875</v>
      </c>
      <c r="FJ209" s="59">
        <f t="shared" ref="FJ209:FJ212" si="2164">+FI209*19%</f>
        <v>165287.05624999999</v>
      </c>
      <c r="FK209" s="59">
        <f t="shared" ref="FK209:FK212" si="2165">+FI209+FJ209</f>
        <v>1035218.93125</v>
      </c>
      <c r="FL209" s="59">
        <v>1012600.7024999999</v>
      </c>
      <c r="FM209" s="59">
        <v>192394.13347499998</v>
      </c>
      <c r="FN209" s="59">
        <v>1204994.8359749999</v>
      </c>
      <c r="FO209" s="59">
        <f t="shared" si="1967"/>
        <v>941266.28874999995</v>
      </c>
      <c r="FP209" s="59">
        <f t="shared" si="1968"/>
        <v>178840.59486249997</v>
      </c>
      <c r="FQ209" s="59">
        <f t="shared" si="1969"/>
        <v>1120106.8836125</v>
      </c>
      <c r="FR209" s="55">
        <v>919777.1875</v>
      </c>
      <c r="FS209" s="59">
        <f t="shared" ref="FS209:FS210" si="2166">+FR209*19%</f>
        <v>174757.66562499999</v>
      </c>
      <c r="FT209" s="59">
        <f t="shared" ref="FT209:FT210" si="2167">+FR209+FS209</f>
        <v>1094534.8531249999</v>
      </c>
      <c r="FU209" s="59">
        <v>1070620.64625</v>
      </c>
      <c r="FV209" s="59">
        <v>203417.92278749999</v>
      </c>
      <c r="FW209" s="59">
        <v>1274038.5690375001</v>
      </c>
      <c r="FX209" s="59">
        <f t="shared" si="1972"/>
        <v>995198.916875</v>
      </c>
      <c r="FY209" s="59">
        <f t="shared" si="1973"/>
        <v>189087.79420624999</v>
      </c>
      <c r="FZ209" s="59">
        <f t="shared" si="1974"/>
        <v>1184286.7110812501</v>
      </c>
      <c r="GA209" s="55">
        <v>320000</v>
      </c>
      <c r="GB209" s="59">
        <f t="shared" ref="GB209" si="2168">+GA209*19%</f>
        <v>60800</v>
      </c>
      <c r="GC209" s="59">
        <f t="shared" ref="GC209" si="2169">+GA209+GB209</f>
        <v>380800</v>
      </c>
      <c r="GD209" s="59">
        <v>266891.74124999996</v>
      </c>
      <c r="GE209" s="59">
        <v>50709.430837499996</v>
      </c>
      <c r="GF209" s="59">
        <v>317601.17208749999</v>
      </c>
      <c r="GG209" s="59">
        <f t="shared" si="1977"/>
        <v>293445.87062499998</v>
      </c>
      <c r="GH209" s="59">
        <f t="shared" si="1978"/>
        <v>55754.715418749998</v>
      </c>
      <c r="GI209" s="59">
        <f t="shared" si="1979"/>
        <v>349200.58604374999</v>
      </c>
      <c r="GJ209" s="55">
        <v>320000</v>
      </c>
      <c r="GK209" s="59">
        <f t="shared" ref="GK209:GK212" si="2170">+GJ209*19%</f>
        <v>60800</v>
      </c>
      <c r="GL209" s="59">
        <f t="shared" ref="GL209:GL212" si="2171">+GJ209+GK209</f>
        <v>380800</v>
      </c>
      <c r="GM209" s="59">
        <v>294985.60875000001</v>
      </c>
      <c r="GN209" s="59">
        <v>56047.265662500002</v>
      </c>
      <c r="GO209" s="59">
        <v>351032.87441250001</v>
      </c>
      <c r="GP209" s="59">
        <f t="shared" si="1982"/>
        <v>307492.80437500001</v>
      </c>
      <c r="GQ209" s="59">
        <f t="shared" si="1983"/>
        <v>58423.632831249997</v>
      </c>
      <c r="GR209" s="59">
        <f t="shared" si="1984"/>
        <v>365916.43720625003</v>
      </c>
      <c r="GS209" s="55">
        <v>310000</v>
      </c>
      <c r="GT209" s="59">
        <f t="shared" ref="GT209" si="2172">+GS209*19%</f>
        <v>58900</v>
      </c>
      <c r="GU209" s="59">
        <f t="shared" ref="GU209" si="2173">+GS209+GT209</f>
        <v>368900</v>
      </c>
      <c r="GV209" s="59">
        <v>294985.60875000001</v>
      </c>
      <c r="GW209" s="59">
        <v>56047.265662500002</v>
      </c>
      <c r="GX209" s="59">
        <v>351032.87441250001</v>
      </c>
      <c r="GY209" s="59">
        <f t="shared" si="1987"/>
        <v>302492.80437500001</v>
      </c>
      <c r="GZ209" s="59">
        <f t="shared" si="1988"/>
        <v>57473.632831249997</v>
      </c>
      <c r="HA209" s="59">
        <f t="shared" si="1989"/>
        <v>359966.43720625003</v>
      </c>
      <c r="HB209" s="68">
        <v>310000</v>
      </c>
      <c r="HC209" s="59">
        <f t="shared" ref="HC209" si="2174">+HB209*19%</f>
        <v>58900</v>
      </c>
      <c r="HD209" s="59">
        <f t="shared" ref="HD209" si="2175">+HB209+HC209</f>
        <v>368900</v>
      </c>
      <c r="HE209" s="59">
        <v>312957.98700000002</v>
      </c>
      <c r="HF209" s="59">
        <v>59462.017530000005</v>
      </c>
      <c r="HG209" s="59">
        <v>372420.00453000003</v>
      </c>
      <c r="HH209" s="59">
        <f t="shared" si="1992"/>
        <v>311478.99349999998</v>
      </c>
      <c r="HI209" s="59">
        <f t="shared" si="1993"/>
        <v>59181.008765000006</v>
      </c>
      <c r="HJ209" s="59">
        <f t="shared" si="1994"/>
        <v>370660.00226500002</v>
      </c>
      <c r="HK209" s="68">
        <v>320000</v>
      </c>
      <c r="HL209" s="59">
        <f t="shared" ref="HL209" si="2176">+HK209*19%</f>
        <v>60800</v>
      </c>
      <c r="HM209" s="59">
        <f t="shared" ref="HM209" si="2177">+HK209+HL209</f>
        <v>380800</v>
      </c>
      <c r="HN209" s="59">
        <v>263918.37599999999</v>
      </c>
      <c r="HO209" s="59">
        <v>50144.491439999998</v>
      </c>
      <c r="HP209" s="59">
        <v>314062.86744</v>
      </c>
      <c r="HQ209" s="59">
        <f t="shared" si="1997"/>
        <v>291959.18799999997</v>
      </c>
      <c r="HR209" s="59">
        <f t="shared" si="1998"/>
        <v>55472.245719999999</v>
      </c>
      <c r="HS209" s="59">
        <f t="shared" si="1999"/>
        <v>347431.43371999997</v>
      </c>
      <c r="HT209" s="55">
        <v>289018</v>
      </c>
      <c r="HU209" s="55">
        <f t="shared" ref="HU209" si="2178">+HT209*19%</f>
        <v>54913.42</v>
      </c>
      <c r="HV209" s="55">
        <f t="shared" ref="HV209" si="2179">+HT209+HU209</f>
        <v>343931.42</v>
      </c>
      <c r="HW209" s="55">
        <v>263918.37599999999</v>
      </c>
      <c r="HX209" s="55">
        <v>50144.491439999998</v>
      </c>
      <c r="HY209" s="55">
        <v>314062.86744</v>
      </c>
      <c r="HZ209" s="55">
        <f t="shared" si="2000"/>
        <v>276468.18799999997</v>
      </c>
      <c r="IA209" s="55">
        <f t="shared" si="2001"/>
        <v>52528.955719999998</v>
      </c>
      <c r="IB209" s="55">
        <f t="shared" si="2002"/>
        <v>328997.14371999999</v>
      </c>
      <c r="IC209" s="55">
        <v>910857.5</v>
      </c>
      <c r="ID209" s="55">
        <f t="shared" ref="ID209" si="2180">+IC209*19%</f>
        <v>173062.92499999999</v>
      </c>
      <c r="IE209" s="55">
        <f t="shared" ref="IE209" si="2181">+IC209+ID209</f>
        <v>1083920.425</v>
      </c>
      <c r="IF209" s="55">
        <v>271835.92728</v>
      </c>
      <c r="IG209" s="55">
        <v>51648.826183199999</v>
      </c>
      <c r="IH209" s="55">
        <v>323484.7534632</v>
      </c>
      <c r="II209" s="55">
        <f t="shared" si="2005"/>
        <v>591346.71363999997</v>
      </c>
      <c r="IJ209" s="55">
        <f t="shared" si="2006"/>
        <v>112355.87559159999</v>
      </c>
      <c r="IK209" s="55">
        <f t="shared" si="2007"/>
        <v>703702.58923160005</v>
      </c>
      <c r="IL209" s="68">
        <v>850000</v>
      </c>
      <c r="IM209" s="55">
        <f t="shared" ref="IM209" si="2182">+IL209*19%</f>
        <v>161500</v>
      </c>
      <c r="IN209" s="55">
        <f t="shared" ref="IN209" si="2183">+IL209+IM209</f>
        <v>1011500</v>
      </c>
      <c r="IO209" s="55">
        <v>190285.14909600001</v>
      </c>
      <c r="IP209" s="55">
        <v>36154.178328239999</v>
      </c>
      <c r="IQ209" s="55">
        <v>226439.32742424001</v>
      </c>
      <c r="IR209" s="55">
        <f t="shared" si="2010"/>
        <v>520142.574548</v>
      </c>
      <c r="IS209" s="55">
        <f t="shared" si="2011"/>
        <v>98827.08916412</v>
      </c>
      <c r="IT209" s="55">
        <f t="shared" si="2012"/>
        <v>618969.66371212003</v>
      </c>
      <c r="IV209" s="62"/>
    </row>
    <row r="210" spans="1:256" ht="13.5" thickBot="1" x14ac:dyDescent="0.25">
      <c r="A210" s="38">
        <v>196</v>
      </c>
      <c r="B210" s="124" t="s">
        <v>410</v>
      </c>
      <c r="C210" s="78" t="s">
        <v>218</v>
      </c>
      <c r="D210" s="55" t="s">
        <v>218</v>
      </c>
      <c r="E210" s="65" t="s">
        <v>218</v>
      </c>
      <c r="F210" s="186" t="s">
        <v>218</v>
      </c>
      <c r="G210" s="186" t="s">
        <v>218</v>
      </c>
      <c r="H210" s="186" t="s">
        <v>218</v>
      </c>
      <c r="I210" s="186" t="s">
        <v>218</v>
      </c>
      <c r="J210" s="186" t="s">
        <v>218</v>
      </c>
      <c r="K210" s="186" t="s">
        <v>218</v>
      </c>
      <c r="L210" s="82">
        <v>68209.375</v>
      </c>
      <c r="M210" s="55">
        <f t="shared" si="2130"/>
        <v>12959.78125</v>
      </c>
      <c r="N210" s="83">
        <f t="shared" si="2131"/>
        <v>81169.15625</v>
      </c>
      <c r="O210" s="78">
        <v>79395.712499999994</v>
      </c>
      <c r="P210" s="55">
        <v>15085.185374999999</v>
      </c>
      <c r="Q210" s="65">
        <v>94480.897874999995</v>
      </c>
      <c r="R210" s="191">
        <f t="shared" si="1894"/>
        <v>73802.543749999997</v>
      </c>
      <c r="S210" s="191">
        <f t="shared" si="1895"/>
        <v>14022.4833125</v>
      </c>
      <c r="T210" s="191">
        <f t="shared" si="1896"/>
        <v>87825.027062499998</v>
      </c>
      <c r="U210" s="78" t="s">
        <v>218</v>
      </c>
      <c r="V210" s="55" t="s">
        <v>218</v>
      </c>
      <c r="W210" s="65" t="s">
        <v>218</v>
      </c>
      <c r="X210" s="82" t="s">
        <v>218</v>
      </c>
      <c r="Y210" s="55" t="s">
        <v>218</v>
      </c>
      <c r="Z210" s="83" t="s">
        <v>218</v>
      </c>
      <c r="AA210" s="83" t="s">
        <v>218</v>
      </c>
      <c r="AB210" s="83" t="s">
        <v>218</v>
      </c>
      <c r="AC210" s="83" t="s">
        <v>218</v>
      </c>
      <c r="AD210" s="82">
        <v>399287.1875</v>
      </c>
      <c r="AE210" s="55">
        <f t="shared" si="2134"/>
        <v>75864.565625000003</v>
      </c>
      <c r="AF210" s="83">
        <f t="shared" si="2135"/>
        <v>475151.75312499999</v>
      </c>
      <c r="AG210" s="78">
        <v>464770.28625</v>
      </c>
      <c r="AH210" s="55">
        <v>88306.354387500003</v>
      </c>
      <c r="AI210" s="65">
        <v>553076.64063749998</v>
      </c>
      <c r="AJ210" s="191">
        <f t="shared" si="1904"/>
        <v>432028.736875</v>
      </c>
      <c r="AK210" s="191">
        <f t="shared" si="1905"/>
        <v>82085.46000625001</v>
      </c>
      <c r="AL210" s="191">
        <f t="shared" si="1906"/>
        <v>514114.19688125001</v>
      </c>
      <c r="AM210" s="78" t="s">
        <v>218</v>
      </c>
      <c r="AN210" s="55" t="s">
        <v>218</v>
      </c>
      <c r="AO210" s="65" t="s">
        <v>218</v>
      </c>
      <c r="AP210" s="82" t="s">
        <v>218</v>
      </c>
      <c r="AQ210" s="55" t="s">
        <v>218</v>
      </c>
      <c r="AR210" s="83" t="s">
        <v>218</v>
      </c>
      <c r="AS210" s="83" t="s">
        <v>218</v>
      </c>
      <c r="AT210" s="83" t="s">
        <v>218</v>
      </c>
      <c r="AU210" s="83" t="s">
        <v>218</v>
      </c>
      <c r="AV210" s="82" t="s">
        <v>218</v>
      </c>
      <c r="AW210" s="55" t="s">
        <v>218</v>
      </c>
      <c r="AX210" s="83" t="s">
        <v>218</v>
      </c>
      <c r="AY210" s="78" t="s">
        <v>218</v>
      </c>
      <c r="AZ210" s="55" t="s">
        <v>218</v>
      </c>
      <c r="BA210" s="65" t="s">
        <v>218</v>
      </c>
      <c r="BB210" s="83" t="s">
        <v>218</v>
      </c>
      <c r="BC210" s="83" t="s">
        <v>218</v>
      </c>
      <c r="BD210" s="83" t="s">
        <v>218</v>
      </c>
      <c r="BE210" s="78">
        <v>68209.375</v>
      </c>
      <c r="BF210" s="55">
        <f t="shared" si="2140"/>
        <v>12959.78125</v>
      </c>
      <c r="BG210" s="65">
        <f t="shared" si="2141"/>
        <v>81169.15625</v>
      </c>
      <c r="BH210" s="82">
        <v>79395.712499999994</v>
      </c>
      <c r="BI210" s="55">
        <v>15085.185374999999</v>
      </c>
      <c r="BJ210" s="83">
        <v>94480.897874999995</v>
      </c>
      <c r="BK210" s="78">
        <f t="shared" si="1917"/>
        <v>73802.543749999997</v>
      </c>
      <c r="BL210" s="78">
        <f t="shared" si="1918"/>
        <v>14022.4833125</v>
      </c>
      <c r="BM210" s="78">
        <f t="shared" si="1919"/>
        <v>87825.027062499998</v>
      </c>
      <c r="BN210" s="82">
        <v>164624.51250000001</v>
      </c>
      <c r="BO210" s="55">
        <f t="shared" si="2142"/>
        <v>31278.657375000003</v>
      </c>
      <c r="BP210" s="83">
        <f t="shared" si="2143"/>
        <v>195903.16987500002</v>
      </c>
      <c r="BQ210" s="78">
        <v>182498.03100000002</v>
      </c>
      <c r="BR210" s="55">
        <v>34674.625890000003</v>
      </c>
      <c r="BS210" s="55">
        <v>217172.65689000001</v>
      </c>
      <c r="BT210" s="55">
        <f t="shared" si="1920"/>
        <v>173561.27175000001</v>
      </c>
      <c r="BU210" s="55">
        <f t="shared" si="1921"/>
        <v>32976.641632500003</v>
      </c>
      <c r="BV210" s="55">
        <f t="shared" si="1922"/>
        <v>206537.9133825</v>
      </c>
      <c r="BW210" s="55">
        <v>156785.25</v>
      </c>
      <c r="BX210" s="55">
        <f t="shared" si="2144"/>
        <v>29789.197500000002</v>
      </c>
      <c r="BY210" s="55">
        <f t="shared" si="2145"/>
        <v>186574.44750000001</v>
      </c>
      <c r="BZ210" s="55">
        <v>191622.93255000003</v>
      </c>
      <c r="CA210" s="55">
        <v>36408.357184500004</v>
      </c>
      <c r="CB210" s="55">
        <v>228031.28973450002</v>
      </c>
      <c r="CC210" s="55">
        <f t="shared" si="1923"/>
        <v>174204.09127500001</v>
      </c>
      <c r="CD210" s="55">
        <f t="shared" si="1924"/>
        <v>33098.777342250003</v>
      </c>
      <c r="CE210" s="55">
        <f t="shared" si="1925"/>
        <v>207302.86861725</v>
      </c>
      <c r="CF210" s="55">
        <v>980000</v>
      </c>
      <c r="CG210" s="59">
        <f t="shared" si="2146"/>
        <v>186200</v>
      </c>
      <c r="CH210" s="59">
        <f t="shared" si="2147"/>
        <v>1166200</v>
      </c>
      <c r="CI210" s="59">
        <v>1642482.2790000001</v>
      </c>
      <c r="CJ210" s="59">
        <v>312071.63301000005</v>
      </c>
      <c r="CK210" s="59">
        <v>1954553.9120100001</v>
      </c>
      <c r="CL210" s="59">
        <f t="shared" si="1928"/>
        <v>1311241.1395</v>
      </c>
      <c r="CM210" s="59">
        <f t="shared" si="1929"/>
        <v>249135.81650500002</v>
      </c>
      <c r="CN210" s="59">
        <f t="shared" si="1930"/>
        <v>1560376.956005</v>
      </c>
      <c r="CO210" s="68">
        <v>720000</v>
      </c>
      <c r="CP210" s="55">
        <f t="shared" ref="CP210:CP212" si="2184">+CO210*19%</f>
        <v>136800</v>
      </c>
      <c r="CQ210" s="55">
        <f t="shared" ref="CQ210:CQ212" si="2185">+CO210+CP210</f>
        <v>856800</v>
      </c>
      <c r="CR210" s="55">
        <v>1741031.2157400001</v>
      </c>
      <c r="CS210" s="55">
        <v>330795.93099060003</v>
      </c>
      <c r="CT210" s="55">
        <v>2071827.1467306002</v>
      </c>
      <c r="CU210" s="55">
        <f t="shared" si="1931"/>
        <v>1230515.6078699999</v>
      </c>
      <c r="CV210" s="55">
        <f t="shared" si="1932"/>
        <v>233797.96549530001</v>
      </c>
      <c r="CW210" s="55">
        <f t="shared" si="1933"/>
        <v>1464313.5733653</v>
      </c>
      <c r="CX210" s="55" t="s">
        <v>218</v>
      </c>
      <c r="CY210" s="55" t="s">
        <v>218</v>
      </c>
      <c r="CZ210" s="55" t="s">
        <v>218</v>
      </c>
      <c r="DA210" s="55" t="s">
        <v>218</v>
      </c>
      <c r="DB210" s="55" t="s">
        <v>218</v>
      </c>
      <c r="DC210" s="55" t="s">
        <v>218</v>
      </c>
      <c r="DD210" s="55" t="s">
        <v>218</v>
      </c>
      <c r="DE210" s="55" t="s">
        <v>218</v>
      </c>
      <c r="DF210" s="55" t="s">
        <v>218</v>
      </c>
      <c r="DG210" s="55" t="s">
        <v>218</v>
      </c>
      <c r="DH210" s="55" t="s">
        <v>218</v>
      </c>
      <c r="DI210" s="55" t="s">
        <v>218</v>
      </c>
      <c r="DJ210" s="55" t="s">
        <v>218</v>
      </c>
      <c r="DK210" s="55" t="s">
        <v>218</v>
      </c>
      <c r="DL210" s="55" t="s">
        <v>218</v>
      </c>
      <c r="DM210" s="55" t="s">
        <v>218</v>
      </c>
      <c r="DN210" s="55" t="s">
        <v>218</v>
      </c>
      <c r="DO210" s="55" t="s">
        <v>218</v>
      </c>
      <c r="DP210" s="58" t="s">
        <v>218</v>
      </c>
      <c r="DQ210" s="55" t="s">
        <v>218</v>
      </c>
      <c r="DR210" s="59" t="s">
        <v>218</v>
      </c>
      <c r="DS210" s="59" t="s">
        <v>218</v>
      </c>
      <c r="DT210" s="59" t="s">
        <v>218</v>
      </c>
      <c r="DU210" s="59" t="s">
        <v>218</v>
      </c>
      <c r="DV210" s="55" t="s">
        <v>218</v>
      </c>
      <c r="DW210" s="55" t="s">
        <v>218</v>
      </c>
      <c r="DX210" s="55" t="s">
        <v>218</v>
      </c>
      <c r="DY210" s="68" t="s">
        <v>218</v>
      </c>
      <c r="DZ210" s="55" t="s">
        <v>218</v>
      </c>
      <c r="EA210" s="55" t="s">
        <v>218</v>
      </c>
      <c r="EB210" s="55" t="s">
        <v>218</v>
      </c>
      <c r="EC210" s="55" t="s">
        <v>218</v>
      </c>
      <c r="ED210" s="55" t="s">
        <v>218</v>
      </c>
      <c r="EE210" s="58" t="s">
        <v>218</v>
      </c>
      <c r="EF210" s="58" t="s">
        <v>218</v>
      </c>
      <c r="EG210" s="58" t="s">
        <v>218</v>
      </c>
      <c r="EH210" s="68">
        <v>980000</v>
      </c>
      <c r="EI210" s="59">
        <f t="shared" si="2158"/>
        <v>186200</v>
      </c>
      <c r="EJ210" s="59">
        <f t="shared" si="2159"/>
        <v>1166200</v>
      </c>
      <c r="EK210" s="59">
        <v>214000</v>
      </c>
      <c r="EL210" s="59">
        <v>40660</v>
      </c>
      <c r="EM210" s="59">
        <v>254660</v>
      </c>
      <c r="EN210" s="41">
        <f t="shared" si="1954"/>
        <v>1073100</v>
      </c>
      <c r="EO210" s="41">
        <f t="shared" si="1955"/>
        <v>200100</v>
      </c>
      <c r="EP210" s="41">
        <f t="shared" si="1956"/>
        <v>603430</v>
      </c>
      <c r="EQ210" s="68" t="s">
        <v>218</v>
      </c>
      <c r="ER210" s="59" t="s">
        <v>218</v>
      </c>
      <c r="ES210" s="59" t="s">
        <v>218</v>
      </c>
      <c r="ET210" s="59" t="s">
        <v>218</v>
      </c>
      <c r="EU210" s="59" t="s">
        <v>218</v>
      </c>
      <c r="EV210" s="59" t="s">
        <v>218</v>
      </c>
      <c r="EW210" s="58" t="s">
        <v>218</v>
      </c>
      <c r="EX210" s="58" t="s">
        <v>218</v>
      </c>
      <c r="EY210" s="58" t="s">
        <v>218</v>
      </c>
      <c r="EZ210" s="55" t="s">
        <v>218</v>
      </c>
      <c r="FA210" s="59" t="s">
        <v>218</v>
      </c>
      <c r="FB210" s="59" t="s">
        <v>218</v>
      </c>
      <c r="FC210" s="59" t="s">
        <v>218</v>
      </c>
      <c r="FD210" s="59" t="s">
        <v>218</v>
      </c>
      <c r="FE210" s="59" t="s">
        <v>218</v>
      </c>
      <c r="FF210" s="58" t="s">
        <v>218</v>
      </c>
      <c r="FG210" s="58" t="s">
        <v>218</v>
      </c>
      <c r="FH210" s="58" t="s">
        <v>218</v>
      </c>
      <c r="FI210" s="55" t="s">
        <v>218</v>
      </c>
      <c r="FJ210" s="59" t="s">
        <v>218</v>
      </c>
      <c r="FK210" s="59" t="s">
        <v>218</v>
      </c>
      <c r="FL210" s="59" t="s">
        <v>218</v>
      </c>
      <c r="FM210" s="59" t="s">
        <v>218</v>
      </c>
      <c r="FN210" s="59" t="s">
        <v>218</v>
      </c>
      <c r="FO210" s="55" t="s">
        <v>218</v>
      </c>
      <c r="FP210" s="55" t="s">
        <v>218</v>
      </c>
      <c r="FQ210" s="55" t="s">
        <v>218</v>
      </c>
      <c r="FR210" s="55">
        <v>980000</v>
      </c>
      <c r="FS210" s="59">
        <f t="shared" si="2166"/>
        <v>186200</v>
      </c>
      <c r="FT210" s="59">
        <f t="shared" si="2167"/>
        <v>1166200</v>
      </c>
      <c r="FU210" s="59">
        <v>219254.31375</v>
      </c>
      <c r="FV210" s="59">
        <v>41658.319612500003</v>
      </c>
      <c r="FW210" s="59">
        <v>260912.6333625</v>
      </c>
      <c r="FX210" s="59">
        <f t="shared" si="1972"/>
        <v>599627.15687499999</v>
      </c>
      <c r="FY210" s="59">
        <f t="shared" si="1973"/>
        <v>113929.15980625</v>
      </c>
      <c r="FZ210" s="59">
        <f t="shared" si="1974"/>
        <v>713556.31668125</v>
      </c>
      <c r="GA210" s="55" t="s">
        <v>218</v>
      </c>
      <c r="GB210" s="59" t="s">
        <v>218</v>
      </c>
      <c r="GC210" s="59" t="s">
        <v>218</v>
      </c>
      <c r="GD210" s="59" t="s">
        <v>218</v>
      </c>
      <c r="GE210" s="59" t="s">
        <v>218</v>
      </c>
      <c r="GF210" s="59" t="s">
        <v>218</v>
      </c>
      <c r="GG210" s="58" t="s">
        <v>218</v>
      </c>
      <c r="GH210" s="58" t="s">
        <v>218</v>
      </c>
      <c r="GI210" s="58" t="s">
        <v>218</v>
      </c>
      <c r="GJ210" s="55" t="s">
        <v>218</v>
      </c>
      <c r="GK210" s="59" t="s">
        <v>218</v>
      </c>
      <c r="GL210" s="59" t="s">
        <v>218</v>
      </c>
      <c r="GM210" s="59" t="s">
        <v>218</v>
      </c>
      <c r="GN210" s="59" t="s">
        <v>218</v>
      </c>
      <c r="GO210" s="59" t="s">
        <v>218</v>
      </c>
      <c r="GP210" s="59" t="s">
        <v>652</v>
      </c>
      <c r="GQ210" s="59" t="s">
        <v>652</v>
      </c>
      <c r="GR210" s="59" t="s">
        <v>652</v>
      </c>
      <c r="GS210" s="55" t="s">
        <v>218</v>
      </c>
      <c r="GT210" s="59" t="s">
        <v>218</v>
      </c>
      <c r="GU210" s="59" t="s">
        <v>218</v>
      </c>
      <c r="GV210" s="59" t="s">
        <v>218</v>
      </c>
      <c r="GW210" s="59" t="s">
        <v>218</v>
      </c>
      <c r="GX210" s="59" t="s">
        <v>218</v>
      </c>
      <c r="GY210" s="58" t="s">
        <v>218</v>
      </c>
      <c r="GZ210" s="58" t="s">
        <v>218</v>
      </c>
      <c r="HA210" s="58" t="s">
        <v>218</v>
      </c>
      <c r="HB210" s="58" t="s">
        <v>218</v>
      </c>
      <c r="HC210" s="59" t="s">
        <v>218</v>
      </c>
      <c r="HD210" s="59" t="s">
        <v>218</v>
      </c>
      <c r="HE210" s="59" t="s">
        <v>218</v>
      </c>
      <c r="HF210" s="59" t="s">
        <v>218</v>
      </c>
      <c r="HG210" s="59" t="s">
        <v>218</v>
      </c>
      <c r="HH210" s="58" t="s">
        <v>218</v>
      </c>
      <c r="HI210" s="58" t="s">
        <v>218</v>
      </c>
      <c r="HJ210" s="58" t="s">
        <v>218</v>
      </c>
      <c r="HK210" s="58" t="s">
        <v>218</v>
      </c>
      <c r="HL210" s="59" t="s">
        <v>218</v>
      </c>
      <c r="HM210" s="59" t="s">
        <v>218</v>
      </c>
      <c r="HN210" s="59" t="s">
        <v>218</v>
      </c>
      <c r="HO210" s="59" t="s">
        <v>218</v>
      </c>
      <c r="HP210" s="59" t="s">
        <v>218</v>
      </c>
      <c r="HQ210" s="58" t="s">
        <v>218</v>
      </c>
      <c r="HR210" s="58" t="s">
        <v>218</v>
      </c>
      <c r="HS210" s="58" t="s">
        <v>218</v>
      </c>
      <c r="HT210" s="34" t="s">
        <v>218</v>
      </c>
      <c r="HU210" s="115" t="s">
        <v>218</v>
      </c>
      <c r="HV210" s="34" t="s">
        <v>218</v>
      </c>
      <c r="HW210" s="34" t="s">
        <v>218</v>
      </c>
      <c r="HX210" s="34" t="s">
        <v>218</v>
      </c>
      <c r="HY210" s="34" t="s">
        <v>218</v>
      </c>
      <c r="HZ210" s="34" t="s">
        <v>218</v>
      </c>
      <c r="IA210" s="34" t="s">
        <v>218</v>
      </c>
      <c r="IB210" s="34" t="s">
        <v>218</v>
      </c>
      <c r="IC210" s="34" t="s">
        <v>218</v>
      </c>
      <c r="ID210" s="115" t="s">
        <v>218</v>
      </c>
      <c r="IE210" s="34" t="s">
        <v>218</v>
      </c>
      <c r="IF210" s="34" t="s">
        <v>218</v>
      </c>
      <c r="IG210" s="34" t="s">
        <v>218</v>
      </c>
      <c r="IH210" s="34" t="s">
        <v>218</v>
      </c>
      <c r="II210" s="55" t="s">
        <v>218</v>
      </c>
      <c r="IJ210" s="55" t="s">
        <v>218</v>
      </c>
      <c r="IK210" s="55" t="s">
        <v>218</v>
      </c>
      <c r="IL210" s="34" t="s">
        <v>218</v>
      </c>
      <c r="IM210" s="115" t="s">
        <v>218</v>
      </c>
      <c r="IN210" s="34" t="s">
        <v>218</v>
      </c>
      <c r="IO210" s="34" t="s">
        <v>218</v>
      </c>
      <c r="IP210" s="34" t="s">
        <v>218</v>
      </c>
      <c r="IQ210" s="34" t="s">
        <v>218</v>
      </c>
      <c r="IR210" s="34" t="s">
        <v>218</v>
      </c>
      <c r="IS210" s="34" t="s">
        <v>218</v>
      </c>
      <c r="IT210" s="34" t="s">
        <v>218</v>
      </c>
      <c r="IV210" s="62"/>
    </row>
    <row r="211" spans="1:256" ht="13.5" thickBot="1" x14ac:dyDescent="0.25">
      <c r="A211" s="38">
        <v>197</v>
      </c>
      <c r="B211" s="124" t="s">
        <v>411</v>
      </c>
      <c r="C211" s="78">
        <v>57340</v>
      </c>
      <c r="D211" s="55">
        <f t="shared" ref="D211:D212" si="2186">+C211*19%</f>
        <v>10894.6</v>
      </c>
      <c r="E211" s="65">
        <f t="shared" ref="E211:E212" si="2187">+C211+D211</f>
        <v>68234.600000000006</v>
      </c>
      <c r="F211" s="188">
        <v>72305.740000000005</v>
      </c>
      <c r="G211" s="183">
        <f t="shared" si="1890"/>
        <v>13738.090600000001</v>
      </c>
      <c r="H211" s="184">
        <f t="shared" si="1891"/>
        <v>86043.830600000001</v>
      </c>
      <c r="I211" s="78">
        <f t="shared" si="1645"/>
        <v>64822.87</v>
      </c>
      <c r="J211" s="78">
        <f t="shared" si="1646"/>
        <v>12316.345300000001</v>
      </c>
      <c r="K211" s="78">
        <f t="shared" si="1647"/>
        <v>77139.215300000011</v>
      </c>
      <c r="L211" s="82">
        <v>740334.0625</v>
      </c>
      <c r="M211" s="55">
        <f t="shared" si="2130"/>
        <v>140663.47187499999</v>
      </c>
      <c r="N211" s="83">
        <f t="shared" si="2131"/>
        <v>880997.53437500005</v>
      </c>
      <c r="O211" s="78">
        <v>861748.84875</v>
      </c>
      <c r="P211" s="55">
        <v>163732.28126250001</v>
      </c>
      <c r="Q211" s="65">
        <v>1025481.1300125</v>
      </c>
      <c r="R211" s="191">
        <f t="shared" si="1894"/>
        <v>801041.45562499994</v>
      </c>
      <c r="S211" s="191">
        <f t="shared" si="1895"/>
        <v>152197.87656875001</v>
      </c>
      <c r="T211" s="191">
        <f t="shared" si="1896"/>
        <v>953239.33219374996</v>
      </c>
      <c r="U211" s="78">
        <v>237158.75</v>
      </c>
      <c r="V211" s="55">
        <f t="shared" ref="V211:V212" si="2188">+U211*19%</f>
        <v>45060.162499999999</v>
      </c>
      <c r="W211" s="65">
        <f t="shared" ref="W211:W212" si="2189">+U211+V211</f>
        <v>282218.91249999998</v>
      </c>
      <c r="X211" s="82">
        <v>230043.98749999999</v>
      </c>
      <c r="Y211" s="55">
        <v>43708.357624999997</v>
      </c>
      <c r="Z211" s="83">
        <v>273752.34512499999</v>
      </c>
      <c r="AA211" s="78">
        <f t="shared" si="1899"/>
        <v>233601.36874999999</v>
      </c>
      <c r="AB211" s="78">
        <f t="shared" si="1900"/>
        <v>44384.260062499998</v>
      </c>
      <c r="AC211" s="78">
        <f t="shared" si="1901"/>
        <v>277985.62881249998</v>
      </c>
      <c r="AD211" s="82" t="s">
        <v>218</v>
      </c>
      <c r="AE211" s="55" t="s">
        <v>218</v>
      </c>
      <c r="AF211" s="83" t="s">
        <v>218</v>
      </c>
      <c r="AG211" s="78" t="s">
        <v>218</v>
      </c>
      <c r="AH211" s="55" t="s">
        <v>218</v>
      </c>
      <c r="AI211" s="65" t="s">
        <v>218</v>
      </c>
      <c r="AJ211" s="65" t="s">
        <v>218</v>
      </c>
      <c r="AK211" s="65" t="s">
        <v>218</v>
      </c>
      <c r="AL211" s="65" t="s">
        <v>218</v>
      </c>
      <c r="AM211" s="78">
        <v>41037.75</v>
      </c>
      <c r="AN211" s="55">
        <f t="shared" ref="AN211:AN212" si="2190">+AM211*19%</f>
        <v>7797.1724999999997</v>
      </c>
      <c r="AO211" s="65">
        <f t="shared" ref="AO211:AO212" si="2191">+AM211+AN211</f>
        <v>48834.922500000001</v>
      </c>
      <c r="AP211" s="82">
        <v>47767.940999999999</v>
      </c>
      <c r="AQ211" s="55">
        <v>9075.9087899999995</v>
      </c>
      <c r="AR211" s="83">
        <v>56843.84979</v>
      </c>
      <c r="AS211" s="78">
        <f t="shared" si="1909"/>
        <v>44402.845499999996</v>
      </c>
      <c r="AT211" s="78">
        <f t="shared" si="1910"/>
        <v>8436.5406449999991</v>
      </c>
      <c r="AU211" s="78">
        <f t="shared" si="1911"/>
        <v>52839.386144999997</v>
      </c>
      <c r="AV211" s="82">
        <v>1375730.625</v>
      </c>
      <c r="AW211" s="55">
        <f t="shared" ref="AW211:AW212" si="2192">+AV211*19%</f>
        <v>261388.81875000001</v>
      </c>
      <c r="AX211" s="83">
        <f t="shared" ref="AX211:AX212" si="2193">+AV211+AW211</f>
        <v>1637119.4437500001</v>
      </c>
      <c r="AY211" s="78">
        <v>1601350.4475</v>
      </c>
      <c r="AZ211" s="55">
        <v>304256.58502499998</v>
      </c>
      <c r="BA211" s="65">
        <v>1905607.0325249999</v>
      </c>
      <c r="BB211" s="82">
        <f t="shared" si="1914"/>
        <v>1488540.5362499999</v>
      </c>
      <c r="BC211" s="82">
        <f t="shared" si="1915"/>
        <v>282822.70188750001</v>
      </c>
      <c r="BD211" s="82">
        <f t="shared" si="1916"/>
        <v>1771363.2381374999</v>
      </c>
      <c r="BE211" s="78">
        <v>1400915.625</v>
      </c>
      <c r="BF211" s="55">
        <f t="shared" si="2140"/>
        <v>266173.96875</v>
      </c>
      <c r="BG211" s="65">
        <f t="shared" si="2141"/>
        <v>1667089.59375</v>
      </c>
      <c r="BH211" s="82">
        <v>1630665.7875000001</v>
      </c>
      <c r="BI211" s="55">
        <v>309826.499625</v>
      </c>
      <c r="BJ211" s="83">
        <v>1940492.287125</v>
      </c>
      <c r="BK211" s="78">
        <f t="shared" si="1917"/>
        <v>1515790.70625</v>
      </c>
      <c r="BL211" s="78">
        <f t="shared" si="1918"/>
        <v>288000.23418749997</v>
      </c>
      <c r="BM211" s="78">
        <f t="shared" si="1919"/>
        <v>1803790.9404374999</v>
      </c>
      <c r="BN211" s="82" t="s">
        <v>218</v>
      </c>
      <c r="BO211" s="55" t="s">
        <v>218</v>
      </c>
      <c r="BP211" s="83" t="s">
        <v>218</v>
      </c>
      <c r="BQ211" s="78" t="s">
        <v>218</v>
      </c>
      <c r="BR211" s="55" t="s">
        <v>218</v>
      </c>
      <c r="BS211" s="55" t="s">
        <v>218</v>
      </c>
      <c r="BT211" s="83" t="s">
        <v>218</v>
      </c>
      <c r="BU211" s="83" t="s">
        <v>218</v>
      </c>
      <c r="BV211" s="83" t="s">
        <v>218</v>
      </c>
      <c r="BW211" s="55" t="s">
        <v>218</v>
      </c>
      <c r="BX211" s="55" t="s">
        <v>218</v>
      </c>
      <c r="BY211" s="55" t="s">
        <v>218</v>
      </c>
      <c r="BZ211" s="55" t="s">
        <v>218</v>
      </c>
      <c r="CA211" s="55" t="s">
        <v>218</v>
      </c>
      <c r="CB211" s="55" t="s">
        <v>218</v>
      </c>
      <c r="CC211" s="55" t="s">
        <v>218</v>
      </c>
      <c r="CD211" s="55" t="s">
        <v>218</v>
      </c>
      <c r="CE211" s="55" t="s">
        <v>218</v>
      </c>
      <c r="CF211" s="115" t="s">
        <v>218</v>
      </c>
      <c r="CG211" s="115" t="s">
        <v>218</v>
      </c>
      <c r="CH211" s="115" t="s">
        <v>218</v>
      </c>
      <c r="CI211" s="115" t="s">
        <v>218</v>
      </c>
      <c r="CJ211" s="115" t="s">
        <v>218</v>
      </c>
      <c r="CK211" s="115" t="s">
        <v>218</v>
      </c>
      <c r="CL211" s="55" t="s">
        <v>218</v>
      </c>
      <c r="CM211" s="55" t="s">
        <v>218</v>
      </c>
      <c r="CN211" s="55" t="s">
        <v>218</v>
      </c>
      <c r="CO211" s="55" t="s">
        <v>218</v>
      </c>
      <c r="CP211" s="55" t="s">
        <v>218</v>
      </c>
      <c r="CQ211" s="55" t="s">
        <v>218</v>
      </c>
      <c r="CR211" s="55" t="s">
        <v>218</v>
      </c>
      <c r="CS211" s="55" t="s">
        <v>218</v>
      </c>
      <c r="CT211" s="55" t="s">
        <v>218</v>
      </c>
      <c r="CU211" s="59" t="s">
        <v>218</v>
      </c>
      <c r="CV211" s="59" t="s">
        <v>218</v>
      </c>
      <c r="CW211" s="59" t="s">
        <v>218</v>
      </c>
      <c r="CX211" s="55">
        <v>435631.5</v>
      </c>
      <c r="CY211" s="55">
        <f t="shared" ref="CY211:CY212" si="2194">+CX211*19%</f>
        <v>82769.985000000001</v>
      </c>
      <c r="CZ211" s="55">
        <f t="shared" ref="CZ211:CZ212" si="2195">+CX211+CY211</f>
        <v>518401.48499999999</v>
      </c>
      <c r="DA211" s="55">
        <v>890453.4524999999</v>
      </c>
      <c r="DB211" s="55">
        <v>169186.15597499997</v>
      </c>
      <c r="DC211" s="55">
        <v>1059639.6084749999</v>
      </c>
      <c r="DD211" s="55">
        <f t="shared" si="1936"/>
        <v>663042.47624999995</v>
      </c>
      <c r="DE211" s="55">
        <f t="shared" si="1937"/>
        <v>125978.07048749999</v>
      </c>
      <c r="DF211" s="55">
        <f t="shared" si="1938"/>
        <v>789020.5467375</v>
      </c>
      <c r="DG211" s="55">
        <v>764994.375</v>
      </c>
      <c r="DH211" s="55">
        <f t="shared" ref="DH211:DH212" si="2196">+DG211*19%</f>
        <v>145348.93124999999</v>
      </c>
      <c r="DI211" s="55">
        <f t="shared" ref="DI211:DI212" si="2197">+DG211+DH211</f>
        <v>910343.30625000002</v>
      </c>
      <c r="DJ211" s="55">
        <v>890453.4524999999</v>
      </c>
      <c r="DK211" s="55">
        <v>169186.15597499997</v>
      </c>
      <c r="DL211" s="55">
        <v>1059639.6084749999</v>
      </c>
      <c r="DM211" s="55">
        <f t="shared" si="1941"/>
        <v>827723.91374999995</v>
      </c>
      <c r="DN211" s="55">
        <f t="shared" si="1942"/>
        <v>157267.54361249998</v>
      </c>
      <c r="DO211" s="55">
        <f t="shared" si="1943"/>
        <v>984991.45736250002</v>
      </c>
      <c r="DP211" s="58">
        <v>764140.5</v>
      </c>
      <c r="DQ211" s="55">
        <f t="shared" ref="DQ211:DQ212" si="2198">+DP211*19%</f>
        <v>145186.69500000001</v>
      </c>
      <c r="DR211" s="55">
        <f t="shared" ref="DR211:DR212" si="2199">+DP211+DQ211</f>
        <v>909327.19500000007</v>
      </c>
      <c r="DS211" s="55">
        <v>889459.54200000002</v>
      </c>
      <c r="DT211" s="55">
        <v>168997.31298000002</v>
      </c>
      <c r="DU211" s="55">
        <v>1058456.8549800001</v>
      </c>
      <c r="DV211" s="55">
        <f t="shared" si="1946"/>
        <v>826800.02099999995</v>
      </c>
      <c r="DW211" s="55">
        <f t="shared" si="1947"/>
        <v>157092.00399</v>
      </c>
      <c r="DX211" s="55">
        <f t="shared" si="1948"/>
        <v>983892.02499000006</v>
      </c>
      <c r="DY211" s="58">
        <v>1427782.5</v>
      </c>
      <c r="DZ211" s="55">
        <f t="shared" si="2156"/>
        <v>271278.67499999999</v>
      </c>
      <c r="EA211" s="55">
        <f t="shared" si="2157"/>
        <v>1699061.175</v>
      </c>
      <c r="EB211" s="55">
        <v>1661938.8299999998</v>
      </c>
      <c r="EC211" s="55">
        <v>315768.37769999995</v>
      </c>
      <c r="ED211" s="55">
        <v>1977707.2076999997</v>
      </c>
      <c r="EE211" s="55">
        <f t="shared" si="1951"/>
        <v>1544860.665</v>
      </c>
      <c r="EF211" s="55">
        <f t="shared" si="1952"/>
        <v>293523.52634999994</v>
      </c>
      <c r="EG211" s="55">
        <f t="shared" si="1953"/>
        <v>1838384.19135</v>
      </c>
      <c r="EH211" s="58" t="s">
        <v>218</v>
      </c>
      <c r="EI211" s="41" t="s">
        <v>218</v>
      </c>
      <c r="EJ211" s="41" t="s">
        <v>218</v>
      </c>
      <c r="EK211" s="41" t="s">
        <v>218</v>
      </c>
      <c r="EL211" s="41" t="s">
        <v>218</v>
      </c>
      <c r="EM211" s="41" t="s">
        <v>218</v>
      </c>
      <c r="EN211" s="41" t="s">
        <v>218</v>
      </c>
      <c r="EO211" s="41" t="s">
        <v>218</v>
      </c>
      <c r="EP211" s="41" t="s">
        <v>218</v>
      </c>
      <c r="EQ211" s="58">
        <v>863500.5</v>
      </c>
      <c r="ER211" s="59">
        <f t="shared" si="2160"/>
        <v>164065.095</v>
      </c>
      <c r="ES211" s="59">
        <f t="shared" si="2161"/>
        <v>1027565.595</v>
      </c>
      <c r="ET211" s="59">
        <v>1005114.5819999999</v>
      </c>
      <c r="EU211" s="59">
        <v>190971.77057999998</v>
      </c>
      <c r="EV211" s="59">
        <v>1196086.3525799999</v>
      </c>
      <c r="EW211" s="59">
        <f t="shared" si="1959"/>
        <v>934307.54099999997</v>
      </c>
      <c r="EX211" s="59">
        <f t="shared" si="1960"/>
        <v>177518.43278999999</v>
      </c>
      <c r="EY211" s="59">
        <f t="shared" si="1961"/>
        <v>1111825.97379</v>
      </c>
      <c r="EZ211" s="55">
        <v>282701.625</v>
      </c>
      <c r="FA211" s="59">
        <f t="shared" si="2162"/>
        <v>53713.308750000004</v>
      </c>
      <c r="FB211" s="59">
        <f t="shared" si="2163"/>
        <v>336414.93375000003</v>
      </c>
      <c r="FC211" s="59">
        <v>329064.69149999996</v>
      </c>
      <c r="FD211" s="59">
        <v>62522.29138499999</v>
      </c>
      <c r="FE211" s="59">
        <v>391586.98288499995</v>
      </c>
      <c r="FF211" s="59">
        <f t="shared" si="1964"/>
        <v>305883.15824999998</v>
      </c>
      <c r="FG211" s="59">
        <f t="shared" si="1965"/>
        <v>58117.800067499993</v>
      </c>
      <c r="FH211" s="59">
        <f t="shared" si="1966"/>
        <v>364000.95831749996</v>
      </c>
      <c r="FI211" s="55">
        <v>68209.375</v>
      </c>
      <c r="FJ211" s="59">
        <f t="shared" si="2164"/>
        <v>12959.78125</v>
      </c>
      <c r="FK211" s="59">
        <f t="shared" si="2165"/>
        <v>81169.15625</v>
      </c>
      <c r="FL211" s="59">
        <v>79395.712499999994</v>
      </c>
      <c r="FM211" s="59">
        <v>15085.185374999999</v>
      </c>
      <c r="FN211" s="59">
        <v>94480.897874999995</v>
      </c>
      <c r="FO211" s="59">
        <f t="shared" si="1967"/>
        <v>73802.543749999997</v>
      </c>
      <c r="FP211" s="59">
        <f t="shared" si="1968"/>
        <v>14022.4833125</v>
      </c>
      <c r="FQ211" s="59">
        <f t="shared" si="1969"/>
        <v>87825.027062499998</v>
      </c>
      <c r="FR211" s="55" t="s">
        <v>218</v>
      </c>
      <c r="FS211" s="55" t="s">
        <v>218</v>
      </c>
      <c r="FT211" s="55" t="s">
        <v>218</v>
      </c>
      <c r="FU211" s="55" t="s">
        <v>218</v>
      </c>
      <c r="FV211" s="55" t="s">
        <v>218</v>
      </c>
      <c r="FW211" s="55" t="s">
        <v>218</v>
      </c>
      <c r="FX211" s="58" t="s">
        <v>218</v>
      </c>
      <c r="FY211" s="58" t="s">
        <v>218</v>
      </c>
      <c r="FZ211" s="58" t="s">
        <v>218</v>
      </c>
      <c r="GA211" s="55" t="s">
        <v>218</v>
      </c>
      <c r="GB211" s="55" t="s">
        <v>218</v>
      </c>
      <c r="GC211" s="55" t="s">
        <v>218</v>
      </c>
      <c r="GD211" s="55" t="s">
        <v>218</v>
      </c>
      <c r="GE211" s="55" t="s">
        <v>218</v>
      </c>
      <c r="GF211" s="55" t="s">
        <v>218</v>
      </c>
      <c r="GG211" s="58" t="s">
        <v>218</v>
      </c>
      <c r="GH211" s="58" t="s">
        <v>218</v>
      </c>
      <c r="GI211" s="58" t="s">
        <v>218</v>
      </c>
      <c r="GJ211" s="55">
        <v>842648.125</v>
      </c>
      <c r="GK211" s="59">
        <f t="shared" si="2170"/>
        <v>160103.14374999999</v>
      </c>
      <c r="GL211" s="59">
        <f t="shared" si="2171"/>
        <v>1002751.26875</v>
      </c>
      <c r="GM211" s="59">
        <v>980842.41749999998</v>
      </c>
      <c r="GN211" s="59">
        <v>186360.05932500001</v>
      </c>
      <c r="GO211" s="59">
        <v>1167202.476825</v>
      </c>
      <c r="GP211" s="59">
        <f t="shared" si="1982"/>
        <v>911745.27124999999</v>
      </c>
      <c r="GQ211" s="59">
        <f t="shared" si="1983"/>
        <v>173231.60153749998</v>
      </c>
      <c r="GR211" s="59">
        <f t="shared" si="1984"/>
        <v>1084976.8727875</v>
      </c>
      <c r="GS211" s="55" t="s">
        <v>218</v>
      </c>
      <c r="GT211" s="55" t="s">
        <v>218</v>
      </c>
      <c r="GU211" s="55" t="s">
        <v>218</v>
      </c>
      <c r="GV211" s="55" t="s">
        <v>218</v>
      </c>
      <c r="GW211" s="55" t="s">
        <v>218</v>
      </c>
      <c r="GX211" s="55" t="s">
        <v>218</v>
      </c>
      <c r="GY211" s="58" t="s">
        <v>218</v>
      </c>
      <c r="GZ211" s="58" t="s">
        <v>218</v>
      </c>
      <c r="HA211" s="58" t="s">
        <v>218</v>
      </c>
      <c r="HB211" s="58" t="s">
        <v>218</v>
      </c>
      <c r="HC211" s="55" t="s">
        <v>218</v>
      </c>
      <c r="HD211" s="58" t="s">
        <v>218</v>
      </c>
      <c r="HE211" s="58" t="s">
        <v>218</v>
      </c>
      <c r="HF211" s="58" t="s">
        <v>218</v>
      </c>
      <c r="HG211" s="58" t="s">
        <v>218</v>
      </c>
      <c r="HH211" s="58" t="s">
        <v>218</v>
      </c>
      <c r="HI211" s="58" t="s">
        <v>218</v>
      </c>
      <c r="HJ211" s="58" t="s">
        <v>218</v>
      </c>
      <c r="HK211" s="58" t="s">
        <v>218</v>
      </c>
      <c r="HL211" s="55" t="s">
        <v>218</v>
      </c>
      <c r="HM211" s="58" t="s">
        <v>218</v>
      </c>
      <c r="HN211" s="58" t="s">
        <v>218</v>
      </c>
      <c r="HO211" s="58" t="s">
        <v>218</v>
      </c>
      <c r="HP211" s="58" t="s">
        <v>218</v>
      </c>
      <c r="HQ211" s="58" t="s">
        <v>218</v>
      </c>
      <c r="HR211" s="58" t="s">
        <v>218</v>
      </c>
      <c r="HS211" s="58" t="s">
        <v>218</v>
      </c>
      <c r="HT211" s="34" t="s">
        <v>218</v>
      </c>
      <c r="HU211" s="115" t="s">
        <v>218</v>
      </c>
      <c r="HV211" s="34" t="s">
        <v>218</v>
      </c>
      <c r="HW211" s="34" t="s">
        <v>218</v>
      </c>
      <c r="HX211" s="34" t="s">
        <v>218</v>
      </c>
      <c r="HY211" s="34" t="s">
        <v>218</v>
      </c>
      <c r="HZ211" s="34" t="s">
        <v>218</v>
      </c>
      <c r="IA211" s="34" t="s">
        <v>218</v>
      </c>
      <c r="IB211" s="34" t="s">
        <v>218</v>
      </c>
      <c r="IC211" s="34" t="s">
        <v>218</v>
      </c>
      <c r="ID211" s="115" t="s">
        <v>218</v>
      </c>
      <c r="IE211" s="34" t="s">
        <v>218</v>
      </c>
      <c r="IF211" s="34" t="s">
        <v>218</v>
      </c>
      <c r="IG211" s="34" t="s">
        <v>218</v>
      </c>
      <c r="IH211" s="34" t="s">
        <v>218</v>
      </c>
      <c r="II211" s="55" t="s">
        <v>218</v>
      </c>
      <c r="IJ211" s="55" t="s">
        <v>218</v>
      </c>
      <c r="IK211" s="55" t="s">
        <v>218</v>
      </c>
      <c r="IL211" s="34" t="s">
        <v>218</v>
      </c>
      <c r="IM211" s="115" t="s">
        <v>218</v>
      </c>
      <c r="IN211" s="34" t="s">
        <v>218</v>
      </c>
      <c r="IO211" s="34" t="s">
        <v>218</v>
      </c>
      <c r="IP211" s="34" t="s">
        <v>218</v>
      </c>
      <c r="IQ211" s="34" t="s">
        <v>218</v>
      </c>
      <c r="IR211" s="34" t="s">
        <v>218</v>
      </c>
      <c r="IS211" s="34" t="s">
        <v>218</v>
      </c>
      <c r="IT211" s="34" t="s">
        <v>218</v>
      </c>
      <c r="IV211" s="62"/>
    </row>
    <row r="212" spans="1:256" x14ac:dyDescent="0.2">
      <c r="A212" s="38">
        <v>198</v>
      </c>
      <c r="B212" s="124" t="s">
        <v>412</v>
      </c>
      <c r="C212" s="78">
        <v>6100</v>
      </c>
      <c r="D212" s="55">
        <f t="shared" si="2186"/>
        <v>1159</v>
      </c>
      <c r="E212" s="65">
        <f t="shared" si="2187"/>
        <v>7259</v>
      </c>
      <c r="F212" s="188">
        <v>7692.1</v>
      </c>
      <c r="G212" s="183">
        <f t="shared" si="1890"/>
        <v>1461.499</v>
      </c>
      <c r="H212" s="184">
        <f t="shared" si="1891"/>
        <v>9153.5990000000002</v>
      </c>
      <c r="I212" s="78">
        <f t="shared" si="1645"/>
        <v>6896.05</v>
      </c>
      <c r="J212" s="78">
        <f t="shared" si="1646"/>
        <v>1310.2494999999999</v>
      </c>
      <c r="K212" s="78">
        <f t="shared" si="1647"/>
        <v>8206.299500000001</v>
      </c>
      <c r="L212" s="82">
        <v>248177.1875</v>
      </c>
      <c r="M212" s="55">
        <f t="shared" si="2130"/>
        <v>47153.665625000001</v>
      </c>
      <c r="N212" s="83">
        <f t="shared" si="2131"/>
        <v>295330.85312500002</v>
      </c>
      <c r="O212" s="78">
        <v>288878.24625000003</v>
      </c>
      <c r="P212" s="55">
        <v>54886.866787500003</v>
      </c>
      <c r="Q212" s="65">
        <v>343765.11303750001</v>
      </c>
      <c r="R212" s="191">
        <f t="shared" si="1894"/>
        <v>268527.71687500004</v>
      </c>
      <c r="S212" s="191">
        <f t="shared" si="1895"/>
        <v>51020.266206250002</v>
      </c>
      <c r="T212" s="191">
        <f t="shared" si="1896"/>
        <v>319547.98308124999</v>
      </c>
      <c r="U212" s="78">
        <v>405583.4375</v>
      </c>
      <c r="V212" s="55">
        <f t="shared" si="2188"/>
        <v>77060.853124999994</v>
      </c>
      <c r="W212" s="65">
        <f t="shared" si="2189"/>
        <v>482644.29062500002</v>
      </c>
      <c r="X212" s="82">
        <v>393415.93437500001</v>
      </c>
      <c r="Y212" s="55">
        <v>74749.027531250002</v>
      </c>
      <c r="Z212" s="83">
        <v>468164.96190624998</v>
      </c>
      <c r="AA212" s="78">
        <f t="shared" si="1899"/>
        <v>399499.68593749998</v>
      </c>
      <c r="AB212" s="78">
        <f t="shared" si="1900"/>
        <v>75904.940328124998</v>
      </c>
      <c r="AC212" s="78">
        <f t="shared" si="1901"/>
        <v>475404.626265625</v>
      </c>
      <c r="AD212" s="82">
        <v>781784.375</v>
      </c>
      <c r="AE212" s="55">
        <f t="shared" ref="AE212:AE215" si="2200">+AD212*19%</f>
        <v>148539.03125</v>
      </c>
      <c r="AF212" s="83">
        <f t="shared" ref="AF212:AF215" si="2201">+AD212+AE212</f>
        <v>930323.40625</v>
      </c>
      <c r="AG212" s="78">
        <v>909997.01249999995</v>
      </c>
      <c r="AH212" s="55">
        <v>172899.432375</v>
      </c>
      <c r="AI212" s="65">
        <v>1082896.444875</v>
      </c>
      <c r="AJ212" s="191">
        <f t="shared" si="1904"/>
        <v>845890.69374999998</v>
      </c>
      <c r="AK212" s="191">
        <f t="shared" si="1905"/>
        <v>160719.23181249999</v>
      </c>
      <c r="AL212" s="191">
        <f t="shared" si="1906"/>
        <v>1006609.9255625</v>
      </c>
      <c r="AM212" s="78">
        <v>520232.39999999997</v>
      </c>
      <c r="AN212" s="55">
        <f t="shared" si="2190"/>
        <v>98844.155999999988</v>
      </c>
      <c r="AO212" s="65">
        <f t="shared" si="2191"/>
        <v>619076.55599999998</v>
      </c>
      <c r="AP212" s="82">
        <v>605550.51359999995</v>
      </c>
      <c r="AQ212" s="55">
        <v>115054.59758399999</v>
      </c>
      <c r="AR212" s="83">
        <v>720605.11118399992</v>
      </c>
      <c r="AS212" s="78">
        <f t="shared" si="1909"/>
        <v>562891.45679999993</v>
      </c>
      <c r="AT212" s="78">
        <f t="shared" si="1910"/>
        <v>106949.376792</v>
      </c>
      <c r="AU212" s="78">
        <f t="shared" si="1911"/>
        <v>669840.83359199995</v>
      </c>
      <c r="AV212" s="82">
        <v>282281.875</v>
      </c>
      <c r="AW212" s="55">
        <f t="shared" si="2192"/>
        <v>53633.556250000001</v>
      </c>
      <c r="AX212" s="83">
        <f t="shared" si="2193"/>
        <v>335915.43125000002</v>
      </c>
      <c r="AY212" s="78">
        <v>328576.10250000004</v>
      </c>
      <c r="AZ212" s="55">
        <v>62429.459475000011</v>
      </c>
      <c r="BA212" s="65">
        <v>391005.56197500008</v>
      </c>
      <c r="BB212" s="82">
        <f t="shared" si="1914"/>
        <v>305428.98875000002</v>
      </c>
      <c r="BC212" s="82">
        <f t="shared" si="1915"/>
        <v>58031.507862500002</v>
      </c>
      <c r="BD212" s="82">
        <f t="shared" si="1916"/>
        <v>363460.49661250005</v>
      </c>
      <c r="BE212" s="78">
        <v>568761.25</v>
      </c>
      <c r="BF212" s="55">
        <f t="shared" si="2140"/>
        <v>108064.6375</v>
      </c>
      <c r="BG212" s="65">
        <f t="shared" si="2141"/>
        <v>676825.88749999995</v>
      </c>
      <c r="BH212" s="82">
        <v>662038.09499999997</v>
      </c>
      <c r="BI212" s="55">
        <v>125787.23805</v>
      </c>
      <c r="BJ212" s="83">
        <v>787825.33305000002</v>
      </c>
      <c r="BK212" s="78">
        <f t="shared" si="1917"/>
        <v>615399.67249999999</v>
      </c>
      <c r="BL212" s="78">
        <f t="shared" si="1918"/>
        <v>116925.937775</v>
      </c>
      <c r="BM212" s="78">
        <f t="shared" si="1919"/>
        <v>732325.61027499998</v>
      </c>
      <c r="BN212" s="82">
        <v>168675.67499999999</v>
      </c>
      <c r="BO212" s="55">
        <f t="shared" ref="BO212:BO215" si="2202">+BN212*19%</f>
        <v>32048.378249999998</v>
      </c>
      <c r="BP212" s="83">
        <f t="shared" ref="BP212:BP215" si="2203">+BN212+BO212</f>
        <v>200724.05325</v>
      </c>
      <c r="BQ212" s="78">
        <v>186989.03400000001</v>
      </c>
      <c r="BR212" s="55">
        <v>35527.91646</v>
      </c>
      <c r="BS212" s="55">
        <v>222516.95046000002</v>
      </c>
      <c r="BT212" s="55">
        <f t="shared" si="1920"/>
        <v>177832.35450000002</v>
      </c>
      <c r="BU212" s="55">
        <f t="shared" si="1921"/>
        <v>33788.147355000001</v>
      </c>
      <c r="BV212" s="55">
        <f t="shared" si="1922"/>
        <v>211620.50185500001</v>
      </c>
      <c r="BW212" s="55">
        <v>160643.5</v>
      </c>
      <c r="BX212" s="55">
        <f t="shared" ref="BX212:BX215" si="2204">+BW212*19%</f>
        <v>30522.264999999999</v>
      </c>
      <c r="BY212" s="55">
        <f t="shared" ref="BY212:BY215" si="2205">+BW212+BX212</f>
        <v>191165.76500000001</v>
      </c>
      <c r="BZ212" s="55">
        <v>196338.48570000002</v>
      </c>
      <c r="CA212" s="55">
        <v>37304.312283000007</v>
      </c>
      <c r="CB212" s="55">
        <v>233642.79798300003</v>
      </c>
      <c r="CC212" s="55">
        <f t="shared" si="1923"/>
        <v>178490.99285000001</v>
      </c>
      <c r="CD212" s="55">
        <f t="shared" si="1924"/>
        <v>33913.288641500003</v>
      </c>
      <c r="CE212" s="55">
        <f t="shared" si="1925"/>
        <v>212404.28149150003</v>
      </c>
      <c r="CF212" s="55">
        <v>1770295.625</v>
      </c>
      <c r="CG212" s="59">
        <f t="shared" ref="CG212:CG233" si="2206">+CF212*19%</f>
        <v>336356.16875000001</v>
      </c>
      <c r="CH212" s="59">
        <f t="shared" ref="CH212:CH233" si="2207">+CF212+CG212</f>
        <v>2106651.7937500002</v>
      </c>
      <c r="CI212" s="59">
        <v>1682901.3060000001</v>
      </c>
      <c r="CJ212" s="59">
        <v>319751.24814000004</v>
      </c>
      <c r="CK212" s="59">
        <v>2002652.5541400001</v>
      </c>
      <c r="CL212" s="59">
        <f t="shared" si="1928"/>
        <v>1726598.4654999999</v>
      </c>
      <c r="CM212" s="59">
        <f t="shared" si="1929"/>
        <v>328053.708445</v>
      </c>
      <c r="CN212" s="59">
        <f t="shared" si="1930"/>
        <v>2054652.1739450002</v>
      </c>
      <c r="CO212" s="58">
        <v>768754.875</v>
      </c>
      <c r="CP212" s="55">
        <f t="shared" si="2184"/>
        <v>146063.42624999999</v>
      </c>
      <c r="CQ212" s="55">
        <f t="shared" si="2185"/>
        <v>914818.30125000002</v>
      </c>
      <c r="CR212" s="55">
        <v>1783875.38436</v>
      </c>
      <c r="CS212" s="55">
        <v>338936.32302840002</v>
      </c>
      <c r="CT212" s="55">
        <v>2122811.7073884001</v>
      </c>
      <c r="CU212" s="55">
        <f t="shared" si="1931"/>
        <v>1276315.12968</v>
      </c>
      <c r="CV212" s="55">
        <f t="shared" si="1932"/>
        <v>242499.87463919999</v>
      </c>
      <c r="CW212" s="55">
        <f t="shared" si="1933"/>
        <v>1518815.0043192001</v>
      </c>
      <c r="CX212" s="55">
        <v>429668.75</v>
      </c>
      <c r="CY212" s="55">
        <f t="shared" si="2194"/>
        <v>81637.0625</v>
      </c>
      <c r="CZ212" s="55">
        <f t="shared" si="2195"/>
        <v>511305.8125</v>
      </c>
      <c r="DA212" s="55">
        <v>1783875.38436</v>
      </c>
      <c r="DB212" s="55">
        <v>338936.32302840002</v>
      </c>
      <c r="DC212" s="55">
        <v>2122811.7073884001</v>
      </c>
      <c r="DD212" s="55">
        <f t="shared" si="1936"/>
        <v>1106772.06718</v>
      </c>
      <c r="DE212" s="55">
        <f t="shared" si="1937"/>
        <v>210286.69276420001</v>
      </c>
      <c r="DF212" s="55">
        <f t="shared" si="1938"/>
        <v>1317058.7599442001</v>
      </c>
      <c r="DG212" s="55">
        <v>503700</v>
      </c>
      <c r="DH212" s="55">
        <f t="shared" si="2196"/>
        <v>95703</v>
      </c>
      <c r="DI212" s="55">
        <f t="shared" si="2197"/>
        <v>599403</v>
      </c>
      <c r="DJ212" s="55">
        <v>586306.80000000005</v>
      </c>
      <c r="DK212" s="55">
        <v>111398.29200000002</v>
      </c>
      <c r="DL212" s="55">
        <v>697705.09200000006</v>
      </c>
      <c r="DM212" s="55">
        <f t="shared" si="1941"/>
        <v>545003.4</v>
      </c>
      <c r="DN212" s="55">
        <f t="shared" si="1942"/>
        <v>103550.64600000001</v>
      </c>
      <c r="DO212" s="55">
        <f t="shared" si="1943"/>
        <v>648554.04600000009</v>
      </c>
      <c r="DP212" s="58">
        <v>753681.25</v>
      </c>
      <c r="DQ212" s="55">
        <f t="shared" si="2198"/>
        <v>143199.4375</v>
      </c>
      <c r="DR212" s="55">
        <f t="shared" si="2199"/>
        <v>896880.6875</v>
      </c>
      <c r="DS212" s="55">
        <v>877284.97499999998</v>
      </c>
      <c r="DT212" s="55">
        <v>166684.14525</v>
      </c>
      <c r="DU212" s="55">
        <v>1043969.1202499999</v>
      </c>
      <c r="DV212" s="55">
        <f t="shared" si="1946"/>
        <v>815483.11250000005</v>
      </c>
      <c r="DW212" s="55">
        <f t="shared" si="1947"/>
        <v>154941.791375</v>
      </c>
      <c r="DX212" s="55">
        <f t="shared" si="1948"/>
        <v>970424.90387499996</v>
      </c>
      <c r="DY212" s="58">
        <v>579669</v>
      </c>
      <c r="DZ212" s="55">
        <f t="shared" si="2156"/>
        <v>110137.11</v>
      </c>
      <c r="EA212" s="55">
        <f t="shared" si="2157"/>
        <v>689806.11</v>
      </c>
      <c r="EB212" s="55">
        <v>674734.71600000001</v>
      </c>
      <c r="EC212" s="55">
        <v>128199.59604</v>
      </c>
      <c r="ED212" s="55">
        <v>802934.31203999999</v>
      </c>
      <c r="EE212" s="55">
        <f t="shared" si="1951"/>
        <v>627201.85800000001</v>
      </c>
      <c r="EF212" s="55">
        <f t="shared" si="1952"/>
        <v>119168.35302000001</v>
      </c>
      <c r="EG212" s="55">
        <f t="shared" si="1953"/>
        <v>746370.21102000005</v>
      </c>
      <c r="EH212" s="58">
        <v>596988</v>
      </c>
      <c r="EI212" s="59">
        <f t="shared" ref="EI212:EI214" si="2208">+EH212*19%</f>
        <v>113427.72</v>
      </c>
      <c r="EJ212" s="59">
        <f t="shared" ref="EJ212:EJ214" si="2209">+EH212+EI212</f>
        <v>710415.72</v>
      </c>
      <c r="EK212" s="59">
        <v>674734.71600000001</v>
      </c>
      <c r="EL212" s="59">
        <v>128199.59604</v>
      </c>
      <c r="EM212" s="59">
        <v>802934.31203999999</v>
      </c>
      <c r="EN212" s="41">
        <f t="shared" si="1954"/>
        <v>653701.86</v>
      </c>
      <c r="EO212" s="41">
        <f t="shared" si="1955"/>
        <v>394081.21799999999</v>
      </c>
      <c r="EP212" s="41">
        <f t="shared" si="1956"/>
        <v>419307.65801999997</v>
      </c>
      <c r="EQ212" s="58">
        <v>568560</v>
      </c>
      <c r="ER212" s="59">
        <f t="shared" si="2160"/>
        <v>108026.4</v>
      </c>
      <c r="ES212" s="59">
        <f t="shared" si="2161"/>
        <v>676586.4</v>
      </c>
      <c r="ET212" s="59">
        <v>661803.84</v>
      </c>
      <c r="EU212" s="59">
        <v>125742.72959999999</v>
      </c>
      <c r="EV212" s="59">
        <v>787546.56959999993</v>
      </c>
      <c r="EW212" s="59">
        <f t="shared" si="1959"/>
        <v>615181.91999999993</v>
      </c>
      <c r="EX212" s="59">
        <f t="shared" si="1960"/>
        <v>116884.56479999999</v>
      </c>
      <c r="EY212" s="59">
        <f t="shared" si="1961"/>
        <v>732066.48479999998</v>
      </c>
      <c r="EZ212" s="55">
        <v>359515.875</v>
      </c>
      <c r="FA212" s="59">
        <f t="shared" si="2162"/>
        <v>68308.016250000001</v>
      </c>
      <c r="FB212" s="59">
        <f t="shared" si="2163"/>
        <v>427823.89124999999</v>
      </c>
      <c r="FC212" s="59">
        <v>418476.47849999997</v>
      </c>
      <c r="FD212" s="59">
        <v>79510.530914999996</v>
      </c>
      <c r="FE212" s="59">
        <v>497987.00941499998</v>
      </c>
      <c r="FF212" s="59">
        <f t="shared" si="1964"/>
        <v>388996.17674999998</v>
      </c>
      <c r="FG212" s="59">
        <f t="shared" si="1965"/>
        <v>73909.273582499998</v>
      </c>
      <c r="FH212" s="59">
        <f t="shared" si="1966"/>
        <v>462905.45033249998</v>
      </c>
      <c r="FI212" s="55">
        <v>1031010.9375</v>
      </c>
      <c r="FJ212" s="59">
        <f t="shared" si="2164"/>
        <v>195892.078125</v>
      </c>
      <c r="FK212" s="59">
        <f t="shared" si="2165"/>
        <v>1226903.015625</v>
      </c>
      <c r="FL212" s="59">
        <v>1200096.73125</v>
      </c>
      <c r="FM212" s="59">
        <v>228018.37893750001</v>
      </c>
      <c r="FN212" s="59">
        <v>1428115.1101875</v>
      </c>
      <c r="FO212" s="59">
        <f t="shared" si="1967"/>
        <v>1115553.8343750001</v>
      </c>
      <c r="FP212" s="59">
        <f t="shared" si="1968"/>
        <v>211955.22853125</v>
      </c>
      <c r="FQ212" s="59">
        <f t="shared" si="1969"/>
        <v>1327509.0629062499</v>
      </c>
      <c r="FR212" s="55">
        <v>1770295.625</v>
      </c>
      <c r="FS212" s="59">
        <f t="shared" ref="FS212:FS215" si="2210">+FR212*19%</f>
        <v>336356.16875000001</v>
      </c>
      <c r="FT212" s="59">
        <f t="shared" ref="FT212:FT215" si="2211">+FR212+FS212</f>
        <v>2106651.7937500002</v>
      </c>
      <c r="FU212" s="59">
        <v>2060624.1075000002</v>
      </c>
      <c r="FV212" s="59">
        <v>391518.58042500005</v>
      </c>
      <c r="FW212" s="59">
        <v>2452142.6879250002</v>
      </c>
      <c r="FX212" s="59">
        <f t="shared" si="1972"/>
        <v>1915459.86625</v>
      </c>
      <c r="FY212" s="59">
        <f t="shared" si="1973"/>
        <v>363937.3745875</v>
      </c>
      <c r="FZ212" s="59">
        <f t="shared" si="1974"/>
        <v>2279397.2408375004</v>
      </c>
      <c r="GA212" s="55">
        <v>178393.75</v>
      </c>
      <c r="GB212" s="59">
        <f t="shared" ref="GB212" si="2212">+GA212*19%</f>
        <v>33894.8125</v>
      </c>
      <c r="GC212" s="59">
        <f t="shared" ref="GC212" si="2213">+GA212+GB212</f>
        <v>212288.5625</v>
      </c>
      <c r="GD212" s="59">
        <v>207650.32500000001</v>
      </c>
      <c r="GE212" s="59">
        <v>39453.561750000001</v>
      </c>
      <c r="GF212" s="59">
        <v>247103.88675000001</v>
      </c>
      <c r="GG212" s="59">
        <f t="shared" si="1977"/>
        <v>193022.03750000001</v>
      </c>
      <c r="GH212" s="59">
        <f t="shared" si="1978"/>
        <v>36674.187124999997</v>
      </c>
      <c r="GI212" s="59">
        <f t="shared" si="1979"/>
        <v>229696.224625</v>
      </c>
      <c r="GJ212" s="55">
        <v>322682.8125</v>
      </c>
      <c r="GK212" s="59">
        <f t="shared" si="2170"/>
        <v>61309.734375</v>
      </c>
      <c r="GL212" s="59">
        <f t="shared" si="2171"/>
        <v>383992.546875</v>
      </c>
      <c r="GM212" s="59">
        <v>375602.79375000001</v>
      </c>
      <c r="GN212" s="59">
        <v>71364.530812500001</v>
      </c>
      <c r="GO212" s="59">
        <v>446967.3245625</v>
      </c>
      <c r="GP212" s="59">
        <f t="shared" si="1982"/>
        <v>349142.80312499998</v>
      </c>
      <c r="GQ212" s="59">
        <f t="shared" si="1983"/>
        <v>66337.132593749993</v>
      </c>
      <c r="GR212" s="59">
        <f t="shared" si="1984"/>
        <v>415479.93571875</v>
      </c>
      <c r="GS212" s="55">
        <v>154782.8125</v>
      </c>
      <c r="GT212" s="59">
        <f t="shared" ref="GT212" si="2214">+GS212*19%</f>
        <v>29408.734375</v>
      </c>
      <c r="GU212" s="59">
        <f t="shared" ref="GU212" si="2215">+GS212+GT212</f>
        <v>184191.546875</v>
      </c>
      <c r="GV212" s="59">
        <v>180167.19375000001</v>
      </c>
      <c r="GW212" s="59">
        <v>34231.766812499998</v>
      </c>
      <c r="GX212" s="59">
        <v>214398.9605625</v>
      </c>
      <c r="GY212" s="59">
        <f t="shared" si="1987"/>
        <v>167475.00312499999</v>
      </c>
      <c r="GZ212" s="59">
        <f t="shared" si="1988"/>
        <v>31820.250593749999</v>
      </c>
      <c r="HA212" s="59">
        <f t="shared" si="1989"/>
        <v>199295.25371875</v>
      </c>
      <c r="HB212" s="58">
        <v>209185</v>
      </c>
      <c r="HC212" s="59">
        <f t="shared" ref="HC212" si="2216">+HB212*19%</f>
        <v>39745.15</v>
      </c>
      <c r="HD212" s="59">
        <f t="shared" ref="HD212" si="2217">+HB212+HC212</f>
        <v>248930.15</v>
      </c>
      <c r="HE212" s="59">
        <v>243491.34000000003</v>
      </c>
      <c r="HF212" s="59">
        <v>46263.354600000006</v>
      </c>
      <c r="HG212" s="59">
        <v>289754.69460000005</v>
      </c>
      <c r="HH212" s="59">
        <f t="shared" si="1992"/>
        <v>226338.17</v>
      </c>
      <c r="HI212" s="59">
        <f t="shared" si="1993"/>
        <v>43004.252300000007</v>
      </c>
      <c r="HJ212" s="59">
        <f t="shared" si="1994"/>
        <v>269342.42230000003</v>
      </c>
      <c r="HK212" s="58">
        <v>10239.6</v>
      </c>
      <c r="HL212" s="59">
        <f t="shared" ref="HL212" si="2218">+HK212*19%</f>
        <v>1945.5240000000001</v>
      </c>
      <c r="HM212" s="59">
        <f t="shared" ref="HM212" si="2219">+HK212+HL212</f>
        <v>12185.124</v>
      </c>
      <c r="HN212" s="59">
        <v>9932.4120000000003</v>
      </c>
      <c r="HO212" s="59">
        <v>1887.1582800000001</v>
      </c>
      <c r="HP212" s="59">
        <v>11819.57028</v>
      </c>
      <c r="HQ212" s="59">
        <f t="shared" si="1997"/>
        <v>10086.006000000001</v>
      </c>
      <c r="HR212" s="59">
        <f t="shared" si="1998"/>
        <v>1916.34114</v>
      </c>
      <c r="HS212" s="59">
        <f t="shared" si="1999"/>
        <v>12002.34714</v>
      </c>
      <c r="HT212" s="55">
        <v>160643.5</v>
      </c>
      <c r="HU212" s="55">
        <f t="shared" ref="HU212" si="2220">+HT212*19%</f>
        <v>30522.264999999999</v>
      </c>
      <c r="HV212" s="55">
        <f t="shared" ref="HV212" si="2221">+HT212+HU212</f>
        <v>191165.76500000001</v>
      </c>
      <c r="HW212" s="55">
        <v>9932.4120000000003</v>
      </c>
      <c r="HX212" s="55">
        <v>1887.1582800000001</v>
      </c>
      <c r="HY212" s="55">
        <v>11819.57028</v>
      </c>
      <c r="HZ212" s="55">
        <f t="shared" si="2000"/>
        <v>85287.956000000006</v>
      </c>
      <c r="IA212" s="55">
        <f t="shared" si="2001"/>
        <v>16204.71164</v>
      </c>
      <c r="IB212" s="55">
        <f t="shared" si="2002"/>
        <v>101492.66764</v>
      </c>
      <c r="IC212" s="55">
        <v>503700</v>
      </c>
      <c r="ID212" s="55">
        <f t="shared" ref="ID212" si="2222">+IC212*19%</f>
        <v>95703</v>
      </c>
      <c r="IE212" s="55">
        <f t="shared" ref="IE212" si="2223">+IC212+ID212</f>
        <v>599403</v>
      </c>
      <c r="IF212" s="55">
        <v>10230.38436</v>
      </c>
      <c r="IG212" s="55">
        <v>1943.7730283999999</v>
      </c>
      <c r="IH212" s="55">
        <v>12174.157388399999</v>
      </c>
      <c r="II212" s="55">
        <f t="shared" si="2005"/>
        <v>256965.19218000001</v>
      </c>
      <c r="IJ212" s="55">
        <f t="shared" si="2006"/>
        <v>48823.3865142</v>
      </c>
      <c r="IK212" s="55">
        <f t="shared" si="2007"/>
        <v>305788.57869420003</v>
      </c>
      <c r="IL212" s="58">
        <v>579669</v>
      </c>
      <c r="IM212" s="55">
        <f t="shared" ref="IM212" si="2224">+IL212*19%</f>
        <v>110137.11</v>
      </c>
      <c r="IN212" s="55">
        <f t="shared" ref="IN212" si="2225">+IL212+IM212</f>
        <v>689806.11</v>
      </c>
      <c r="IO212" s="55">
        <v>7161.2690519999996</v>
      </c>
      <c r="IP212" s="55">
        <v>1360.6411198799999</v>
      </c>
      <c r="IQ212" s="55">
        <v>8521.9101718799993</v>
      </c>
      <c r="IR212" s="55">
        <f t="shared" si="2010"/>
        <v>293415.13452600001</v>
      </c>
      <c r="IS212" s="55">
        <f t="shared" si="2011"/>
        <v>55748.875559940003</v>
      </c>
      <c r="IT212" s="55">
        <f t="shared" si="2012"/>
        <v>349164.01008594001</v>
      </c>
      <c r="IV212" s="62"/>
    </row>
    <row r="213" spans="1:256" ht="13.5" thickBot="1" x14ac:dyDescent="0.25">
      <c r="A213" s="38">
        <v>199</v>
      </c>
      <c r="B213" s="124" t="s">
        <v>413</v>
      </c>
      <c r="C213" s="78" t="s">
        <v>218</v>
      </c>
      <c r="D213" s="55" t="s">
        <v>218</v>
      </c>
      <c r="E213" s="65" t="s">
        <v>218</v>
      </c>
      <c r="F213" s="186" t="s">
        <v>218</v>
      </c>
      <c r="G213" s="186" t="s">
        <v>218</v>
      </c>
      <c r="H213" s="186" t="s">
        <v>218</v>
      </c>
      <c r="I213" s="186" t="s">
        <v>218</v>
      </c>
      <c r="J213" s="186" t="s">
        <v>218</v>
      </c>
      <c r="K213" s="186" t="s">
        <v>218</v>
      </c>
      <c r="L213" s="82">
        <v>68209.375</v>
      </c>
      <c r="M213" s="55">
        <f t="shared" si="2130"/>
        <v>12959.78125</v>
      </c>
      <c r="N213" s="83">
        <f t="shared" si="2131"/>
        <v>81169.15625</v>
      </c>
      <c r="O213" s="78">
        <v>79395.712499999994</v>
      </c>
      <c r="P213" s="55">
        <v>15085.185374999999</v>
      </c>
      <c r="Q213" s="65">
        <v>94480.897874999995</v>
      </c>
      <c r="R213" s="191">
        <f t="shared" si="1894"/>
        <v>73802.543749999997</v>
      </c>
      <c r="S213" s="191">
        <f t="shared" si="1895"/>
        <v>14022.4833125</v>
      </c>
      <c r="T213" s="191">
        <f t="shared" si="1896"/>
        <v>87825.027062499998</v>
      </c>
      <c r="U213" s="78" t="s">
        <v>218</v>
      </c>
      <c r="V213" s="55" t="s">
        <v>218</v>
      </c>
      <c r="W213" s="65" t="s">
        <v>218</v>
      </c>
      <c r="X213" s="82" t="s">
        <v>218</v>
      </c>
      <c r="Y213" s="55" t="s">
        <v>218</v>
      </c>
      <c r="Z213" s="83" t="s">
        <v>218</v>
      </c>
      <c r="AA213" s="83" t="s">
        <v>218</v>
      </c>
      <c r="AB213" s="83" t="s">
        <v>218</v>
      </c>
      <c r="AC213" s="83" t="s">
        <v>218</v>
      </c>
      <c r="AD213" s="82">
        <v>338423.4375</v>
      </c>
      <c r="AE213" s="55">
        <f t="shared" si="2200"/>
        <v>64300.453125</v>
      </c>
      <c r="AF213" s="83">
        <f t="shared" si="2201"/>
        <v>402723.890625</v>
      </c>
      <c r="AG213" s="78">
        <v>393924.88124999998</v>
      </c>
      <c r="AH213" s="55">
        <v>74845.727437499998</v>
      </c>
      <c r="AI213" s="65">
        <v>468770.6086875</v>
      </c>
      <c r="AJ213" s="191">
        <f t="shared" si="1904"/>
        <v>366174.15937499999</v>
      </c>
      <c r="AK213" s="191">
        <f t="shared" si="1905"/>
        <v>69573.090281249999</v>
      </c>
      <c r="AL213" s="191">
        <f t="shared" si="1906"/>
        <v>435747.24965625</v>
      </c>
      <c r="AM213" s="78" t="s">
        <v>218</v>
      </c>
      <c r="AN213" s="55" t="s">
        <v>218</v>
      </c>
      <c r="AO213" s="65" t="s">
        <v>218</v>
      </c>
      <c r="AP213" s="82" t="s">
        <v>218</v>
      </c>
      <c r="AQ213" s="55" t="s">
        <v>218</v>
      </c>
      <c r="AR213" s="83" t="s">
        <v>218</v>
      </c>
      <c r="AS213" s="83" t="s">
        <v>218</v>
      </c>
      <c r="AT213" s="83" t="s">
        <v>218</v>
      </c>
      <c r="AU213" s="83" t="s">
        <v>218</v>
      </c>
      <c r="AV213" s="82" t="s">
        <v>218</v>
      </c>
      <c r="AW213" s="55" t="s">
        <v>218</v>
      </c>
      <c r="AX213" s="83" t="s">
        <v>218</v>
      </c>
      <c r="AY213" s="78" t="s">
        <v>218</v>
      </c>
      <c r="AZ213" s="55" t="s">
        <v>218</v>
      </c>
      <c r="BA213" s="65" t="s">
        <v>218</v>
      </c>
      <c r="BB213" s="83" t="s">
        <v>218</v>
      </c>
      <c r="BC213" s="83" t="s">
        <v>218</v>
      </c>
      <c r="BD213" s="83" t="s">
        <v>218</v>
      </c>
      <c r="BE213" s="78">
        <v>68209.375</v>
      </c>
      <c r="BF213" s="55">
        <f t="shared" si="2140"/>
        <v>12959.78125</v>
      </c>
      <c r="BG213" s="65">
        <f t="shared" si="2141"/>
        <v>81169.15625</v>
      </c>
      <c r="BH213" s="82">
        <v>79395.712499999994</v>
      </c>
      <c r="BI213" s="55">
        <v>15085.185374999999</v>
      </c>
      <c r="BJ213" s="83">
        <v>94480.897874999995</v>
      </c>
      <c r="BK213" s="78">
        <f t="shared" si="1917"/>
        <v>73802.543749999997</v>
      </c>
      <c r="BL213" s="78">
        <f t="shared" si="1918"/>
        <v>14022.4833125</v>
      </c>
      <c r="BM213" s="78">
        <f t="shared" si="1919"/>
        <v>87825.027062499998</v>
      </c>
      <c r="BN213" s="82">
        <v>304942.05</v>
      </c>
      <c r="BO213" s="55">
        <f t="shared" si="2202"/>
        <v>57938.989499999996</v>
      </c>
      <c r="BP213" s="83">
        <f t="shared" si="2203"/>
        <v>362881.03949999996</v>
      </c>
      <c r="BQ213" s="78">
        <v>338050.04399999999</v>
      </c>
      <c r="BR213" s="55">
        <v>64229.50836</v>
      </c>
      <c r="BS213" s="55">
        <v>402279.55235999997</v>
      </c>
      <c r="BT213" s="55">
        <f t="shared" si="1920"/>
        <v>321496.04700000002</v>
      </c>
      <c r="BU213" s="55">
        <f t="shared" si="1921"/>
        <v>61084.248930000002</v>
      </c>
      <c r="BV213" s="55">
        <f t="shared" si="1922"/>
        <v>382580.29592999996</v>
      </c>
      <c r="BW213" s="55">
        <v>290421</v>
      </c>
      <c r="BX213" s="55">
        <f t="shared" si="2204"/>
        <v>55179.99</v>
      </c>
      <c r="BY213" s="55">
        <f t="shared" si="2205"/>
        <v>345600.99</v>
      </c>
      <c r="BZ213" s="55">
        <v>354952.54619999998</v>
      </c>
      <c r="CA213" s="55">
        <v>67440.983777999994</v>
      </c>
      <c r="CB213" s="55">
        <v>422393.52997799998</v>
      </c>
      <c r="CC213" s="55">
        <f t="shared" si="1923"/>
        <v>322686.77309999999</v>
      </c>
      <c r="CD213" s="55">
        <f t="shared" si="1924"/>
        <v>61310.486888999993</v>
      </c>
      <c r="CE213" s="55">
        <f t="shared" si="1925"/>
        <v>383997.25998899998</v>
      </c>
      <c r="CF213" s="55">
        <v>894592.1875</v>
      </c>
      <c r="CG213" s="59">
        <f t="shared" si="2206"/>
        <v>169972.515625</v>
      </c>
      <c r="CH213" s="59">
        <f t="shared" si="2207"/>
        <v>1064564.703125</v>
      </c>
      <c r="CI213" s="59">
        <v>3042450.3959999997</v>
      </c>
      <c r="CJ213" s="59">
        <v>578065.57523999992</v>
      </c>
      <c r="CK213" s="59">
        <v>3620515.9712399999</v>
      </c>
      <c r="CL213" s="59">
        <f t="shared" si="1928"/>
        <v>1968521.2917499999</v>
      </c>
      <c r="CM213" s="59">
        <f t="shared" si="1929"/>
        <v>374019.04543249996</v>
      </c>
      <c r="CN213" s="59">
        <f t="shared" si="1930"/>
        <v>2342540.3371824999</v>
      </c>
      <c r="CO213" s="68" t="s">
        <v>218</v>
      </c>
      <c r="CP213" s="55" t="s">
        <v>218</v>
      </c>
      <c r="CQ213" s="59" t="s">
        <v>218</v>
      </c>
      <c r="CR213" s="59" t="s">
        <v>218</v>
      </c>
      <c r="CS213" s="59" t="s">
        <v>218</v>
      </c>
      <c r="CT213" s="59" t="s">
        <v>218</v>
      </c>
      <c r="CU213" s="59" t="s">
        <v>218</v>
      </c>
      <c r="CV213" s="59" t="s">
        <v>218</v>
      </c>
      <c r="CW213" s="59" t="s">
        <v>218</v>
      </c>
      <c r="CX213" s="55" t="s">
        <v>218</v>
      </c>
      <c r="CY213" s="55" t="s">
        <v>218</v>
      </c>
      <c r="CZ213" s="55" t="s">
        <v>218</v>
      </c>
      <c r="DA213" s="55" t="s">
        <v>218</v>
      </c>
      <c r="DB213" s="55" t="s">
        <v>218</v>
      </c>
      <c r="DC213" s="55" t="s">
        <v>218</v>
      </c>
      <c r="DD213" s="55" t="s">
        <v>218</v>
      </c>
      <c r="DE213" s="55" t="s">
        <v>218</v>
      </c>
      <c r="DF213" s="55" t="s">
        <v>218</v>
      </c>
      <c r="DG213" s="55" t="s">
        <v>218</v>
      </c>
      <c r="DH213" s="55" t="s">
        <v>218</v>
      </c>
      <c r="DI213" s="55" t="s">
        <v>218</v>
      </c>
      <c r="DJ213" s="55" t="s">
        <v>218</v>
      </c>
      <c r="DK213" s="55" t="s">
        <v>218</v>
      </c>
      <c r="DL213" s="55" t="s">
        <v>218</v>
      </c>
      <c r="DM213" s="55" t="s">
        <v>218</v>
      </c>
      <c r="DN213" s="55" t="s">
        <v>218</v>
      </c>
      <c r="DO213" s="55" t="s">
        <v>218</v>
      </c>
      <c r="DP213" s="58" t="s">
        <v>218</v>
      </c>
      <c r="DQ213" s="55" t="s">
        <v>218</v>
      </c>
      <c r="DR213" s="59" t="s">
        <v>218</v>
      </c>
      <c r="DS213" s="59" t="s">
        <v>218</v>
      </c>
      <c r="DT213" s="59" t="s">
        <v>218</v>
      </c>
      <c r="DU213" s="59" t="s">
        <v>218</v>
      </c>
      <c r="DV213" s="55" t="s">
        <v>218</v>
      </c>
      <c r="DW213" s="55" t="s">
        <v>218</v>
      </c>
      <c r="DX213" s="55" t="s">
        <v>218</v>
      </c>
      <c r="DY213" s="58" t="s">
        <v>218</v>
      </c>
      <c r="DZ213" s="55" t="s">
        <v>218</v>
      </c>
      <c r="EA213" s="58" t="s">
        <v>218</v>
      </c>
      <c r="EB213" s="58" t="s">
        <v>218</v>
      </c>
      <c r="EC213" s="58" t="s">
        <v>218</v>
      </c>
      <c r="ED213" s="58" t="s">
        <v>218</v>
      </c>
      <c r="EE213" s="58" t="s">
        <v>218</v>
      </c>
      <c r="EF213" s="58" t="s">
        <v>218</v>
      </c>
      <c r="EG213" s="58" t="s">
        <v>218</v>
      </c>
      <c r="EH213" s="58">
        <v>596988</v>
      </c>
      <c r="EI213" s="59">
        <f t="shared" si="2208"/>
        <v>113427.72</v>
      </c>
      <c r="EJ213" s="59">
        <f t="shared" si="2209"/>
        <v>710415.72</v>
      </c>
      <c r="EK213" s="59">
        <v>245000</v>
      </c>
      <c r="EL213" s="59">
        <v>46550</v>
      </c>
      <c r="EM213" s="59">
        <v>291550</v>
      </c>
      <c r="EN213" s="41">
        <f t="shared" si="1954"/>
        <v>653701.86</v>
      </c>
      <c r="EO213" s="41">
        <f t="shared" si="1955"/>
        <v>179213.86</v>
      </c>
      <c r="EP213" s="41">
        <f t="shared" si="1956"/>
        <v>378482.86</v>
      </c>
      <c r="EQ213" s="58" t="s">
        <v>218</v>
      </c>
      <c r="ER213" s="55" t="s">
        <v>218</v>
      </c>
      <c r="ES213" s="58" t="s">
        <v>218</v>
      </c>
      <c r="ET213" s="58" t="s">
        <v>218</v>
      </c>
      <c r="EU213" s="58" t="s">
        <v>218</v>
      </c>
      <c r="EV213" s="58" t="s">
        <v>218</v>
      </c>
      <c r="EW213" s="58" t="s">
        <v>218</v>
      </c>
      <c r="EX213" s="58" t="s">
        <v>218</v>
      </c>
      <c r="EY213" s="58" t="s">
        <v>218</v>
      </c>
      <c r="EZ213" s="55" t="s">
        <v>218</v>
      </c>
      <c r="FA213" s="55" t="s">
        <v>218</v>
      </c>
      <c r="FB213" s="55" t="s">
        <v>218</v>
      </c>
      <c r="FC213" s="55" t="s">
        <v>218</v>
      </c>
      <c r="FD213" s="55" t="s">
        <v>218</v>
      </c>
      <c r="FE213" s="55" t="s">
        <v>218</v>
      </c>
      <c r="FF213" s="58" t="s">
        <v>218</v>
      </c>
      <c r="FG213" s="58" t="s">
        <v>218</v>
      </c>
      <c r="FH213" s="58" t="s">
        <v>218</v>
      </c>
      <c r="FI213" s="55" t="s">
        <v>218</v>
      </c>
      <c r="FJ213" s="55" t="s">
        <v>218</v>
      </c>
      <c r="FK213" s="55" t="s">
        <v>218</v>
      </c>
      <c r="FL213" s="55" t="s">
        <v>218</v>
      </c>
      <c r="FM213" s="55" t="s">
        <v>218</v>
      </c>
      <c r="FN213" s="55" t="s">
        <v>218</v>
      </c>
      <c r="FO213" s="55" t="s">
        <v>218</v>
      </c>
      <c r="FP213" s="55" t="s">
        <v>218</v>
      </c>
      <c r="FQ213" s="55" t="s">
        <v>218</v>
      </c>
      <c r="FR213" s="55">
        <v>894592.1875</v>
      </c>
      <c r="FS213" s="59">
        <f t="shared" si="2210"/>
        <v>169972.515625</v>
      </c>
      <c r="FT213" s="59">
        <f t="shared" si="2211"/>
        <v>1064564.703125</v>
      </c>
      <c r="FU213" s="59">
        <v>1041305.30625</v>
      </c>
      <c r="FV213" s="59">
        <v>197848.0081875</v>
      </c>
      <c r="FW213" s="59">
        <v>1239153.3144375</v>
      </c>
      <c r="FX213" s="59">
        <f t="shared" si="1972"/>
        <v>967948.74687499995</v>
      </c>
      <c r="FY213" s="59">
        <f t="shared" si="1973"/>
        <v>183910.26190625</v>
      </c>
      <c r="FZ213" s="59">
        <f t="shared" si="1974"/>
        <v>1151859.0087812501</v>
      </c>
      <c r="GA213" s="55" t="s">
        <v>218</v>
      </c>
      <c r="GB213" s="55" t="s">
        <v>218</v>
      </c>
      <c r="GC213" s="55" t="s">
        <v>218</v>
      </c>
      <c r="GD213" s="55" t="s">
        <v>218</v>
      </c>
      <c r="GE213" s="55" t="s">
        <v>218</v>
      </c>
      <c r="GF213" s="55" t="s">
        <v>218</v>
      </c>
      <c r="GG213" s="58" t="s">
        <v>218</v>
      </c>
      <c r="GH213" s="58" t="s">
        <v>218</v>
      </c>
      <c r="GI213" s="58" t="s">
        <v>218</v>
      </c>
      <c r="GJ213" s="55" t="s">
        <v>218</v>
      </c>
      <c r="GK213" s="55" t="s">
        <v>218</v>
      </c>
      <c r="GL213" s="55" t="s">
        <v>218</v>
      </c>
      <c r="GM213" s="55" t="s">
        <v>218</v>
      </c>
      <c r="GN213" s="55" t="s">
        <v>218</v>
      </c>
      <c r="GO213" s="55" t="s">
        <v>218</v>
      </c>
      <c r="GP213" s="59" t="s">
        <v>652</v>
      </c>
      <c r="GQ213" s="59" t="s">
        <v>652</v>
      </c>
      <c r="GR213" s="59" t="s">
        <v>652</v>
      </c>
      <c r="GS213" s="55" t="s">
        <v>218</v>
      </c>
      <c r="GT213" s="55" t="s">
        <v>218</v>
      </c>
      <c r="GU213" s="55" t="s">
        <v>218</v>
      </c>
      <c r="GV213" s="55" t="s">
        <v>218</v>
      </c>
      <c r="GW213" s="55" t="s">
        <v>218</v>
      </c>
      <c r="GX213" s="55" t="s">
        <v>218</v>
      </c>
      <c r="GY213" s="58" t="s">
        <v>218</v>
      </c>
      <c r="GZ213" s="58" t="s">
        <v>218</v>
      </c>
      <c r="HA213" s="58" t="s">
        <v>218</v>
      </c>
      <c r="HB213" s="58" t="s">
        <v>218</v>
      </c>
      <c r="HC213" s="55" t="s">
        <v>218</v>
      </c>
      <c r="HD213" s="58" t="s">
        <v>218</v>
      </c>
      <c r="HE213" s="58" t="s">
        <v>218</v>
      </c>
      <c r="HF213" s="58" t="s">
        <v>218</v>
      </c>
      <c r="HG213" s="58" t="s">
        <v>218</v>
      </c>
      <c r="HH213" s="58" t="s">
        <v>218</v>
      </c>
      <c r="HI213" s="58" t="s">
        <v>218</v>
      </c>
      <c r="HJ213" s="58" t="s">
        <v>218</v>
      </c>
      <c r="HK213" s="58" t="s">
        <v>218</v>
      </c>
      <c r="HL213" s="55" t="s">
        <v>218</v>
      </c>
      <c r="HM213" s="58" t="s">
        <v>218</v>
      </c>
      <c r="HN213" s="58" t="s">
        <v>218</v>
      </c>
      <c r="HO213" s="58" t="s">
        <v>218</v>
      </c>
      <c r="HP213" s="58" t="s">
        <v>218</v>
      </c>
      <c r="HQ213" s="58" t="s">
        <v>218</v>
      </c>
      <c r="HR213" s="58" t="s">
        <v>218</v>
      </c>
      <c r="HS213" s="58" t="s">
        <v>218</v>
      </c>
      <c r="HT213" s="34" t="s">
        <v>218</v>
      </c>
      <c r="HU213" s="115" t="s">
        <v>218</v>
      </c>
      <c r="HV213" s="34" t="s">
        <v>218</v>
      </c>
      <c r="HW213" s="34" t="s">
        <v>218</v>
      </c>
      <c r="HX213" s="34" t="s">
        <v>218</v>
      </c>
      <c r="HY213" s="34" t="s">
        <v>218</v>
      </c>
      <c r="HZ213" s="34" t="s">
        <v>218</v>
      </c>
      <c r="IA213" s="34" t="s">
        <v>218</v>
      </c>
      <c r="IB213" s="34" t="s">
        <v>218</v>
      </c>
      <c r="IC213" s="34" t="s">
        <v>218</v>
      </c>
      <c r="ID213" s="115" t="s">
        <v>218</v>
      </c>
      <c r="IE213" s="34" t="s">
        <v>218</v>
      </c>
      <c r="IF213" s="34" t="s">
        <v>218</v>
      </c>
      <c r="IG213" s="34" t="s">
        <v>218</v>
      </c>
      <c r="IH213" s="34" t="s">
        <v>218</v>
      </c>
      <c r="II213" s="55" t="s">
        <v>218</v>
      </c>
      <c r="IJ213" s="55" t="s">
        <v>218</v>
      </c>
      <c r="IK213" s="55" t="s">
        <v>218</v>
      </c>
      <c r="IL213" s="34" t="s">
        <v>218</v>
      </c>
      <c r="IM213" s="115" t="s">
        <v>218</v>
      </c>
      <c r="IN213" s="34" t="s">
        <v>218</v>
      </c>
      <c r="IO213" s="34" t="s">
        <v>218</v>
      </c>
      <c r="IP213" s="34" t="s">
        <v>218</v>
      </c>
      <c r="IQ213" s="34" t="s">
        <v>218</v>
      </c>
      <c r="IR213" s="34" t="s">
        <v>218</v>
      </c>
      <c r="IS213" s="34" t="s">
        <v>218</v>
      </c>
      <c r="IT213" s="34" t="s">
        <v>218</v>
      </c>
      <c r="IV213" s="62"/>
    </row>
    <row r="214" spans="1:256" ht="13.5" thickBot="1" x14ac:dyDescent="0.25">
      <c r="A214" s="38">
        <v>200</v>
      </c>
      <c r="B214" s="124" t="s">
        <v>414</v>
      </c>
      <c r="C214" s="78">
        <v>13420</v>
      </c>
      <c r="D214" s="55">
        <f t="shared" ref="D214:D217" si="2226">+C214*19%</f>
        <v>2549.8000000000002</v>
      </c>
      <c r="E214" s="65">
        <f t="shared" ref="E214:E217" si="2227">+C214+D214</f>
        <v>15969.8</v>
      </c>
      <c r="F214" s="188">
        <v>16922.62</v>
      </c>
      <c r="G214" s="183">
        <f t="shared" si="1890"/>
        <v>3215.2977999999998</v>
      </c>
      <c r="H214" s="184">
        <f t="shared" si="1891"/>
        <v>20137.917799999999</v>
      </c>
      <c r="I214" s="78">
        <f t="shared" si="1645"/>
        <v>15171.31</v>
      </c>
      <c r="J214" s="78">
        <f t="shared" si="1646"/>
        <v>2882.5488999999998</v>
      </c>
      <c r="K214" s="78">
        <f t="shared" si="1647"/>
        <v>18053.858899999999</v>
      </c>
      <c r="L214" s="82">
        <v>149535.9375</v>
      </c>
      <c r="M214" s="55">
        <f t="shared" si="2130"/>
        <v>28411.828125</v>
      </c>
      <c r="N214" s="83">
        <f t="shared" si="2131"/>
        <v>177947.765625</v>
      </c>
      <c r="O214" s="78">
        <v>174059.83124999999</v>
      </c>
      <c r="P214" s="55">
        <v>33071.367937499999</v>
      </c>
      <c r="Q214" s="65">
        <v>207131.19918749999</v>
      </c>
      <c r="R214" s="191">
        <f t="shared" si="1894"/>
        <v>161797.88437499999</v>
      </c>
      <c r="S214" s="191">
        <f t="shared" si="1895"/>
        <v>30741.59803125</v>
      </c>
      <c r="T214" s="191">
        <f t="shared" si="1896"/>
        <v>192539.48240625</v>
      </c>
      <c r="U214" s="78" t="s">
        <v>218</v>
      </c>
      <c r="V214" s="55" t="s">
        <v>218</v>
      </c>
      <c r="W214" s="65" t="s">
        <v>218</v>
      </c>
      <c r="X214" s="82" t="s">
        <v>218</v>
      </c>
      <c r="Y214" s="55" t="s">
        <v>218</v>
      </c>
      <c r="Z214" s="83" t="s">
        <v>218</v>
      </c>
      <c r="AA214" s="83" t="s">
        <v>218</v>
      </c>
      <c r="AB214" s="83" t="s">
        <v>218</v>
      </c>
      <c r="AC214" s="83" t="s">
        <v>218</v>
      </c>
      <c r="AD214" s="82">
        <v>448607.8125</v>
      </c>
      <c r="AE214" s="55">
        <f t="shared" si="2200"/>
        <v>85235.484375</v>
      </c>
      <c r="AF214" s="83">
        <f t="shared" si="2201"/>
        <v>533843.296875</v>
      </c>
      <c r="AG214" s="78">
        <v>522179.49375000002</v>
      </c>
      <c r="AH214" s="55">
        <v>99214.103812500005</v>
      </c>
      <c r="AI214" s="65">
        <v>621393.59756250004</v>
      </c>
      <c r="AJ214" s="191">
        <f t="shared" si="1904"/>
        <v>485393.65312500001</v>
      </c>
      <c r="AK214" s="191">
        <f t="shared" si="1905"/>
        <v>92224.79409375001</v>
      </c>
      <c r="AL214" s="191">
        <f t="shared" si="1906"/>
        <v>577618.44721875002</v>
      </c>
      <c r="AM214" s="78" t="s">
        <v>218</v>
      </c>
      <c r="AN214" s="55" t="s">
        <v>218</v>
      </c>
      <c r="AO214" s="65" t="s">
        <v>218</v>
      </c>
      <c r="AP214" s="82" t="s">
        <v>218</v>
      </c>
      <c r="AQ214" s="55" t="s">
        <v>218</v>
      </c>
      <c r="AR214" s="83" t="s">
        <v>218</v>
      </c>
      <c r="AS214" s="83" t="s">
        <v>218</v>
      </c>
      <c r="AT214" s="83" t="s">
        <v>218</v>
      </c>
      <c r="AU214" s="83" t="s">
        <v>218</v>
      </c>
      <c r="AV214" s="82" t="s">
        <v>218</v>
      </c>
      <c r="AW214" s="55" t="s">
        <v>218</v>
      </c>
      <c r="AX214" s="83" t="s">
        <v>218</v>
      </c>
      <c r="AY214" s="78" t="s">
        <v>218</v>
      </c>
      <c r="AZ214" s="55" t="s">
        <v>218</v>
      </c>
      <c r="BA214" s="65" t="s">
        <v>218</v>
      </c>
      <c r="BB214" s="83" t="s">
        <v>218</v>
      </c>
      <c r="BC214" s="83" t="s">
        <v>218</v>
      </c>
      <c r="BD214" s="83" t="s">
        <v>218</v>
      </c>
      <c r="BE214" s="78">
        <v>68209.375</v>
      </c>
      <c r="BF214" s="55">
        <f t="shared" si="2140"/>
        <v>12959.78125</v>
      </c>
      <c r="BG214" s="65">
        <f t="shared" si="2141"/>
        <v>81169.15625</v>
      </c>
      <c r="BH214" s="82">
        <v>79395.712499999994</v>
      </c>
      <c r="BI214" s="55">
        <v>15085.185374999999</v>
      </c>
      <c r="BJ214" s="83">
        <v>94480.897874999995</v>
      </c>
      <c r="BK214" s="78">
        <f t="shared" si="1917"/>
        <v>73802.543749999997</v>
      </c>
      <c r="BL214" s="78">
        <f t="shared" si="1918"/>
        <v>14022.4833125</v>
      </c>
      <c r="BM214" s="78">
        <f t="shared" si="1919"/>
        <v>87825.027062499998</v>
      </c>
      <c r="BN214" s="82">
        <v>84337.837499999994</v>
      </c>
      <c r="BO214" s="55">
        <f t="shared" si="2202"/>
        <v>16024.189124999999</v>
      </c>
      <c r="BP214" s="83">
        <f t="shared" si="2203"/>
        <v>100362.026625</v>
      </c>
      <c r="BQ214" s="78">
        <v>93494.517000000007</v>
      </c>
      <c r="BR214" s="55">
        <v>17763.95823</v>
      </c>
      <c r="BS214" s="55">
        <v>111258.47523000001</v>
      </c>
      <c r="BT214" s="55">
        <f t="shared" si="1920"/>
        <v>88916.177250000008</v>
      </c>
      <c r="BU214" s="55">
        <f t="shared" si="1921"/>
        <v>16894.0736775</v>
      </c>
      <c r="BV214" s="55">
        <f t="shared" si="1922"/>
        <v>105810.2509275</v>
      </c>
      <c r="BW214" s="55">
        <v>80321.75</v>
      </c>
      <c r="BX214" s="55">
        <f t="shared" si="2204"/>
        <v>15261.1325</v>
      </c>
      <c r="BY214" s="55">
        <f t="shared" si="2205"/>
        <v>95582.882500000007</v>
      </c>
      <c r="BZ214" s="55">
        <v>98169.24285000001</v>
      </c>
      <c r="CA214" s="55">
        <v>18652.156141500003</v>
      </c>
      <c r="CB214" s="55">
        <v>116821.39899150001</v>
      </c>
      <c r="CC214" s="55">
        <f t="shared" si="1923"/>
        <v>89245.496425000005</v>
      </c>
      <c r="CD214" s="55">
        <f t="shared" si="1924"/>
        <v>16956.644320750001</v>
      </c>
      <c r="CE214" s="55">
        <f t="shared" si="1925"/>
        <v>106202.14074575002</v>
      </c>
      <c r="CF214" s="55">
        <v>198331.875</v>
      </c>
      <c r="CG214" s="59">
        <f t="shared" si="2206"/>
        <v>37683.056250000001</v>
      </c>
      <c r="CH214" s="59">
        <f t="shared" si="2207"/>
        <v>236014.93124999999</v>
      </c>
      <c r="CI214" s="59">
        <v>841450.65300000005</v>
      </c>
      <c r="CJ214" s="59">
        <v>159875.62407000002</v>
      </c>
      <c r="CK214" s="59">
        <v>1001326.2770700001</v>
      </c>
      <c r="CL214" s="59">
        <f t="shared" si="1928"/>
        <v>519891.26400000002</v>
      </c>
      <c r="CM214" s="59">
        <f t="shared" si="1929"/>
        <v>98779.340160000007</v>
      </c>
      <c r="CN214" s="59">
        <f t="shared" si="1930"/>
        <v>618670.60415999999</v>
      </c>
      <c r="CO214" s="68">
        <v>180000</v>
      </c>
      <c r="CP214" s="55">
        <f t="shared" ref="CP214" si="2228">+CO214*19%</f>
        <v>34200</v>
      </c>
      <c r="CQ214" s="55">
        <f t="shared" ref="CQ214" si="2229">+CO214+CP214</f>
        <v>214200</v>
      </c>
      <c r="CR214" s="55">
        <v>891937.69218000001</v>
      </c>
      <c r="CS214" s="55">
        <v>169468.16151420001</v>
      </c>
      <c r="CT214" s="55">
        <v>1061405.8536942001</v>
      </c>
      <c r="CU214" s="55">
        <f t="shared" si="1931"/>
        <v>535968.84609000001</v>
      </c>
      <c r="CV214" s="55">
        <f t="shared" si="1932"/>
        <v>101834.0807571</v>
      </c>
      <c r="CW214" s="55">
        <f t="shared" si="1933"/>
        <v>637802.92684710003</v>
      </c>
      <c r="CX214" s="55" t="s">
        <v>218</v>
      </c>
      <c r="CY214" s="55" t="s">
        <v>218</v>
      </c>
      <c r="CZ214" s="55" t="s">
        <v>218</v>
      </c>
      <c r="DA214" s="55" t="s">
        <v>218</v>
      </c>
      <c r="DB214" s="55" t="s">
        <v>218</v>
      </c>
      <c r="DC214" s="55" t="s">
        <v>218</v>
      </c>
      <c r="DD214" s="55" t="s">
        <v>218</v>
      </c>
      <c r="DE214" s="55" t="s">
        <v>218</v>
      </c>
      <c r="DF214" s="55" t="s">
        <v>218</v>
      </c>
      <c r="DG214" s="55" t="s">
        <v>218</v>
      </c>
      <c r="DH214" s="55" t="s">
        <v>218</v>
      </c>
      <c r="DI214" s="55" t="s">
        <v>218</v>
      </c>
      <c r="DJ214" s="55" t="s">
        <v>218</v>
      </c>
      <c r="DK214" s="55" t="s">
        <v>218</v>
      </c>
      <c r="DL214" s="55" t="s">
        <v>218</v>
      </c>
      <c r="DM214" s="55" t="s">
        <v>218</v>
      </c>
      <c r="DN214" s="55" t="s">
        <v>218</v>
      </c>
      <c r="DO214" s="55" t="s">
        <v>218</v>
      </c>
      <c r="DP214" s="58" t="s">
        <v>218</v>
      </c>
      <c r="DQ214" s="55" t="s">
        <v>218</v>
      </c>
      <c r="DR214" s="59" t="s">
        <v>218</v>
      </c>
      <c r="DS214" s="59" t="s">
        <v>218</v>
      </c>
      <c r="DT214" s="59" t="s">
        <v>218</v>
      </c>
      <c r="DU214" s="59" t="s">
        <v>218</v>
      </c>
      <c r="DV214" s="55" t="s">
        <v>218</v>
      </c>
      <c r="DW214" s="55" t="s">
        <v>218</v>
      </c>
      <c r="DX214" s="55" t="s">
        <v>218</v>
      </c>
      <c r="DY214" s="58" t="s">
        <v>218</v>
      </c>
      <c r="DZ214" s="55" t="s">
        <v>218</v>
      </c>
      <c r="EA214" s="58" t="s">
        <v>218</v>
      </c>
      <c r="EB214" s="58" t="s">
        <v>218</v>
      </c>
      <c r="EC214" s="58" t="s">
        <v>218</v>
      </c>
      <c r="ED214" s="58" t="s">
        <v>218</v>
      </c>
      <c r="EE214" s="58" t="s">
        <v>218</v>
      </c>
      <c r="EF214" s="58" t="s">
        <v>218</v>
      </c>
      <c r="EG214" s="58" t="s">
        <v>218</v>
      </c>
      <c r="EH214" s="58">
        <v>77110.95</v>
      </c>
      <c r="EI214" s="59">
        <f t="shared" si="2208"/>
        <v>14651.0805</v>
      </c>
      <c r="EJ214" s="59">
        <f t="shared" si="2209"/>
        <v>91762.030499999993</v>
      </c>
      <c r="EK214" s="59">
        <v>85000</v>
      </c>
      <c r="EL214" s="59">
        <v>16150</v>
      </c>
      <c r="EM214" s="59">
        <v>101150</v>
      </c>
      <c r="EN214" s="41">
        <f t="shared" si="1954"/>
        <v>84436.490250000003</v>
      </c>
      <c r="EO214" s="41">
        <f t="shared" si="1955"/>
        <v>49825.540249999998</v>
      </c>
      <c r="EP214" s="41">
        <f t="shared" si="1956"/>
        <v>53956.015249999997</v>
      </c>
      <c r="EQ214" s="58" t="s">
        <v>218</v>
      </c>
      <c r="ER214" s="55" t="s">
        <v>218</v>
      </c>
      <c r="ES214" s="58" t="s">
        <v>218</v>
      </c>
      <c r="ET214" s="58" t="s">
        <v>218</v>
      </c>
      <c r="EU214" s="58" t="s">
        <v>218</v>
      </c>
      <c r="EV214" s="58" t="s">
        <v>218</v>
      </c>
      <c r="EW214" s="58" t="s">
        <v>218</v>
      </c>
      <c r="EX214" s="58" t="s">
        <v>218</v>
      </c>
      <c r="EY214" s="58" t="s">
        <v>218</v>
      </c>
      <c r="EZ214" s="55" t="s">
        <v>218</v>
      </c>
      <c r="FA214" s="55" t="s">
        <v>218</v>
      </c>
      <c r="FB214" s="55" t="s">
        <v>218</v>
      </c>
      <c r="FC214" s="55" t="s">
        <v>218</v>
      </c>
      <c r="FD214" s="55" t="s">
        <v>218</v>
      </c>
      <c r="FE214" s="55" t="s">
        <v>218</v>
      </c>
      <c r="FF214" s="58" t="s">
        <v>218</v>
      </c>
      <c r="FG214" s="58" t="s">
        <v>218</v>
      </c>
      <c r="FH214" s="58" t="s">
        <v>218</v>
      </c>
      <c r="FI214" s="55" t="s">
        <v>218</v>
      </c>
      <c r="FJ214" s="55" t="s">
        <v>218</v>
      </c>
      <c r="FK214" s="55" t="s">
        <v>218</v>
      </c>
      <c r="FL214" s="55" t="s">
        <v>218</v>
      </c>
      <c r="FM214" s="55" t="s">
        <v>218</v>
      </c>
      <c r="FN214" s="55" t="s">
        <v>218</v>
      </c>
      <c r="FO214" s="55" t="s">
        <v>218</v>
      </c>
      <c r="FP214" s="55" t="s">
        <v>218</v>
      </c>
      <c r="FQ214" s="55" t="s">
        <v>218</v>
      </c>
      <c r="FR214" s="55">
        <v>198331.875</v>
      </c>
      <c r="FS214" s="59">
        <f t="shared" si="2210"/>
        <v>37683.056250000001</v>
      </c>
      <c r="FT214" s="59">
        <f t="shared" si="2211"/>
        <v>236014.93124999999</v>
      </c>
      <c r="FU214" s="59">
        <v>230858.30250000002</v>
      </c>
      <c r="FV214" s="59">
        <v>43863.077475000006</v>
      </c>
      <c r="FW214" s="59">
        <v>274721.37997500005</v>
      </c>
      <c r="FX214" s="59">
        <f t="shared" si="1972"/>
        <v>214595.08875</v>
      </c>
      <c r="FY214" s="59">
        <f t="shared" si="1973"/>
        <v>40773.066862500003</v>
      </c>
      <c r="FZ214" s="59">
        <f t="shared" si="1974"/>
        <v>255368.15561250004</v>
      </c>
      <c r="GA214" s="55" t="s">
        <v>218</v>
      </c>
      <c r="GB214" s="55" t="s">
        <v>218</v>
      </c>
      <c r="GC214" s="55" t="s">
        <v>218</v>
      </c>
      <c r="GD214" s="55" t="s">
        <v>218</v>
      </c>
      <c r="GE214" s="55" t="s">
        <v>218</v>
      </c>
      <c r="GF214" s="55" t="s">
        <v>218</v>
      </c>
      <c r="GG214" s="58" t="s">
        <v>218</v>
      </c>
      <c r="GH214" s="58" t="s">
        <v>218</v>
      </c>
      <c r="GI214" s="58" t="s">
        <v>218</v>
      </c>
      <c r="GJ214" s="55" t="s">
        <v>218</v>
      </c>
      <c r="GK214" s="55" t="s">
        <v>218</v>
      </c>
      <c r="GL214" s="55" t="s">
        <v>218</v>
      </c>
      <c r="GM214" s="55" t="s">
        <v>218</v>
      </c>
      <c r="GN214" s="55" t="s">
        <v>218</v>
      </c>
      <c r="GO214" s="55" t="s">
        <v>218</v>
      </c>
      <c r="GP214" s="59" t="s">
        <v>652</v>
      </c>
      <c r="GQ214" s="59" t="s">
        <v>652</v>
      </c>
      <c r="GR214" s="59" t="s">
        <v>652</v>
      </c>
      <c r="GS214" s="55" t="s">
        <v>218</v>
      </c>
      <c r="GT214" s="55" t="s">
        <v>218</v>
      </c>
      <c r="GU214" s="55" t="s">
        <v>218</v>
      </c>
      <c r="GV214" s="55" t="s">
        <v>218</v>
      </c>
      <c r="GW214" s="55" t="s">
        <v>218</v>
      </c>
      <c r="GX214" s="55" t="s">
        <v>218</v>
      </c>
      <c r="GY214" s="58" t="s">
        <v>218</v>
      </c>
      <c r="GZ214" s="58" t="s">
        <v>218</v>
      </c>
      <c r="HA214" s="58" t="s">
        <v>218</v>
      </c>
      <c r="HB214" s="58" t="s">
        <v>218</v>
      </c>
      <c r="HC214" s="55" t="s">
        <v>218</v>
      </c>
      <c r="HD214" s="58" t="s">
        <v>218</v>
      </c>
      <c r="HE214" s="58" t="s">
        <v>218</v>
      </c>
      <c r="HF214" s="58" t="s">
        <v>218</v>
      </c>
      <c r="HG214" s="58" t="s">
        <v>218</v>
      </c>
      <c r="HH214" s="58" t="s">
        <v>218</v>
      </c>
      <c r="HI214" s="58" t="s">
        <v>218</v>
      </c>
      <c r="HJ214" s="58" t="s">
        <v>218</v>
      </c>
      <c r="HK214" s="58" t="s">
        <v>218</v>
      </c>
      <c r="HL214" s="55" t="s">
        <v>218</v>
      </c>
      <c r="HM214" s="58" t="s">
        <v>218</v>
      </c>
      <c r="HN214" s="58" t="s">
        <v>218</v>
      </c>
      <c r="HO214" s="58" t="s">
        <v>218</v>
      </c>
      <c r="HP214" s="58" t="s">
        <v>218</v>
      </c>
      <c r="HQ214" s="58" t="s">
        <v>218</v>
      </c>
      <c r="HR214" s="58" t="s">
        <v>218</v>
      </c>
      <c r="HS214" s="58" t="s">
        <v>218</v>
      </c>
      <c r="HT214" s="34" t="s">
        <v>218</v>
      </c>
      <c r="HU214" s="115" t="s">
        <v>218</v>
      </c>
      <c r="HV214" s="34" t="s">
        <v>218</v>
      </c>
      <c r="HW214" s="34" t="s">
        <v>218</v>
      </c>
      <c r="HX214" s="34" t="s">
        <v>218</v>
      </c>
      <c r="HY214" s="34" t="s">
        <v>218</v>
      </c>
      <c r="HZ214" s="34" t="s">
        <v>218</v>
      </c>
      <c r="IA214" s="34" t="s">
        <v>218</v>
      </c>
      <c r="IB214" s="34" t="s">
        <v>218</v>
      </c>
      <c r="IC214" s="34" t="s">
        <v>218</v>
      </c>
      <c r="ID214" s="115" t="s">
        <v>218</v>
      </c>
      <c r="IE214" s="34" t="s">
        <v>218</v>
      </c>
      <c r="IF214" s="34" t="s">
        <v>218</v>
      </c>
      <c r="IG214" s="34" t="s">
        <v>218</v>
      </c>
      <c r="IH214" s="34" t="s">
        <v>218</v>
      </c>
      <c r="II214" s="55" t="s">
        <v>218</v>
      </c>
      <c r="IJ214" s="55" t="s">
        <v>218</v>
      </c>
      <c r="IK214" s="55" t="s">
        <v>218</v>
      </c>
      <c r="IL214" s="34" t="s">
        <v>218</v>
      </c>
      <c r="IM214" s="115" t="s">
        <v>218</v>
      </c>
      <c r="IN214" s="34" t="s">
        <v>218</v>
      </c>
      <c r="IO214" s="34" t="s">
        <v>218</v>
      </c>
      <c r="IP214" s="34" t="s">
        <v>218</v>
      </c>
      <c r="IQ214" s="34" t="s">
        <v>218</v>
      </c>
      <c r="IR214" s="34" t="s">
        <v>218</v>
      </c>
      <c r="IS214" s="34" t="s">
        <v>218</v>
      </c>
      <c r="IT214" s="34" t="s">
        <v>218</v>
      </c>
      <c r="IV214" s="62"/>
    </row>
    <row r="215" spans="1:256" ht="13.5" thickBot="1" x14ac:dyDescent="0.25">
      <c r="A215" s="38">
        <v>201</v>
      </c>
      <c r="B215" s="124" t="s">
        <v>415</v>
      </c>
      <c r="C215" s="78">
        <v>106140</v>
      </c>
      <c r="D215" s="55">
        <f t="shared" si="2226"/>
        <v>20166.599999999999</v>
      </c>
      <c r="E215" s="65">
        <f t="shared" si="2227"/>
        <v>126306.6</v>
      </c>
      <c r="F215" s="188">
        <v>133842.54</v>
      </c>
      <c r="G215" s="183">
        <f t="shared" si="1890"/>
        <v>25430.082600000002</v>
      </c>
      <c r="H215" s="184">
        <f t="shared" si="1891"/>
        <v>159272.6226</v>
      </c>
      <c r="I215" s="78">
        <f t="shared" si="1645"/>
        <v>119991.27</v>
      </c>
      <c r="J215" s="78">
        <f t="shared" si="1646"/>
        <v>22798.3413</v>
      </c>
      <c r="K215" s="78">
        <f t="shared" si="1647"/>
        <v>142789.61129999999</v>
      </c>
      <c r="L215" s="82">
        <v>231387.1875</v>
      </c>
      <c r="M215" s="55">
        <f t="shared" si="2130"/>
        <v>43963.565625000003</v>
      </c>
      <c r="N215" s="83">
        <f t="shared" si="2131"/>
        <v>275350.75312499999</v>
      </c>
      <c r="O215" s="78">
        <v>269334.68625000003</v>
      </c>
      <c r="P215" s="55">
        <v>51173.590387500008</v>
      </c>
      <c r="Q215" s="65">
        <v>320508.27663750004</v>
      </c>
      <c r="R215" s="191">
        <f t="shared" si="1894"/>
        <v>250360.93687500001</v>
      </c>
      <c r="S215" s="191">
        <f t="shared" si="1895"/>
        <v>47568.578006250005</v>
      </c>
      <c r="T215" s="191">
        <f t="shared" si="1896"/>
        <v>297929.51488124998</v>
      </c>
      <c r="U215" s="78">
        <v>62437.8125</v>
      </c>
      <c r="V215" s="55">
        <f t="shared" ref="V215" si="2230">+U215*19%</f>
        <v>11863.184375000001</v>
      </c>
      <c r="W215" s="65">
        <f t="shared" ref="W215" si="2231">+U215+V215</f>
        <v>74300.996874999997</v>
      </c>
      <c r="X215" s="82">
        <v>60564.678124999999</v>
      </c>
      <c r="Y215" s="55">
        <v>11507.288843750001</v>
      </c>
      <c r="Z215" s="83">
        <v>72071.966968749999</v>
      </c>
      <c r="AA215" s="78">
        <f t="shared" si="1899"/>
        <v>61501.245312500003</v>
      </c>
      <c r="AB215" s="78">
        <f t="shared" si="1900"/>
        <v>11685.236609375001</v>
      </c>
      <c r="AC215" s="78">
        <f t="shared" si="1901"/>
        <v>73186.481921875005</v>
      </c>
      <c r="AD215" s="82">
        <v>68209.375</v>
      </c>
      <c r="AE215" s="55">
        <f t="shared" si="2200"/>
        <v>12959.78125</v>
      </c>
      <c r="AF215" s="83">
        <f t="shared" si="2201"/>
        <v>81169.15625</v>
      </c>
      <c r="AG215" s="78">
        <v>79395.712499999994</v>
      </c>
      <c r="AH215" s="55">
        <v>15085.185374999999</v>
      </c>
      <c r="AI215" s="65">
        <v>94480.897874999995</v>
      </c>
      <c r="AJ215" s="191">
        <f t="shared" si="1904"/>
        <v>73802.543749999997</v>
      </c>
      <c r="AK215" s="191">
        <f t="shared" si="1905"/>
        <v>14022.4833125</v>
      </c>
      <c r="AL215" s="191">
        <f t="shared" si="1906"/>
        <v>87825.027062499998</v>
      </c>
      <c r="AM215" s="78">
        <v>1405385.1</v>
      </c>
      <c r="AN215" s="55">
        <f t="shared" ref="AN215" si="2232">+AM215*19%</f>
        <v>267023.16899999999</v>
      </c>
      <c r="AO215" s="65">
        <f t="shared" ref="AO215" si="2233">+AM215+AN215</f>
        <v>1672408.2690000001</v>
      </c>
      <c r="AP215" s="82">
        <v>1635868.2564000001</v>
      </c>
      <c r="AQ215" s="55">
        <v>310814.96871600003</v>
      </c>
      <c r="AR215" s="83">
        <v>1946683.225116</v>
      </c>
      <c r="AS215" s="78">
        <f t="shared" si="1909"/>
        <v>1520626.6782</v>
      </c>
      <c r="AT215" s="78">
        <f t="shared" si="1910"/>
        <v>288919.06885799998</v>
      </c>
      <c r="AU215" s="78">
        <f t="shared" si="1911"/>
        <v>1809545.7470579999</v>
      </c>
      <c r="AV215" s="82">
        <v>175245.625</v>
      </c>
      <c r="AW215" s="55">
        <f t="shared" ref="AW215" si="2234">+AV215*19%</f>
        <v>33296.668749999997</v>
      </c>
      <c r="AX215" s="83">
        <f t="shared" ref="AX215" si="2235">+AV215+AW215</f>
        <v>208542.29375000001</v>
      </c>
      <c r="AY215" s="78">
        <v>203985.9075</v>
      </c>
      <c r="AZ215" s="55">
        <v>38757.322424999998</v>
      </c>
      <c r="BA215" s="65">
        <v>242743.22992499999</v>
      </c>
      <c r="BB215" s="82">
        <f t="shared" si="1914"/>
        <v>189615.76624999999</v>
      </c>
      <c r="BC215" s="82">
        <f t="shared" si="1915"/>
        <v>36026.995587500001</v>
      </c>
      <c r="BD215" s="82">
        <f t="shared" si="1916"/>
        <v>225642.7618375</v>
      </c>
      <c r="BE215" s="78">
        <v>77129.0625</v>
      </c>
      <c r="BF215" s="55">
        <f t="shared" si="2140"/>
        <v>14654.521875</v>
      </c>
      <c r="BG215" s="65">
        <f t="shared" si="2141"/>
        <v>91783.584375000006</v>
      </c>
      <c r="BH215" s="82">
        <v>89778.228750000009</v>
      </c>
      <c r="BI215" s="55">
        <v>17057.863462500001</v>
      </c>
      <c r="BJ215" s="83">
        <v>106836.09221250001</v>
      </c>
      <c r="BK215" s="78">
        <f t="shared" si="1917"/>
        <v>83453.645625000005</v>
      </c>
      <c r="BL215" s="78">
        <f t="shared" si="1918"/>
        <v>15856.192668750002</v>
      </c>
      <c r="BM215" s="78">
        <f t="shared" si="1919"/>
        <v>99309.838293750014</v>
      </c>
      <c r="BN215" s="82">
        <v>58557.712500000001</v>
      </c>
      <c r="BO215" s="55">
        <f t="shared" si="2202"/>
        <v>11125.965375</v>
      </c>
      <c r="BP215" s="83">
        <f t="shared" si="2203"/>
        <v>69683.677874999994</v>
      </c>
      <c r="BQ215" s="78">
        <v>64915.406999999999</v>
      </c>
      <c r="BR215" s="55">
        <v>12333.92733</v>
      </c>
      <c r="BS215" s="55">
        <v>77249.334329999998</v>
      </c>
      <c r="BT215" s="55">
        <f t="shared" si="1920"/>
        <v>61736.55975</v>
      </c>
      <c r="BU215" s="55">
        <f t="shared" si="1921"/>
        <v>11729.946352499999</v>
      </c>
      <c r="BV215" s="55">
        <f t="shared" si="1922"/>
        <v>73466.506102499989</v>
      </c>
      <c r="BW215" s="55">
        <v>55769.25</v>
      </c>
      <c r="BX215" s="55">
        <f t="shared" si="2204"/>
        <v>10596.157499999999</v>
      </c>
      <c r="BY215" s="55">
        <f t="shared" si="2205"/>
        <v>66365.407500000001</v>
      </c>
      <c r="BZ215" s="55">
        <v>68161.177349999998</v>
      </c>
      <c r="CA215" s="55">
        <v>12950.623696499999</v>
      </c>
      <c r="CB215" s="55">
        <v>81111.801046499997</v>
      </c>
      <c r="CC215" s="55">
        <f t="shared" si="1923"/>
        <v>61965.213674999999</v>
      </c>
      <c r="CD215" s="55">
        <f t="shared" si="1924"/>
        <v>11773.39059825</v>
      </c>
      <c r="CE215" s="55">
        <f t="shared" si="1925"/>
        <v>73738.604273250006</v>
      </c>
      <c r="CF215" s="55">
        <v>68209.375</v>
      </c>
      <c r="CG215" s="59">
        <f t="shared" si="2206"/>
        <v>12959.78125</v>
      </c>
      <c r="CH215" s="59">
        <f t="shared" si="2207"/>
        <v>81169.15625</v>
      </c>
      <c r="CI215" s="59">
        <v>584238.66299999994</v>
      </c>
      <c r="CJ215" s="59">
        <v>111005.34596999999</v>
      </c>
      <c r="CK215" s="59">
        <v>695244.00896999997</v>
      </c>
      <c r="CL215" s="59">
        <f t="shared" si="1928"/>
        <v>326224.01899999997</v>
      </c>
      <c r="CM215" s="59">
        <f t="shared" si="1929"/>
        <v>61982.563609999997</v>
      </c>
      <c r="CN215" s="59">
        <f t="shared" si="1930"/>
        <v>388206.58260999998</v>
      </c>
      <c r="CO215" s="68">
        <v>79982.5</v>
      </c>
      <c r="CP215" s="55">
        <f t="shared" ref="CP215:CP216" si="2236">+CO215*19%</f>
        <v>15196.674999999999</v>
      </c>
      <c r="CQ215" s="55">
        <f t="shared" ref="CQ215:CQ216" si="2237">+CO215+CP215</f>
        <v>95179.175000000003</v>
      </c>
      <c r="CR215" s="55">
        <v>619292.98277999996</v>
      </c>
      <c r="CS215" s="55">
        <v>117665.6667282</v>
      </c>
      <c r="CT215" s="55">
        <v>736958.6495082</v>
      </c>
      <c r="CU215" s="55">
        <f t="shared" si="1931"/>
        <v>349637.74138999998</v>
      </c>
      <c r="CV215" s="55">
        <f t="shared" si="1932"/>
        <v>66431.1708641</v>
      </c>
      <c r="CW215" s="55">
        <f t="shared" si="1933"/>
        <v>416068.91225410003</v>
      </c>
      <c r="CX215" s="55">
        <v>45597.5</v>
      </c>
      <c r="CY215" s="55">
        <f t="shared" ref="CY215" si="2238">+CX215*19%</f>
        <v>8663.5249999999996</v>
      </c>
      <c r="CZ215" s="55">
        <f t="shared" ref="CZ215" si="2239">+CX215+CY215</f>
        <v>54261.025000000001</v>
      </c>
      <c r="DA215" s="55">
        <v>619292.98277999996</v>
      </c>
      <c r="DB215" s="55">
        <v>117665.6667282</v>
      </c>
      <c r="DC215" s="55">
        <v>736958.6495082</v>
      </c>
      <c r="DD215" s="55">
        <f t="shared" si="1936"/>
        <v>332445.24138999998</v>
      </c>
      <c r="DE215" s="55">
        <f t="shared" si="1937"/>
        <v>63164.595864099996</v>
      </c>
      <c r="DF215" s="55">
        <f t="shared" si="1938"/>
        <v>395609.83725410001</v>
      </c>
      <c r="DG215" s="55">
        <v>68209.375</v>
      </c>
      <c r="DH215" s="55">
        <f t="shared" ref="DH215" si="2240">+DG215*19%</f>
        <v>12959.78125</v>
      </c>
      <c r="DI215" s="55">
        <f t="shared" ref="DI215" si="2241">+DG215+DH215</f>
        <v>81169.15625</v>
      </c>
      <c r="DJ215" s="55">
        <v>79395.712499999994</v>
      </c>
      <c r="DK215" s="55">
        <v>15085.185374999999</v>
      </c>
      <c r="DL215" s="55">
        <v>94480.897874999995</v>
      </c>
      <c r="DM215" s="55">
        <f t="shared" si="1941"/>
        <v>73802.543749999997</v>
      </c>
      <c r="DN215" s="55">
        <f t="shared" si="1942"/>
        <v>14022.4833125</v>
      </c>
      <c r="DO215" s="55">
        <f t="shared" si="1943"/>
        <v>87825.027062499998</v>
      </c>
      <c r="DP215" s="58">
        <v>79982.5</v>
      </c>
      <c r="DQ215" s="55">
        <f t="shared" ref="DQ215" si="2242">+DP215*19%</f>
        <v>15196.674999999999</v>
      </c>
      <c r="DR215" s="55">
        <f t="shared" ref="DR215" si="2243">+DP215+DQ215</f>
        <v>95179.175000000003</v>
      </c>
      <c r="DS215" s="55">
        <v>93099.62999999999</v>
      </c>
      <c r="DT215" s="55">
        <v>17688.929699999997</v>
      </c>
      <c r="DU215" s="55">
        <v>110788.55969999998</v>
      </c>
      <c r="DV215" s="55">
        <f t="shared" si="1946"/>
        <v>86541.065000000002</v>
      </c>
      <c r="DW215" s="55">
        <f t="shared" si="1947"/>
        <v>16442.802349999998</v>
      </c>
      <c r="DX215" s="55">
        <f t="shared" si="1948"/>
        <v>102983.86734999999</v>
      </c>
      <c r="DY215" s="58">
        <v>78608.25</v>
      </c>
      <c r="DZ215" s="55">
        <f t="shared" ref="DZ215" si="2244">+DY215*19%</f>
        <v>14935.567500000001</v>
      </c>
      <c r="EA215" s="55">
        <f t="shared" ref="EA215" si="2245">+DY215+DZ215</f>
        <v>93543.817500000005</v>
      </c>
      <c r="EB215" s="55">
        <v>91500.002999999997</v>
      </c>
      <c r="EC215" s="55">
        <v>17385.00057</v>
      </c>
      <c r="ED215" s="55">
        <v>108885.00357</v>
      </c>
      <c r="EE215" s="55">
        <f t="shared" si="1951"/>
        <v>85054.126499999998</v>
      </c>
      <c r="EF215" s="55">
        <f t="shared" si="1952"/>
        <v>16160.284035000001</v>
      </c>
      <c r="EG215" s="55">
        <f t="shared" si="1953"/>
        <v>101214.410535</v>
      </c>
      <c r="EH215" s="58">
        <v>80842.125</v>
      </c>
      <c r="EI215" s="59">
        <f t="shared" ref="EI215" si="2246">+EH215*19%</f>
        <v>15360.00375</v>
      </c>
      <c r="EJ215" s="59">
        <f t="shared" ref="EJ215" si="2247">+EH215+EI215</f>
        <v>96202.128750000003</v>
      </c>
      <c r="EK215" s="59">
        <v>91500.002999999997</v>
      </c>
      <c r="EL215" s="59">
        <v>17385.00057</v>
      </c>
      <c r="EM215" s="59">
        <v>108885.00357</v>
      </c>
      <c r="EN215" s="41">
        <f t="shared" si="1954"/>
        <v>88522.126875000002</v>
      </c>
      <c r="EO215" s="41">
        <f t="shared" si="1955"/>
        <v>53430.003375</v>
      </c>
      <c r="EP215" s="41">
        <f t="shared" si="1956"/>
        <v>56793.564660000004</v>
      </c>
      <c r="EQ215" s="58">
        <v>76992.5</v>
      </c>
      <c r="ER215" s="59">
        <f t="shared" ref="ER215" si="2248">+EQ215*19%</f>
        <v>14628.575000000001</v>
      </c>
      <c r="ES215" s="59">
        <f t="shared" ref="ES215" si="2249">+EQ215+ER215</f>
        <v>91621.074999999997</v>
      </c>
      <c r="ET215" s="59">
        <v>89619.27</v>
      </c>
      <c r="EU215" s="59">
        <v>17027.6613</v>
      </c>
      <c r="EV215" s="59">
        <v>106646.9313</v>
      </c>
      <c r="EW215" s="59">
        <f t="shared" si="1959"/>
        <v>83305.885000000009</v>
      </c>
      <c r="EX215" s="59">
        <f t="shared" si="1960"/>
        <v>15828.11815</v>
      </c>
      <c r="EY215" s="59">
        <f t="shared" si="1961"/>
        <v>99134.003150000004</v>
      </c>
      <c r="EZ215" s="55">
        <v>81851.25</v>
      </c>
      <c r="FA215" s="59">
        <f t="shared" ref="FA215" si="2250">+EZ215*19%</f>
        <v>15551.737499999999</v>
      </c>
      <c r="FB215" s="59">
        <f t="shared" ref="FB215" si="2251">+EZ215+FA215</f>
        <v>97402.987500000003</v>
      </c>
      <c r="FC215" s="59">
        <v>95274.854999999996</v>
      </c>
      <c r="FD215" s="59">
        <v>18102.222450000001</v>
      </c>
      <c r="FE215" s="59">
        <v>113377.07745</v>
      </c>
      <c r="FF215" s="59">
        <f t="shared" si="1964"/>
        <v>88563.052499999991</v>
      </c>
      <c r="FG215" s="59">
        <f t="shared" si="1965"/>
        <v>16826.979975000002</v>
      </c>
      <c r="FH215" s="59">
        <f t="shared" si="1966"/>
        <v>105390.032475</v>
      </c>
      <c r="FI215" s="55">
        <v>86573.4375</v>
      </c>
      <c r="FJ215" s="59">
        <f t="shared" ref="FJ215" si="2252">+FI215*19%</f>
        <v>16448.953125</v>
      </c>
      <c r="FK215" s="59">
        <f t="shared" ref="FK215" si="2253">+FI215+FJ215</f>
        <v>103022.390625</v>
      </c>
      <c r="FL215" s="59">
        <v>100771.48125</v>
      </c>
      <c r="FM215" s="59">
        <v>19146.581437500001</v>
      </c>
      <c r="FN215" s="59">
        <v>119918.0626875</v>
      </c>
      <c r="FO215" s="59">
        <f t="shared" si="1967"/>
        <v>93672.459375000006</v>
      </c>
      <c r="FP215" s="59">
        <f t="shared" si="1968"/>
        <v>17797.767281250002</v>
      </c>
      <c r="FQ215" s="59">
        <f t="shared" si="1969"/>
        <v>111470.22665625</v>
      </c>
      <c r="FR215" s="55">
        <v>68209.375</v>
      </c>
      <c r="FS215" s="59">
        <f t="shared" si="2210"/>
        <v>12959.78125</v>
      </c>
      <c r="FT215" s="59">
        <f t="shared" si="2211"/>
        <v>81169.15625</v>
      </c>
      <c r="FU215" s="59">
        <v>79395.712499999994</v>
      </c>
      <c r="FV215" s="59">
        <v>15085.185374999999</v>
      </c>
      <c r="FW215" s="59">
        <v>94480.897874999995</v>
      </c>
      <c r="FX215" s="59">
        <f t="shared" si="1972"/>
        <v>73802.543749999997</v>
      </c>
      <c r="FY215" s="59">
        <f t="shared" si="1973"/>
        <v>14022.4833125</v>
      </c>
      <c r="FZ215" s="59">
        <f t="shared" si="1974"/>
        <v>87825.027062499998</v>
      </c>
      <c r="GA215" s="55">
        <v>58240.3125</v>
      </c>
      <c r="GB215" s="59">
        <f t="shared" ref="GB215" si="2254">+GA215*19%</f>
        <v>11065.659374999999</v>
      </c>
      <c r="GC215" s="59">
        <f t="shared" ref="GC215" si="2255">+GA215+GB215</f>
        <v>69305.971875000003</v>
      </c>
      <c r="GD215" s="59">
        <v>67791.723750000005</v>
      </c>
      <c r="GE215" s="59">
        <v>12880.4275125</v>
      </c>
      <c r="GF215" s="59">
        <v>80672.151262500003</v>
      </c>
      <c r="GG215" s="59">
        <f t="shared" si="1977"/>
        <v>63016.018125000002</v>
      </c>
      <c r="GH215" s="59">
        <f t="shared" si="1978"/>
        <v>11973.043443750001</v>
      </c>
      <c r="GI215" s="59">
        <f t="shared" si="1979"/>
        <v>74989.06156875001</v>
      </c>
      <c r="GJ215" s="55">
        <v>16265.3125</v>
      </c>
      <c r="GK215" s="59">
        <f t="shared" ref="GK215" si="2256">+GJ215*19%</f>
        <v>3090.4093750000002</v>
      </c>
      <c r="GL215" s="59">
        <f t="shared" ref="GL215" si="2257">+GJ215+GK215</f>
        <v>19355.721874999999</v>
      </c>
      <c r="GM215" s="59">
        <v>18932.82375</v>
      </c>
      <c r="GN215" s="59">
        <v>3597.2365125000001</v>
      </c>
      <c r="GO215" s="59">
        <v>22530.060262499999</v>
      </c>
      <c r="GP215" s="59">
        <f t="shared" si="1982"/>
        <v>17599.068124999998</v>
      </c>
      <c r="GQ215" s="59">
        <f t="shared" si="1983"/>
        <v>3343.8229437500004</v>
      </c>
      <c r="GR215" s="59">
        <f t="shared" si="1984"/>
        <v>20942.891068749999</v>
      </c>
      <c r="GS215" s="55">
        <v>16790</v>
      </c>
      <c r="GT215" s="59">
        <f t="shared" ref="GT215" si="2258">+GS215*19%</f>
        <v>3190.1</v>
      </c>
      <c r="GU215" s="59">
        <f t="shared" ref="GU215" si="2259">+GS215+GT215</f>
        <v>19980.099999999999</v>
      </c>
      <c r="GV215" s="59">
        <v>19543.559999999998</v>
      </c>
      <c r="GW215" s="59">
        <v>3713.2763999999997</v>
      </c>
      <c r="GX215" s="59">
        <v>23256.836399999997</v>
      </c>
      <c r="GY215" s="59">
        <f t="shared" si="1987"/>
        <v>18166.78</v>
      </c>
      <c r="GZ215" s="59">
        <f t="shared" si="1988"/>
        <v>3451.6881999999996</v>
      </c>
      <c r="HA215" s="59">
        <f t="shared" si="1989"/>
        <v>21618.468199999996</v>
      </c>
      <c r="HB215" s="58">
        <v>68292.75</v>
      </c>
      <c r="HC215" s="59">
        <f t="shared" ref="HC215" si="2260">+HB215*19%</f>
        <v>12975.622499999999</v>
      </c>
      <c r="HD215" s="59">
        <f t="shared" ref="HD215" si="2261">+HB215+HC215</f>
        <v>81268.372499999998</v>
      </c>
      <c r="HE215" s="59">
        <v>79492.760999999999</v>
      </c>
      <c r="HF215" s="59">
        <v>15103.624589999999</v>
      </c>
      <c r="HG215" s="59">
        <v>94596.385589999991</v>
      </c>
      <c r="HH215" s="59">
        <f t="shared" si="1992"/>
        <v>73892.755499999999</v>
      </c>
      <c r="HI215" s="59">
        <f t="shared" si="1993"/>
        <v>14039.623544999999</v>
      </c>
      <c r="HJ215" s="59">
        <f t="shared" si="1994"/>
        <v>87932.379044999994</v>
      </c>
      <c r="HK215" s="58">
        <v>183825.2</v>
      </c>
      <c r="HL215" s="59">
        <f t="shared" ref="HL215" si="2262">+HK215*19%</f>
        <v>34926.788</v>
      </c>
      <c r="HM215" s="59">
        <f t="shared" ref="HM215" si="2263">+HK215+HL215</f>
        <v>218751.98800000001</v>
      </c>
      <c r="HN215" s="59">
        <v>178310.44400000002</v>
      </c>
      <c r="HO215" s="59">
        <v>33878.984360000002</v>
      </c>
      <c r="HP215" s="59">
        <v>212189.42836000002</v>
      </c>
      <c r="HQ215" s="59">
        <f t="shared" si="1997"/>
        <v>181067.82200000001</v>
      </c>
      <c r="HR215" s="59">
        <f t="shared" si="1998"/>
        <v>34402.886180000001</v>
      </c>
      <c r="HS215" s="59">
        <f t="shared" si="1999"/>
        <v>215470.70818000002</v>
      </c>
      <c r="HT215" s="55">
        <v>55769.25</v>
      </c>
      <c r="HU215" s="55">
        <f t="shared" ref="HU215" si="2264">+HT215*19%</f>
        <v>10596.157499999999</v>
      </c>
      <c r="HV215" s="55">
        <f t="shared" ref="HV215" si="2265">+HT215+HU215</f>
        <v>66365.407500000001</v>
      </c>
      <c r="HW215" s="55">
        <v>178310.44400000002</v>
      </c>
      <c r="HX215" s="55">
        <v>33878.984360000002</v>
      </c>
      <c r="HY215" s="55">
        <v>212189.42836000002</v>
      </c>
      <c r="HZ215" s="55">
        <f t="shared" si="2000"/>
        <v>117039.84700000001</v>
      </c>
      <c r="IA215" s="55">
        <f t="shared" si="2001"/>
        <v>22237.570930000002</v>
      </c>
      <c r="IB215" s="55">
        <f t="shared" si="2002"/>
        <v>139277.41793</v>
      </c>
      <c r="IC215" s="55">
        <v>68209.375</v>
      </c>
      <c r="ID215" s="55">
        <f t="shared" ref="ID215" si="2266">+IC215*19%</f>
        <v>12959.78125</v>
      </c>
      <c r="IE215" s="55">
        <f t="shared" ref="IE215" si="2267">+IC215+ID215</f>
        <v>81169.15625</v>
      </c>
      <c r="IF215" s="55">
        <v>183659.75732</v>
      </c>
      <c r="IG215" s="55">
        <v>34895.353890800005</v>
      </c>
      <c r="IH215" s="55">
        <v>218555.11121080001</v>
      </c>
      <c r="II215" s="55">
        <f t="shared" si="2005"/>
        <v>125934.56616</v>
      </c>
      <c r="IJ215" s="55">
        <f t="shared" si="2006"/>
        <v>23927.567570400002</v>
      </c>
      <c r="IK215" s="55">
        <f t="shared" si="2007"/>
        <v>149862.1337304</v>
      </c>
      <c r="IL215" s="58">
        <v>78608.25</v>
      </c>
      <c r="IM215" s="55">
        <f t="shared" ref="IM215" si="2268">+IL215*19%</f>
        <v>14935.567500000001</v>
      </c>
      <c r="IN215" s="55">
        <f t="shared" ref="IN215" si="2269">+IL215+IM215</f>
        <v>93543.817500000005</v>
      </c>
      <c r="IO215" s="55">
        <v>128561.830124</v>
      </c>
      <c r="IP215" s="55">
        <v>24426.747723560002</v>
      </c>
      <c r="IQ215" s="55">
        <v>152988.57784755999</v>
      </c>
      <c r="IR215" s="55">
        <f t="shared" si="2010"/>
        <v>103585.040062</v>
      </c>
      <c r="IS215" s="55">
        <f t="shared" si="2011"/>
        <v>19681.15761178</v>
      </c>
      <c r="IT215" s="55">
        <f t="shared" si="2012"/>
        <v>123266.19767378</v>
      </c>
      <c r="IV215" s="62"/>
    </row>
    <row r="216" spans="1:256" ht="13.5" thickBot="1" x14ac:dyDescent="0.25">
      <c r="A216" s="38">
        <v>202</v>
      </c>
      <c r="B216" s="124" t="s">
        <v>416</v>
      </c>
      <c r="C216" s="78">
        <v>66490</v>
      </c>
      <c r="D216" s="55">
        <f t="shared" si="2226"/>
        <v>12633.1</v>
      </c>
      <c r="E216" s="65">
        <f t="shared" si="2227"/>
        <v>79123.100000000006</v>
      </c>
      <c r="F216" s="188">
        <v>83843.89</v>
      </c>
      <c r="G216" s="183">
        <f t="shared" si="1890"/>
        <v>15930.339099999999</v>
      </c>
      <c r="H216" s="184">
        <f t="shared" si="1891"/>
        <v>99774.229099999997</v>
      </c>
      <c r="I216" s="78">
        <f t="shared" si="1645"/>
        <v>75166.945000000007</v>
      </c>
      <c r="J216" s="78">
        <f t="shared" si="1646"/>
        <v>14281.71955</v>
      </c>
      <c r="K216" s="78">
        <f t="shared" si="1647"/>
        <v>89448.664550000001</v>
      </c>
      <c r="L216" s="82" t="s">
        <v>218</v>
      </c>
      <c r="M216" s="55" t="s">
        <v>218</v>
      </c>
      <c r="N216" s="83" t="s">
        <v>218</v>
      </c>
      <c r="O216" s="78" t="s">
        <v>218</v>
      </c>
      <c r="P216" s="55" t="s">
        <v>218</v>
      </c>
      <c r="Q216" s="65" t="s">
        <v>218</v>
      </c>
      <c r="R216" s="65" t="s">
        <v>218</v>
      </c>
      <c r="S216" s="65" t="s">
        <v>218</v>
      </c>
      <c r="T216" s="65" t="s">
        <v>218</v>
      </c>
      <c r="U216" s="78" t="s">
        <v>218</v>
      </c>
      <c r="V216" s="55" t="s">
        <v>218</v>
      </c>
      <c r="W216" s="65" t="s">
        <v>218</v>
      </c>
      <c r="X216" s="82" t="s">
        <v>218</v>
      </c>
      <c r="Y216" s="55" t="s">
        <v>218</v>
      </c>
      <c r="Z216" s="83" t="s">
        <v>218</v>
      </c>
      <c r="AA216" s="83" t="s">
        <v>218</v>
      </c>
      <c r="AB216" s="83" t="s">
        <v>218</v>
      </c>
      <c r="AC216" s="83" t="s">
        <v>218</v>
      </c>
      <c r="AD216" s="82" t="s">
        <v>218</v>
      </c>
      <c r="AE216" s="55" t="s">
        <v>218</v>
      </c>
      <c r="AF216" s="83" t="s">
        <v>218</v>
      </c>
      <c r="AG216" s="78" t="s">
        <v>218</v>
      </c>
      <c r="AH216" s="55" t="s">
        <v>218</v>
      </c>
      <c r="AI216" s="65" t="s">
        <v>218</v>
      </c>
      <c r="AJ216" s="65" t="s">
        <v>218</v>
      </c>
      <c r="AK216" s="65" t="s">
        <v>218</v>
      </c>
      <c r="AL216" s="65" t="s">
        <v>218</v>
      </c>
      <c r="AM216" s="78" t="s">
        <v>218</v>
      </c>
      <c r="AN216" s="55" t="s">
        <v>218</v>
      </c>
      <c r="AO216" s="65" t="s">
        <v>218</v>
      </c>
      <c r="AP216" s="82" t="s">
        <v>218</v>
      </c>
      <c r="AQ216" s="55" t="s">
        <v>218</v>
      </c>
      <c r="AR216" s="83" t="s">
        <v>218</v>
      </c>
      <c r="AS216" s="83" t="s">
        <v>218</v>
      </c>
      <c r="AT216" s="83" t="s">
        <v>218</v>
      </c>
      <c r="AU216" s="83" t="s">
        <v>218</v>
      </c>
      <c r="AV216" s="82" t="s">
        <v>218</v>
      </c>
      <c r="AW216" s="55" t="s">
        <v>218</v>
      </c>
      <c r="AX216" s="83" t="s">
        <v>218</v>
      </c>
      <c r="AY216" s="78" t="s">
        <v>218</v>
      </c>
      <c r="AZ216" s="55" t="s">
        <v>218</v>
      </c>
      <c r="BA216" s="65" t="s">
        <v>218</v>
      </c>
      <c r="BB216" s="83" t="s">
        <v>218</v>
      </c>
      <c r="BC216" s="83" t="s">
        <v>218</v>
      </c>
      <c r="BD216" s="83" t="s">
        <v>218</v>
      </c>
      <c r="BE216" s="78">
        <v>138517.5</v>
      </c>
      <c r="BF216" s="55">
        <f t="shared" si="2140"/>
        <v>26318.325000000001</v>
      </c>
      <c r="BG216" s="65">
        <f t="shared" si="2141"/>
        <v>164835.82500000001</v>
      </c>
      <c r="BH216" s="82">
        <v>161234.37</v>
      </c>
      <c r="BI216" s="55">
        <v>30634.530299999999</v>
      </c>
      <c r="BJ216" s="83">
        <v>191868.90029999998</v>
      </c>
      <c r="BK216" s="78">
        <f t="shared" si="1917"/>
        <v>149875.935</v>
      </c>
      <c r="BL216" s="78">
        <f t="shared" si="1918"/>
        <v>28476.427649999998</v>
      </c>
      <c r="BM216" s="78">
        <f t="shared" si="1919"/>
        <v>178352.36265</v>
      </c>
      <c r="BN216" s="82">
        <v>140000</v>
      </c>
      <c r="BO216" s="55">
        <f t="shared" ref="BO216:BO217" si="2270">+BN216*19%</f>
        <v>26600</v>
      </c>
      <c r="BP216" s="83">
        <f t="shared" ref="BP216:BP217" si="2271">+BN216+BO216</f>
        <v>166600</v>
      </c>
      <c r="BQ216" s="78">
        <v>23000</v>
      </c>
      <c r="BR216" s="55">
        <v>4370</v>
      </c>
      <c r="BS216" s="55">
        <v>27370</v>
      </c>
      <c r="BT216" s="55">
        <f t="shared" si="1920"/>
        <v>81500</v>
      </c>
      <c r="BU216" s="55">
        <f t="shared" si="1921"/>
        <v>15485</v>
      </c>
      <c r="BV216" s="55">
        <f t="shared" si="1922"/>
        <v>96985</v>
      </c>
      <c r="BW216" s="55" t="s">
        <v>218</v>
      </c>
      <c r="BX216" s="55" t="s">
        <v>218</v>
      </c>
      <c r="BY216" s="55" t="s">
        <v>218</v>
      </c>
      <c r="BZ216" s="55" t="s">
        <v>218</v>
      </c>
      <c r="CA216" s="55" t="s">
        <v>218</v>
      </c>
      <c r="CB216" s="55" t="s">
        <v>218</v>
      </c>
      <c r="CC216" s="55" t="s">
        <v>218</v>
      </c>
      <c r="CD216" s="55" t="s">
        <v>218</v>
      </c>
      <c r="CE216" s="55" t="s">
        <v>218</v>
      </c>
      <c r="CF216" s="55">
        <v>220368.75</v>
      </c>
      <c r="CG216" s="59">
        <f t="shared" si="2206"/>
        <v>41870.0625</v>
      </c>
      <c r="CH216" s="59">
        <f t="shared" si="2207"/>
        <v>262238.8125</v>
      </c>
      <c r="CI216" s="59">
        <v>45000</v>
      </c>
      <c r="CJ216" s="59">
        <v>8550</v>
      </c>
      <c r="CK216" s="59">
        <v>53550</v>
      </c>
      <c r="CL216" s="59">
        <f t="shared" si="1928"/>
        <v>132684.375</v>
      </c>
      <c r="CM216" s="59">
        <f t="shared" si="1929"/>
        <v>25210.03125</v>
      </c>
      <c r="CN216" s="59">
        <f t="shared" si="1930"/>
        <v>157894.40625</v>
      </c>
      <c r="CO216" s="68">
        <v>220000</v>
      </c>
      <c r="CP216" s="55">
        <f t="shared" si="2236"/>
        <v>41800</v>
      </c>
      <c r="CQ216" s="55">
        <f t="shared" si="2237"/>
        <v>261800</v>
      </c>
      <c r="CR216" s="55">
        <v>52000</v>
      </c>
      <c r="CS216" s="55">
        <v>9880</v>
      </c>
      <c r="CT216" s="55">
        <v>61880</v>
      </c>
      <c r="CU216" s="55">
        <f t="shared" si="1931"/>
        <v>136000</v>
      </c>
      <c r="CV216" s="55">
        <f t="shared" si="1932"/>
        <v>25840</v>
      </c>
      <c r="CW216" s="55">
        <f t="shared" si="1933"/>
        <v>161840</v>
      </c>
      <c r="CX216" s="55" t="s">
        <v>218</v>
      </c>
      <c r="CY216" s="55" t="s">
        <v>218</v>
      </c>
      <c r="CZ216" s="55" t="s">
        <v>218</v>
      </c>
      <c r="DA216" s="55" t="s">
        <v>218</v>
      </c>
      <c r="DB216" s="55" t="s">
        <v>218</v>
      </c>
      <c r="DC216" s="55" t="s">
        <v>218</v>
      </c>
      <c r="DD216" s="55" t="s">
        <v>218</v>
      </c>
      <c r="DE216" s="55" t="s">
        <v>218</v>
      </c>
      <c r="DF216" s="55" t="s">
        <v>218</v>
      </c>
      <c r="DG216" s="55" t="s">
        <v>218</v>
      </c>
      <c r="DH216" s="55" t="s">
        <v>218</v>
      </c>
      <c r="DI216" s="55" t="s">
        <v>218</v>
      </c>
      <c r="DJ216" s="55" t="s">
        <v>218</v>
      </c>
      <c r="DK216" s="55" t="s">
        <v>218</v>
      </c>
      <c r="DL216" s="55" t="s">
        <v>218</v>
      </c>
      <c r="DM216" s="55" t="s">
        <v>218</v>
      </c>
      <c r="DN216" s="55" t="s">
        <v>218</v>
      </c>
      <c r="DO216" s="55" t="s">
        <v>218</v>
      </c>
      <c r="DP216" s="58" t="s">
        <v>218</v>
      </c>
      <c r="DQ216" s="55" t="s">
        <v>218</v>
      </c>
      <c r="DR216" s="59" t="s">
        <v>218</v>
      </c>
      <c r="DS216" s="59" t="s">
        <v>218</v>
      </c>
      <c r="DT216" s="59" t="s">
        <v>218</v>
      </c>
      <c r="DU216" s="59" t="s">
        <v>218</v>
      </c>
      <c r="DV216" s="55" t="s">
        <v>218</v>
      </c>
      <c r="DW216" s="55" t="s">
        <v>218</v>
      </c>
      <c r="DX216" s="55" t="s">
        <v>218</v>
      </c>
      <c r="DY216" s="58" t="s">
        <v>218</v>
      </c>
      <c r="DZ216" s="55" t="s">
        <v>218</v>
      </c>
      <c r="EA216" s="58" t="s">
        <v>218</v>
      </c>
      <c r="EB216" s="58" t="s">
        <v>218</v>
      </c>
      <c r="EC216" s="58" t="s">
        <v>218</v>
      </c>
      <c r="ED216" s="58" t="s">
        <v>218</v>
      </c>
      <c r="EE216" s="58" t="s">
        <v>218</v>
      </c>
      <c r="EF216" s="58" t="s">
        <v>218</v>
      </c>
      <c r="EG216" s="58" t="s">
        <v>218</v>
      </c>
      <c r="EH216" s="59" t="s">
        <v>218</v>
      </c>
      <c r="EI216" s="34" t="s">
        <v>218</v>
      </c>
      <c r="EJ216" s="34" t="s">
        <v>218</v>
      </c>
      <c r="EK216" s="34" t="s">
        <v>218</v>
      </c>
      <c r="EL216" s="34" t="s">
        <v>218</v>
      </c>
      <c r="EM216" s="34" t="s">
        <v>218</v>
      </c>
      <c r="EN216" s="41" t="s">
        <v>218</v>
      </c>
      <c r="EO216" s="41" t="s">
        <v>218</v>
      </c>
      <c r="EP216" s="41" t="s">
        <v>218</v>
      </c>
      <c r="EQ216" s="58" t="s">
        <v>218</v>
      </c>
      <c r="ER216" s="55" t="s">
        <v>218</v>
      </c>
      <c r="ES216" s="58" t="s">
        <v>218</v>
      </c>
      <c r="ET216" s="58" t="s">
        <v>218</v>
      </c>
      <c r="EU216" s="58" t="s">
        <v>218</v>
      </c>
      <c r="EV216" s="58" t="s">
        <v>218</v>
      </c>
      <c r="EW216" s="58" t="s">
        <v>218</v>
      </c>
      <c r="EX216" s="58" t="s">
        <v>218</v>
      </c>
      <c r="EY216" s="58" t="s">
        <v>218</v>
      </c>
      <c r="EZ216" s="55" t="s">
        <v>218</v>
      </c>
      <c r="FA216" s="55" t="s">
        <v>218</v>
      </c>
      <c r="FB216" s="55" t="s">
        <v>218</v>
      </c>
      <c r="FC216" s="55" t="s">
        <v>218</v>
      </c>
      <c r="FD216" s="55" t="s">
        <v>218</v>
      </c>
      <c r="FE216" s="55" t="s">
        <v>218</v>
      </c>
      <c r="FF216" s="58" t="s">
        <v>218</v>
      </c>
      <c r="FG216" s="58" t="s">
        <v>218</v>
      </c>
      <c r="FH216" s="58" t="s">
        <v>218</v>
      </c>
      <c r="FI216" s="55" t="s">
        <v>218</v>
      </c>
      <c r="FJ216" s="55" t="s">
        <v>218</v>
      </c>
      <c r="FK216" s="55" t="s">
        <v>218</v>
      </c>
      <c r="FL216" s="55" t="s">
        <v>218</v>
      </c>
      <c r="FM216" s="55" t="s">
        <v>218</v>
      </c>
      <c r="FN216" s="55" t="s">
        <v>218</v>
      </c>
      <c r="FO216" s="55" t="s">
        <v>218</v>
      </c>
      <c r="FP216" s="55" t="s">
        <v>218</v>
      </c>
      <c r="FQ216" s="55" t="s">
        <v>218</v>
      </c>
      <c r="FR216" s="55" t="s">
        <v>218</v>
      </c>
      <c r="FS216" s="55" t="s">
        <v>218</v>
      </c>
      <c r="FT216" s="55" t="s">
        <v>218</v>
      </c>
      <c r="FU216" s="55" t="s">
        <v>218</v>
      </c>
      <c r="FV216" s="55" t="s">
        <v>218</v>
      </c>
      <c r="FW216" s="55" t="s">
        <v>218</v>
      </c>
      <c r="FX216" s="58" t="s">
        <v>218</v>
      </c>
      <c r="FY216" s="58" t="s">
        <v>218</v>
      </c>
      <c r="FZ216" s="58" t="s">
        <v>218</v>
      </c>
      <c r="GA216" s="55" t="s">
        <v>218</v>
      </c>
      <c r="GB216" s="55" t="s">
        <v>218</v>
      </c>
      <c r="GC216" s="55" t="s">
        <v>218</v>
      </c>
      <c r="GD216" s="55" t="s">
        <v>218</v>
      </c>
      <c r="GE216" s="55" t="s">
        <v>218</v>
      </c>
      <c r="GF216" s="55" t="s">
        <v>218</v>
      </c>
      <c r="GG216" s="58" t="s">
        <v>218</v>
      </c>
      <c r="GH216" s="58" t="s">
        <v>218</v>
      </c>
      <c r="GI216" s="58" t="s">
        <v>218</v>
      </c>
      <c r="GJ216" s="55" t="s">
        <v>218</v>
      </c>
      <c r="GK216" s="55" t="s">
        <v>218</v>
      </c>
      <c r="GL216" s="55" t="s">
        <v>218</v>
      </c>
      <c r="GM216" s="55" t="s">
        <v>218</v>
      </c>
      <c r="GN216" s="55" t="s">
        <v>218</v>
      </c>
      <c r="GO216" s="55" t="s">
        <v>218</v>
      </c>
      <c r="GP216" s="59" t="s">
        <v>652</v>
      </c>
      <c r="GQ216" s="59" t="s">
        <v>652</v>
      </c>
      <c r="GR216" s="59" t="s">
        <v>652</v>
      </c>
      <c r="GS216" s="55" t="s">
        <v>218</v>
      </c>
      <c r="GT216" s="55" t="s">
        <v>218</v>
      </c>
      <c r="GU216" s="55" t="s">
        <v>218</v>
      </c>
      <c r="GV216" s="55" t="s">
        <v>218</v>
      </c>
      <c r="GW216" s="55" t="s">
        <v>218</v>
      </c>
      <c r="GX216" s="55" t="s">
        <v>218</v>
      </c>
      <c r="GY216" s="58" t="s">
        <v>218</v>
      </c>
      <c r="GZ216" s="58" t="s">
        <v>218</v>
      </c>
      <c r="HA216" s="58" t="s">
        <v>218</v>
      </c>
      <c r="HB216" s="58" t="s">
        <v>218</v>
      </c>
      <c r="HC216" s="55" t="s">
        <v>218</v>
      </c>
      <c r="HD216" s="58" t="s">
        <v>218</v>
      </c>
      <c r="HE216" s="58" t="s">
        <v>218</v>
      </c>
      <c r="HF216" s="58" t="s">
        <v>218</v>
      </c>
      <c r="HG216" s="58" t="s">
        <v>218</v>
      </c>
      <c r="HH216" s="58" t="s">
        <v>218</v>
      </c>
      <c r="HI216" s="58" t="s">
        <v>218</v>
      </c>
      <c r="HJ216" s="58" t="s">
        <v>218</v>
      </c>
      <c r="HK216" s="58" t="s">
        <v>218</v>
      </c>
      <c r="HL216" s="55" t="s">
        <v>218</v>
      </c>
      <c r="HM216" s="58" t="s">
        <v>218</v>
      </c>
      <c r="HN216" s="58" t="s">
        <v>218</v>
      </c>
      <c r="HO216" s="58" t="s">
        <v>218</v>
      </c>
      <c r="HP216" s="58" t="s">
        <v>218</v>
      </c>
      <c r="HQ216" s="58" t="s">
        <v>218</v>
      </c>
      <c r="HR216" s="58" t="s">
        <v>218</v>
      </c>
      <c r="HS216" s="58" t="s">
        <v>218</v>
      </c>
      <c r="HT216" s="34" t="s">
        <v>218</v>
      </c>
      <c r="HU216" s="115" t="s">
        <v>218</v>
      </c>
      <c r="HV216" s="34" t="s">
        <v>218</v>
      </c>
      <c r="HW216" s="34" t="s">
        <v>218</v>
      </c>
      <c r="HX216" s="34" t="s">
        <v>218</v>
      </c>
      <c r="HY216" s="34" t="s">
        <v>218</v>
      </c>
      <c r="HZ216" s="34" t="s">
        <v>218</v>
      </c>
      <c r="IA216" s="34" t="s">
        <v>218</v>
      </c>
      <c r="IB216" s="34" t="s">
        <v>218</v>
      </c>
      <c r="IC216" s="34" t="s">
        <v>218</v>
      </c>
      <c r="ID216" s="115" t="s">
        <v>218</v>
      </c>
      <c r="IE216" s="34" t="s">
        <v>218</v>
      </c>
      <c r="IF216" s="34" t="s">
        <v>218</v>
      </c>
      <c r="IG216" s="34" t="s">
        <v>218</v>
      </c>
      <c r="IH216" s="34" t="s">
        <v>218</v>
      </c>
      <c r="II216" s="55" t="s">
        <v>218</v>
      </c>
      <c r="IJ216" s="55" t="s">
        <v>218</v>
      </c>
      <c r="IK216" s="55" t="s">
        <v>218</v>
      </c>
      <c r="IL216" s="34" t="s">
        <v>218</v>
      </c>
      <c r="IM216" s="115" t="s">
        <v>218</v>
      </c>
      <c r="IN216" s="34" t="s">
        <v>218</v>
      </c>
      <c r="IO216" s="34" t="s">
        <v>218</v>
      </c>
      <c r="IP216" s="34" t="s">
        <v>218</v>
      </c>
      <c r="IQ216" s="34" t="s">
        <v>218</v>
      </c>
      <c r="IR216" s="34" t="s">
        <v>218</v>
      </c>
      <c r="IS216" s="34" t="s">
        <v>218</v>
      </c>
      <c r="IT216" s="34" t="s">
        <v>218</v>
      </c>
      <c r="IV216" s="62"/>
    </row>
    <row r="217" spans="1:256" x14ac:dyDescent="0.2">
      <c r="A217" s="38">
        <v>203</v>
      </c>
      <c r="B217" s="124" t="s">
        <v>417</v>
      </c>
      <c r="C217" s="78">
        <v>114070</v>
      </c>
      <c r="D217" s="55">
        <f t="shared" si="2226"/>
        <v>21673.3</v>
      </c>
      <c r="E217" s="65">
        <f t="shared" si="2227"/>
        <v>135743.29999999999</v>
      </c>
      <c r="F217" s="188">
        <v>143842.26999999999</v>
      </c>
      <c r="G217" s="183">
        <f t="shared" si="1890"/>
        <v>27330.031299999999</v>
      </c>
      <c r="H217" s="184">
        <f t="shared" si="1891"/>
        <v>171172.30129999999</v>
      </c>
      <c r="I217" s="78">
        <f t="shared" si="1645"/>
        <v>128956.13499999999</v>
      </c>
      <c r="J217" s="78">
        <f t="shared" si="1646"/>
        <v>24501.665649999999</v>
      </c>
      <c r="K217" s="78">
        <f t="shared" si="1647"/>
        <v>153457.80064999999</v>
      </c>
      <c r="L217" s="82">
        <v>1239311.875</v>
      </c>
      <c r="M217" s="55">
        <f t="shared" ref="M217:M236" si="2272">+L217*19%</f>
        <v>235469.25625000001</v>
      </c>
      <c r="N217" s="83">
        <f t="shared" ref="N217:N236" si="2273">+L217+M217</f>
        <v>1474781.1312500001</v>
      </c>
      <c r="O217" s="78">
        <v>1442559.0225</v>
      </c>
      <c r="P217" s="55">
        <v>274086.21427499998</v>
      </c>
      <c r="Q217" s="65">
        <v>1716645.2367749999</v>
      </c>
      <c r="R217" s="191">
        <f t="shared" si="1894"/>
        <v>1340935.44875</v>
      </c>
      <c r="S217" s="191">
        <f t="shared" si="1895"/>
        <v>254777.73526250001</v>
      </c>
      <c r="T217" s="191">
        <f t="shared" si="1896"/>
        <v>1595713.1840125001</v>
      </c>
      <c r="U217" s="78">
        <v>895641.5625</v>
      </c>
      <c r="V217" s="55">
        <f t="shared" ref="V217" si="2274">+U217*19%</f>
        <v>170171.89687500001</v>
      </c>
      <c r="W217" s="65">
        <f t="shared" ref="W217" si="2275">+U217+V217</f>
        <v>1065813.4593750001</v>
      </c>
      <c r="X217" s="82">
        <v>868772.31562500005</v>
      </c>
      <c r="Y217" s="55">
        <v>165066.73996875001</v>
      </c>
      <c r="Z217" s="83">
        <v>1033839.0555937501</v>
      </c>
      <c r="AA217" s="78">
        <f t="shared" si="1899"/>
        <v>882206.93906250002</v>
      </c>
      <c r="AB217" s="78">
        <f t="shared" si="1900"/>
        <v>167619.31842187501</v>
      </c>
      <c r="AC217" s="78">
        <f t="shared" si="1901"/>
        <v>1049826.257484375</v>
      </c>
      <c r="AD217" s="82" t="s">
        <v>218</v>
      </c>
      <c r="AE217" s="55" t="s">
        <v>218</v>
      </c>
      <c r="AF217" s="83" t="s">
        <v>218</v>
      </c>
      <c r="AG217" s="78" t="s">
        <v>218</v>
      </c>
      <c r="AH217" s="55" t="s">
        <v>218</v>
      </c>
      <c r="AI217" s="65" t="s">
        <v>218</v>
      </c>
      <c r="AJ217" s="65" t="s">
        <v>218</v>
      </c>
      <c r="AK217" s="65" t="s">
        <v>218</v>
      </c>
      <c r="AL217" s="65" t="s">
        <v>218</v>
      </c>
      <c r="AM217" s="78" t="s">
        <v>218</v>
      </c>
      <c r="AN217" s="55" t="s">
        <v>218</v>
      </c>
      <c r="AO217" s="65" t="s">
        <v>218</v>
      </c>
      <c r="AP217" s="82" t="s">
        <v>218</v>
      </c>
      <c r="AQ217" s="55" t="s">
        <v>218</v>
      </c>
      <c r="AR217" s="83" t="s">
        <v>218</v>
      </c>
      <c r="AS217" s="83" t="s">
        <v>218</v>
      </c>
      <c r="AT217" s="83" t="s">
        <v>218</v>
      </c>
      <c r="AU217" s="83" t="s">
        <v>218</v>
      </c>
      <c r="AV217" s="82" t="s">
        <v>218</v>
      </c>
      <c r="AW217" s="55" t="s">
        <v>218</v>
      </c>
      <c r="AX217" s="83" t="s">
        <v>218</v>
      </c>
      <c r="AY217" s="78" t="s">
        <v>218</v>
      </c>
      <c r="AZ217" s="55" t="s">
        <v>218</v>
      </c>
      <c r="BA217" s="65" t="s">
        <v>218</v>
      </c>
      <c r="BB217" s="83" t="s">
        <v>218</v>
      </c>
      <c r="BC217" s="83" t="s">
        <v>218</v>
      </c>
      <c r="BD217" s="83" t="s">
        <v>218</v>
      </c>
      <c r="BE217" s="78" t="s">
        <v>218</v>
      </c>
      <c r="BF217" s="55" t="s">
        <v>218</v>
      </c>
      <c r="BG217" s="65" t="s">
        <v>218</v>
      </c>
      <c r="BH217" s="82" t="s">
        <v>218</v>
      </c>
      <c r="BI217" s="55" t="s">
        <v>218</v>
      </c>
      <c r="BJ217" s="83" t="s">
        <v>218</v>
      </c>
      <c r="BK217" s="83" t="s">
        <v>218</v>
      </c>
      <c r="BL217" s="83" t="s">
        <v>218</v>
      </c>
      <c r="BM217" s="83" t="s">
        <v>218</v>
      </c>
      <c r="BN217" s="82">
        <v>180000</v>
      </c>
      <c r="BO217" s="55">
        <f t="shared" si="2270"/>
        <v>34200</v>
      </c>
      <c r="BP217" s="83">
        <f t="shared" si="2271"/>
        <v>214200</v>
      </c>
      <c r="BQ217" s="78">
        <v>16000</v>
      </c>
      <c r="BR217" s="55">
        <v>3040</v>
      </c>
      <c r="BS217" s="55">
        <v>19040</v>
      </c>
      <c r="BT217" s="55">
        <f t="shared" si="1920"/>
        <v>98000</v>
      </c>
      <c r="BU217" s="55">
        <f t="shared" si="1921"/>
        <v>18620</v>
      </c>
      <c r="BV217" s="55">
        <f t="shared" si="1922"/>
        <v>116620</v>
      </c>
      <c r="BW217" s="55" t="s">
        <v>218</v>
      </c>
      <c r="BX217" s="55" t="s">
        <v>218</v>
      </c>
      <c r="BY217" s="55" t="s">
        <v>218</v>
      </c>
      <c r="BZ217" s="55" t="s">
        <v>218</v>
      </c>
      <c r="CA217" s="55" t="s">
        <v>218</v>
      </c>
      <c r="CB217" s="55" t="s">
        <v>218</v>
      </c>
      <c r="CC217" s="55" t="s">
        <v>218</v>
      </c>
      <c r="CD217" s="55" t="s">
        <v>218</v>
      </c>
      <c r="CE217" s="55" t="s">
        <v>218</v>
      </c>
      <c r="CF217" s="55">
        <v>213547.8125</v>
      </c>
      <c r="CG217" s="59">
        <f t="shared" si="2206"/>
        <v>40574.084374999999</v>
      </c>
      <c r="CH217" s="59">
        <f t="shared" si="2207"/>
        <v>254121.89687500001</v>
      </c>
      <c r="CI217" s="59">
        <v>35000</v>
      </c>
      <c r="CJ217" s="59">
        <v>6650</v>
      </c>
      <c r="CK217" s="59">
        <v>41650</v>
      </c>
      <c r="CL217" s="59">
        <f t="shared" si="1928"/>
        <v>124273.90625</v>
      </c>
      <c r="CM217" s="59">
        <f t="shared" si="1929"/>
        <v>23612.042187499999</v>
      </c>
      <c r="CN217" s="59">
        <f t="shared" si="1930"/>
        <v>147885.94843749999</v>
      </c>
      <c r="CO217" s="68">
        <v>120000</v>
      </c>
      <c r="CP217" s="55">
        <f t="shared" ref="CP217:CP221" si="2276">+CO217*19%</f>
        <v>22800</v>
      </c>
      <c r="CQ217" s="55">
        <f t="shared" ref="CQ217:CQ221" si="2277">+CO217+CP217</f>
        <v>142800</v>
      </c>
      <c r="CR217" s="55">
        <v>45000</v>
      </c>
      <c r="CS217" s="55">
        <v>8550</v>
      </c>
      <c r="CT217" s="55">
        <v>53550</v>
      </c>
      <c r="CU217" s="55">
        <f t="shared" si="1931"/>
        <v>82500</v>
      </c>
      <c r="CV217" s="55">
        <f t="shared" si="1932"/>
        <v>15675</v>
      </c>
      <c r="CW217" s="55">
        <f t="shared" si="1933"/>
        <v>98175</v>
      </c>
      <c r="CX217" s="55" t="s">
        <v>218</v>
      </c>
      <c r="CY217" s="55" t="s">
        <v>218</v>
      </c>
      <c r="CZ217" s="55" t="s">
        <v>218</v>
      </c>
      <c r="DA217" s="55" t="s">
        <v>218</v>
      </c>
      <c r="DB217" s="55" t="s">
        <v>218</v>
      </c>
      <c r="DC217" s="55" t="s">
        <v>218</v>
      </c>
      <c r="DD217" s="55" t="s">
        <v>218</v>
      </c>
      <c r="DE217" s="55" t="s">
        <v>218</v>
      </c>
      <c r="DF217" s="55" t="s">
        <v>218</v>
      </c>
      <c r="DG217" s="55" t="s">
        <v>218</v>
      </c>
      <c r="DH217" s="55" t="s">
        <v>218</v>
      </c>
      <c r="DI217" s="55" t="s">
        <v>218</v>
      </c>
      <c r="DJ217" s="55" t="s">
        <v>218</v>
      </c>
      <c r="DK217" s="55" t="s">
        <v>218</v>
      </c>
      <c r="DL217" s="55" t="s">
        <v>218</v>
      </c>
      <c r="DM217" s="55" t="s">
        <v>218</v>
      </c>
      <c r="DN217" s="55" t="s">
        <v>218</v>
      </c>
      <c r="DO217" s="55" t="s">
        <v>218</v>
      </c>
      <c r="DP217" s="58" t="s">
        <v>218</v>
      </c>
      <c r="DQ217" s="55" t="s">
        <v>218</v>
      </c>
      <c r="DR217" s="59" t="s">
        <v>218</v>
      </c>
      <c r="DS217" s="59" t="s">
        <v>218</v>
      </c>
      <c r="DT217" s="59" t="s">
        <v>218</v>
      </c>
      <c r="DU217" s="59" t="s">
        <v>218</v>
      </c>
      <c r="DV217" s="55" t="s">
        <v>218</v>
      </c>
      <c r="DW217" s="55" t="s">
        <v>218</v>
      </c>
      <c r="DX217" s="55" t="s">
        <v>218</v>
      </c>
      <c r="DY217" s="58" t="s">
        <v>218</v>
      </c>
      <c r="DZ217" s="55" t="s">
        <v>218</v>
      </c>
      <c r="EA217" s="58" t="s">
        <v>218</v>
      </c>
      <c r="EB217" s="58" t="s">
        <v>218</v>
      </c>
      <c r="EC217" s="58" t="s">
        <v>218</v>
      </c>
      <c r="ED217" s="58" t="s">
        <v>218</v>
      </c>
      <c r="EE217" s="58" t="s">
        <v>218</v>
      </c>
      <c r="EF217" s="58" t="s">
        <v>218</v>
      </c>
      <c r="EG217" s="58" t="s">
        <v>218</v>
      </c>
      <c r="EH217" s="55">
        <v>208248.46875</v>
      </c>
      <c r="EI217" s="59">
        <f t="shared" ref="EI217" si="2278">+EH217*19%</f>
        <v>39567.209062499998</v>
      </c>
      <c r="EJ217" s="59">
        <f t="shared" ref="EJ217" si="2279">+EH217+EI217</f>
        <v>247815.67781249998</v>
      </c>
      <c r="EK217" s="59">
        <v>45000</v>
      </c>
      <c r="EL217" s="59">
        <v>8550</v>
      </c>
      <c r="EM217" s="59">
        <v>53550</v>
      </c>
      <c r="EN217" s="41">
        <f t="shared" si="1954"/>
        <v>228032.07328124999</v>
      </c>
      <c r="EO217" s="41">
        <f t="shared" si="1955"/>
        <v>42283.604531249999</v>
      </c>
      <c r="EP217" s="41">
        <f t="shared" si="1956"/>
        <v>128182.83890624999</v>
      </c>
      <c r="EQ217" s="58" t="s">
        <v>218</v>
      </c>
      <c r="ER217" s="55" t="s">
        <v>218</v>
      </c>
      <c r="ES217" s="58" t="s">
        <v>218</v>
      </c>
      <c r="ET217" s="58" t="s">
        <v>218</v>
      </c>
      <c r="EU217" s="58" t="s">
        <v>218</v>
      </c>
      <c r="EV217" s="58" t="s">
        <v>218</v>
      </c>
      <c r="EW217" s="58" t="s">
        <v>218</v>
      </c>
      <c r="EX217" s="58" t="s">
        <v>218</v>
      </c>
      <c r="EY217" s="58" t="s">
        <v>218</v>
      </c>
      <c r="EZ217" s="55" t="s">
        <v>218</v>
      </c>
      <c r="FA217" s="55" t="s">
        <v>218</v>
      </c>
      <c r="FB217" s="55" t="s">
        <v>218</v>
      </c>
      <c r="FC217" s="55" t="s">
        <v>218</v>
      </c>
      <c r="FD217" s="55" t="s">
        <v>218</v>
      </c>
      <c r="FE217" s="55" t="s">
        <v>218</v>
      </c>
      <c r="FF217" s="58" t="s">
        <v>218</v>
      </c>
      <c r="FG217" s="58" t="s">
        <v>218</v>
      </c>
      <c r="FH217" s="58" t="s">
        <v>218</v>
      </c>
      <c r="FI217" s="55" t="s">
        <v>218</v>
      </c>
      <c r="FJ217" s="55" t="s">
        <v>218</v>
      </c>
      <c r="FK217" s="55" t="s">
        <v>218</v>
      </c>
      <c r="FL217" s="55" t="s">
        <v>218</v>
      </c>
      <c r="FM217" s="55" t="s">
        <v>218</v>
      </c>
      <c r="FN217" s="55" t="s">
        <v>218</v>
      </c>
      <c r="FO217" s="55" t="s">
        <v>218</v>
      </c>
      <c r="FP217" s="55" t="s">
        <v>218</v>
      </c>
      <c r="FQ217" s="55" t="s">
        <v>218</v>
      </c>
      <c r="FR217" s="55" t="s">
        <v>218</v>
      </c>
      <c r="FS217" s="55" t="s">
        <v>218</v>
      </c>
      <c r="FT217" s="55" t="s">
        <v>218</v>
      </c>
      <c r="FU217" s="55" t="s">
        <v>218</v>
      </c>
      <c r="FV217" s="55" t="s">
        <v>218</v>
      </c>
      <c r="FW217" s="55" t="s">
        <v>218</v>
      </c>
      <c r="FX217" s="58" t="s">
        <v>218</v>
      </c>
      <c r="FY217" s="58" t="s">
        <v>218</v>
      </c>
      <c r="FZ217" s="58" t="s">
        <v>218</v>
      </c>
      <c r="GA217" s="55" t="s">
        <v>218</v>
      </c>
      <c r="GB217" s="55" t="s">
        <v>218</v>
      </c>
      <c r="GC217" s="55" t="s">
        <v>218</v>
      </c>
      <c r="GD217" s="55" t="s">
        <v>218</v>
      </c>
      <c r="GE217" s="55" t="s">
        <v>218</v>
      </c>
      <c r="GF217" s="55" t="s">
        <v>218</v>
      </c>
      <c r="GG217" s="58" t="s">
        <v>218</v>
      </c>
      <c r="GH217" s="58" t="s">
        <v>218</v>
      </c>
      <c r="GI217" s="58" t="s">
        <v>218</v>
      </c>
      <c r="GJ217" s="55" t="s">
        <v>218</v>
      </c>
      <c r="GK217" s="55" t="s">
        <v>218</v>
      </c>
      <c r="GL217" s="55" t="s">
        <v>218</v>
      </c>
      <c r="GM217" s="55" t="s">
        <v>218</v>
      </c>
      <c r="GN217" s="55" t="s">
        <v>218</v>
      </c>
      <c r="GO217" s="55" t="s">
        <v>218</v>
      </c>
      <c r="GP217" s="59" t="s">
        <v>652</v>
      </c>
      <c r="GQ217" s="59" t="s">
        <v>652</v>
      </c>
      <c r="GR217" s="59" t="s">
        <v>652</v>
      </c>
      <c r="GS217" s="55" t="s">
        <v>218</v>
      </c>
      <c r="GT217" s="55" t="s">
        <v>218</v>
      </c>
      <c r="GU217" s="55" t="s">
        <v>218</v>
      </c>
      <c r="GV217" s="55" t="s">
        <v>218</v>
      </c>
      <c r="GW217" s="55" t="s">
        <v>218</v>
      </c>
      <c r="GX217" s="55" t="s">
        <v>218</v>
      </c>
      <c r="GY217" s="58" t="s">
        <v>218</v>
      </c>
      <c r="GZ217" s="58" t="s">
        <v>218</v>
      </c>
      <c r="HA217" s="58" t="s">
        <v>218</v>
      </c>
      <c r="HB217" s="58" t="s">
        <v>218</v>
      </c>
      <c r="HC217" s="55" t="s">
        <v>218</v>
      </c>
      <c r="HD217" s="58" t="s">
        <v>218</v>
      </c>
      <c r="HE217" s="58" t="s">
        <v>218</v>
      </c>
      <c r="HF217" s="58" t="s">
        <v>218</v>
      </c>
      <c r="HG217" s="58" t="s">
        <v>218</v>
      </c>
      <c r="HH217" s="58" t="s">
        <v>218</v>
      </c>
      <c r="HI217" s="58" t="s">
        <v>218</v>
      </c>
      <c r="HJ217" s="58" t="s">
        <v>218</v>
      </c>
      <c r="HK217" s="58" t="s">
        <v>218</v>
      </c>
      <c r="HL217" s="55" t="s">
        <v>218</v>
      </c>
      <c r="HM217" s="58" t="s">
        <v>218</v>
      </c>
      <c r="HN217" s="58" t="s">
        <v>218</v>
      </c>
      <c r="HO217" s="58" t="s">
        <v>218</v>
      </c>
      <c r="HP217" s="58" t="s">
        <v>218</v>
      </c>
      <c r="HQ217" s="58" t="s">
        <v>218</v>
      </c>
      <c r="HR217" s="58" t="s">
        <v>218</v>
      </c>
      <c r="HS217" s="58" t="s">
        <v>218</v>
      </c>
      <c r="HT217" s="34" t="s">
        <v>218</v>
      </c>
      <c r="HU217" s="115" t="s">
        <v>218</v>
      </c>
      <c r="HV217" s="34" t="s">
        <v>218</v>
      </c>
      <c r="HW217" s="34" t="s">
        <v>218</v>
      </c>
      <c r="HX217" s="34" t="s">
        <v>218</v>
      </c>
      <c r="HY217" s="34" t="s">
        <v>218</v>
      </c>
      <c r="HZ217" s="34" t="s">
        <v>218</v>
      </c>
      <c r="IA217" s="34" t="s">
        <v>218</v>
      </c>
      <c r="IB217" s="34" t="s">
        <v>218</v>
      </c>
      <c r="IC217" s="34" t="s">
        <v>218</v>
      </c>
      <c r="ID217" s="115" t="s">
        <v>218</v>
      </c>
      <c r="IE217" s="34" t="s">
        <v>218</v>
      </c>
      <c r="IF217" s="34" t="s">
        <v>218</v>
      </c>
      <c r="IG217" s="34" t="s">
        <v>218</v>
      </c>
      <c r="IH217" s="34" t="s">
        <v>218</v>
      </c>
      <c r="II217" s="55" t="s">
        <v>218</v>
      </c>
      <c r="IJ217" s="55" t="s">
        <v>218</v>
      </c>
      <c r="IK217" s="55" t="s">
        <v>218</v>
      </c>
      <c r="IL217" s="34" t="s">
        <v>218</v>
      </c>
      <c r="IM217" s="115" t="s">
        <v>218</v>
      </c>
      <c r="IN217" s="34" t="s">
        <v>218</v>
      </c>
      <c r="IO217" s="34" t="s">
        <v>218</v>
      </c>
      <c r="IP217" s="34" t="s">
        <v>218</v>
      </c>
      <c r="IQ217" s="34" t="s">
        <v>218</v>
      </c>
      <c r="IR217" s="34" t="s">
        <v>218</v>
      </c>
      <c r="IS217" s="34" t="s">
        <v>218</v>
      </c>
      <c r="IT217" s="34" t="s">
        <v>218</v>
      </c>
      <c r="IV217" s="62"/>
    </row>
    <row r="218" spans="1:256" ht="13.5" thickBot="1" x14ac:dyDescent="0.25">
      <c r="A218" s="38">
        <v>204</v>
      </c>
      <c r="B218" s="124" t="s">
        <v>418</v>
      </c>
      <c r="C218" s="78" t="s">
        <v>218</v>
      </c>
      <c r="D218" s="55" t="s">
        <v>218</v>
      </c>
      <c r="E218" s="65" t="s">
        <v>218</v>
      </c>
      <c r="F218" s="186" t="s">
        <v>218</v>
      </c>
      <c r="G218" s="186" t="s">
        <v>218</v>
      </c>
      <c r="H218" s="186" t="s">
        <v>218</v>
      </c>
      <c r="I218" s="186" t="s">
        <v>218</v>
      </c>
      <c r="J218" s="186" t="s">
        <v>218</v>
      </c>
      <c r="K218" s="186" t="s">
        <v>218</v>
      </c>
      <c r="L218" s="82">
        <v>68209.375</v>
      </c>
      <c r="M218" s="55">
        <f t="shared" si="2272"/>
        <v>12959.78125</v>
      </c>
      <c r="N218" s="83">
        <f t="shared" si="2273"/>
        <v>81169.15625</v>
      </c>
      <c r="O218" s="78">
        <v>79395.712499999994</v>
      </c>
      <c r="P218" s="55">
        <v>15085.185374999999</v>
      </c>
      <c r="Q218" s="65">
        <v>94480.897874999995</v>
      </c>
      <c r="R218" s="191">
        <f t="shared" si="1894"/>
        <v>73802.543749999997</v>
      </c>
      <c r="S218" s="191">
        <f t="shared" si="1895"/>
        <v>14022.4833125</v>
      </c>
      <c r="T218" s="191">
        <f t="shared" si="1896"/>
        <v>87825.027062499998</v>
      </c>
      <c r="U218" s="78" t="s">
        <v>218</v>
      </c>
      <c r="V218" s="55" t="s">
        <v>218</v>
      </c>
      <c r="W218" s="65" t="s">
        <v>218</v>
      </c>
      <c r="X218" s="82" t="s">
        <v>218</v>
      </c>
      <c r="Y218" s="55" t="s">
        <v>218</v>
      </c>
      <c r="Z218" s="83" t="s">
        <v>218</v>
      </c>
      <c r="AA218" s="83" t="s">
        <v>218</v>
      </c>
      <c r="AB218" s="83" t="s">
        <v>218</v>
      </c>
      <c r="AC218" s="83" t="s">
        <v>218</v>
      </c>
      <c r="AD218" s="82">
        <v>68209.375</v>
      </c>
      <c r="AE218" s="55">
        <f t="shared" ref="AE218:AE230" si="2280">+AD218*19%</f>
        <v>12959.78125</v>
      </c>
      <c r="AF218" s="83">
        <f t="shared" ref="AF218:AF230" si="2281">+AD218+AE218</f>
        <v>81169.15625</v>
      </c>
      <c r="AG218" s="78">
        <v>79395.712499999994</v>
      </c>
      <c r="AH218" s="55">
        <v>15085.185374999999</v>
      </c>
      <c r="AI218" s="65">
        <v>94480.897874999995</v>
      </c>
      <c r="AJ218" s="191">
        <f t="shared" si="1904"/>
        <v>73802.543749999997</v>
      </c>
      <c r="AK218" s="191">
        <f t="shared" si="1905"/>
        <v>14022.4833125</v>
      </c>
      <c r="AL218" s="191">
        <f t="shared" si="1906"/>
        <v>87825.027062499998</v>
      </c>
      <c r="AM218" s="78" t="s">
        <v>218</v>
      </c>
      <c r="AN218" s="55" t="s">
        <v>218</v>
      </c>
      <c r="AO218" s="65" t="s">
        <v>218</v>
      </c>
      <c r="AP218" s="82" t="s">
        <v>218</v>
      </c>
      <c r="AQ218" s="55" t="s">
        <v>218</v>
      </c>
      <c r="AR218" s="83" t="s">
        <v>218</v>
      </c>
      <c r="AS218" s="83" t="s">
        <v>218</v>
      </c>
      <c r="AT218" s="83" t="s">
        <v>218</v>
      </c>
      <c r="AU218" s="83" t="s">
        <v>218</v>
      </c>
      <c r="AV218" s="82" t="s">
        <v>218</v>
      </c>
      <c r="AW218" s="55" t="s">
        <v>218</v>
      </c>
      <c r="AX218" s="83" t="s">
        <v>218</v>
      </c>
      <c r="AY218" s="78" t="s">
        <v>218</v>
      </c>
      <c r="AZ218" s="55" t="s">
        <v>218</v>
      </c>
      <c r="BA218" s="65" t="s">
        <v>218</v>
      </c>
      <c r="BB218" s="83" t="s">
        <v>218</v>
      </c>
      <c r="BC218" s="83" t="s">
        <v>218</v>
      </c>
      <c r="BD218" s="83" t="s">
        <v>218</v>
      </c>
      <c r="BE218" s="78">
        <v>79227.8125</v>
      </c>
      <c r="BF218" s="55">
        <f t="shared" ref="BF218:BF236" si="2282">+BE218*19%</f>
        <v>15053.284374999999</v>
      </c>
      <c r="BG218" s="65">
        <f t="shared" ref="BG218:BG236" si="2283">+BE218+BF218</f>
        <v>94281.096875000003</v>
      </c>
      <c r="BH218" s="82">
        <v>92221.173749999987</v>
      </c>
      <c r="BI218" s="55">
        <v>17522.023012499998</v>
      </c>
      <c r="BJ218" s="83">
        <v>109743.19676249998</v>
      </c>
      <c r="BK218" s="78">
        <f t="shared" si="1917"/>
        <v>85724.493124999994</v>
      </c>
      <c r="BL218" s="78">
        <f t="shared" si="1918"/>
        <v>16287.653693749999</v>
      </c>
      <c r="BM218" s="78">
        <f t="shared" si="1919"/>
        <v>102012.14681874998</v>
      </c>
      <c r="BN218" s="82">
        <v>53033.4</v>
      </c>
      <c r="BO218" s="55">
        <f t="shared" ref="BO218:BO230" si="2284">+BN218*19%</f>
        <v>10076.346</v>
      </c>
      <c r="BP218" s="83">
        <f t="shared" ref="BP218:BP230" si="2285">+BN218+BO218</f>
        <v>63109.745999999999</v>
      </c>
      <c r="BQ218" s="78">
        <v>58791.312000000005</v>
      </c>
      <c r="BR218" s="55">
        <v>11170.34928</v>
      </c>
      <c r="BS218" s="55">
        <v>69961.66128</v>
      </c>
      <c r="BT218" s="55">
        <f t="shared" si="1920"/>
        <v>55912.356</v>
      </c>
      <c r="BU218" s="55">
        <f t="shared" si="1921"/>
        <v>10623.34764</v>
      </c>
      <c r="BV218" s="55">
        <f t="shared" si="1922"/>
        <v>66535.703639999992</v>
      </c>
      <c r="BW218" s="55">
        <v>50508</v>
      </c>
      <c r="BX218" s="55">
        <f t="shared" ref="BX218:BX230" si="2286">+BW218*19%</f>
        <v>9596.52</v>
      </c>
      <c r="BY218" s="55">
        <f t="shared" ref="BY218:BY230" si="2287">+BW218+BX218</f>
        <v>60104.520000000004</v>
      </c>
      <c r="BZ218" s="55">
        <v>61730.877600000007</v>
      </c>
      <c r="CA218" s="55">
        <v>11728.866744000001</v>
      </c>
      <c r="CB218" s="55">
        <v>73459.744344000006</v>
      </c>
      <c r="CC218" s="55">
        <f t="shared" si="1923"/>
        <v>56119.438800000004</v>
      </c>
      <c r="CD218" s="55">
        <f t="shared" si="1924"/>
        <v>10662.693372000002</v>
      </c>
      <c r="CE218" s="55">
        <f t="shared" si="1925"/>
        <v>66782.132172000012</v>
      </c>
      <c r="CF218" s="55">
        <v>166325.9375</v>
      </c>
      <c r="CG218" s="59">
        <f t="shared" si="2206"/>
        <v>31601.928125000002</v>
      </c>
      <c r="CH218" s="59">
        <f t="shared" si="2207"/>
        <v>197927.86562500001</v>
      </c>
      <c r="CI218" s="59">
        <v>529121.80800000008</v>
      </c>
      <c r="CJ218" s="59">
        <v>100533.14352000001</v>
      </c>
      <c r="CK218" s="59">
        <v>629654.95152000012</v>
      </c>
      <c r="CL218" s="59">
        <f t="shared" si="1928"/>
        <v>347723.87275000004</v>
      </c>
      <c r="CM218" s="59">
        <f t="shared" si="1929"/>
        <v>66067.535822500009</v>
      </c>
      <c r="CN218" s="59">
        <f t="shared" si="1930"/>
        <v>413791.40857250005</v>
      </c>
      <c r="CO218" s="68">
        <v>120000</v>
      </c>
      <c r="CP218" s="55">
        <f t="shared" si="2276"/>
        <v>22800</v>
      </c>
      <c r="CQ218" s="55">
        <f t="shared" si="2277"/>
        <v>142800</v>
      </c>
      <c r="CR218" s="55">
        <v>560869.11648000008</v>
      </c>
      <c r="CS218" s="55">
        <v>106565.13213120002</v>
      </c>
      <c r="CT218" s="55">
        <v>667434.24861120014</v>
      </c>
      <c r="CU218" s="55">
        <f t="shared" si="1931"/>
        <v>340434.55824000004</v>
      </c>
      <c r="CV218" s="55">
        <f t="shared" si="1932"/>
        <v>64682.566065600011</v>
      </c>
      <c r="CW218" s="55">
        <f t="shared" si="1933"/>
        <v>405117.12430560007</v>
      </c>
      <c r="CX218" s="55" t="s">
        <v>218</v>
      </c>
      <c r="CY218" s="55" t="s">
        <v>218</v>
      </c>
      <c r="CZ218" s="55" t="s">
        <v>218</v>
      </c>
      <c r="DA218" s="55" t="s">
        <v>218</v>
      </c>
      <c r="DB218" s="55" t="s">
        <v>218</v>
      </c>
      <c r="DC218" s="55" t="s">
        <v>218</v>
      </c>
      <c r="DD218" s="55" t="s">
        <v>218</v>
      </c>
      <c r="DE218" s="55" t="s">
        <v>218</v>
      </c>
      <c r="DF218" s="55" t="s">
        <v>218</v>
      </c>
      <c r="DG218" s="55" t="s">
        <v>218</v>
      </c>
      <c r="DH218" s="55" t="s">
        <v>218</v>
      </c>
      <c r="DI218" s="55" t="s">
        <v>218</v>
      </c>
      <c r="DJ218" s="55" t="s">
        <v>218</v>
      </c>
      <c r="DK218" s="55" t="s">
        <v>218</v>
      </c>
      <c r="DL218" s="55" t="s">
        <v>218</v>
      </c>
      <c r="DM218" s="55" t="s">
        <v>218</v>
      </c>
      <c r="DN218" s="55" t="s">
        <v>218</v>
      </c>
      <c r="DO218" s="55" t="s">
        <v>218</v>
      </c>
      <c r="DP218" s="58" t="s">
        <v>218</v>
      </c>
      <c r="DQ218" s="55" t="s">
        <v>218</v>
      </c>
      <c r="DR218" s="59" t="s">
        <v>218</v>
      </c>
      <c r="DS218" s="59" t="s">
        <v>218</v>
      </c>
      <c r="DT218" s="59" t="s">
        <v>218</v>
      </c>
      <c r="DU218" s="59" t="s">
        <v>218</v>
      </c>
      <c r="DV218" s="55" t="s">
        <v>218</v>
      </c>
      <c r="DW218" s="55" t="s">
        <v>218</v>
      </c>
      <c r="DX218" s="55" t="s">
        <v>218</v>
      </c>
      <c r="DY218" s="58" t="s">
        <v>218</v>
      </c>
      <c r="DZ218" s="55" t="s">
        <v>218</v>
      </c>
      <c r="EA218" s="58" t="s">
        <v>218</v>
      </c>
      <c r="EB218" s="58" t="s">
        <v>218</v>
      </c>
      <c r="EC218" s="58" t="s">
        <v>218</v>
      </c>
      <c r="ED218" s="58" t="s">
        <v>218</v>
      </c>
      <c r="EE218" s="58" t="s">
        <v>218</v>
      </c>
      <c r="EF218" s="58" t="s">
        <v>218</v>
      </c>
      <c r="EG218" s="58" t="s">
        <v>218</v>
      </c>
      <c r="EH218" s="55">
        <v>295294.125</v>
      </c>
      <c r="EI218" s="59">
        <f t="shared" ref="EI218" si="2288">+EH218*19%</f>
        <v>56105.883750000001</v>
      </c>
      <c r="EJ218" s="59">
        <f t="shared" ref="EJ218" si="2289">+EH218+EI218</f>
        <v>351400.00874999998</v>
      </c>
      <c r="EK218" s="59">
        <v>45000</v>
      </c>
      <c r="EL218" s="59">
        <v>8550</v>
      </c>
      <c r="EM218" s="59">
        <v>53550</v>
      </c>
      <c r="EN218" s="41">
        <f t="shared" si="1954"/>
        <v>323347.06687500002</v>
      </c>
      <c r="EO218" s="41">
        <f t="shared" si="1955"/>
        <v>50552.941875000004</v>
      </c>
      <c r="EP218" s="41">
        <f t="shared" si="1956"/>
        <v>179975.00437499999</v>
      </c>
      <c r="EQ218" s="58" t="s">
        <v>218</v>
      </c>
      <c r="ER218" s="55" t="s">
        <v>218</v>
      </c>
      <c r="ES218" s="58" t="s">
        <v>218</v>
      </c>
      <c r="ET218" s="58" t="s">
        <v>218</v>
      </c>
      <c r="EU218" s="58" t="s">
        <v>218</v>
      </c>
      <c r="EV218" s="58" t="s">
        <v>218</v>
      </c>
      <c r="EW218" s="58" t="s">
        <v>218</v>
      </c>
      <c r="EX218" s="58" t="s">
        <v>218</v>
      </c>
      <c r="EY218" s="58" t="s">
        <v>218</v>
      </c>
      <c r="EZ218" s="55" t="s">
        <v>218</v>
      </c>
      <c r="FA218" s="55" t="s">
        <v>218</v>
      </c>
      <c r="FB218" s="55" t="s">
        <v>218</v>
      </c>
      <c r="FC218" s="55" t="s">
        <v>218</v>
      </c>
      <c r="FD218" s="55" t="s">
        <v>218</v>
      </c>
      <c r="FE218" s="55" t="s">
        <v>218</v>
      </c>
      <c r="FF218" s="58" t="s">
        <v>218</v>
      </c>
      <c r="FG218" s="58" t="s">
        <v>218</v>
      </c>
      <c r="FH218" s="58" t="s">
        <v>218</v>
      </c>
      <c r="FI218" s="55" t="s">
        <v>218</v>
      </c>
      <c r="FJ218" s="55" t="s">
        <v>218</v>
      </c>
      <c r="FK218" s="55" t="s">
        <v>218</v>
      </c>
      <c r="FL218" s="55" t="s">
        <v>218</v>
      </c>
      <c r="FM218" s="55" t="s">
        <v>218</v>
      </c>
      <c r="FN218" s="55" t="s">
        <v>218</v>
      </c>
      <c r="FO218" s="55" t="s">
        <v>218</v>
      </c>
      <c r="FP218" s="55" t="s">
        <v>218</v>
      </c>
      <c r="FQ218" s="55" t="s">
        <v>218</v>
      </c>
      <c r="FR218" s="55">
        <v>166325.9375</v>
      </c>
      <c r="FS218" s="59">
        <f t="shared" ref="FS218:FS230" si="2290">+FR218*19%</f>
        <v>31601.928125000002</v>
      </c>
      <c r="FT218" s="59">
        <f t="shared" ref="FT218:FT230" si="2291">+FR218+FS218</f>
        <v>197927.86562500001</v>
      </c>
      <c r="FU218" s="59">
        <v>193603.39124999999</v>
      </c>
      <c r="FV218" s="59">
        <v>36784.644337499994</v>
      </c>
      <c r="FW218" s="59">
        <v>230388.03558749997</v>
      </c>
      <c r="FX218" s="59">
        <f t="shared" si="1972"/>
        <v>179964.66437499999</v>
      </c>
      <c r="FY218" s="59">
        <f t="shared" si="1973"/>
        <v>34193.28623125</v>
      </c>
      <c r="FZ218" s="59">
        <f t="shared" si="1974"/>
        <v>214157.95060624997</v>
      </c>
      <c r="GA218" s="55" t="s">
        <v>218</v>
      </c>
      <c r="GB218" s="55" t="s">
        <v>218</v>
      </c>
      <c r="GC218" s="55" t="s">
        <v>218</v>
      </c>
      <c r="GD218" s="55" t="s">
        <v>218</v>
      </c>
      <c r="GE218" s="55" t="s">
        <v>218</v>
      </c>
      <c r="GF218" s="55" t="s">
        <v>218</v>
      </c>
      <c r="GG218" s="58" t="s">
        <v>218</v>
      </c>
      <c r="GH218" s="58" t="s">
        <v>218</v>
      </c>
      <c r="GI218" s="58" t="s">
        <v>218</v>
      </c>
      <c r="GJ218" s="55" t="s">
        <v>218</v>
      </c>
      <c r="GK218" s="55" t="s">
        <v>218</v>
      </c>
      <c r="GL218" s="55" t="s">
        <v>218</v>
      </c>
      <c r="GM218" s="55" t="s">
        <v>218</v>
      </c>
      <c r="GN218" s="55" t="s">
        <v>218</v>
      </c>
      <c r="GO218" s="55" t="s">
        <v>218</v>
      </c>
      <c r="GP218" s="59" t="s">
        <v>652</v>
      </c>
      <c r="GQ218" s="59" t="s">
        <v>652</v>
      </c>
      <c r="GR218" s="59" t="s">
        <v>652</v>
      </c>
      <c r="GS218" s="55" t="s">
        <v>218</v>
      </c>
      <c r="GT218" s="55" t="s">
        <v>218</v>
      </c>
      <c r="GU218" s="55" t="s">
        <v>218</v>
      </c>
      <c r="GV218" s="55" t="s">
        <v>218</v>
      </c>
      <c r="GW218" s="55" t="s">
        <v>218</v>
      </c>
      <c r="GX218" s="55" t="s">
        <v>218</v>
      </c>
      <c r="GY218" s="58" t="s">
        <v>218</v>
      </c>
      <c r="GZ218" s="58" t="s">
        <v>218</v>
      </c>
      <c r="HA218" s="58" t="s">
        <v>218</v>
      </c>
      <c r="HB218" s="58" t="s">
        <v>218</v>
      </c>
      <c r="HC218" s="55" t="s">
        <v>218</v>
      </c>
      <c r="HD218" s="58" t="s">
        <v>218</v>
      </c>
      <c r="HE218" s="58" t="s">
        <v>218</v>
      </c>
      <c r="HF218" s="58" t="s">
        <v>218</v>
      </c>
      <c r="HG218" s="58" t="s">
        <v>218</v>
      </c>
      <c r="HH218" s="58" t="s">
        <v>218</v>
      </c>
      <c r="HI218" s="58" t="s">
        <v>218</v>
      </c>
      <c r="HJ218" s="58" t="s">
        <v>218</v>
      </c>
      <c r="HK218" s="58" t="s">
        <v>218</v>
      </c>
      <c r="HL218" s="55" t="s">
        <v>218</v>
      </c>
      <c r="HM218" s="58" t="s">
        <v>218</v>
      </c>
      <c r="HN218" s="58" t="s">
        <v>218</v>
      </c>
      <c r="HO218" s="58" t="s">
        <v>218</v>
      </c>
      <c r="HP218" s="58" t="s">
        <v>218</v>
      </c>
      <c r="HQ218" s="58" t="s">
        <v>218</v>
      </c>
      <c r="HR218" s="58" t="s">
        <v>218</v>
      </c>
      <c r="HS218" s="58" t="s">
        <v>218</v>
      </c>
      <c r="HT218" s="34" t="s">
        <v>218</v>
      </c>
      <c r="HU218" s="115" t="s">
        <v>218</v>
      </c>
      <c r="HV218" s="34" t="s">
        <v>218</v>
      </c>
      <c r="HW218" s="34" t="s">
        <v>218</v>
      </c>
      <c r="HX218" s="34" t="s">
        <v>218</v>
      </c>
      <c r="HY218" s="34" t="s">
        <v>218</v>
      </c>
      <c r="HZ218" s="34" t="s">
        <v>218</v>
      </c>
      <c r="IA218" s="34" t="s">
        <v>218</v>
      </c>
      <c r="IB218" s="34" t="s">
        <v>218</v>
      </c>
      <c r="IC218" s="34" t="s">
        <v>218</v>
      </c>
      <c r="ID218" s="115" t="s">
        <v>218</v>
      </c>
      <c r="IE218" s="34" t="s">
        <v>218</v>
      </c>
      <c r="IF218" s="34" t="s">
        <v>218</v>
      </c>
      <c r="IG218" s="34" t="s">
        <v>218</v>
      </c>
      <c r="IH218" s="34" t="s">
        <v>218</v>
      </c>
      <c r="II218" s="55" t="s">
        <v>218</v>
      </c>
      <c r="IJ218" s="55" t="s">
        <v>218</v>
      </c>
      <c r="IK218" s="55" t="s">
        <v>218</v>
      </c>
      <c r="IL218" s="34" t="s">
        <v>218</v>
      </c>
      <c r="IM218" s="115" t="s">
        <v>218</v>
      </c>
      <c r="IN218" s="34" t="s">
        <v>218</v>
      </c>
      <c r="IO218" s="34" t="s">
        <v>218</v>
      </c>
      <c r="IP218" s="34" t="s">
        <v>218</v>
      </c>
      <c r="IQ218" s="34" t="s">
        <v>218</v>
      </c>
      <c r="IR218" s="34" t="s">
        <v>218</v>
      </c>
      <c r="IS218" s="34" t="s">
        <v>218</v>
      </c>
      <c r="IT218" s="34" t="s">
        <v>218</v>
      </c>
      <c r="IV218" s="62"/>
    </row>
    <row r="219" spans="1:256" x14ac:dyDescent="0.2">
      <c r="A219" s="38">
        <v>205</v>
      </c>
      <c r="B219" s="124" t="s">
        <v>419</v>
      </c>
      <c r="C219" s="78">
        <v>65270</v>
      </c>
      <c r="D219" s="55">
        <f t="shared" ref="D219" si="2292">+C219*19%</f>
        <v>12401.3</v>
      </c>
      <c r="E219" s="65">
        <f t="shared" ref="E219" si="2293">+C219+D219</f>
        <v>77671.3</v>
      </c>
      <c r="F219" s="188">
        <v>82305.47</v>
      </c>
      <c r="G219" s="183">
        <f t="shared" si="1890"/>
        <v>15638.0393</v>
      </c>
      <c r="H219" s="184">
        <f t="shared" si="1891"/>
        <v>97943.509300000005</v>
      </c>
      <c r="I219" s="78">
        <f t="shared" si="1645"/>
        <v>73787.735000000001</v>
      </c>
      <c r="J219" s="78">
        <f t="shared" si="1646"/>
        <v>14019.66965</v>
      </c>
      <c r="K219" s="78">
        <f t="shared" si="1647"/>
        <v>87807.404650000011</v>
      </c>
      <c r="L219" s="82">
        <v>108085.625</v>
      </c>
      <c r="M219" s="55">
        <f t="shared" si="2272"/>
        <v>20536.268749999999</v>
      </c>
      <c r="N219" s="83">
        <f t="shared" si="2273"/>
        <v>128621.89375</v>
      </c>
      <c r="O219" s="78">
        <v>125811.6675</v>
      </c>
      <c r="P219" s="55">
        <v>23904.216825</v>
      </c>
      <c r="Q219" s="65">
        <v>149715.88432499999</v>
      </c>
      <c r="R219" s="191">
        <f t="shared" si="1894"/>
        <v>116948.64624999999</v>
      </c>
      <c r="S219" s="191">
        <f t="shared" si="1895"/>
        <v>22220.242787499999</v>
      </c>
      <c r="T219" s="191">
        <f t="shared" si="1896"/>
        <v>139168.88903749999</v>
      </c>
      <c r="U219" s="78">
        <v>212498.4375</v>
      </c>
      <c r="V219" s="55">
        <f t="shared" ref="V219" si="2294">+U219*19%</f>
        <v>40374.703125</v>
      </c>
      <c r="W219" s="65">
        <f t="shared" ref="W219" si="2295">+U219+V219</f>
        <v>252873.140625</v>
      </c>
      <c r="X219" s="82">
        <v>206123.484375</v>
      </c>
      <c r="Y219" s="55">
        <v>39163.462031249997</v>
      </c>
      <c r="Z219" s="83">
        <v>245286.94640625</v>
      </c>
      <c r="AA219" s="78">
        <f t="shared" si="1899"/>
        <v>209310.9609375</v>
      </c>
      <c r="AB219" s="78">
        <f t="shared" si="1900"/>
        <v>39769.082578125002</v>
      </c>
      <c r="AC219" s="78">
        <f t="shared" si="1901"/>
        <v>249080.043515625</v>
      </c>
      <c r="AD219" s="82">
        <v>261294.375</v>
      </c>
      <c r="AE219" s="55">
        <f t="shared" si="2280"/>
        <v>49645.931250000001</v>
      </c>
      <c r="AF219" s="83">
        <f t="shared" si="2281"/>
        <v>310940.30625000002</v>
      </c>
      <c r="AG219" s="78">
        <v>304146.65250000003</v>
      </c>
      <c r="AH219" s="55">
        <v>57787.863975000007</v>
      </c>
      <c r="AI219" s="65">
        <v>361934.51647500001</v>
      </c>
      <c r="AJ219" s="191">
        <f t="shared" si="1904"/>
        <v>282720.51375000004</v>
      </c>
      <c r="AK219" s="191">
        <f t="shared" si="1905"/>
        <v>53716.897612500004</v>
      </c>
      <c r="AL219" s="191">
        <f t="shared" si="1906"/>
        <v>336437.41136250005</v>
      </c>
      <c r="AM219" s="78">
        <v>41037.75</v>
      </c>
      <c r="AN219" s="55">
        <f t="shared" ref="AN219" si="2296">+AM219*19%</f>
        <v>7797.1724999999997</v>
      </c>
      <c r="AO219" s="65">
        <f t="shared" ref="AO219" si="2297">+AM219+AN219</f>
        <v>48834.922500000001</v>
      </c>
      <c r="AP219" s="82">
        <v>47767.940999999999</v>
      </c>
      <c r="AQ219" s="55">
        <v>9075.9087899999995</v>
      </c>
      <c r="AR219" s="83">
        <v>56843.84979</v>
      </c>
      <c r="AS219" s="78">
        <f t="shared" si="1909"/>
        <v>44402.845499999996</v>
      </c>
      <c r="AT219" s="78">
        <f t="shared" si="1910"/>
        <v>8436.5406449999991</v>
      </c>
      <c r="AU219" s="78">
        <f t="shared" si="1911"/>
        <v>52839.386144999997</v>
      </c>
      <c r="AV219" s="82">
        <v>188887.5</v>
      </c>
      <c r="AW219" s="55">
        <f t="shared" ref="AW219" si="2298">+AV219*19%</f>
        <v>35888.625</v>
      </c>
      <c r="AX219" s="83">
        <f t="shared" ref="AX219" si="2299">+AV219+AW219</f>
        <v>224776.125</v>
      </c>
      <c r="AY219" s="78">
        <v>219865.05</v>
      </c>
      <c r="AZ219" s="55">
        <v>41774.359499999999</v>
      </c>
      <c r="BA219" s="65">
        <v>261639.40949999998</v>
      </c>
      <c r="BB219" s="82">
        <f t="shared" si="1914"/>
        <v>204376.27499999999</v>
      </c>
      <c r="BC219" s="82">
        <f t="shared" si="1915"/>
        <v>38831.492249999996</v>
      </c>
      <c r="BD219" s="82">
        <f t="shared" si="1916"/>
        <v>243207.76724999998</v>
      </c>
      <c r="BE219" s="78">
        <v>68209.375</v>
      </c>
      <c r="BF219" s="55">
        <f t="shared" si="2282"/>
        <v>12959.78125</v>
      </c>
      <c r="BG219" s="65">
        <f t="shared" si="2283"/>
        <v>81169.15625</v>
      </c>
      <c r="BH219" s="82">
        <v>79395.712499999994</v>
      </c>
      <c r="BI219" s="55">
        <v>15085.185374999999</v>
      </c>
      <c r="BJ219" s="83">
        <v>94480.897874999995</v>
      </c>
      <c r="BK219" s="78">
        <f t="shared" si="1917"/>
        <v>73802.543749999997</v>
      </c>
      <c r="BL219" s="78">
        <f t="shared" si="1918"/>
        <v>14022.4833125</v>
      </c>
      <c r="BM219" s="78">
        <f t="shared" si="1919"/>
        <v>87825.027062499998</v>
      </c>
      <c r="BN219" s="82">
        <v>173831.7</v>
      </c>
      <c r="BO219" s="55">
        <f t="shared" si="2284"/>
        <v>33028.023000000001</v>
      </c>
      <c r="BP219" s="83">
        <f t="shared" si="2285"/>
        <v>206859.723</v>
      </c>
      <c r="BQ219" s="78">
        <v>192704.856</v>
      </c>
      <c r="BR219" s="55">
        <v>36613.922639999997</v>
      </c>
      <c r="BS219" s="55">
        <v>229318.77864</v>
      </c>
      <c r="BT219" s="55">
        <f t="shared" si="1920"/>
        <v>183268.27799999999</v>
      </c>
      <c r="BU219" s="55">
        <f t="shared" si="1921"/>
        <v>34820.972819999995</v>
      </c>
      <c r="BV219" s="55">
        <f t="shared" si="1922"/>
        <v>218089.25082000002</v>
      </c>
      <c r="BW219" s="55">
        <v>165554</v>
      </c>
      <c r="BX219" s="55">
        <f t="shared" si="2286"/>
        <v>31455.260000000002</v>
      </c>
      <c r="BY219" s="55">
        <f t="shared" si="2287"/>
        <v>197009.26</v>
      </c>
      <c r="BZ219" s="55">
        <v>202340.09880000001</v>
      </c>
      <c r="CA219" s="55">
        <v>38444.618772000002</v>
      </c>
      <c r="CB219" s="55">
        <v>240784.71757199999</v>
      </c>
      <c r="CC219" s="55">
        <f t="shared" si="1923"/>
        <v>183947.04940000002</v>
      </c>
      <c r="CD219" s="55">
        <f t="shared" si="1924"/>
        <v>34949.939385999998</v>
      </c>
      <c r="CE219" s="55">
        <f t="shared" si="1925"/>
        <v>218896.988786</v>
      </c>
      <c r="CF219" s="55">
        <v>220368.75</v>
      </c>
      <c r="CG219" s="59">
        <f t="shared" si="2206"/>
        <v>41870.0625</v>
      </c>
      <c r="CH219" s="59">
        <f t="shared" si="2207"/>
        <v>262238.8125</v>
      </c>
      <c r="CI219" s="59">
        <v>1734343.7039999999</v>
      </c>
      <c r="CJ219" s="59">
        <v>329525.30375999998</v>
      </c>
      <c r="CK219" s="59">
        <v>2063869.0077599999</v>
      </c>
      <c r="CL219" s="59">
        <f t="shared" si="1928"/>
        <v>977356.22699999996</v>
      </c>
      <c r="CM219" s="59">
        <f t="shared" si="1929"/>
        <v>185697.68312999999</v>
      </c>
      <c r="CN219" s="59">
        <f t="shared" si="1930"/>
        <v>1163053.91013</v>
      </c>
      <c r="CO219" s="68">
        <v>347616.25</v>
      </c>
      <c r="CP219" s="55">
        <f t="shared" si="2276"/>
        <v>66047.087499999994</v>
      </c>
      <c r="CQ219" s="55">
        <f t="shared" si="2277"/>
        <v>413663.33750000002</v>
      </c>
      <c r="CR219" s="55">
        <v>1838404.3262399998</v>
      </c>
      <c r="CS219" s="55">
        <v>349296.82198559999</v>
      </c>
      <c r="CT219" s="55">
        <v>2187701.1482255999</v>
      </c>
      <c r="CU219" s="55">
        <f t="shared" si="1931"/>
        <v>1093010.2881199999</v>
      </c>
      <c r="CV219" s="55">
        <f t="shared" si="1932"/>
        <v>207671.95474279998</v>
      </c>
      <c r="CW219" s="55">
        <f t="shared" si="1933"/>
        <v>1300682.2428627999</v>
      </c>
      <c r="CX219" s="55">
        <v>198173.75</v>
      </c>
      <c r="CY219" s="55">
        <f t="shared" ref="CY219" si="2300">+CX219*19%</f>
        <v>37653.012499999997</v>
      </c>
      <c r="CZ219" s="55">
        <f t="shared" ref="CZ219" si="2301">+CX219+CY219</f>
        <v>235826.76250000001</v>
      </c>
      <c r="DA219" s="55">
        <v>1838404.3262399998</v>
      </c>
      <c r="DB219" s="55">
        <v>349296.82198559999</v>
      </c>
      <c r="DC219" s="55">
        <v>2187701.1482255999</v>
      </c>
      <c r="DD219" s="55">
        <f t="shared" si="1936"/>
        <v>1018289.0381199999</v>
      </c>
      <c r="DE219" s="55">
        <f t="shared" si="1937"/>
        <v>193474.9172428</v>
      </c>
      <c r="DF219" s="55">
        <f t="shared" si="1938"/>
        <v>1211763.9553628</v>
      </c>
      <c r="DG219" s="55">
        <v>251325.3125</v>
      </c>
      <c r="DH219" s="55">
        <f t="shared" ref="DH219" si="2302">+DG219*19%</f>
        <v>47751.809374999997</v>
      </c>
      <c r="DI219" s="55">
        <f t="shared" ref="DI219" si="2303">+DG219+DH219</f>
        <v>299077.12187500001</v>
      </c>
      <c r="DJ219" s="55">
        <v>292542.66375000001</v>
      </c>
      <c r="DK219" s="55">
        <v>55583.106112500005</v>
      </c>
      <c r="DL219" s="55">
        <v>348125.76986250002</v>
      </c>
      <c r="DM219" s="55">
        <f t="shared" si="1941"/>
        <v>271933.98812500003</v>
      </c>
      <c r="DN219" s="55">
        <f t="shared" si="1942"/>
        <v>51667.457743749997</v>
      </c>
      <c r="DO219" s="55">
        <f t="shared" si="1943"/>
        <v>323601.44586874999</v>
      </c>
      <c r="DP219" s="58">
        <v>347616.25</v>
      </c>
      <c r="DQ219" s="55">
        <f t="shared" ref="DQ219" si="2304">+DP219*19%</f>
        <v>66047.087499999994</v>
      </c>
      <c r="DR219" s="55">
        <f t="shared" ref="DR219" si="2305">+DP219+DQ219</f>
        <v>413663.33750000002</v>
      </c>
      <c r="DS219" s="55">
        <v>404625.315</v>
      </c>
      <c r="DT219" s="55">
        <v>76878.809850000005</v>
      </c>
      <c r="DU219" s="55">
        <v>481504.12485000002</v>
      </c>
      <c r="DV219" s="55">
        <f t="shared" si="1946"/>
        <v>376120.78249999997</v>
      </c>
      <c r="DW219" s="55">
        <f t="shared" si="1947"/>
        <v>71462.948674999992</v>
      </c>
      <c r="DX219" s="55">
        <f t="shared" si="1948"/>
        <v>447583.73117500002</v>
      </c>
      <c r="DY219" s="58">
        <v>69517.5</v>
      </c>
      <c r="DZ219" s="55">
        <f t="shared" ref="DZ219" si="2306">+DY219*19%</f>
        <v>13208.325000000001</v>
      </c>
      <c r="EA219" s="55">
        <f t="shared" ref="EA219" si="2307">+DY219+DZ219</f>
        <v>82725.824999999997</v>
      </c>
      <c r="EB219" s="55">
        <v>80918.37000000001</v>
      </c>
      <c r="EC219" s="55">
        <v>15374.490300000001</v>
      </c>
      <c r="ED219" s="55">
        <v>96292.860300000015</v>
      </c>
      <c r="EE219" s="55">
        <f t="shared" si="1951"/>
        <v>75217.934999999998</v>
      </c>
      <c r="EF219" s="55">
        <f t="shared" si="1952"/>
        <v>14291.407650000001</v>
      </c>
      <c r="EG219" s="55">
        <f t="shared" si="1953"/>
        <v>89509.342650000006</v>
      </c>
      <c r="EH219" s="58">
        <v>297872.13750000001</v>
      </c>
      <c r="EI219" s="59">
        <f t="shared" ref="EI219" si="2308">+EH219*19%</f>
        <v>56595.706125000004</v>
      </c>
      <c r="EJ219" s="59">
        <f t="shared" ref="EJ219" si="2309">+EH219+EI219</f>
        <v>354467.84362500004</v>
      </c>
      <c r="EK219" s="59">
        <v>80918.37000000001</v>
      </c>
      <c r="EL219" s="59">
        <v>15374.490300000001</v>
      </c>
      <c r="EM219" s="59">
        <v>96292.860300000015</v>
      </c>
      <c r="EN219" s="41">
        <f t="shared" si="1954"/>
        <v>326169.99056250002</v>
      </c>
      <c r="EO219" s="41">
        <f t="shared" si="1955"/>
        <v>68757.038062500011</v>
      </c>
      <c r="EP219" s="41">
        <f t="shared" si="1956"/>
        <v>184921.16696250002</v>
      </c>
      <c r="EQ219" s="58">
        <v>283687.75</v>
      </c>
      <c r="ER219" s="59">
        <f t="shared" ref="ER219" si="2310">+EQ219*19%</f>
        <v>53900.672500000001</v>
      </c>
      <c r="ES219" s="59">
        <f t="shared" ref="ES219" si="2311">+EQ219+ER219</f>
        <v>337588.42249999999</v>
      </c>
      <c r="ET219" s="59">
        <v>330212.54099999997</v>
      </c>
      <c r="EU219" s="59">
        <v>62740.382789999996</v>
      </c>
      <c r="EV219" s="59">
        <v>392952.92378999997</v>
      </c>
      <c r="EW219" s="59">
        <f t="shared" si="1959"/>
        <v>306950.14549999998</v>
      </c>
      <c r="EX219" s="59">
        <f t="shared" si="1960"/>
        <v>58320.527644999995</v>
      </c>
      <c r="EY219" s="59">
        <f t="shared" si="1961"/>
        <v>365270.67314500001</v>
      </c>
      <c r="EZ219" s="55">
        <v>16936.912499999999</v>
      </c>
      <c r="FA219" s="59">
        <f t="shared" ref="FA219" si="2312">+EZ219*19%</f>
        <v>3218.0133749999995</v>
      </c>
      <c r="FB219" s="59">
        <f t="shared" ref="FB219" si="2313">+EZ219+FA219</f>
        <v>20154.925874999997</v>
      </c>
      <c r="FC219" s="59">
        <v>19714.566149999999</v>
      </c>
      <c r="FD219" s="59">
        <v>3745.7675684999999</v>
      </c>
      <c r="FE219" s="59">
        <v>23460.333718499998</v>
      </c>
      <c r="FF219" s="59">
        <f t="shared" si="1964"/>
        <v>18325.739324999999</v>
      </c>
      <c r="FG219" s="59">
        <f t="shared" si="1965"/>
        <v>3481.89047175</v>
      </c>
      <c r="FH219" s="59">
        <f t="shared" si="1966"/>
        <v>21807.62979675</v>
      </c>
      <c r="FI219" s="55">
        <v>163177.8125</v>
      </c>
      <c r="FJ219" s="59">
        <f t="shared" ref="FJ219" si="2314">+FI219*19%</f>
        <v>31003.784374999999</v>
      </c>
      <c r="FK219" s="59">
        <f t="shared" ref="FK219" si="2315">+FI219+FJ219</f>
        <v>194181.59687499999</v>
      </c>
      <c r="FL219" s="59">
        <v>189938.97375</v>
      </c>
      <c r="FM219" s="59">
        <v>36088.405012499999</v>
      </c>
      <c r="FN219" s="59">
        <v>226027.37876250001</v>
      </c>
      <c r="FO219" s="59">
        <f t="shared" si="1967"/>
        <v>176558.393125</v>
      </c>
      <c r="FP219" s="59">
        <f t="shared" si="1968"/>
        <v>33546.094693749998</v>
      </c>
      <c r="FQ219" s="59">
        <f t="shared" si="1969"/>
        <v>210104.48781875</v>
      </c>
      <c r="FR219" s="55">
        <v>220368.75</v>
      </c>
      <c r="FS219" s="59">
        <f t="shared" si="2290"/>
        <v>41870.0625</v>
      </c>
      <c r="FT219" s="59">
        <f t="shared" si="2291"/>
        <v>262238.8125</v>
      </c>
      <c r="FU219" s="59">
        <v>256509.22500000001</v>
      </c>
      <c r="FV219" s="59">
        <v>48736.75275</v>
      </c>
      <c r="FW219" s="59">
        <v>305245.97775000002</v>
      </c>
      <c r="FX219" s="59">
        <f t="shared" si="1972"/>
        <v>238438.98749999999</v>
      </c>
      <c r="FY219" s="59">
        <f t="shared" si="1973"/>
        <v>45303.407625</v>
      </c>
      <c r="FZ219" s="59">
        <f t="shared" si="1974"/>
        <v>283742.39512500004</v>
      </c>
      <c r="GA219" s="55">
        <v>88147.5</v>
      </c>
      <c r="GB219" s="59">
        <f t="shared" ref="GB219" si="2316">+GA219*19%</f>
        <v>16748.025000000001</v>
      </c>
      <c r="GC219" s="59">
        <f t="shared" ref="GC219" si="2317">+GA219+GB219</f>
        <v>104895.52499999999</v>
      </c>
      <c r="GD219" s="59">
        <v>102603.69</v>
      </c>
      <c r="GE219" s="59">
        <v>19494.701100000002</v>
      </c>
      <c r="GF219" s="59">
        <v>122098.39110000001</v>
      </c>
      <c r="GG219" s="59">
        <f t="shared" si="1977"/>
        <v>95375.595000000001</v>
      </c>
      <c r="GH219" s="59">
        <f t="shared" si="1978"/>
        <v>18121.36305</v>
      </c>
      <c r="GI219" s="59">
        <f t="shared" si="1979"/>
        <v>113496.95805</v>
      </c>
      <c r="GJ219" s="55">
        <v>64536.5625</v>
      </c>
      <c r="GK219" s="59">
        <f t="shared" ref="GK219" si="2318">+GJ219*19%</f>
        <v>12261.946875</v>
      </c>
      <c r="GL219" s="59">
        <f t="shared" ref="GL219" si="2319">+GJ219+GK219</f>
        <v>76798.509374999994</v>
      </c>
      <c r="GM219" s="59">
        <v>75120.558749999997</v>
      </c>
      <c r="GN219" s="59">
        <v>14272.906162499999</v>
      </c>
      <c r="GO219" s="59">
        <v>89393.4649125</v>
      </c>
      <c r="GP219" s="59">
        <f t="shared" si="1982"/>
        <v>69828.560624999998</v>
      </c>
      <c r="GQ219" s="59">
        <f t="shared" si="1983"/>
        <v>13267.426518749999</v>
      </c>
      <c r="GR219" s="59">
        <f t="shared" si="1984"/>
        <v>83095.987143749997</v>
      </c>
      <c r="GS219" s="55">
        <v>65061.25</v>
      </c>
      <c r="GT219" s="59">
        <f t="shared" ref="GT219" si="2320">+GS219*19%</f>
        <v>12361.637500000001</v>
      </c>
      <c r="GU219" s="59">
        <f t="shared" ref="GU219" si="2321">+GS219+GT219</f>
        <v>77422.887499999997</v>
      </c>
      <c r="GV219" s="59">
        <v>75731.294999999998</v>
      </c>
      <c r="GW219" s="59">
        <v>14388.94605</v>
      </c>
      <c r="GX219" s="59">
        <v>90120.241049999997</v>
      </c>
      <c r="GY219" s="59">
        <f t="shared" si="1987"/>
        <v>70396.272499999992</v>
      </c>
      <c r="GZ219" s="59">
        <f t="shared" si="1988"/>
        <v>13375.291775000002</v>
      </c>
      <c r="HA219" s="59">
        <f t="shared" si="1989"/>
        <v>83771.564274999997</v>
      </c>
      <c r="HB219" s="58">
        <v>103362</v>
      </c>
      <c r="HC219" s="59">
        <f t="shared" ref="HC219" si="2322">+HB219*19%</f>
        <v>19638.78</v>
      </c>
      <c r="HD219" s="59">
        <f t="shared" ref="HD219" si="2323">+HB219+HC219</f>
        <v>123000.78</v>
      </c>
      <c r="HE219" s="59">
        <v>120313.368</v>
      </c>
      <c r="HF219" s="59">
        <v>22859.539919999999</v>
      </c>
      <c r="HG219" s="59">
        <v>143172.90792</v>
      </c>
      <c r="HH219" s="59">
        <f t="shared" si="1992"/>
        <v>111837.68400000001</v>
      </c>
      <c r="HI219" s="59">
        <f t="shared" si="1993"/>
        <v>21249.159959999997</v>
      </c>
      <c r="HJ219" s="59">
        <f t="shared" si="1994"/>
        <v>133086.84396</v>
      </c>
      <c r="HK219" s="58">
        <v>112635.6</v>
      </c>
      <c r="HL219" s="59">
        <f t="shared" ref="HL219" si="2324">+HK219*19%</f>
        <v>21400.764000000003</v>
      </c>
      <c r="HM219" s="59">
        <f t="shared" ref="HM219" si="2325">+HK219+HL219</f>
        <v>134036.364</v>
      </c>
      <c r="HN219" s="59">
        <v>109256.53200000001</v>
      </c>
      <c r="HO219" s="59">
        <v>20758.74108</v>
      </c>
      <c r="HP219" s="59">
        <v>130015.27308000001</v>
      </c>
      <c r="HQ219" s="59">
        <f t="shared" si="1997"/>
        <v>110946.06600000001</v>
      </c>
      <c r="HR219" s="59">
        <f t="shared" si="1998"/>
        <v>21079.752540000001</v>
      </c>
      <c r="HS219" s="59">
        <f t="shared" si="1999"/>
        <v>132025.81854000001</v>
      </c>
      <c r="HT219" s="55">
        <v>165554</v>
      </c>
      <c r="HU219" s="55">
        <f t="shared" ref="HU219" si="2326">+HT219*19%</f>
        <v>31455.260000000002</v>
      </c>
      <c r="HV219" s="55">
        <f t="shared" ref="HV219" si="2327">+HT219+HU219</f>
        <v>197009.26</v>
      </c>
      <c r="HW219" s="55">
        <v>109256.53200000001</v>
      </c>
      <c r="HX219" s="55">
        <v>20758.74108</v>
      </c>
      <c r="HY219" s="55">
        <v>130015.27308000001</v>
      </c>
      <c r="HZ219" s="55">
        <f t="shared" si="2000"/>
        <v>137405.266</v>
      </c>
      <c r="IA219" s="55">
        <f t="shared" si="2001"/>
        <v>26107.000540000001</v>
      </c>
      <c r="IB219" s="55">
        <f t="shared" si="2002"/>
        <v>163512.26654000001</v>
      </c>
      <c r="IC219" s="55">
        <v>251325.3125</v>
      </c>
      <c r="ID219" s="55">
        <f t="shared" ref="ID219" si="2328">+IC219*19%</f>
        <v>47751.809374999997</v>
      </c>
      <c r="IE219" s="55">
        <f t="shared" ref="IE219" si="2329">+IC219+ID219</f>
        <v>299077.12187500001</v>
      </c>
      <c r="IF219" s="55">
        <v>112534.22796</v>
      </c>
      <c r="IG219" s="55">
        <v>21381.5033124</v>
      </c>
      <c r="IH219" s="55">
        <v>133915.73127240001</v>
      </c>
      <c r="II219" s="55">
        <f t="shared" si="2005"/>
        <v>181929.77022999999</v>
      </c>
      <c r="IJ219" s="55">
        <f t="shared" si="2006"/>
        <v>34566.6563437</v>
      </c>
      <c r="IK219" s="55">
        <f t="shared" si="2007"/>
        <v>216496.42657370001</v>
      </c>
      <c r="IL219" s="58">
        <v>69517.5</v>
      </c>
      <c r="IM219" s="55">
        <f t="shared" ref="IM219" si="2330">+IL219*19%</f>
        <v>13208.325000000001</v>
      </c>
      <c r="IN219" s="55">
        <f t="shared" ref="IN219" si="2331">+IL219+IM219</f>
        <v>82725.824999999997</v>
      </c>
      <c r="IO219" s="55">
        <v>78773.959572000007</v>
      </c>
      <c r="IP219" s="55">
        <v>14967.052318680002</v>
      </c>
      <c r="IQ219" s="55">
        <v>93741.011890680005</v>
      </c>
      <c r="IR219" s="55">
        <f t="shared" si="2010"/>
        <v>74145.729786000011</v>
      </c>
      <c r="IS219" s="55">
        <f t="shared" si="2011"/>
        <v>14087.688659340001</v>
      </c>
      <c r="IT219" s="55">
        <f t="shared" si="2012"/>
        <v>88233.418445340008</v>
      </c>
      <c r="IV219" s="62"/>
    </row>
    <row r="220" spans="1:256" ht="13.5" thickBot="1" x14ac:dyDescent="0.25">
      <c r="A220" s="38">
        <v>206</v>
      </c>
      <c r="B220" s="124" t="s">
        <v>420</v>
      </c>
      <c r="C220" s="78" t="s">
        <v>218</v>
      </c>
      <c r="D220" s="55" t="s">
        <v>218</v>
      </c>
      <c r="E220" s="65" t="s">
        <v>218</v>
      </c>
      <c r="F220" s="186" t="s">
        <v>218</v>
      </c>
      <c r="G220" s="186" t="s">
        <v>218</v>
      </c>
      <c r="H220" s="186" t="s">
        <v>218</v>
      </c>
      <c r="I220" s="186" t="s">
        <v>218</v>
      </c>
      <c r="J220" s="186" t="s">
        <v>218</v>
      </c>
      <c r="K220" s="186" t="s">
        <v>218</v>
      </c>
      <c r="L220" s="82">
        <v>68209.375</v>
      </c>
      <c r="M220" s="55">
        <f t="shared" si="2272"/>
        <v>12959.78125</v>
      </c>
      <c r="N220" s="83">
        <f t="shared" si="2273"/>
        <v>81169.15625</v>
      </c>
      <c r="O220" s="78">
        <v>79395.712499999994</v>
      </c>
      <c r="P220" s="55">
        <v>15085.185374999999</v>
      </c>
      <c r="Q220" s="65">
        <v>94480.897874999995</v>
      </c>
      <c r="R220" s="191">
        <f t="shared" si="1894"/>
        <v>73802.543749999997</v>
      </c>
      <c r="S220" s="191">
        <f t="shared" si="1895"/>
        <v>14022.4833125</v>
      </c>
      <c r="T220" s="191">
        <f t="shared" si="1896"/>
        <v>87825.027062499998</v>
      </c>
      <c r="U220" s="78" t="s">
        <v>218</v>
      </c>
      <c r="V220" s="55" t="s">
        <v>218</v>
      </c>
      <c r="W220" s="65" t="s">
        <v>218</v>
      </c>
      <c r="X220" s="82" t="s">
        <v>218</v>
      </c>
      <c r="Y220" s="55" t="s">
        <v>218</v>
      </c>
      <c r="Z220" s="83" t="s">
        <v>218</v>
      </c>
      <c r="AA220" s="83" t="s">
        <v>218</v>
      </c>
      <c r="AB220" s="83" t="s">
        <v>218</v>
      </c>
      <c r="AC220" s="83" t="s">
        <v>218</v>
      </c>
      <c r="AD220" s="82">
        <v>263393.125</v>
      </c>
      <c r="AE220" s="55">
        <f t="shared" si="2280"/>
        <v>50044.693749999999</v>
      </c>
      <c r="AF220" s="83">
        <f t="shared" si="2281"/>
        <v>313437.81874999998</v>
      </c>
      <c r="AG220" s="78">
        <v>306589.59749999997</v>
      </c>
      <c r="AH220" s="55">
        <v>58252.023524999997</v>
      </c>
      <c r="AI220" s="65">
        <v>364841.621025</v>
      </c>
      <c r="AJ220" s="191">
        <f t="shared" si="1904"/>
        <v>284991.36124999996</v>
      </c>
      <c r="AK220" s="191">
        <f t="shared" si="1905"/>
        <v>54148.358637500001</v>
      </c>
      <c r="AL220" s="191">
        <f t="shared" si="1906"/>
        <v>339139.71988749999</v>
      </c>
      <c r="AM220" s="78" t="s">
        <v>218</v>
      </c>
      <c r="AN220" s="55" t="s">
        <v>218</v>
      </c>
      <c r="AO220" s="65" t="s">
        <v>218</v>
      </c>
      <c r="AP220" s="82" t="s">
        <v>218</v>
      </c>
      <c r="AQ220" s="55" t="s">
        <v>218</v>
      </c>
      <c r="AR220" s="83" t="s">
        <v>218</v>
      </c>
      <c r="AS220" s="83" t="s">
        <v>218</v>
      </c>
      <c r="AT220" s="83" t="s">
        <v>218</v>
      </c>
      <c r="AU220" s="83" t="s">
        <v>218</v>
      </c>
      <c r="AV220" s="82" t="s">
        <v>218</v>
      </c>
      <c r="AW220" s="55" t="s">
        <v>218</v>
      </c>
      <c r="AX220" s="83" t="s">
        <v>218</v>
      </c>
      <c r="AY220" s="78" t="s">
        <v>218</v>
      </c>
      <c r="AZ220" s="55" t="s">
        <v>218</v>
      </c>
      <c r="BA220" s="65" t="s">
        <v>218</v>
      </c>
      <c r="BB220" s="83" t="s">
        <v>218</v>
      </c>
      <c r="BC220" s="83" t="s">
        <v>218</v>
      </c>
      <c r="BD220" s="83" t="s">
        <v>218</v>
      </c>
      <c r="BE220" s="78">
        <v>68209.375</v>
      </c>
      <c r="BF220" s="55">
        <f t="shared" si="2282"/>
        <v>12959.78125</v>
      </c>
      <c r="BG220" s="65">
        <f t="shared" si="2283"/>
        <v>81169.15625</v>
      </c>
      <c r="BH220" s="82">
        <v>79395.712499999994</v>
      </c>
      <c r="BI220" s="55">
        <v>15085.185374999999</v>
      </c>
      <c r="BJ220" s="83">
        <v>94480.897874999995</v>
      </c>
      <c r="BK220" s="78">
        <f t="shared" si="1917"/>
        <v>73802.543749999997</v>
      </c>
      <c r="BL220" s="78">
        <f t="shared" si="1918"/>
        <v>14022.4833125</v>
      </c>
      <c r="BM220" s="78">
        <f t="shared" si="1919"/>
        <v>87825.027062499998</v>
      </c>
      <c r="BN220" s="82">
        <v>47877.375</v>
      </c>
      <c r="BO220" s="55">
        <f t="shared" si="2284"/>
        <v>9096.7012500000001</v>
      </c>
      <c r="BP220" s="83">
        <f t="shared" si="2285"/>
        <v>56974.076249999998</v>
      </c>
      <c r="BQ220" s="78">
        <v>53075.49</v>
      </c>
      <c r="BR220" s="55">
        <v>10084.3431</v>
      </c>
      <c r="BS220" s="55">
        <v>63159.833099999996</v>
      </c>
      <c r="BT220" s="55">
        <f t="shared" si="1920"/>
        <v>50476.432499999995</v>
      </c>
      <c r="BU220" s="55">
        <f t="shared" si="1921"/>
        <v>9590.5221750000001</v>
      </c>
      <c r="BV220" s="55">
        <f t="shared" si="1922"/>
        <v>60066.954675000001</v>
      </c>
      <c r="BW220" s="55">
        <v>45597.5</v>
      </c>
      <c r="BX220" s="55">
        <f t="shared" si="2286"/>
        <v>8663.5249999999996</v>
      </c>
      <c r="BY220" s="55">
        <f t="shared" si="2287"/>
        <v>54261.025000000001</v>
      </c>
      <c r="BZ220" s="55">
        <v>55729.264499999997</v>
      </c>
      <c r="CA220" s="55">
        <v>10588.560255</v>
      </c>
      <c r="CB220" s="55">
        <v>66317.824754999994</v>
      </c>
      <c r="CC220" s="55">
        <f t="shared" si="1923"/>
        <v>50663.382249999995</v>
      </c>
      <c r="CD220" s="55">
        <f t="shared" si="1924"/>
        <v>9626.0426274999991</v>
      </c>
      <c r="CE220" s="55">
        <f t="shared" si="1925"/>
        <v>60289.424877500001</v>
      </c>
      <c r="CF220" s="55">
        <v>213547.8125</v>
      </c>
      <c r="CG220" s="59">
        <f t="shared" si="2206"/>
        <v>40574.084374999999</v>
      </c>
      <c r="CH220" s="59">
        <f t="shared" si="2207"/>
        <v>254121.89687500001</v>
      </c>
      <c r="CI220" s="59">
        <v>477679.41</v>
      </c>
      <c r="CJ220" s="59">
        <v>90759.087899999999</v>
      </c>
      <c r="CK220" s="59">
        <v>568438.49789999996</v>
      </c>
      <c r="CL220" s="59">
        <f t="shared" si="1928"/>
        <v>345613.61124999996</v>
      </c>
      <c r="CM220" s="59">
        <f t="shared" si="1929"/>
        <v>65666.586137499995</v>
      </c>
      <c r="CN220" s="59">
        <f t="shared" si="1930"/>
        <v>411280.19738749997</v>
      </c>
      <c r="CO220" s="68">
        <v>220000</v>
      </c>
      <c r="CP220" s="55">
        <f t="shared" si="2276"/>
        <v>41800</v>
      </c>
      <c r="CQ220" s="55">
        <f t="shared" si="2277"/>
        <v>261800</v>
      </c>
      <c r="CR220" s="55">
        <v>506340.17459999997</v>
      </c>
      <c r="CS220" s="55">
        <v>96204.633174000002</v>
      </c>
      <c r="CT220" s="55">
        <v>602544.80777399999</v>
      </c>
      <c r="CU220" s="55">
        <f t="shared" si="1931"/>
        <v>363170.08730000001</v>
      </c>
      <c r="CV220" s="55">
        <f t="shared" si="1932"/>
        <v>69002.316587000008</v>
      </c>
      <c r="CW220" s="55">
        <f t="shared" si="1933"/>
        <v>432172.40388699999</v>
      </c>
      <c r="CX220" s="55" t="s">
        <v>218</v>
      </c>
      <c r="CY220" s="55" t="s">
        <v>218</v>
      </c>
      <c r="CZ220" s="55" t="s">
        <v>218</v>
      </c>
      <c r="DA220" s="55" t="s">
        <v>218</v>
      </c>
      <c r="DB220" s="55" t="s">
        <v>218</v>
      </c>
      <c r="DC220" s="55" t="s">
        <v>218</v>
      </c>
      <c r="DD220" s="55" t="s">
        <v>218</v>
      </c>
      <c r="DE220" s="55" t="s">
        <v>218</v>
      </c>
      <c r="DF220" s="55" t="s">
        <v>218</v>
      </c>
      <c r="DG220" s="55" t="s">
        <v>218</v>
      </c>
      <c r="DH220" s="55" t="s">
        <v>218</v>
      </c>
      <c r="DI220" s="55" t="s">
        <v>218</v>
      </c>
      <c r="DJ220" s="55" t="s">
        <v>218</v>
      </c>
      <c r="DK220" s="55" t="s">
        <v>218</v>
      </c>
      <c r="DL220" s="55" t="s">
        <v>218</v>
      </c>
      <c r="DM220" s="55" t="s">
        <v>218</v>
      </c>
      <c r="DN220" s="55" t="s">
        <v>218</v>
      </c>
      <c r="DO220" s="55" t="s">
        <v>218</v>
      </c>
      <c r="DP220" s="58" t="s">
        <v>218</v>
      </c>
      <c r="DQ220" s="55" t="s">
        <v>218</v>
      </c>
      <c r="DR220" s="59" t="s">
        <v>218</v>
      </c>
      <c r="DS220" s="59" t="s">
        <v>218</v>
      </c>
      <c r="DT220" s="59" t="s">
        <v>218</v>
      </c>
      <c r="DU220" s="59" t="s">
        <v>218</v>
      </c>
      <c r="DV220" s="55" t="s">
        <v>218</v>
      </c>
      <c r="DW220" s="55" t="s">
        <v>218</v>
      </c>
      <c r="DX220" s="55" t="s">
        <v>218</v>
      </c>
      <c r="DY220" s="58" t="s">
        <v>218</v>
      </c>
      <c r="DZ220" s="55" t="s">
        <v>218</v>
      </c>
      <c r="EA220" s="58" t="s">
        <v>218</v>
      </c>
      <c r="EB220" s="58" t="s">
        <v>218</v>
      </c>
      <c r="EC220" s="58" t="s">
        <v>218</v>
      </c>
      <c r="ED220" s="58" t="s">
        <v>218</v>
      </c>
      <c r="EE220" s="58" t="s">
        <v>218</v>
      </c>
      <c r="EF220" s="58" t="s">
        <v>218</v>
      </c>
      <c r="EG220" s="58" t="s">
        <v>218</v>
      </c>
      <c r="EH220" s="58">
        <v>297872.13750000001</v>
      </c>
      <c r="EI220" s="59">
        <f t="shared" ref="EI220:EI222" si="2332">+EH220*19%</f>
        <v>56595.706125000004</v>
      </c>
      <c r="EJ220" s="59">
        <f t="shared" ref="EJ220:EJ222" si="2333">+EH220+EI220</f>
        <v>354467.84362500004</v>
      </c>
      <c r="EK220" s="59">
        <v>85000</v>
      </c>
      <c r="EL220" s="59">
        <v>16150</v>
      </c>
      <c r="EM220" s="59">
        <v>101150</v>
      </c>
      <c r="EN220" s="41">
        <f t="shared" si="1954"/>
        <v>326169.99056250002</v>
      </c>
      <c r="EO220" s="41">
        <f t="shared" si="1955"/>
        <v>70797.853062499998</v>
      </c>
      <c r="EP220" s="41">
        <f t="shared" si="1956"/>
        <v>185308.92181250002</v>
      </c>
      <c r="EQ220" s="58" t="s">
        <v>218</v>
      </c>
      <c r="ER220" s="55" t="s">
        <v>218</v>
      </c>
      <c r="ES220" s="58" t="s">
        <v>218</v>
      </c>
      <c r="ET220" s="58" t="s">
        <v>218</v>
      </c>
      <c r="EU220" s="58" t="s">
        <v>218</v>
      </c>
      <c r="EV220" s="58" t="s">
        <v>218</v>
      </c>
      <c r="EW220" s="58" t="s">
        <v>218</v>
      </c>
      <c r="EX220" s="58" t="s">
        <v>218</v>
      </c>
      <c r="EY220" s="58" t="s">
        <v>218</v>
      </c>
      <c r="EZ220" s="55" t="s">
        <v>218</v>
      </c>
      <c r="FA220" s="55" t="s">
        <v>218</v>
      </c>
      <c r="FB220" s="55" t="s">
        <v>218</v>
      </c>
      <c r="FC220" s="55" t="s">
        <v>218</v>
      </c>
      <c r="FD220" s="55" t="s">
        <v>218</v>
      </c>
      <c r="FE220" s="55" t="s">
        <v>218</v>
      </c>
      <c r="FF220" s="58" t="s">
        <v>218</v>
      </c>
      <c r="FG220" s="58" t="s">
        <v>218</v>
      </c>
      <c r="FH220" s="58" t="s">
        <v>218</v>
      </c>
      <c r="FI220" s="55" t="s">
        <v>218</v>
      </c>
      <c r="FJ220" s="55" t="s">
        <v>218</v>
      </c>
      <c r="FK220" s="55" t="s">
        <v>218</v>
      </c>
      <c r="FL220" s="55" t="s">
        <v>218</v>
      </c>
      <c r="FM220" s="55" t="s">
        <v>218</v>
      </c>
      <c r="FN220" s="55" t="s">
        <v>218</v>
      </c>
      <c r="FO220" s="55" t="s">
        <v>218</v>
      </c>
      <c r="FP220" s="55" t="s">
        <v>218</v>
      </c>
      <c r="FQ220" s="55" t="s">
        <v>218</v>
      </c>
      <c r="FR220" s="55">
        <v>213547.8125</v>
      </c>
      <c r="FS220" s="59">
        <f t="shared" si="2290"/>
        <v>40574.084374999999</v>
      </c>
      <c r="FT220" s="59">
        <f t="shared" si="2291"/>
        <v>254121.89687500001</v>
      </c>
      <c r="FU220" s="59">
        <v>248569.65375</v>
      </c>
      <c r="FV220" s="59">
        <v>47228.2342125</v>
      </c>
      <c r="FW220" s="59">
        <v>295797.88796249998</v>
      </c>
      <c r="FX220" s="59">
        <f t="shared" si="1972"/>
        <v>231058.733125</v>
      </c>
      <c r="FY220" s="59">
        <f t="shared" si="1973"/>
        <v>43901.159293749995</v>
      </c>
      <c r="FZ220" s="59">
        <f t="shared" si="1974"/>
        <v>274959.89241874998</v>
      </c>
      <c r="GA220" s="55" t="s">
        <v>218</v>
      </c>
      <c r="GB220" s="55" t="s">
        <v>218</v>
      </c>
      <c r="GC220" s="55" t="s">
        <v>218</v>
      </c>
      <c r="GD220" s="55" t="s">
        <v>218</v>
      </c>
      <c r="GE220" s="55" t="s">
        <v>218</v>
      </c>
      <c r="GF220" s="55" t="s">
        <v>218</v>
      </c>
      <c r="GG220" s="58" t="s">
        <v>218</v>
      </c>
      <c r="GH220" s="58" t="s">
        <v>218</v>
      </c>
      <c r="GI220" s="58" t="s">
        <v>218</v>
      </c>
      <c r="GJ220" s="55" t="s">
        <v>218</v>
      </c>
      <c r="GK220" s="55" t="s">
        <v>218</v>
      </c>
      <c r="GL220" s="55" t="s">
        <v>218</v>
      </c>
      <c r="GM220" s="55" t="s">
        <v>218</v>
      </c>
      <c r="GN220" s="55" t="s">
        <v>218</v>
      </c>
      <c r="GO220" s="55" t="s">
        <v>218</v>
      </c>
      <c r="GP220" s="59" t="s">
        <v>652</v>
      </c>
      <c r="GQ220" s="59" t="s">
        <v>652</v>
      </c>
      <c r="GR220" s="59" t="s">
        <v>652</v>
      </c>
      <c r="GS220" s="55" t="s">
        <v>218</v>
      </c>
      <c r="GT220" s="55" t="s">
        <v>218</v>
      </c>
      <c r="GU220" s="55" t="s">
        <v>218</v>
      </c>
      <c r="GV220" s="55" t="s">
        <v>218</v>
      </c>
      <c r="GW220" s="55" t="s">
        <v>218</v>
      </c>
      <c r="GX220" s="55" t="s">
        <v>218</v>
      </c>
      <c r="GY220" s="58" t="s">
        <v>218</v>
      </c>
      <c r="GZ220" s="58" t="s">
        <v>218</v>
      </c>
      <c r="HA220" s="58" t="s">
        <v>218</v>
      </c>
      <c r="HB220" s="58" t="s">
        <v>218</v>
      </c>
      <c r="HC220" s="55" t="s">
        <v>218</v>
      </c>
      <c r="HD220" s="58" t="s">
        <v>218</v>
      </c>
      <c r="HE220" s="58" t="s">
        <v>218</v>
      </c>
      <c r="HF220" s="58" t="s">
        <v>218</v>
      </c>
      <c r="HG220" s="58" t="s">
        <v>218</v>
      </c>
      <c r="HH220" s="58" t="s">
        <v>218</v>
      </c>
      <c r="HI220" s="58" t="s">
        <v>218</v>
      </c>
      <c r="HJ220" s="58" t="s">
        <v>218</v>
      </c>
      <c r="HK220" s="58" t="s">
        <v>218</v>
      </c>
      <c r="HL220" s="55" t="s">
        <v>218</v>
      </c>
      <c r="HM220" s="58" t="s">
        <v>218</v>
      </c>
      <c r="HN220" s="58" t="s">
        <v>218</v>
      </c>
      <c r="HO220" s="58" t="s">
        <v>218</v>
      </c>
      <c r="HP220" s="58" t="s">
        <v>218</v>
      </c>
      <c r="HQ220" s="58" t="s">
        <v>218</v>
      </c>
      <c r="HR220" s="58" t="s">
        <v>218</v>
      </c>
      <c r="HS220" s="58" t="s">
        <v>218</v>
      </c>
      <c r="HT220" s="34" t="s">
        <v>218</v>
      </c>
      <c r="HU220" s="115" t="s">
        <v>218</v>
      </c>
      <c r="HV220" s="34" t="s">
        <v>218</v>
      </c>
      <c r="HW220" s="34" t="s">
        <v>218</v>
      </c>
      <c r="HX220" s="34" t="s">
        <v>218</v>
      </c>
      <c r="HY220" s="34" t="s">
        <v>218</v>
      </c>
      <c r="HZ220" s="34" t="s">
        <v>218</v>
      </c>
      <c r="IA220" s="34" t="s">
        <v>218</v>
      </c>
      <c r="IB220" s="34" t="s">
        <v>218</v>
      </c>
      <c r="IC220" s="34" t="s">
        <v>218</v>
      </c>
      <c r="ID220" s="115" t="s">
        <v>218</v>
      </c>
      <c r="IE220" s="34" t="s">
        <v>218</v>
      </c>
      <c r="IF220" s="34" t="s">
        <v>218</v>
      </c>
      <c r="IG220" s="34" t="s">
        <v>218</v>
      </c>
      <c r="IH220" s="34" t="s">
        <v>218</v>
      </c>
      <c r="II220" s="55" t="s">
        <v>218</v>
      </c>
      <c r="IJ220" s="55" t="s">
        <v>218</v>
      </c>
      <c r="IK220" s="55" t="s">
        <v>218</v>
      </c>
      <c r="IL220" s="34" t="s">
        <v>218</v>
      </c>
      <c r="IM220" s="115" t="s">
        <v>218</v>
      </c>
      <c r="IN220" s="34" t="s">
        <v>218</v>
      </c>
      <c r="IO220" s="34" t="s">
        <v>218</v>
      </c>
      <c r="IP220" s="34" t="s">
        <v>218</v>
      </c>
      <c r="IQ220" s="34" t="s">
        <v>218</v>
      </c>
      <c r="IR220" s="34" t="s">
        <v>218</v>
      </c>
      <c r="IS220" s="34" t="s">
        <v>218</v>
      </c>
      <c r="IT220" s="34" t="s">
        <v>218</v>
      </c>
      <c r="IV220" s="62"/>
    </row>
    <row r="221" spans="1:256" ht="13.5" thickBot="1" x14ac:dyDescent="0.25">
      <c r="A221" s="38">
        <v>207</v>
      </c>
      <c r="B221" s="124" t="s">
        <v>421</v>
      </c>
      <c r="C221" s="78">
        <v>7930</v>
      </c>
      <c r="D221" s="55">
        <f t="shared" ref="D221:D222" si="2334">+C221*19%</f>
        <v>1506.7</v>
      </c>
      <c r="E221" s="65">
        <f t="shared" ref="E221:E222" si="2335">+C221+D221</f>
        <v>9436.7000000000007</v>
      </c>
      <c r="F221" s="188">
        <v>9999.73</v>
      </c>
      <c r="G221" s="183">
        <f t="shared" si="1890"/>
        <v>1899.9486999999999</v>
      </c>
      <c r="H221" s="184">
        <f t="shared" si="1891"/>
        <v>11899.6787</v>
      </c>
      <c r="I221" s="78">
        <f t="shared" si="1645"/>
        <v>8964.8649999999998</v>
      </c>
      <c r="J221" s="78">
        <f t="shared" si="1646"/>
        <v>1703.3243499999999</v>
      </c>
      <c r="K221" s="78">
        <f t="shared" si="1647"/>
        <v>10668.189350000001</v>
      </c>
      <c r="L221" s="82">
        <v>62437.8125</v>
      </c>
      <c r="M221" s="55">
        <f t="shared" si="2272"/>
        <v>11863.184375000001</v>
      </c>
      <c r="N221" s="83">
        <f t="shared" si="2273"/>
        <v>74300.996874999997</v>
      </c>
      <c r="O221" s="78">
        <v>72677.613750000004</v>
      </c>
      <c r="P221" s="55">
        <v>13808.746612500001</v>
      </c>
      <c r="Q221" s="65">
        <v>86486.360362500011</v>
      </c>
      <c r="R221" s="191">
        <f t="shared" si="1894"/>
        <v>67557.713125000009</v>
      </c>
      <c r="S221" s="191">
        <f t="shared" si="1895"/>
        <v>12835.965493750002</v>
      </c>
      <c r="T221" s="191">
        <f t="shared" si="1896"/>
        <v>80393.678618750011</v>
      </c>
      <c r="U221" s="78">
        <v>50370</v>
      </c>
      <c r="V221" s="55">
        <f t="shared" ref="V221:V222" si="2336">+U221*19%</f>
        <v>9570.2999999999993</v>
      </c>
      <c r="W221" s="65">
        <f t="shared" ref="W221:W222" si="2337">+U221+V221</f>
        <v>59940.3</v>
      </c>
      <c r="X221" s="82">
        <v>48858.9</v>
      </c>
      <c r="Y221" s="55">
        <v>9283.1910000000007</v>
      </c>
      <c r="Z221" s="83">
        <v>58142.091</v>
      </c>
      <c r="AA221" s="78">
        <f t="shared" si="1899"/>
        <v>49614.45</v>
      </c>
      <c r="AB221" s="78">
        <f t="shared" si="1900"/>
        <v>9426.7455000000009</v>
      </c>
      <c r="AC221" s="78">
        <f t="shared" si="1901"/>
        <v>59041.195500000002</v>
      </c>
      <c r="AD221" s="82">
        <v>37252.8125</v>
      </c>
      <c r="AE221" s="55">
        <f t="shared" si="2280"/>
        <v>7078.0343750000002</v>
      </c>
      <c r="AF221" s="83">
        <f t="shared" si="2281"/>
        <v>44330.846875000003</v>
      </c>
      <c r="AG221" s="78">
        <v>43362.27375</v>
      </c>
      <c r="AH221" s="55">
        <v>8238.8320125000009</v>
      </c>
      <c r="AI221" s="65">
        <v>51601.105762500003</v>
      </c>
      <c r="AJ221" s="191">
        <f t="shared" si="1904"/>
        <v>40307.543124999997</v>
      </c>
      <c r="AK221" s="191">
        <f t="shared" si="1905"/>
        <v>7658.433193750001</v>
      </c>
      <c r="AL221" s="191">
        <f t="shared" si="1906"/>
        <v>47965.976318750007</v>
      </c>
      <c r="AM221" s="78">
        <v>60293.924999999996</v>
      </c>
      <c r="AN221" s="55">
        <f t="shared" ref="AN221:AN222" si="2338">+AM221*19%</f>
        <v>11455.845749999999</v>
      </c>
      <c r="AO221" s="65">
        <f t="shared" ref="AO221:AO222" si="2339">+AM221+AN221</f>
        <v>71749.770749999996</v>
      </c>
      <c r="AP221" s="82">
        <v>70182.128700000001</v>
      </c>
      <c r="AQ221" s="55">
        <v>13334.604453</v>
      </c>
      <c r="AR221" s="83">
        <v>83516.733153000008</v>
      </c>
      <c r="AS221" s="78">
        <f t="shared" si="1909"/>
        <v>65238.026849999995</v>
      </c>
      <c r="AT221" s="78">
        <f t="shared" si="1910"/>
        <v>12395.2251015</v>
      </c>
      <c r="AU221" s="78">
        <f t="shared" si="1911"/>
        <v>77633.251951500002</v>
      </c>
      <c r="AV221" s="82">
        <v>41975</v>
      </c>
      <c r="AW221" s="55">
        <f t="shared" ref="AW221:AW222" si="2340">+AV221*19%</f>
        <v>7975.25</v>
      </c>
      <c r="AX221" s="83">
        <f t="shared" ref="AX221:AX222" si="2341">+AV221+AW221</f>
        <v>49950.25</v>
      </c>
      <c r="AY221" s="78">
        <v>48858.9</v>
      </c>
      <c r="AZ221" s="55">
        <v>9283.1910000000007</v>
      </c>
      <c r="BA221" s="65">
        <v>58142.091</v>
      </c>
      <c r="BB221" s="82">
        <f t="shared" si="1914"/>
        <v>45416.95</v>
      </c>
      <c r="BC221" s="82">
        <f t="shared" si="1915"/>
        <v>8629.2204999999994</v>
      </c>
      <c r="BD221" s="82">
        <f t="shared" si="1916"/>
        <v>54046.1705</v>
      </c>
      <c r="BE221" s="78">
        <v>32530.625</v>
      </c>
      <c r="BF221" s="55">
        <f t="shared" si="2282"/>
        <v>6180.8187500000004</v>
      </c>
      <c r="BG221" s="65">
        <f t="shared" si="2283"/>
        <v>38711.443749999999</v>
      </c>
      <c r="BH221" s="82">
        <v>37865.647499999999</v>
      </c>
      <c r="BI221" s="55">
        <v>7194.4730250000002</v>
      </c>
      <c r="BJ221" s="83">
        <v>45060.120524999998</v>
      </c>
      <c r="BK221" s="78">
        <f t="shared" si="1917"/>
        <v>35198.136249999996</v>
      </c>
      <c r="BL221" s="78">
        <f t="shared" si="1918"/>
        <v>6687.6458875000008</v>
      </c>
      <c r="BM221" s="78">
        <f t="shared" si="1919"/>
        <v>41885.782137499998</v>
      </c>
      <c r="BN221" s="82">
        <v>29094.712500000001</v>
      </c>
      <c r="BO221" s="55">
        <f t="shared" si="2284"/>
        <v>5527.9953750000004</v>
      </c>
      <c r="BP221" s="83">
        <f t="shared" si="2285"/>
        <v>34622.707875</v>
      </c>
      <c r="BQ221" s="78">
        <v>32253.566999999999</v>
      </c>
      <c r="BR221" s="55">
        <v>6128.1777300000003</v>
      </c>
      <c r="BS221" s="55">
        <v>38381.744729999999</v>
      </c>
      <c r="BT221" s="55">
        <f t="shared" si="1920"/>
        <v>30674.139750000002</v>
      </c>
      <c r="BU221" s="55">
        <f t="shared" si="1921"/>
        <v>5828.0865525000008</v>
      </c>
      <c r="BV221" s="55">
        <f t="shared" si="1922"/>
        <v>36502.226302499999</v>
      </c>
      <c r="BW221" s="55">
        <v>27709.25</v>
      </c>
      <c r="BX221" s="55">
        <f t="shared" si="2286"/>
        <v>5264.7574999999997</v>
      </c>
      <c r="BY221" s="55">
        <f t="shared" si="2287"/>
        <v>32974.0075</v>
      </c>
      <c r="BZ221" s="55">
        <v>33866.245349999997</v>
      </c>
      <c r="CA221" s="55">
        <v>6434.5866164999998</v>
      </c>
      <c r="CB221" s="55">
        <v>40300.831966499994</v>
      </c>
      <c r="CC221" s="55">
        <f t="shared" si="1923"/>
        <v>30787.747674999999</v>
      </c>
      <c r="CD221" s="55">
        <f t="shared" si="1924"/>
        <v>5849.6720582500002</v>
      </c>
      <c r="CE221" s="55">
        <f t="shared" si="1925"/>
        <v>36637.419733249997</v>
      </c>
      <c r="CF221" s="55">
        <v>45123.125</v>
      </c>
      <c r="CG221" s="59">
        <f t="shared" si="2206"/>
        <v>8573.3937499999993</v>
      </c>
      <c r="CH221" s="59">
        <f t="shared" si="2207"/>
        <v>53696.518750000003</v>
      </c>
      <c r="CI221" s="59">
        <v>290282.103</v>
      </c>
      <c r="CJ221" s="59">
        <v>55153.599569999998</v>
      </c>
      <c r="CK221" s="59">
        <v>345435.70257000002</v>
      </c>
      <c r="CL221" s="59">
        <f t="shared" si="1928"/>
        <v>167702.614</v>
      </c>
      <c r="CM221" s="59">
        <f t="shared" si="1929"/>
        <v>31863.496659999997</v>
      </c>
      <c r="CN221" s="59">
        <f t="shared" si="1930"/>
        <v>199566.11066000001</v>
      </c>
      <c r="CO221" s="68">
        <v>59064</v>
      </c>
      <c r="CP221" s="55">
        <f t="shared" si="2276"/>
        <v>11222.16</v>
      </c>
      <c r="CQ221" s="55">
        <f t="shared" si="2277"/>
        <v>70286.16</v>
      </c>
      <c r="CR221" s="55">
        <v>307699.02918000001</v>
      </c>
      <c r="CS221" s="55">
        <v>58462.815544200006</v>
      </c>
      <c r="CT221" s="55">
        <v>366161.84472420003</v>
      </c>
      <c r="CU221" s="55">
        <f t="shared" si="1931"/>
        <v>183381.51459000001</v>
      </c>
      <c r="CV221" s="55">
        <f t="shared" si="1932"/>
        <v>34842.487772100001</v>
      </c>
      <c r="CW221" s="55">
        <f t="shared" si="1933"/>
        <v>218224.0023621</v>
      </c>
      <c r="CX221" s="55">
        <v>33672</v>
      </c>
      <c r="CY221" s="55">
        <f t="shared" ref="CY221:CY222" si="2342">+CX221*19%</f>
        <v>6397.68</v>
      </c>
      <c r="CZ221" s="55">
        <f t="shared" ref="CZ221:CZ222" si="2343">+CX221+CY221</f>
        <v>40069.68</v>
      </c>
      <c r="DA221" s="55">
        <v>307699.02918000001</v>
      </c>
      <c r="DB221" s="55">
        <v>58462.815544200006</v>
      </c>
      <c r="DC221" s="55">
        <v>366161.84472420003</v>
      </c>
      <c r="DD221" s="55">
        <f t="shared" si="1936"/>
        <v>170685.51459000001</v>
      </c>
      <c r="DE221" s="55">
        <f t="shared" si="1937"/>
        <v>32430.247772100003</v>
      </c>
      <c r="DF221" s="55">
        <f t="shared" si="1938"/>
        <v>203115.76236210001</v>
      </c>
      <c r="DG221" s="55">
        <v>42499.6875</v>
      </c>
      <c r="DH221" s="55">
        <f t="shared" ref="DH221:DH222" si="2344">+DG221*19%</f>
        <v>8074.9406250000002</v>
      </c>
      <c r="DI221" s="55">
        <f t="shared" ref="DI221:DI222" si="2345">+DG221+DH221</f>
        <v>50574.628125000003</v>
      </c>
      <c r="DJ221" s="55">
        <v>49469.636250000003</v>
      </c>
      <c r="DK221" s="55">
        <v>9399.2308874999999</v>
      </c>
      <c r="DL221" s="55">
        <v>58868.867137500005</v>
      </c>
      <c r="DM221" s="55">
        <f t="shared" si="1941"/>
        <v>45984.661875000005</v>
      </c>
      <c r="DN221" s="55">
        <f t="shared" si="1942"/>
        <v>8737.0857562500005</v>
      </c>
      <c r="DO221" s="55">
        <f t="shared" si="1943"/>
        <v>54721.747631250008</v>
      </c>
      <c r="DP221" s="58">
        <v>59064</v>
      </c>
      <c r="DQ221" s="55">
        <f t="shared" ref="DQ221:DQ222" si="2346">+DP221*19%</f>
        <v>11222.16</v>
      </c>
      <c r="DR221" s="55">
        <f t="shared" ref="DR221:DR222" si="2347">+DP221+DQ221</f>
        <v>70286.16</v>
      </c>
      <c r="DS221" s="55">
        <v>68750.495999999999</v>
      </c>
      <c r="DT221" s="55">
        <v>13062.59424</v>
      </c>
      <c r="DU221" s="55">
        <v>81813.090240000005</v>
      </c>
      <c r="DV221" s="55">
        <f t="shared" si="1946"/>
        <v>63907.248</v>
      </c>
      <c r="DW221" s="55">
        <f t="shared" si="1947"/>
        <v>12142.377120000001</v>
      </c>
      <c r="DX221" s="55">
        <f t="shared" si="1948"/>
        <v>76049.625120000012</v>
      </c>
      <c r="DY221" s="58">
        <v>33154.5</v>
      </c>
      <c r="DZ221" s="55">
        <f t="shared" ref="DZ221:DZ222" si="2348">+DY221*19%</f>
        <v>6299.3550000000005</v>
      </c>
      <c r="EA221" s="55">
        <f t="shared" ref="EA221:EA222" si="2349">+DY221+DZ221</f>
        <v>39453.855000000003</v>
      </c>
      <c r="EB221" s="55">
        <v>38591.838000000003</v>
      </c>
      <c r="EC221" s="55">
        <v>7332.4492200000004</v>
      </c>
      <c r="ED221" s="55">
        <v>45924.287220000006</v>
      </c>
      <c r="EE221" s="55">
        <f t="shared" si="1951"/>
        <v>35873.169000000002</v>
      </c>
      <c r="EF221" s="55">
        <f t="shared" si="1952"/>
        <v>6815.9021100000009</v>
      </c>
      <c r="EG221" s="55">
        <f t="shared" si="1953"/>
        <v>42689.071110000004</v>
      </c>
      <c r="EH221" s="58">
        <v>50370.862500000003</v>
      </c>
      <c r="EI221" s="59">
        <f t="shared" si="2332"/>
        <v>9570.4638750000013</v>
      </c>
      <c r="EJ221" s="59">
        <f t="shared" si="2333"/>
        <v>59941.326375000004</v>
      </c>
      <c r="EK221" s="59">
        <v>38591.838000000003</v>
      </c>
      <c r="EL221" s="59">
        <v>7332.4492200000004</v>
      </c>
      <c r="EM221" s="59">
        <v>45924.287220000006</v>
      </c>
      <c r="EN221" s="41">
        <f t="shared" si="1954"/>
        <v>55156.094437500004</v>
      </c>
      <c r="EO221" s="41">
        <f t="shared" si="1955"/>
        <v>24081.150937500002</v>
      </c>
      <c r="EP221" s="41">
        <f t="shared" si="1956"/>
        <v>33636.8877975</v>
      </c>
      <c r="EQ221" s="58">
        <v>47972.25</v>
      </c>
      <c r="ER221" s="59">
        <f t="shared" ref="ER221:ER222" si="2350">+EQ221*19%</f>
        <v>9114.7275000000009</v>
      </c>
      <c r="ES221" s="59">
        <f t="shared" ref="ES221:ES222" si="2351">+EQ221+ER221</f>
        <v>57086.977500000001</v>
      </c>
      <c r="ET221" s="59">
        <v>55839.698999999993</v>
      </c>
      <c r="EU221" s="59">
        <v>10609.542809999999</v>
      </c>
      <c r="EV221" s="59">
        <v>66449.241809999992</v>
      </c>
      <c r="EW221" s="59">
        <f t="shared" si="1959"/>
        <v>51905.974499999997</v>
      </c>
      <c r="EX221" s="59">
        <f t="shared" si="1960"/>
        <v>9862.1351549999999</v>
      </c>
      <c r="EY221" s="59">
        <f t="shared" si="1961"/>
        <v>61768.109654999993</v>
      </c>
      <c r="EZ221" s="55">
        <v>54147.75</v>
      </c>
      <c r="FA221" s="59">
        <f t="shared" ref="FA221:FA222" si="2352">+EZ221*19%</f>
        <v>10288.0725</v>
      </c>
      <c r="FB221" s="59">
        <f t="shared" ref="FB221:FB222" si="2353">+EZ221+FA221</f>
        <v>64435.822500000002</v>
      </c>
      <c r="FC221" s="59">
        <v>63027.981</v>
      </c>
      <c r="FD221" s="59">
        <v>11975.31639</v>
      </c>
      <c r="FE221" s="59">
        <v>75003.297389999992</v>
      </c>
      <c r="FF221" s="59">
        <f t="shared" si="1964"/>
        <v>58587.8655</v>
      </c>
      <c r="FG221" s="59">
        <f t="shared" si="1965"/>
        <v>11131.694445000001</v>
      </c>
      <c r="FH221" s="59">
        <f t="shared" si="1966"/>
        <v>69719.559945000001</v>
      </c>
      <c r="FI221" s="55">
        <v>54042.8125</v>
      </c>
      <c r="FJ221" s="59">
        <f t="shared" ref="FJ221:FJ222" si="2354">+FI221*19%</f>
        <v>10268.134375</v>
      </c>
      <c r="FK221" s="59">
        <f t="shared" ref="FK221:FK222" si="2355">+FI221+FJ221</f>
        <v>64310.946875000001</v>
      </c>
      <c r="FL221" s="59">
        <v>62905.833749999998</v>
      </c>
      <c r="FM221" s="59">
        <v>11952.1084125</v>
      </c>
      <c r="FN221" s="59">
        <v>74857.942162499996</v>
      </c>
      <c r="FO221" s="59">
        <f t="shared" si="1967"/>
        <v>58474.323124999995</v>
      </c>
      <c r="FP221" s="59">
        <f t="shared" si="1968"/>
        <v>11110.12139375</v>
      </c>
      <c r="FQ221" s="59">
        <f t="shared" si="1969"/>
        <v>69584.444518749995</v>
      </c>
      <c r="FR221" s="55">
        <v>45123.125</v>
      </c>
      <c r="FS221" s="59">
        <f t="shared" si="2290"/>
        <v>8573.3937499999993</v>
      </c>
      <c r="FT221" s="59">
        <f t="shared" si="2291"/>
        <v>53696.518750000003</v>
      </c>
      <c r="FU221" s="59">
        <v>52523.317500000005</v>
      </c>
      <c r="FV221" s="59">
        <v>9979.4303250000012</v>
      </c>
      <c r="FW221" s="59">
        <v>62502.747825000006</v>
      </c>
      <c r="FX221" s="59">
        <f t="shared" si="1972"/>
        <v>48823.221250000002</v>
      </c>
      <c r="FY221" s="59">
        <f t="shared" si="1973"/>
        <v>9276.4120375000002</v>
      </c>
      <c r="FZ221" s="59">
        <f t="shared" si="1974"/>
        <v>58099.633287500008</v>
      </c>
      <c r="GA221" s="55">
        <v>68209.375</v>
      </c>
      <c r="GB221" s="59">
        <f t="shared" ref="GB221:GB222" si="2356">+GA221*19%</f>
        <v>12959.78125</v>
      </c>
      <c r="GC221" s="59">
        <f t="shared" ref="GC221:GC222" si="2357">+GA221+GB221</f>
        <v>81169.15625</v>
      </c>
      <c r="GD221" s="59">
        <v>79395.712499999994</v>
      </c>
      <c r="GE221" s="59">
        <v>15085.185374999999</v>
      </c>
      <c r="GF221" s="59">
        <v>94480.897874999995</v>
      </c>
      <c r="GG221" s="59">
        <f t="shared" si="1977"/>
        <v>73802.543749999997</v>
      </c>
      <c r="GH221" s="59">
        <f t="shared" si="1978"/>
        <v>14022.4833125</v>
      </c>
      <c r="GI221" s="59">
        <f t="shared" si="1979"/>
        <v>87825.027062499998</v>
      </c>
      <c r="GJ221" s="55">
        <v>68209.375</v>
      </c>
      <c r="GK221" s="59">
        <f t="shared" ref="GK221:GK222" si="2358">+GJ221*19%</f>
        <v>12959.78125</v>
      </c>
      <c r="GL221" s="59">
        <f t="shared" ref="GL221:GL222" si="2359">+GJ221+GK221</f>
        <v>81169.15625</v>
      </c>
      <c r="GM221" s="59">
        <v>79395.712499999994</v>
      </c>
      <c r="GN221" s="59">
        <v>15085.185374999999</v>
      </c>
      <c r="GO221" s="59">
        <v>94480.897874999995</v>
      </c>
      <c r="GP221" s="59">
        <f t="shared" si="1982"/>
        <v>73802.543749999997</v>
      </c>
      <c r="GQ221" s="59">
        <f t="shared" si="1983"/>
        <v>14022.4833125</v>
      </c>
      <c r="GR221" s="59">
        <f t="shared" si="1984"/>
        <v>87825.027062499998</v>
      </c>
      <c r="GS221" s="55">
        <v>68209.375</v>
      </c>
      <c r="GT221" s="59">
        <f t="shared" ref="GT221:GT222" si="2360">+GS221*19%</f>
        <v>12959.78125</v>
      </c>
      <c r="GU221" s="59">
        <f t="shared" ref="GU221:GU222" si="2361">+GS221+GT221</f>
        <v>81169.15625</v>
      </c>
      <c r="GV221" s="59">
        <v>79395.712499999994</v>
      </c>
      <c r="GW221" s="59">
        <v>15085.185374999999</v>
      </c>
      <c r="GX221" s="59">
        <v>94480.897874999995</v>
      </c>
      <c r="GY221" s="59">
        <f t="shared" si="1987"/>
        <v>73802.543749999997</v>
      </c>
      <c r="GZ221" s="59">
        <f t="shared" si="1988"/>
        <v>14022.4833125</v>
      </c>
      <c r="HA221" s="59">
        <f t="shared" si="1989"/>
        <v>87825.027062499998</v>
      </c>
      <c r="HB221" s="58">
        <v>79982.5</v>
      </c>
      <c r="HC221" s="59">
        <f t="shared" ref="HC221:HC222" si="2362">+HB221*19%</f>
        <v>15196.674999999999</v>
      </c>
      <c r="HD221" s="59">
        <f t="shared" ref="HD221:HD222" si="2363">+HB221+HC221</f>
        <v>95179.175000000003</v>
      </c>
      <c r="HE221" s="59">
        <v>93099.62999999999</v>
      </c>
      <c r="HF221" s="59">
        <v>17688.929699999997</v>
      </c>
      <c r="HG221" s="59">
        <v>110788.55969999998</v>
      </c>
      <c r="HH221" s="59">
        <f t="shared" si="1992"/>
        <v>86541.065000000002</v>
      </c>
      <c r="HI221" s="59">
        <f t="shared" si="1993"/>
        <v>16442.802349999998</v>
      </c>
      <c r="HJ221" s="59">
        <f t="shared" si="1994"/>
        <v>102983.86734999999</v>
      </c>
      <c r="HK221" s="58">
        <v>13165.2</v>
      </c>
      <c r="HL221" s="59">
        <f t="shared" ref="HL221:HL222" si="2364">+HK221*19%</f>
        <v>2501.3880000000004</v>
      </c>
      <c r="HM221" s="59">
        <f t="shared" ref="HM221:HM222" si="2365">+HK221+HL221</f>
        <v>15666.588000000002</v>
      </c>
      <c r="HN221" s="59">
        <v>12770.244000000001</v>
      </c>
      <c r="HO221" s="59">
        <v>2426.34636</v>
      </c>
      <c r="HP221" s="59">
        <v>15196.59036</v>
      </c>
      <c r="HQ221" s="59">
        <f t="shared" si="1997"/>
        <v>12967.722000000002</v>
      </c>
      <c r="HR221" s="59">
        <f t="shared" si="1998"/>
        <v>2463.8671800000002</v>
      </c>
      <c r="HS221" s="59">
        <f t="shared" si="1999"/>
        <v>15431.589180000001</v>
      </c>
      <c r="HT221" s="55">
        <v>27709.25</v>
      </c>
      <c r="HU221" s="55">
        <f t="shared" ref="HU221:HU222" si="2366">+HT221*19%</f>
        <v>5264.7574999999997</v>
      </c>
      <c r="HV221" s="55">
        <f t="shared" ref="HV221:HV222" si="2367">+HT221+HU221</f>
        <v>32974.0075</v>
      </c>
      <c r="HW221" s="55">
        <v>12770.244000000001</v>
      </c>
      <c r="HX221" s="55">
        <v>2426.34636</v>
      </c>
      <c r="HY221" s="55">
        <v>15196.59036</v>
      </c>
      <c r="HZ221" s="55">
        <f t="shared" si="2000"/>
        <v>20239.746999999999</v>
      </c>
      <c r="IA221" s="55">
        <f t="shared" si="2001"/>
        <v>3845.5519299999996</v>
      </c>
      <c r="IB221" s="55">
        <f t="shared" si="2002"/>
        <v>24085.298930000001</v>
      </c>
      <c r="IC221" s="55">
        <v>42499.6875</v>
      </c>
      <c r="ID221" s="55">
        <f t="shared" ref="ID221:ID222" si="2368">+IC221*19%</f>
        <v>8074.9406250000002</v>
      </c>
      <c r="IE221" s="55">
        <f t="shared" ref="IE221:IE222" si="2369">+IC221+ID221</f>
        <v>50574.628125000003</v>
      </c>
      <c r="IF221" s="55">
        <v>13153.35132</v>
      </c>
      <c r="IG221" s="55">
        <v>2499.1367507999998</v>
      </c>
      <c r="IH221" s="55">
        <v>15652.4880708</v>
      </c>
      <c r="II221" s="55">
        <f t="shared" si="2005"/>
        <v>27826.519410000001</v>
      </c>
      <c r="IJ221" s="55">
        <f t="shared" si="2006"/>
        <v>5287.0386878999998</v>
      </c>
      <c r="IK221" s="55">
        <f t="shared" si="2007"/>
        <v>33113.558097900001</v>
      </c>
      <c r="IL221" s="58">
        <v>33154.5</v>
      </c>
      <c r="IM221" s="55">
        <f t="shared" ref="IM221:IM222" si="2370">+IL221*19%</f>
        <v>6299.3550000000005</v>
      </c>
      <c r="IN221" s="55">
        <f t="shared" ref="IN221:IN222" si="2371">+IL221+IM221</f>
        <v>39453.855000000003</v>
      </c>
      <c r="IO221" s="55">
        <v>9207.3459240000011</v>
      </c>
      <c r="IP221" s="55">
        <v>1749.3957255600003</v>
      </c>
      <c r="IQ221" s="55">
        <v>10956.741649560001</v>
      </c>
      <c r="IR221" s="55">
        <f t="shared" si="2010"/>
        <v>21180.922962000001</v>
      </c>
      <c r="IS221" s="55">
        <f t="shared" si="2011"/>
        <v>4024.3753627800006</v>
      </c>
      <c r="IT221" s="55">
        <f t="shared" si="2012"/>
        <v>25205.29832478</v>
      </c>
      <c r="IV221" s="62"/>
    </row>
    <row r="222" spans="1:256" x14ac:dyDescent="0.2">
      <c r="A222" s="38">
        <v>208</v>
      </c>
      <c r="B222" s="124" t="s">
        <v>422</v>
      </c>
      <c r="C222" s="78">
        <v>13420</v>
      </c>
      <c r="D222" s="55">
        <f t="shared" si="2334"/>
        <v>2549.8000000000002</v>
      </c>
      <c r="E222" s="65">
        <f t="shared" si="2335"/>
        <v>15969.8</v>
      </c>
      <c r="F222" s="188">
        <v>16922.62</v>
      </c>
      <c r="G222" s="183">
        <f t="shared" si="1890"/>
        <v>3215.2977999999998</v>
      </c>
      <c r="H222" s="184">
        <f t="shared" si="1891"/>
        <v>20137.917799999999</v>
      </c>
      <c r="I222" s="78">
        <f t="shared" si="1645"/>
        <v>15171.31</v>
      </c>
      <c r="J222" s="78">
        <f t="shared" si="1646"/>
        <v>2882.5488999999998</v>
      </c>
      <c r="K222" s="78">
        <f t="shared" si="1647"/>
        <v>18053.858899999999</v>
      </c>
      <c r="L222" s="82">
        <v>345244.375</v>
      </c>
      <c r="M222" s="55">
        <f t="shared" si="2272"/>
        <v>65596.431249999994</v>
      </c>
      <c r="N222" s="83">
        <f t="shared" si="2273"/>
        <v>410840.80625000002</v>
      </c>
      <c r="O222" s="78">
        <v>401864.45250000001</v>
      </c>
      <c r="P222" s="55">
        <v>76354.245974999998</v>
      </c>
      <c r="Q222" s="65">
        <v>478218.69847499998</v>
      </c>
      <c r="R222" s="191">
        <f t="shared" si="1894"/>
        <v>373554.41375000001</v>
      </c>
      <c r="S222" s="191">
        <f t="shared" si="1895"/>
        <v>70975.338612499996</v>
      </c>
      <c r="T222" s="191">
        <f t="shared" si="1896"/>
        <v>444529.7523625</v>
      </c>
      <c r="U222" s="78">
        <v>255522.8125</v>
      </c>
      <c r="V222" s="55">
        <f t="shared" si="2336"/>
        <v>48549.334374999999</v>
      </c>
      <c r="W222" s="65">
        <f t="shared" si="2337"/>
        <v>304072.14687499998</v>
      </c>
      <c r="X222" s="82">
        <v>247857.12812499999</v>
      </c>
      <c r="Y222" s="55">
        <v>47092.854343749997</v>
      </c>
      <c r="Z222" s="83">
        <v>294949.98246874998</v>
      </c>
      <c r="AA222" s="78">
        <f t="shared" si="1899"/>
        <v>251689.97031249999</v>
      </c>
      <c r="AB222" s="78">
        <f t="shared" si="1900"/>
        <v>47821.094359374998</v>
      </c>
      <c r="AC222" s="78">
        <f t="shared" si="1901"/>
        <v>299511.06467187498</v>
      </c>
      <c r="AD222" s="82">
        <v>1008974.0625</v>
      </c>
      <c r="AE222" s="55">
        <f t="shared" si="2280"/>
        <v>191705.07187499999</v>
      </c>
      <c r="AF222" s="83">
        <f t="shared" si="2281"/>
        <v>1200679.1343749999</v>
      </c>
      <c r="AG222" s="78">
        <v>1174445.8087499999</v>
      </c>
      <c r="AH222" s="55">
        <v>223144.70366249996</v>
      </c>
      <c r="AI222" s="65">
        <v>1397590.5124124999</v>
      </c>
      <c r="AJ222" s="191">
        <f t="shared" si="1904"/>
        <v>1091709.9356249999</v>
      </c>
      <c r="AK222" s="191">
        <f t="shared" si="1905"/>
        <v>207424.88776874996</v>
      </c>
      <c r="AL222" s="191">
        <f t="shared" si="1906"/>
        <v>1299134.82339375</v>
      </c>
      <c r="AM222" s="78">
        <v>6313.5</v>
      </c>
      <c r="AN222" s="55">
        <f t="shared" si="2338"/>
        <v>1199.5650000000001</v>
      </c>
      <c r="AO222" s="65">
        <f t="shared" si="2339"/>
        <v>7513.0650000000005</v>
      </c>
      <c r="AP222" s="82">
        <v>7348.9140000000007</v>
      </c>
      <c r="AQ222" s="55">
        <v>1396.29366</v>
      </c>
      <c r="AR222" s="83">
        <v>8745.20766</v>
      </c>
      <c r="AS222" s="78">
        <f t="shared" si="1909"/>
        <v>6831.2070000000003</v>
      </c>
      <c r="AT222" s="78">
        <f t="shared" si="1910"/>
        <v>1297.9293299999999</v>
      </c>
      <c r="AU222" s="78">
        <f t="shared" si="1911"/>
        <v>8129.1363300000003</v>
      </c>
      <c r="AV222" s="82">
        <v>432342.5</v>
      </c>
      <c r="AW222" s="55">
        <f t="shared" si="2340"/>
        <v>82145.074999999997</v>
      </c>
      <c r="AX222" s="83">
        <f t="shared" si="2341"/>
        <v>514487.57500000001</v>
      </c>
      <c r="AY222" s="78">
        <v>503246.67</v>
      </c>
      <c r="AZ222" s="55">
        <v>95616.867299999998</v>
      </c>
      <c r="BA222" s="65">
        <v>598863.53729999997</v>
      </c>
      <c r="BB222" s="82">
        <f t="shared" si="1914"/>
        <v>467794.58499999996</v>
      </c>
      <c r="BC222" s="82">
        <f t="shared" si="1915"/>
        <v>88880.971149999998</v>
      </c>
      <c r="BD222" s="82">
        <f t="shared" si="1916"/>
        <v>556675.55614999996</v>
      </c>
      <c r="BE222" s="78">
        <v>186788.75</v>
      </c>
      <c r="BF222" s="55">
        <f t="shared" si="2282"/>
        <v>35489.862500000003</v>
      </c>
      <c r="BG222" s="65">
        <f t="shared" si="2283"/>
        <v>222278.61249999999</v>
      </c>
      <c r="BH222" s="82">
        <v>217422.10499999998</v>
      </c>
      <c r="BI222" s="55">
        <v>41310.199949999995</v>
      </c>
      <c r="BJ222" s="83">
        <v>258732.30494999996</v>
      </c>
      <c r="BK222" s="78">
        <f t="shared" si="1917"/>
        <v>202105.42749999999</v>
      </c>
      <c r="BL222" s="78">
        <f t="shared" si="1918"/>
        <v>38400.031224999999</v>
      </c>
      <c r="BM222" s="78">
        <f t="shared" si="1919"/>
        <v>240505.45872499997</v>
      </c>
      <c r="BN222" s="82">
        <v>283213.08750000002</v>
      </c>
      <c r="BO222" s="55">
        <f t="shared" si="2284"/>
        <v>53810.486625000005</v>
      </c>
      <c r="BP222" s="83">
        <f t="shared" si="2285"/>
        <v>337023.57412500004</v>
      </c>
      <c r="BQ222" s="78">
        <v>313961.93700000003</v>
      </c>
      <c r="BR222" s="55">
        <v>59652.768030000007</v>
      </c>
      <c r="BS222" s="55">
        <v>373614.70503000007</v>
      </c>
      <c r="BT222" s="55">
        <f t="shared" si="1920"/>
        <v>298587.51225000003</v>
      </c>
      <c r="BU222" s="55">
        <f t="shared" si="1921"/>
        <v>56731.627327500006</v>
      </c>
      <c r="BV222" s="55">
        <f t="shared" si="1922"/>
        <v>355319.13957750006</v>
      </c>
      <c r="BW222" s="55">
        <v>269726.75</v>
      </c>
      <c r="BX222" s="55">
        <f t="shared" si="2286"/>
        <v>51248.082500000004</v>
      </c>
      <c r="BY222" s="55">
        <f t="shared" si="2287"/>
        <v>320974.83250000002</v>
      </c>
      <c r="BZ222" s="55">
        <v>329660.03385000001</v>
      </c>
      <c r="CA222" s="55">
        <v>62635.4064315</v>
      </c>
      <c r="CB222" s="55">
        <v>392295.44028149999</v>
      </c>
      <c r="CC222" s="55">
        <f t="shared" si="1923"/>
        <v>299693.391925</v>
      </c>
      <c r="CD222" s="55">
        <f t="shared" si="1924"/>
        <v>56941.744465750002</v>
      </c>
      <c r="CE222" s="55">
        <f t="shared" si="1925"/>
        <v>356635.13639075001</v>
      </c>
      <c r="CF222" s="55">
        <v>603390.625</v>
      </c>
      <c r="CG222" s="59">
        <f t="shared" si="2206"/>
        <v>114644.21875</v>
      </c>
      <c r="CH222" s="59">
        <f t="shared" si="2207"/>
        <v>718034.84375</v>
      </c>
      <c r="CI222" s="59">
        <v>2825657.4330000002</v>
      </c>
      <c r="CJ222" s="59">
        <v>536874.91227000009</v>
      </c>
      <c r="CK222" s="59">
        <v>3362532.3452700004</v>
      </c>
      <c r="CL222" s="59">
        <f t="shared" si="1928"/>
        <v>1714524.0290000001</v>
      </c>
      <c r="CM222" s="59">
        <f t="shared" si="1929"/>
        <v>325759.56551000004</v>
      </c>
      <c r="CN222" s="59">
        <f t="shared" si="1930"/>
        <v>2040283.5945100002</v>
      </c>
      <c r="CO222" s="68">
        <v>842892.5</v>
      </c>
      <c r="CP222" s="55">
        <f t="shared" ref="CP222:CP223" si="2372">+CO222*19%</f>
        <v>160149.57500000001</v>
      </c>
      <c r="CQ222" s="55">
        <f t="shared" ref="CQ222:CQ223" si="2373">+CO222+CP222</f>
        <v>1003042.075</v>
      </c>
      <c r="CR222" s="55">
        <v>2995196.87898</v>
      </c>
      <c r="CS222" s="55">
        <v>569087.40700620005</v>
      </c>
      <c r="CT222" s="55">
        <v>3564284.2859862</v>
      </c>
      <c r="CU222" s="55">
        <f t="shared" si="1931"/>
        <v>1919044.68949</v>
      </c>
      <c r="CV222" s="55">
        <f t="shared" si="1932"/>
        <v>364618.49100310006</v>
      </c>
      <c r="CW222" s="55">
        <f t="shared" si="1933"/>
        <v>2283663.1804931001</v>
      </c>
      <c r="CX222" s="55">
        <v>480527.5</v>
      </c>
      <c r="CY222" s="55">
        <f t="shared" si="2342"/>
        <v>91300.225000000006</v>
      </c>
      <c r="CZ222" s="55">
        <f t="shared" si="2343"/>
        <v>571827.72499999998</v>
      </c>
      <c r="DA222" s="55">
        <v>2995196.87898</v>
      </c>
      <c r="DB222" s="55">
        <v>569087.40700620005</v>
      </c>
      <c r="DC222" s="55">
        <v>3564284.2859862</v>
      </c>
      <c r="DD222" s="55">
        <f t="shared" si="1936"/>
        <v>1737862.18949</v>
      </c>
      <c r="DE222" s="55">
        <f t="shared" si="1937"/>
        <v>330193.81600310002</v>
      </c>
      <c r="DF222" s="55">
        <f t="shared" si="1938"/>
        <v>2068056.0054931</v>
      </c>
      <c r="DG222" s="55">
        <v>685766.5625</v>
      </c>
      <c r="DH222" s="55">
        <f t="shared" si="2344"/>
        <v>130295.64687500001</v>
      </c>
      <c r="DI222" s="55">
        <f t="shared" si="2345"/>
        <v>816062.20937499998</v>
      </c>
      <c r="DJ222" s="55">
        <v>798232.27875000006</v>
      </c>
      <c r="DK222" s="55">
        <v>151664.13296250001</v>
      </c>
      <c r="DL222" s="55">
        <v>949896.41171250003</v>
      </c>
      <c r="DM222" s="55">
        <f t="shared" si="1941"/>
        <v>741999.42062500003</v>
      </c>
      <c r="DN222" s="55">
        <f t="shared" si="1942"/>
        <v>140979.88991875001</v>
      </c>
      <c r="DO222" s="55">
        <f t="shared" si="1943"/>
        <v>882979.31054374995</v>
      </c>
      <c r="DP222" s="58">
        <v>842892.5</v>
      </c>
      <c r="DQ222" s="55">
        <f t="shared" si="2346"/>
        <v>160149.57500000001</v>
      </c>
      <c r="DR222" s="55">
        <f t="shared" si="2347"/>
        <v>1003042.075</v>
      </c>
      <c r="DS222" s="55">
        <v>981126.87</v>
      </c>
      <c r="DT222" s="55">
        <v>186414.1053</v>
      </c>
      <c r="DU222" s="55">
        <v>1167540.9753</v>
      </c>
      <c r="DV222" s="55">
        <f t="shared" si="1946"/>
        <v>912009.68500000006</v>
      </c>
      <c r="DW222" s="55">
        <f t="shared" si="1947"/>
        <v>173281.84015</v>
      </c>
      <c r="DX222" s="55">
        <f t="shared" si="1948"/>
        <v>1085291.5251500001</v>
      </c>
      <c r="DY222" s="58">
        <v>190371</v>
      </c>
      <c r="DZ222" s="55">
        <f t="shared" si="2348"/>
        <v>36170.49</v>
      </c>
      <c r="EA222" s="55">
        <f t="shared" si="2349"/>
        <v>226541.49</v>
      </c>
      <c r="EB222" s="55">
        <v>221591.84399999998</v>
      </c>
      <c r="EC222" s="55">
        <v>42102.450359999995</v>
      </c>
      <c r="ED222" s="55">
        <v>263694.29436</v>
      </c>
      <c r="EE222" s="55">
        <f t="shared" si="1951"/>
        <v>205981.42199999999</v>
      </c>
      <c r="EF222" s="55">
        <f t="shared" si="1952"/>
        <v>39136.470179999997</v>
      </c>
      <c r="EG222" s="55">
        <f t="shared" si="1953"/>
        <v>245117.89218</v>
      </c>
      <c r="EH222" s="58">
        <v>812774.28749999998</v>
      </c>
      <c r="EI222" s="59">
        <f t="shared" si="2332"/>
        <v>154427.11462499999</v>
      </c>
      <c r="EJ222" s="59">
        <f t="shared" si="2333"/>
        <v>967201.40212500002</v>
      </c>
      <c r="EK222" s="59">
        <v>221591.84399999998</v>
      </c>
      <c r="EL222" s="59">
        <v>42102.450359999995</v>
      </c>
      <c r="EM222" s="59">
        <v>263694.29436</v>
      </c>
      <c r="EN222" s="41">
        <f t="shared" si="1954"/>
        <v>889987.84481250006</v>
      </c>
      <c r="EO222" s="41">
        <f t="shared" si="1955"/>
        <v>188009.47931249999</v>
      </c>
      <c r="EP222" s="41">
        <f t="shared" si="1956"/>
        <v>504651.92624250002</v>
      </c>
      <c r="EQ222" s="58">
        <v>774070.75</v>
      </c>
      <c r="ER222" s="59">
        <f t="shared" si="2350"/>
        <v>147073.4425</v>
      </c>
      <c r="ES222" s="59">
        <f t="shared" si="2351"/>
        <v>921144.1925</v>
      </c>
      <c r="ET222" s="59">
        <v>901018.35299999989</v>
      </c>
      <c r="EU222" s="59">
        <v>171193.48706999997</v>
      </c>
      <c r="EV222" s="59">
        <v>1072211.8400699999</v>
      </c>
      <c r="EW222" s="59">
        <f t="shared" si="1959"/>
        <v>837544.55149999994</v>
      </c>
      <c r="EX222" s="59">
        <f t="shared" si="1960"/>
        <v>159133.46478499999</v>
      </c>
      <c r="EY222" s="59">
        <f t="shared" si="1961"/>
        <v>996678.0162849999</v>
      </c>
      <c r="EZ222" s="55">
        <v>425626.5</v>
      </c>
      <c r="FA222" s="59">
        <f t="shared" si="2352"/>
        <v>80869.035000000003</v>
      </c>
      <c r="FB222" s="59">
        <f t="shared" si="2353"/>
        <v>506495.53500000003</v>
      </c>
      <c r="FC222" s="59">
        <v>495429.24600000004</v>
      </c>
      <c r="FD222" s="59">
        <v>94131.556740000015</v>
      </c>
      <c r="FE222" s="59">
        <v>589560.80274000007</v>
      </c>
      <c r="FF222" s="59">
        <f t="shared" si="1964"/>
        <v>460527.87300000002</v>
      </c>
      <c r="FG222" s="59">
        <f t="shared" si="1965"/>
        <v>87500.295870000002</v>
      </c>
      <c r="FH222" s="59">
        <f t="shared" si="1966"/>
        <v>548028.16887000005</v>
      </c>
      <c r="FI222" s="55">
        <v>514718.4375</v>
      </c>
      <c r="FJ222" s="59">
        <f t="shared" si="2354"/>
        <v>97796.503125000003</v>
      </c>
      <c r="FK222" s="59">
        <f t="shared" si="2355"/>
        <v>612514.94062500005</v>
      </c>
      <c r="FL222" s="59">
        <v>599132.26124999998</v>
      </c>
      <c r="FM222" s="59">
        <v>113835.12963749999</v>
      </c>
      <c r="FN222" s="59">
        <v>712967.39088750002</v>
      </c>
      <c r="FO222" s="59">
        <f t="shared" si="1967"/>
        <v>556925.34937499999</v>
      </c>
      <c r="FP222" s="59">
        <f t="shared" si="1968"/>
        <v>105815.81638125</v>
      </c>
      <c r="FQ222" s="59">
        <f t="shared" si="1969"/>
        <v>662741.16575625003</v>
      </c>
      <c r="FR222" s="55">
        <v>603390.625</v>
      </c>
      <c r="FS222" s="59">
        <f t="shared" si="2290"/>
        <v>114644.21875</v>
      </c>
      <c r="FT222" s="59">
        <f t="shared" si="2291"/>
        <v>718034.84375</v>
      </c>
      <c r="FU222" s="59">
        <v>702346.6875</v>
      </c>
      <c r="FV222" s="59">
        <v>133445.87062500001</v>
      </c>
      <c r="FW222" s="59">
        <v>835792.55812499998</v>
      </c>
      <c r="FX222" s="59">
        <f t="shared" si="1972"/>
        <v>652868.65625</v>
      </c>
      <c r="FY222" s="59">
        <f t="shared" si="1973"/>
        <v>124045.04468750001</v>
      </c>
      <c r="FZ222" s="59">
        <f t="shared" si="1974"/>
        <v>776913.70093749999</v>
      </c>
      <c r="GA222" s="55">
        <v>90246.25</v>
      </c>
      <c r="GB222" s="59">
        <f t="shared" si="2356"/>
        <v>17146.787499999999</v>
      </c>
      <c r="GC222" s="59">
        <f t="shared" si="2357"/>
        <v>107393.03750000001</v>
      </c>
      <c r="GD222" s="59">
        <v>105046.63500000001</v>
      </c>
      <c r="GE222" s="59">
        <v>19958.860650000002</v>
      </c>
      <c r="GF222" s="59">
        <v>125005.49565000001</v>
      </c>
      <c r="GG222" s="59">
        <f t="shared" si="1977"/>
        <v>97646.442500000005</v>
      </c>
      <c r="GH222" s="59">
        <f t="shared" si="1978"/>
        <v>18552.824075</v>
      </c>
      <c r="GI222" s="59">
        <f t="shared" si="1979"/>
        <v>116199.26657500002</v>
      </c>
      <c r="GJ222" s="55">
        <v>103363.4375</v>
      </c>
      <c r="GK222" s="59">
        <f t="shared" si="2358"/>
        <v>19639.053124999999</v>
      </c>
      <c r="GL222" s="59">
        <f t="shared" si="2359"/>
        <v>123002.49062500001</v>
      </c>
      <c r="GM222" s="59">
        <v>120315.04125000001</v>
      </c>
      <c r="GN222" s="59">
        <v>22859.857837500003</v>
      </c>
      <c r="GO222" s="59">
        <v>143174.8990875</v>
      </c>
      <c r="GP222" s="59">
        <f t="shared" si="1982"/>
        <v>111839.239375</v>
      </c>
      <c r="GQ222" s="59">
        <f t="shared" si="1983"/>
        <v>21249.455481249999</v>
      </c>
      <c r="GR222" s="59">
        <f t="shared" si="1984"/>
        <v>133088.69485625002</v>
      </c>
      <c r="GS222" s="55">
        <v>103888.125</v>
      </c>
      <c r="GT222" s="59">
        <f t="shared" si="2360"/>
        <v>19738.743750000001</v>
      </c>
      <c r="GU222" s="59">
        <f t="shared" si="2361"/>
        <v>123626.86874999999</v>
      </c>
      <c r="GV222" s="59">
        <v>120925.7775</v>
      </c>
      <c r="GW222" s="59">
        <v>22975.897724999999</v>
      </c>
      <c r="GX222" s="59">
        <v>143901.67522499998</v>
      </c>
      <c r="GY222" s="59">
        <f t="shared" si="1987"/>
        <v>112406.95125</v>
      </c>
      <c r="GZ222" s="59">
        <f t="shared" si="1988"/>
        <v>21357.320737499998</v>
      </c>
      <c r="HA222" s="59">
        <f t="shared" si="1989"/>
        <v>133764.27198749999</v>
      </c>
      <c r="HB222" s="58">
        <v>105823</v>
      </c>
      <c r="HC222" s="59">
        <f t="shared" si="2362"/>
        <v>20106.37</v>
      </c>
      <c r="HD222" s="59">
        <f t="shared" si="2363"/>
        <v>125929.37</v>
      </c>
      <c r="HE222" s="59">
        <v>123177.97199999999</v>
      </c>
      <c r="HF222" s="59">
        <v>23403.814679999999</v>
      </c>
      <c r="HG222" s="59">
        <v>146581.78667999999</v>
      </c>
      <c r="HH222" s="59">
        <f t="shared" si="1992"/>
        <v>114500.486</v>
      </c>
      <c r="HI222" s="59">
        <f t="shared" si="1993"/>
        <v>21755.092339999999</v>
      </c>
      <c r="HJ222" s="59">
        <f t="shared" si="1994"/>
        <v>136255.57834000001</v>
      </c>
      <c r="HK222" s="58">
        <v>22429.599999999999</v>
      </c>
      <c r="HL222" s="59">
        <f t="shared" si="2364"/>
        <v>4261.6239999999998</v>
      </c>
      <c r="HM222" s="59">
        <f t="shared" si="2365"/>
        <v>26691.223999999998</v>
      </c>
      <c r="HN222" s="59">
        <v>21756.712</v>
      </c>
      <c r="HO222" s="59">
        <v>4133.7752799999998</v>
      </c>
      <c r="HP222" s="59">
        <v>25890.487280000001</v>
      </c>
      <c r="HQ222" s="59">
        <f t="shared" si="1997"/>
        <v>22093.155999999999</v>
      </c>
      <c r="HR222" s="59">
        <f t="shared" si="1998"/>
        <v>4197.6996399999998</v>
      </c>
      <c r="HS222" s="59">
        <f t="shared" si="1999"/>
        <v>26290.855640000002</v>
      </c>
      <c r="HT222" s="55">
        <v>269726.75</v>
      </c>
      <c r="HU222" s="55">
        <f t="shared" si="2366"/>
        <v>51248.082500000004</v>
      </c>
      <c r="HV222" s="55">
        <f t="shared" si="2367"/>
        <v>320974.83250000002</v>
      </c>
      <c r="HW222" s="55">
        <v>21756.712</v>
      </c>
      <c r="HX222" s="55">
        <v>4133.7752799999998</v>
      </c>
      <c r="HY222" s="55">
        <v>25890.487280000001</v>
      </c>
      <c r="HZ222" s="55">
        <f t="shared" si="2000"/>
        <v>145741.731</v>
      </c>
      <c r="IA222" s="55">
        <f t="shared" si="2001"/>
        <v>27690.928890000003</v>
      </c>
      <c r="IB222" s="55">
        <f t="shared" si="2002"/>
        <v>173432.65989000001</v>
      </c>
      <c r="IC222" s="55">
        <v>685766.5625</v>
      </c>
      <c r="ID222" s="55">
        <f t="shared" si="2368"/>
        <v>130295.64687500001</v>
      </c>
      <c r="IE222" s="55">
        <f t="shared" si="2369"/>
        <v>816062.20937499998</v>
      </c>
      <c r="IF222" s="55">
        <v>22409.413359999999</v>
      </c>
      <c r="IG222" s="55">
        <v>4257.7885384000001</v>
      </c>
      <c r="IH222" s="55">
        <v>26667.201898399999</v>
      </c>
      <c r="II222" s="55">
        <f t="shared" si="2005"/>
        <v>354087.98793</v>
      </c>
      <c r="IJ222" s="55">
        <f t="shared" si="2006"/>
        <v>67276.717706700001</v>
      </c>
      <c r="IK222" s="55">
        <f t="shared" si="2007"/>
        <v>421364.70563669998</v>
      </c>
      <c r="IL222" s="58">
        <v>190371</v>
      </c>
      <c r="IM222" s="55">
        <f t="shared" si="2370"/>
        <v>36170.49</v>
      </c>
      <c r="IN222" s="55">
        <f t="shared" si="2371"/>
        <v>226541.49</v>
      </c>
      <c r="IO222" s="55">
        <v>15686.589351999999</v>
      </c>
      <c r="IP222" s="55">
        <v>2980.4519768800001</v>
      </c>
      <c r="IQ222" s="55">
        <v>18667.041328879997</v>
      </c>
      <c r="IR222" s="55">
        <f t="shared" si="2010"/>
        <v>103028.794676</v>
      </c>
      <c r="IS222" s="55">
        <f t="shared" si="2011"/>
        <v>19575.47098844</v>
      </c>
      <c r="IT222" s="55">
        <f t="shared" si="2012"/>
        <v>122604.26566444</v>
      </c>
      <c r="IV222" s="62"/>
    </row>
    <row r="223" spans="1:256" ht="13.5" thickBot="1" x14ac:dyDescent="0.25">
      <c r="A223" s="38">
        <v>209</v>
      </c>
      <c r="B223" s="124" t="s">
        <v>423</v>
      </c>
      <c r="C223" s="78" t="s">
        <v>218</v>
      </c>
      <c r="D223" s="55" t="s">
        <v>218</v>
      </c>
      <c r="E223" s="65" t="s">
        <v>218</v>
      </c>
      <c r="F223" s="186" t="s">
        <v>218</v>
      </c>
      <c r="G223" s="186" t="s">
        <v>218</v>
      </c>
      <c r="H223" s="186" t="s">
        <v>218</v>
      </c>
      <c r="I223" s="186" t="s">
        <v>218</v>
      </c>
      <c r="J223" s="186" t="s">
        <v>218</v>
      </c>
      <c r="K223" s="186" t="s">
        <v>218</v>
      </c>
      <c r="L223" s="82">
        <v>68209.375</v>
      </c>
      <c r="M223" s="55">
        <f t="shared" si="2272"/>
        <v>12959.78125</v>
      </c>
      <c r="N223" s="83">
        <f t="shared" si="2273"/>
        <v>81169.15625</v>
      </c>
      <c r="O223" s="78">
        <v>79395.712499999994</v>
      </c>
      <c r="P223" s="55">
        <v>15085.185374999999</v>
      </c>
      <c r="Q223" s="65">
        <v>94480.897874999995</v>
      </c>
      <c r="R223" s="191">
        <f t="shared" si="1894"/>
        <v>73802.543749999997</v>
      </c>
      <c r="S223" s="191">
        <f t="shared" si="1895"/>
        <v>14022.4833125</v>
      </c>
      <c r="T223" s="191">
        <f t="shared" si="1896"/>
        <v>87825.027062499998</v>
      </c>
      <c r="U223" s="78" t="s">
        <v>218</v>
      </c>
      <c r="V223" s="55" t="s">
        <v>218</v>
      </c>
      <c r="W223" s="65" t="s">
        <v>218</v>
      </c>
      <c r="X223" s="82" t="s">
        <v>218</v>
      </c>
      <c r="Y223" s="55" t="s">
        <v>218</v>
      </c>
      <c r="Z223" s="83" t="s">
        <v>218</v>
      </c>
      <c r="AA223" s="83" t="s">
        <v>218</v>
      </c>
      <c r="AB223" s="83" t="s">
        <v>218</v>
      </c>
      <c r="AC223" s="83" t="s">
        <v>218</v>
      </c>
      <c r="AD223" s="82">
        <v>831629.6875</v>
      </c>
      <c r="AE223" s="55">
        <f t="shared" si="2280"/>
        <v>158009.640625</v>
      </c>
      <c r="AF223" s="83">
        <f t="shared" si="2281"/>
        <v>989639.328125</v>
      </c>
      <c r="AG223" s="78">
        <v>968016.95625000005</v>
      </c>
      <c r="AH223" s="55">
        <v>183923.22168750002</v>
      </c>
      <c r="AI223" s="65">
        <v>1151940.1779375002</v>
      </c>
      <c r="AJ223" s="191">
        <f t="shared" si="1904"/>
        <v>899823.32187500002</v>
      </c>
      <c r="AK223" s="191">
        <f t="shared" si="1905"/>
        <v>170966.43115625001</v>
      </c>
      <c r="AL223" s="191">
        <f t="shared" si="1906"/>
        <v>1070789.7530312501</v>
      </c>
      <c r="AM223" s="78" t="s">
        <v>218</v>
      </c>
      <c r="AN223" s="55" t="s">
        <v>218</v>
      </c>
      <c r="AO223" s="65" t="s">
        <v>218</v>
      </c>
      <c r="AP223" s="82" t="s">
        <v>218</v>
      </c>
      <c r="AQ223" s="55" t="s">
        <v>218</v>
      </c>
      <c r="AR223" s="83" t="s">
        <v>218</v>
      </c>
      <c r="AS223" s="83" t="s">
        <v>218</v>
      </c>
      <c r="AT223" s="83" t="s">
        <v>218</v>
      </c>
      <c r="AU223" s="83" t="s">
        <v>218</v>
      </c>
      <c r="AV223" s="82" t="s">
        <v>218</v>
      </c>
      <c r="AW223" s="55" t="s">
        <v>218</v>
      </c>
      <c r="AX223" s="83" t="s">
        <v>218</v>
      </c>
      <c r="AY223" s="78" t="s">
        <v>218</v>
      </c>
      <c r="AZ223" s="55" t="s">
        <v>218</v>
      </c>
      <c r="BA223" s="65" t="s">
        <v>218</v>
      </c>
      <c r="BB223" s="83" t="s">
        <v>218</v>
      </c>
      <c r="BC223" s="83" t="s">
        <v>218</v>
      </c>
      <c r="BD223" s="83" t="s">
        <v>218</v>
      </c>
      <c r="BE223" s="78">
        <v>68209.375</v>
      </c>
      <c r="BF223" s="55">
        <f t="shared" si="2282"/>
        <v>12959.78125</v>
      </c>
      <c r="BG223" s="65">
        <f t="shared" si="2283"/>
        <v>81169.15625</v>
      </c>
      <c r="BH223" s="82">
        <v>79395.712499999994</v>
      </c>
      <c r="BI223" s="55">
        <v>15085.185374999999</v>
      </c>
      <c r="BJ223" s="83">
        <v>94480.897874999995</v>
      </c>
      <c r="BK223" s="78">
        <f t="shared" si="1917"/>
        <v>73802.543749999997</v>
      </c>
      <c r="BL223" s="78">
        <f t="shared" si="1918"/>
        <v>14022.4833125</v>
      </c>
      <c r="BM223" s="78">
        <f t="shared" si="1919"/>
        <v>87825.027062499998</v>
      </c>
      <c r="BN223" s="82">
        <v>81023.25</v>
      </c>
      <c r="BO223" s="55">
        <f t="shared" si="2284"/>
        <v>15394.4175</v>
      </c>
      <c r="BP223" s="83">
        <f t="shared" si="2285"/>
        <v>96417.667499999996</v>
      </c>
      <c r="BQ223" s="78">
        <v>89820.06</v>
      </c>
      <c r="BR223" s="55">
        <v>17065.811399999999</v>
      </c>
      <c r="BS223" s="55">
        <v>106885.8714</v>
      </c>
      <c r="BT223" s="55">
        <f t="shared" si="1920"/>
        <v>85421.654999999999</v>
      </c>
      <c r="BU223" s="55">
        <f t="shared" si="1921"/>
        <v>16230.114449999999</v>
      </c>
      <c r="BV223" s="55">
        <f t="shared" si="1922"/>
        <v>101651.76944999999</v>
      </c>
      <c r="BW223" s="55">
        <v>77165</v>
      </c>
      <c r="BX223" s="55">
        <f t="shared" si="2286"/>
        <v>14661.35</v>
      </c>
      <c r="BY223" s="55">
        <f t="shared" si="2287"/>
        <v>91826.35</v>
      </c>
      <c r="BZ223" s="55">
        <v>94311.062999999995</v>
      </c>
      <c r="CA223" s="55">
        <v>17919.10197</v>
      </c>
      <c r="CB223" s="55">
        <v>112230.16497</v>
      </c>
      <c r="CC223" s="55">
        <f t="shared" si="1923"/>
        <v>85738.031499999997</v>
      </c>
      <c r="CD223" s="55">
        <f t="shared" si="1924"/>
        <v>16290.225985000001</v>
      </c>
      <c r="CE223" s="55">
        <f t="shared" si="1925"/>
        <v>102028.25748500001</v>
      </c>
      <c r="CF223" s="55">
        <v>476416.25</v>
      </c>
      <c r="CG223" s="59">
        <f t="shared" si="2206"/>
        <v>90519.087499999994</v>
      </c>
      <c r="CH223" s="59">
        <f t="shared" si="2207"/>
        <v>566935.33750000002</v>
      </c>
      <c r="CI223" s="59">
        <v>808380.54</v>
      </c>
      <c r="CJ223" s="59">
        <v>153592.3026</v>
      </c>
      <c r="CK223" s="59">
        <v>961972.84260000009</v>
      </c>
      <c r="CL223" s="59">
        <f t="shared" si="1928"/>
        <v>642398.39500000002</v>
      </c>
      <c r="CM223" s="59">
        <f t="shared" si="1929"/>
        <v>122055.69504999999</v>
      </c>
      <c r="CN223" s="59">
        <f t="shared" si="1930"/>
        <v>764454.09005</v>
      </c>
      <c r="CO223" s="55">
        <v>150000</v>
      </c>
      <c r="CP223" s="55">
        <f t="shared" si="2372"/>
        <v>28500</v>
      </c>
      <c r="CQ223" s="55">
        <f t="shared" si="2373"/>
        <v>178500</v>
      </c>
      <c r="CR223" s="55">
        <v>856883.37239999999</v>
      </c>
      <c r="CS223" s="55">
        <v>162807.84075599999</v>
      </c>
      <c r="CT223" s="55">
        <v>1019691.213156</v>
      </c>
      <c r="CU223" s="55">
        <f t="shared" si="1931"/>
        <v>503441.6862</v>
      </c>
      <c r="CV223" s="55">
        <f t="shared" si="1932"/>
        <v>95653.920377999995</v>
      </c>
      <c r="CW223" s="55">
        <f t="shared" si="1933"/>
        <v>599095.60657800001</v>
      </c>
      <c r="CX223" s="55" t="s">
        <v>218</v>
      </c>
      <c r="CY223" s="55" t="s">
        <v>218</v>
      </c>
      <c r="CZ223" s="55" t="s">
        <v>218</v>
      </c>
      <c r="DA223" s="55" t="s">
        <v>218</v>
      </c>
      <c r="DB223" s="55" t="s">
        <v>218</v>
      </c>
      <c r="DC223" s="55" t="s">
        <v>218</v>
      </c>
      <c r="DD223" s="55" t="s">
        <v>218</v>
      </c>
      <c r="DE223" s="55" t="s">
        <v>218</v>
      </c>
      <c r="DF223" s="55" t="s">
        <v>218</v>
      </c>
      <c r="DG223" s="55" t="s">
        <v>218</v>
      </c>
      <c r="DH223" s="55" t="s">
        <v>218</v>
      </c>
      <c r="DI223" s="55" t="s">
        <v>218</v>
      </c>
      <c r="DJ223" s="55" t="s">
        <v>218</v>
      </c>
      <c r="DK223" s="55" t="s">
        <v>218</v>
      </c>
      <c r="DL223" s="55" t="s">
        <v>218</v>
      </c>
      <c r="DM223" s="55" t="s">
        <v>218</v>
      </c>
      <c r="DN223" s="55" t="s">
        <v>218</v>
      </c>
      <c r="DO223" s="55" t="s">
        <v>218</v>
      </c>
      <c r="DP223" s="55" t="s">
        <v>218</v>
      </c>
      <c r="DQ223" s="55" t="s">
        <v>218</v>
      </c>
      <c r="DR223" s="59" t="s">
        <v>218</v>
      </c>
      <c r="DS223" s="59" t="s">
        <v>218</v>
      </c>
      <c r="DT223" s="59" t="s">
        <v>218</v>
      </c>
      <c r="DU223" s="59" t="s">
        <v>218</v>
      </c>
      <c r="DV223" s="55" t="s">
        <v>218</v>
      </c>
      <c r="DW223" s="55" t="s">
        <v>218</v>
      </c>
      <c r="DX223" s="55" t="s">
        <v>218</v>
      </c>
      <c r="DY223" s="59" t="s">
        <v>218</v>
      </c>
      <c r="DZ223" s="59" t="s">
        <v>218</v>
      </c>
      <c r="EA223" s="59" t="s">
        <v>218</v>
      </c>
      <c r="EB223" s="59" t="s">
        <v>218</v>
      </c>
      <c r="EC223" s="59" t="s">
        <v>218</v>
      </c>
      <c r="ED223" s="59" t="s">
        <v>218</v>
      </c>
      <c r="EE223" s="58" t="s">
        <v>218</v>
      </c>
      <c r="EF223" s="58" t="s">
        <v>218</v>
      </c>
      <c r="EG223" s="58" t="s">
        <v>218</v>
      </c>
      <c r="EH223" s="58">
        <v>812774.28749999998</v>
      </c>
      <c r="EI223" s="59">
        <f t="shared" ref="EI223" si="2374">+EH223*19%</f>
        <v>154427.11462499999</v>
      </c>
      <c r="EJ223" s="59">
        <f t="shared" ref="EJ223" si="2375">+EH223+EI223</f>
        <v>967201.40212500002</v>
      </c>
      <c r="EK223" s="59">
        <v>65000</v>
      </c>
      <c r="EL223" s="59">
        <v>12350</v>
      </c>
      <c r="EM223" s="59">
        <v>77350</v>
      </c>
      <c r="EN223" s="41">
        <f t="shared" si="1954"/>
        <v>889987.84481250006</v>
      </c>
      <c r="EO223" s="41">
        <f t="shared" si="1955"/>
        <v>109713.55731249999</v>
      </c>
      <c r="EP223" s="41">
        <f t="shared" si="1956"/>
        <v>489775.70106250001</v>
      </c>
      <c r="EQ223" s="59" t="s">
        <v>218</v>
      </c>
      <c r="ER223" s="59" t="s">
        <v>218</v>
      </c>
      <c r="ES223" s="59" t="s">
        <v>218</v>
      </c>
      <c r="ET223" s="59" t="s">
        <v>218</v>
      </c>
      <c r="EU223" s="59" t="s">
        <v>218</v>
      </c>
      <c r="EV223" s="59" t="s">
        <v>218</v>
      </c>
      <c r="EW223" s="58" t="s">
        <v>218</v>
      </c>
      <c r="EX223" s="58" t="s">
        <v>218</v>
      </c>
      <c r="EY223" s="58" t="s">
        <v>218</v>
      </c>
      <c r="EZ223" s="59" t="s">
        <v>218</v>
      </c>
      <c r="FA223" s="59" t="s">
        <v>218</v>
      </c>
      <c r="FB223" s="59" t="s">
        <v>218</v>
      </c>
      <c r="FC223" s="59" t="s">
        <v>218</v>
      </c>
      <c r="FD223" s="59" t="s">
        <v>218</v>
      </c>
      <c r="FE223" s="59" t="s">
        <v>218</v>
      </c>
      <c r="FF223" s="58" t="s">
        <v>218</v>
      </c>
      <c r="FG223" s="58" t="s">
        <v>218</v>
      </c>
      <c r="FH223" s="58" t="s">
        <v>218</v>
      </c>
      <c r="FI223" s="59" t="s">
        <v>218</v>
      </c>
      <c r="FJ223" s="59" t="s">
        <v>218</v>
      </c>
      <c r="FK223" s="59" t="s">
        <v>218</v>
      </c>
      <c r="FL223" s="59" t="s">
        <v>218</v>
      </c>
      <c r="FM223" s="59" t="s">
        <v>218</v>
      </c>
      <c r="FN223" s="59" t="s">
        <v>218</v>
      </c>
      <c r="FO223" s="55" t="s">
        <v>218</v>
      </c>
      <c r="FP223" s="55" t="s">
        <v>218</v>
      </c>
      <c r="FQ223" s="55" t="s">
        <v>218</v>
      </c>
      <c r="FR223" s="55">
        <v>476416.25</v>
      </c>
      <c r="FS223" s="59">
        <f t="shared" si="2290"/>
        <v>90519.087499999994</v>
      </c>
      <c r="FT223" s="59">
        <f t="shared" si="2291"/>
        <v>566935.33750000002</v>
      </c>
      <c r="FU223" s="59">
        <v>554548.51500000001</v>
      </c>
      <c r="FV223" s="59">
        <v>105364.21785</v>
      </c>
      <c r="FW223" s="59">
        <v>659912.73285000003</v>
      </c>
      <c r="FX223" s="59">
        <f t="shared" si="1972"/>
        <v>515482.38250000001</v>
      </c>
      <c r="FY223" s="59">
        <f t="shared" si="1973"/>
        <v>97941.65267499999</v>
      </c>
      <c r="FZ223" s="59">
        <f t="shared" si="1974"/>
        <v>613424.03517500008</v>
      </c>
      <c r="GA223" s="55" t="s">
        <v>218</v>
      </c>
      <c r="GB223" s="55" t="s">
        <v>218</v>
      </c>
      <c r="GC223" s="55" t="s">
        <v>218</v>
      </c>
      <c r="GD223" s="55" t="s">
        <v>218</v>
      </c>
      <c r="GE223" s="55" t="s">
        <v>218</v>
      </c>
      <c r="GF223" s="55" t="s">
        <v>218</v>
      </c>
      <c r="GG223" s="58" t="s">
        <v>218</v>
      </c>
      <c r="GH223" s="58" t="s">
        <v>218</v>
      </c>
      <c r="GI223" s="58" t="s">
        <v>218</v>
      </c>
      <c r="GJ223" s="55" t="s">
        <v>218</v>
      </c>
      <c r="GK223" s="55" t="s">
        <v>218</v>
      </c>
      <c r="GL223" s="55" t="s">
        <v>218</v>
      </c>
      <c r="GM223" s="55" t="s">
        <v>218</v>
      </c>
      <c r="GN223" s="55" t="s">
        <v>218</v>
      </c>
      <c r="GO223" s="55" t="s">
        <v>218</v>
      </c>
      <c r="GP223" s="59" t="s">
        <v>652</v>
      </c>
      <c r="GQ223" s="59" t="s">
        <v>652</v>
      </c>
      <c r="GR223" s="59" t="s">
        <v>652</v>
      </c>
      <c r="GS223" s="55" t="s">
        <v>218</v>
      </c>
      <c r="GT223" s="55" t="s">
        <v>218</v>
      </c>
      <c r="GU223" s="55" t="s">
        <v>218</v>
      </c>
      <c r="GV223" s="55" t="s">
        <v>218</v>
      </c>
      <c r="GW223" s="55" t="s">
        <v>218</v>
      </c>
      <c r="GX223" s="55" t="s">
        <v>218</v>
      </c>
      <c r="GY223" s="58" t="s">
        <v>218</v>
      </c>
      <c r="GZ223" s="58" t="s">
        <v>218</v>
      </c>
      <c r="HA223" s="58" t="s">
        <v>218</v>
      </c>
      <c r="HB223" s="58" t="s">
        <v>218</v>
      </c>
      <c r="HC223" s="58" t="s">
        <v>218</v>
      </c>
      <c r="HD223" s="58" t="s">
        <v>218</v>
      </c>
      <c r="HE223" s="58" t="s">
        <v>218</v>
      </c>
      <c r="HF223" s="58" t="s">
        <v>218</v>
      </c>
      <c r="HG223" s="58" t="s">
        <v>218</v>
      </c>
      <c r="HH223" s="58" t="s">
        <v>218</v>
      </c>
      <c r="HI223" s="58" t="s">
        <v>218</v>
      </c>
      <c r="HJ223" s="58" t="s">
        <v>218</v>
      </c>
      <c r="HK223" s="58" t="s">
        <v>218</v>
      </c>
      <c r="HL223" s="58" t="s">
        <v>218</v>
      </c>
      <c r="HM223" s="58" t="s">
        <v>218</v>
      </c>
      <c r="HN223" s="58" t="s">
        <v>218</v>
      </c>
      <c r="HO223" s="58" t="s">
        <v>218</v>
      </c>
      <c r="HP223" s="58" t="s">
        <v>218</v>
      </c>
      <c r="HQ223" s="58" t="s">
        <v>218</v>
      </c>
      <c r="HR223" s="58" t="s">
        <v>218</v>
      </c>
      <c r="HS223" s="58" t="s">
        <v>218</v>
      </c>
      <c r="HT223" s="34" t="s">
        <v>218</v>
      </c>
      <c r="HU223" s="34" t="s">
        <v>218</v>
      </c>
      <c r="HV223" s="34" t="s">
        <v>218</v>
      </c>
      <c r="HW223" s="34" t="s">
        <v>218</v>
      </c>
      <c r="HX223" s="34" t="s">
        <v>218</v>
      </c>
      <c r="HY223" s="34" t="s">
        <v>218</v>
      </c>
      <c r="HZ223" s="34" t="s">
        <v>218</v>
      </c>
      <c r="IA223" s="34" t="s">
        <v>218</v>
      </c>
      <c r="IB223" s="34" t="s">
        <v>218</v>
      </c>
      <c r="IC223" s="34" t="s">
        <v>218</v>
      </c>
      <c r="ID223" s="34" t="s">
        <v>218</v>
      </c>
      <c r="IE223" s="34" t="s">
        <v>218</v>
      </c>
      <c r="IF223" s="34" t="s">
        <v>218</v>
      </c>
      <c r="IG223" s="34" t="s">
        <v>218</v>
      </c>
      <c r="IH223" s="34" t="s">
        <v>218</v>
      </c>
      <c r="II223" s="55" t="s">
        <v>218</v>
      </c>
      <c r="IJ223" s="55" t="s">
        <v>218</v>
      </c>
      <c r="IK223" s="55" t="s">
        <v>218</v>
      </c>
      <c r="IL223" s="34" t="s">
        <v>218</v>
      </c>
      <c r="IM223" s="34" t="s">
        <v>218</v>
      </c>
      <c r="IN223" s="34" t="s">
        <v>218</v>
      </c>
      <c r="IO223" s="34" t="s">
        <v>218</v>
      </c>
      <c r="IP223" s="34" t="s">
        <v>218</v>
      </c>
      <c r="IQ223" s="34" t="s">
        <v>218</v>
      </c>
      <c r="IR223" s="34" t="s">
        <v>218</v>
      </c>
      <c r="IS223" s="34" t="s">
        <v>218</v>
      </c>
      <c r="IT223" s="34" t="s">
        <v>218</v>
      </c>
      <c r="IV223" s="62"/>
    </row>
    <row r="224" spans="1:256" ht="13.5" thickBot="1" x14ac:dyDescent="0.25">
      <c r="A224" s="38">
        <v>210</v>
      </c>
      <c r="B224" s="124" t="s">
        <v>424</v>
      </c>
      <c r="C224" s="78">
        <v>740540</v>
      </c>
      <c r="D224" s="55">
        <f t="shared" ref="D224:D225" si="2376">+C224*19%</f>
        <v>140702.6</v>
      </c>
      <c r="E224" s="65">
        <f t="shared" ref="E224:E225" si="2377">+C224+D224</f>
        <v>881242.6</v>
      </c>
      <c r="F224" s="188">
        <v>933820.94000000006</v>
      </c>
      <c r="G224" s="183">
        <f t="shared" si="1890"/>
        <v>177425.9786</v>
      </c>
      <c r="H224" s="184">
        <f t="shared" si="1891"/>
        <v>1111246.9186</v>
      </c>
      <c r="I224" s="78">
        <f t="shared" si="1645"/>
        <v>837180.47</v>
      </c>
      <c r="J224" s="78">
        <f t="shared" si="1646"/>
        <v>159064.2893</v>
      </c>
      <c r="K224" s="78">
        <f t="shared" si="1647"/>
        <v>996244.75930000003</v>
      </c>
      <c r="L224" s="82">
        <v>110184.375</v>
      </c>
      <c r="M224" s="55">
        <f t="shared" si="2272"/>
        <v>20935.03125</v>
      </c>
      <c r="N224" s="83">
        <f t="shared" si="2273"/>
        <v>131119.40625</v>
      </c>
      <c r="O224" s="78">
        <v>128254.6125</v>
      </c>
      <c r="P224" s="55">
        <v>24368.376375</v>
      </c>
      <c r="Q224" s="65">
        <v>152622.98887500001</v>
      </c>
      <c r="R224" s="191">
        <f t="shared" si="1894"/>
        <v>119219.49374999999</v>
      </c>
      <c r="S224" s="191">
        <f t="shared" si="1895"/>
        <v>22651.7038125</v>
      </c>
      <c r="T224" s="191">
        <f t="shared" si="1896"/>
        <v>141871.19756250002</v>
      </c>
      <c r="U224" s="78">
        <v>43549.0625</v>
      </c>
      <c r="V224" s="55">
        <f t="shared" ref="V224:V225" si="2378">+U224*19%</f>
        <v>8274.3218749999996</v>
      </c>
      <c r="W224" s="65">
        <f t="shared" ref="W224:W225" si="2379">+U224+V224</f>
        <v>51823.384375000001</v>
      </c>
      <c r="X224" s="82">
        <v>42242.590624999997</v>
      </c>
      <c r="Y224" s="55">
        <v>8026.0922187499991</v>
      </c>
      <c r="Z224" s="83">
        <v>50268.682843749993</v>
      </c>
      <c r="AA224" s="78">
        <f t="shared" si="1899"/>
        <v>42895.826562499999</v>
      </c>
      <c r="AB224" s="78">
        <f t="shared" si="1900"/>
        <v>8150.2070468749989</v>
      </c>
      <c r="AC224" s="78">
        <f t="shared" si="1901"/>
        <v>51046.033609374994</v>
      </c>
      <c r="AD224" s="82">
        <v>321633.4375</v>
      </c>
      <c r="AE224" s="55">
        <f t="shared" si="2280"/>
        <v>61110.353125000001</v>
      </c>
      <c r="AF224" s="83">
        <f t="shared" si="2281"/>
        <v>382743.79062500002</v>
      </c>
      <c r="AG224" s="78">
        <v>374381.32125000004</v>
      </c>
      <c r="AH224" s="55">
        <v>71132.45103750001</v>
      </c>
      <c r="AI224" s="65">
        <v>445513.77228750003</v>
      </c>
      <c r="AJ224" s="191">
        <f t="shared" si="1904"/>
        <v>348007.37937500002</v>
      </c>
      <c r="AK224" s="191">
        <f t="shared" si="1905"/>
        <v>66121.402081250009</v>
      </c>
      <c r="AL224" s="191">
        <f t="shared" si="1906"/>
        <v>414128.78145625</v>
      </c>
      <c r="AM224" s="78">
        <v>41037.75</v>
      </c>
      <c r="AN224" s="55">
        <f t="shared" ref="AN224:AN225" si="2380">+AM224*19%</f>
        <v>7797.1724999999997</v>
      </c>
      <c r="AO224" s="65">
        <f t="shared" ref="AO224:AO225" si="2381">+AM224+AN224</f>
        <v>48834.922500000001</v>
      </c>
      <c r="AP224" s="82">
        <v>47767.940999999999</v>
      </c>
      <c r="AQ224" s="55">
        <v>9075.9087899999995</v>
      </c>
      <c r="AR224" s="83">
        <v>56843.84979</v>
      </c>
      <c r="AS224" s="78">
        <f t="shared" si="1909"/>
        <v>44402.845499999996</v>
      </c>
      <c r="AT224" s="78">
        <f t="shared" si="1910"/>
        <v>8436.5406449999991</v>
      </c>
      <c r="AU224" s="78">
        <f t="shared" si="1911"/>
        <v>52839.386144999997</v>
      </c>
      <c r="AV224" s="82">
        <v>78703.125</v>
      </c>
      <c r="AW224" s="55">
        <f t="shared" ref="AW224:AW225" si="2382">+AV224*19%</f>
        <v>14953.59375</v>
      </c>
      <c r="AX224" s="83">
        <f t="shared" ref="AX224:AX225" si="2383">+AV224+AW224</f>
        <v>93656.71875</v>
      </c>
      <c r="AY224" s="78">
        <v>91610.4375</v>
      </c>
      <c r="AZ224" s="55">
        <v>17405.983124999999</v>
      </c>
      <c r="BA224" s="65">
        <v>109016.420625</v>
      </c>
      <c r="BB224" s="82">
        <f t="shared" si="1914"/>
        <v>85156.78125</v>
      </c>
      <c r="BC224" s="82">
        <f t="shared" si="1915"/>
        <v>16179.788437499999</v>
      </c>
      <c r="BD224" s="82">
        <f t="shared" si="1916"/>
        <v>101336.5696875</v>
      </c>
      <c r="BE224" s="78">
        <v>57190.9375</v>
      </c>
      <c r="BF224" s="55">
        <f t="shared" si="2282"/>
        <v>10866.278125000001</v>
      </c>
      <c r="BG224" s="65">
        <f t="shared" si="2283"/>
        <v>68057.215624999997</v>
      </c>
      <c r="BH224" s="82">
        <v>66570.251250000001</v>
      </c>
      <c r="BI224" s="55">
        <v>12648.3477375</v>
      </c>
      <c r="BJ224" s="83">
        <v>79218.598987500009</v>
      </c>
      <c r="BK224" s="78">
        <f t="shared" si="1917"/>
        <v>61880.594375000001</v>
      </c>
      <c r="BL224" s="78">
        <f t="shared" si="1918"/>
        <v>11757.31293125</v>
      </c>
      <c r="BM224" s="78">
        <f t="shared" si="1919"/>
        <v>73637.90730625001</v>
      </c>
      <c r="BN224" s="82">
        <v>21360.674999999999</v>
      </c>
      <c r="BO224" s="55">
        <f t="shared" si="2284"/>
        <v>4058.5282499999998</v>
      </c>
      <c r="BP224" s="83">
        <f t="shared" si="2285"/>
        <v>25419.203249999999</v>
      </c>
      <c r="BQ224" s="78">
        <v>23679.833999999999</v>
      </c>
      <c r="BR224" s="55">
        <v>4499.1684599999999</v>
      </c>
      <c r="BS224" s="55">
        <v>28179.00246</v>
      </c>
      <c r="BT224" s="55">
        <f t="shared" si="1920"/>
        <v>22520.254499999999</v>
      </c>
      <c r="BU224" s="55">
        <f t="shared" si="1921"/>
        <v>4278.8483550000001</v>
      </c>
      <c r="BV224" s="55">
        <f t="shared" si="1922"/>
        <v>26799.102854999997</v>
      </c>
      <c r="BW224" s="55">
        <v>20343.5</v>
      </c>
      <c r="BX224" s="55">
        <f t="shared" si="2286"/>
        <v>3865.2649999999999</v>
      </c>
      <c r="BY224" s="55">
        <f t="shared" si="2287"/>
        <v>24208.764999999999</v>
      </c>
      <c r="BZ224" s="55">
        <v>24863.825699999998</v>
      </c>
      <c r="CA224" s="55">
        <v>4724.1268829999999</v>
      </c>
      <c r="CB224" s="55">
        <v>29587.952582999998</v>
      </c>
      <c r="CC224" s="55">
        <f t="shared" si="1923"/>
        <v>22603.662850000001</v>
      </c>
      <c r="CD224" s="55">
        <f t="shared" si="1924"/>
        <v>4294.6959415000001</v>
      </c>
      <c r="CE224" s="55">
        <f t="shared" si="1925"/>
        <v>26898.358791499999</v>
      </c>
      <c r="CF224" s="55">
        <v>80277.1875</v>
      </c>
      <c r="CG224" s="59">
        <f t="shared" si="2206"/>
        <v>15252.665625</v>
      </c>
      <c r="CH224" s="59">
        <f t="shared" si="2207"/>
        <v>95529.853124999994</v>
      </c>
      <c r="CI224" s="59">
        <v>213118.50599999999</v>
      </c>
      <c r="CJ224" s="59">
        <v>40492.51614</v>
      </c>
      <c r="CK224" s="59">
        <v>253611.02213999999</v>
      </c>
      <c r="CL224" s="59">
        <f t="shared" si="1928"/>
        <v>146697.84675</v>
      </c>
      <c r="CM224" s="59">
        <f t="shared" si="1929"/>
        <v>27872.590882500001</v>
      </c>
      <c r="CN224" s="59">
        <f t="shared" si="1930"/>
        <v>174570.43763249999</v>
      </c>
      <c r="CO224" s="58">
        <v>88596</v>
      </c>
      <c r="CP224" s="55">
        <f t="shared" ref="CP224:CP225" si="2384">+CO224*19%</f>
        <v>16833.240000000002</v>
      </c>
      <c r="CQ224" s="55">
        <f t="shared" ref="CQ224:CQ225" si="2385">+CO224+CP224</f>
        <v>105429.24</v>
      </c>
      <c r="CR224" s="55">
        <v>225905.61635999999</v>
      </c>
      <c r="CS224" s="55">
        <v>42922.067108399999</v>
      </c>
      <c r="CT224" s="55">
        <v>268827.68346839998</v>
      </c>
      <c r="CU224" s="55">
        <f t="shared" si="1931"/>
        <v>157250.80817999999</v>
      </c>
      <c r="CV224" s="55">
        <f t="shared" si="1932"/>
        <v>29877.653554199998</v>
      </c>
      <c r="CW224" s="55">
        <f t="shared" si="1933"/>
        <v>187128.46173419998</v>
      </c>
      <c r="CX224" s="55">
        <v>50508</v>
      </c>
      <c r="CY224" s="55">
        <f t="shared" ref="CY224:CY225" si="2386">+CX224*19%</f>
        <v>9596.52</v>
      </c>
      <c r="CZ224" s="55">
        <f t="shared" ref="CZ224:CZ225" si="2387">+CX224+CY224</f>
        <v>60104.520000000004</v>
      </c>
      <c r="DA224" s="55">
        <v>225905.61635999999</v>
      </c>
      <c r="DB224" s="55">
        <v>42922.067108399999</v>
      </c>
      <c r="DC224" s="55">
        <v>268827.68346839998</v>
      </c>
      <c r="DD224" s="55">
        <f t="shared" si="1936"/>
        <v>138206.80817999999</v>
      </c>
      <c r="DE224" s="55">
        <f t="shared" si="1937"/>
        <v>26259.293554199998</v>
      </c>
      <c r="DF224" s="55">
        <f t="shared" si="1938"/>
        <v>164466.1017342</v>
      </c>
      <c r="DG224" s="55">
        <v>59289.6875</v>
      </c>
      <c r="DH224" s="55">
        <f t="shared" ref="DH224:DH225" si="2388">+DG224*19%</f>
        <v>11265.040625</v>
      </c>
      <c r="DI224" s="55">
        <f t="shared" ref="DI224:DI225" si="2389">+DG224+DH224</f>
        <v>70554.728124999994</v>
      </c>
      <c r="DJ224" s="55">
        <v>69013.196249999994</v>
      </c>
      <c r="DK224" s="55">
        <v>13112.507287499999</v>
      </c>
      <c r="DL224" s="55">
        <v>82125.703537499998</v>
      </c>
      <c r="DM224" s="55">
        <f t="shared" si="1941"/>
        <v>64151.441874999997</v>
      </c>
      <c r="DN224" s="55">
        <f t="shared" si="1942"/>
        <v>12188.773956249999</v>
      </c>
      <c r="DO224" s="55">
        <f t="shared" si="1943"/>
        <v>76340.215831249996</v>
      </c>
      <c r="DP224" s="58">
        <v>88596</v>
      </c>
      <c r="DQ224" s="55">
        <f t="shared" ref="DQ224:DQ225" si="2390">+DP224*19%</f>
        <v>16833.240000000002</v>
      </c>
      <c r="DR224" s="55">
        <f t="shared" ref="DR224:DR225" si="2391">+DP224+DQ224</f>
        <v>105429.24</v>
      </c>
      <c r="DS224" s="55">
        <v>103125.74399999999</v>
      </c>
      <c r="DT224" s="55">
        <v>19593.891359999998</v>
      </c>
      <c r="DU224" s="55">
        <v>122719.63535999999</v>
      </c>
      <c r="DV224" s="55">
        <f t="shared" si="1946"/>
        <v>95860.872000000003</v>
      </c>
      <c r="DW224" s="55">
        <f t="shared" si="1947"/>
        <v>18213.56568</v>
      </c>
      <c r="DX224" s="55">
        <f t="shared" si="1948"/>
        <v>114074.43768</v>
      </c>
      <c r="DY224" s="58">
        <v>58287.75</v>
      </c>
      <c r="DZ224" s="55">
        <f t="shared" ref="DZ224:DZ225" si="2392">+DY224*19%</f>
        <v>11074.672500000001</v>
      </c>
      <c r="EA224" s="55">
        <f t="shared" ref="EA224:EA225" si="2393">+DY224+DZ224</f>
        <v>69362.422500000001</v>
      </c>
      <c r="EB224" s="55">
        <v>67846.941000000006</v>
      </c>
      <c r="EC224" s="55">
        <v>12890.918790000002</v>
      </c>
      <c r="ED224" s="55">
        <v>80737.859790000002</v>
      </c>
      <c r="EE224" s="55">
        <f t="shared" si="1951"/>
        <v>63067.345500000003</v>
      </c>
      <c r="EF224" s="55">
        <f t="shared" si="1952"/>
        <v>11982.795645000002</v>
      </c>
      <c r="EG224" s="55">
        <f t="shared" si="1953"/>
        <v>75050.141145000001</v>
      </c>
      <c r="EH224" s="58">
        <v>70270.462499999994</v>
      </c>
      <c r="EI224" s="59">
        <f t="shared" ref="EI224:EI225" si="2394">+EH224*19%</f>
        <v>13351.387874999999</v>
      </c>
      <c r="EJ224" s="59">
        <f t="shared" ref="EJ224:EJ225" si="2395">+EH224+EI224</f>
        <v>83621.850374999995</v>
      </c>
      <c r="EK224" s="59">
        <v>67846.941000000006</v>
      </c>
      <c r="EL224" s="59">
        <v>12890.918790000002</v>
      </c>
      <c r="EM224" s="59">
        <v>80737.859790000002</v>
      </c>
      <c r="EN224" s="41">
        <f t="shared" si="1954"/>
        <v>76946.156437500002</v>
      </c>
      <c r="EO224" s="41">
        <f t="shared" si="1955"/>
        <v>40599.164437500003</v>
      </c>
      <c r="EP224" s="41">
        <f t="shared" si="1956"/>
        <v>48256.384582499995</v>
      </c>
      <c r="EQ224" s="58">
        <v>66924.25</v>
      </c>
      <c r="ER224" s="59">
        <f t="shared" ref="ER224:ER225" si="2396">+EQ224*19%</f>
        <v>12715.6075</v>
      </c>
      <c r="ES224" s="59">
        <f t="shared" ref="ES224:ES225" si="2397">+EQ224+ER224</f>
        <v>79639.857499999998</v>
      </c>
      <c r="ET224" s="59">
        <v>77899.827000000005</v>
      </c>
      <c r="EU224" s="59">
        <v>14800.967130000001</v>
      </c>
      <c r="EV224" s="59">
        <v>92700.794130000009</v>
      </c>
      <c r="EW224" s="59">
        <f t="shared" si="1959"/>
        <v>72412.038499999995</v>
      </c>
      <c r="EX224" s="59">
        <f t="shared" si="1960"/>
        <v>13758.287315000001</v>
      </c>
      <c r="EY224" s="59">
        <f t="shared" si="1961"/>
        <v>86170.325815000004</v>
      </c>
      <c r="EZ224" s="55">
        <v>55407</v>
      </c>
      <c r="FA224" s="59">
        <f t="shared" ref="FA224:FA225" si="2398">+EZ224*19%</f>
        <v>10527.33</v>
      </c>
      <c r="FB224" s="59">
        <f t="shared" ref="FB224:FB225" si="2399">+EZ224+FA224</f>
        <v>65934.33</v>
      </c>
      <c r="FC224" s="59">
        <v>64493.748</v>
      </c>
      <c r="FD224" s="59">
        <v>12253.812120000001</v>
      </c>
      <c r="FE224" s="59">
        <v>76747.560119999995</v>
      </c>
      <c r="FF224" s="59">
        <f t="shared" si="1964"/>
        <v>59950.373999999996</v>
      </c>
      <c r="FG224" s="59">
        <f t="shared" si="1965"/>
        <v>11390.57106</v>
      </c>
      <c r="FH224" s="59">
        <f t="shared" si="1966"/>
        <v>71340.945059999998</v>
      </c>
      <c r="FI224" s="55">
        <v>104412.8125</v>
      </c>
      <c r="FJ224" s="59">
        <f t="shared" ref="FJ224:FJ225" si="2400">+FI224*19%</f>
        <v>19838.434375000001</v>
      </c>
      <c r="FK224" s="59">
        <f t="shared" ref="FK224:FK225" si="2401">+FI224+FJ224</f>
        <v>124251.246875</v>
      </c>
      <c r="FL224" s="59">
        <v>121536.51375000001</v>
      </c>
      <c r="FM224" s="59">
        <v>23091.937612500002</v>
      </c>
      <c r="FN224" s="59">
        <v>144628.45136250003</v>
      </c>
      <c r="FO224" s="59">
        <f t="shared" si="1967"/>
        <v>112974.66312500001</v>
      </c>
      <c r="FP224" s="59">
        <f t="shared" si="1968"/>
        <v>21465.185993750001</v>
      </c>
      <c r="FQ224" s="59">
        <f t="shared" si="1969"/>
        <v>134439.84911875002</v>
      </c>
      <c r="FR224" s="55">
        <v>80277.1875</v>
      </c>
      <c r="FS224" s="59">
        <f t="shared" si="2290"/>
        <v>15252.665625</v>
      </c>
      <c r="FT224" s="59">
        <f t="shared" si="2291"/>
        <v>95529.853124999994</v>
      </c>
      <c r="FU224" s="59">
        <v>93442.646249999991</v>
      </c>
      <c r="FV224" s="59">
        <v>17754.1027875</v>
      </c>
      <c r="FW224" s="59">
        <v>111196.74903749999</v>
      </c>
      <c r="FX224" s="59">
        <f t="shared" si="1972"/>
        <v>86859.916874999995</v>
      </c>
      <c r="FY224" s="59">
        <f t="shared" si="1973"/>
        <v>16503.384206250001</v>
      </c>
      <c r="FZ224" s="59">
        <f t="shared" si="1974"/>
        <v>103363.30108124999</v>
      </c>
      <c r="GA224" s="55">
        <v>36203.4375</v>
      </c>
      <c r="GB224" s="59">
        <f t="shared" ref="GB224:GB225" si="2402">+GA224*19%</f>
        <v>6878.6531249999998</v>
      </c>
      <c r="GC224" s="59">
        <f t="shared" ref="GC224:GC225" si="2403">+GA224+GB224</f>
        <v>43082.090624999997</v>
      </c>
      <c r="GD224" s="59">
        <v>42140.801249999997</v>
      </c>
      <c r="GE224" s="59">
        <v>8006.7522374999999</v>
      </c>
      <c r="GF224" s="59">
        <v>50147.553487499994</v>
      </c>
      <c r="GG224" s="59">
        <f t="shared" si="1977"/>
        <v>39172.119374999995</v>
      </c>
      <c r="GH224" s="59">
        <f t="shared" si="1978"/>
        <v>7442.7026812499998</v>
      </c>
      <c r="GI224" s="59">
        <f t="shared" si="1979"/>
        <v>46614.822056249992</v>
      </c>
      <c r="GJ224" s="55">
        <v>26234.375</v>
      </c>
      <c r="GK224" s="59">
        <f t="shared" ref="GK224:GK225" si="2404">+GJ224*19%</f>
        <v>4984.53125</v>
      </c>
      <c r="GL224" s="59">
        <f t="shared" ref="GL224:GL225" si="2405">+GJ224+GK224</f>
        <v>31218.90625</v>
      </c>
      <c r="GM224" s="59">
        <v>30536.8125</v>
      </c>
      <c r="GN224" s="59">
        <v>5801.9943750000002</v>
      </c>
      <c r="GO224" s="59">
        <v>36338.806875000002</v>
      </c>
      <c r="GP224" s="59">
        <f t="shared" si="1982"/>
        <v>28385.59375</v>
      </c>
      <c r="GQ224" s="59">
        <f t="shared" si="1983"/>
        <v>5393.2628125000001</v>
      </c>
      <c r="GR224" s="59">
        <f t="shared" si="1984"/>
        <v>33778.856562500005</v>
      </c>
      <c r="GS224" s="55">
        <v>26759.0625</v>
      </c>
      <c r="GT224" s="59">
        <f t="shared" ref="GT224:GT225" si="2406">+GS224*19%</f>
        <v>5084.2218750000002</v>
      </c>
      <c r="GU224" s="59">
        <f t="shared" ref="GU224:GU225" si="2407">+GS224+GT224</f>
        <v>31843.284374999999</v>
      </c>
      <c r="GV224" s="59">
        <v>31147.548750000002</v>
      </c>
      <c r="GW224" s="59">
        <v>5918.0342625000003</v>
      </c>
      <c r="GX224" s="59">
        <v>37065.583012499999</v>
      </c>
      <c r="GY224" s="59">
        <f t="shared" si="1987"/>
        <v>28953.305625000001</v>
      </c>
      <c r="GZ224" s="59">
        <f t="shared" si="1988"/>
        <v>5501.1280687500002</v>
      </c>
      <c r="HA224" s="59">
        <f t="shared" si="1989"/>
        <v>34454.433693749997</v>
      </c>
      <c r="HB224" s="58">
        <v>42452.25</v>
      </c>
      <c r="HC224" s="59">
        <f t="shared" ref="HC224:HC225" si="2408">+HB224*19%</f>
        <v>8065.9274999999998</v>
      </c>
      <c r="HD224" s="59">
        <f t="shared" ref="HD224:HD225" si="2409">+HB224+HC224</f>
        <v>50518.177499999998</v>
      </c>
      <c r="HE224" s="59">
        <v>49414.419000000002</v>
      </c>
      <c r="HF224" s="59">
        <v>9388.7396100000005</v>
      </c>
      <c r="HG224" s="59">
        <v>58803.158609999999</v>
      </c>
      <c r="HH224" s="59">
        <f t="shared" si="1992"/>
        <v>45933.334499999997</v>
      </c>
      <c r="HI224" s="59">
        <f t="shared" si="1993"/>
        <v>8727.3335550000011</v>
      </c>
      <c r="HJ224" s="59">
        <f t="shared" si="1994"/>
        <v>54660.668055000002</v>
      </c>
      <c r="HK224" s="58">
        <v>1285801.2</v>
      </c>
      <c r="HL224" s="59">
        <f t="shared" ref="HL224:HL225" si="2410">+HK224*19%</f>
        <v>244302.228</v>
      </c>
      <c r="HM224" s="59">
        <f t="shared" ref="HM224:HM225" si="2411">+HK224+HL224</f>
        <v>1530103.4279999998</v>
      </c>
      <c r="HN224" s="59">
        <v>1247227.1639999999</v>
      </c>
      <c r="HO224" s="59">
        <v>236973.16115999999</v>
      </c>
      <c r="HP224" s="59">
        <v>1484200.3251599998</v>
      </c>
      <c r="HQ224" s="59">
        <f t="shared" si="1997"/>
        <v>1266514.182</v>
      </c>
      <c r="HR224" s="59">
        <f t="shared" si="1998"/>
        <v>240637.69458000001</v>
      </c>
      <c r="HS224" s="59">
        <f t="shared" si="1999"/>
        <v>1507151.8765799999</v>
      </c>
      <c r="HT224" s="55">
        <v>20343.5</v>
      </c>
      <c r="HU224" s="55">
        <f t="shared" ref="HU224:HU225" si="2412">+HT224*19%</f>
        <v>3865.2649999999999</v>
      </c>
      <c r="HV224" s="55">
        <f t="shared" ref="HV224:HV225" si="2413">+HT224+HU224</f>
        <v>24208.764999999999</v>
      </c>
      <c r="HW224" s="55">
        <v>1247227.1639999999</v>
      </c>
      <c r="HX224" s="55">
        <v>236973.16115999999</v>
      </c>
      <c r="HY224" s="55">
        <v>1484200.3251599998</v>
      </c>
      <c r="HZ224" s="55">
        <f t="shared" si="2000"/>
        <v>633785.33199999994</v>
      </c>
      <c r="IA224" s="55">
        <f t="shared" si="2001"/>
        <v>120419.21308</v>
      </c>
      <c r="IB224" s="55">
        <f t="shared" si="2002"/>
        <v>754204.54507999984</v>
      </c>
      <c r="IC224" s="55">
        <v>59289.6875</v>
      </c>
      <c r="ID224" s="55">
        <f t="shared" ref="ID224:ID225" si="2414">+IC224*19%</f>
        <v>11265.040625</v>
      </c>
      <c r="IE224" s="55">
        <f t="shared" ref="IE224:IE225" si="2415">+IC224+ID224</f>
        <v>70554.728124999994</v>
      </c>
      <c r="IF224" s="55">
        <v>1284643.9789199999</v>
      </c>
      <c r="IG224" s="55">
        <v>244082.35599479999</v>
      </c>
      <c r="IH224" s="55">
        <v>1528726.3349147998</v>
      </c>
      <c r="II224" s="55">
        <f t="shared" si="2005"/>
        <v>671966.83320999995</v>
      </c>
      <c r="IJ224" s="55">
        <f t="shared" si="2006"/>
        <v>127673.69830989999</v>
      </c>
      <c r="IK224" s="55">
        <f t="shared" si="2007"/>
        <v>799640.53151989984</v>
      </c>
      <c r="IL224" s="58">
        <v>58287.75</v>
      </c>
      <c r="IM224" s="55">
        <f t="shared" ref="IM224:IM225" si="2416">+IL224*19%</f>
        <v>11074.672500000001</v>
      </c>
      <c r="IN224" s="55">
        <f t="shared" ref="IN224:IN225" si="2417">+IL224+IM224</f>
        <v>69362.422500000001</v>
      </c>
      <c r="IO224" s="55">
        <v>899250.78524399991</v>
      </c>
      <c r="IP224" s="55">
        <v>170857.64919636</v>
      </c>
      <c r="IQ224" s="55">
        <v>1070108.4344403599</v>
      </c>
      <c r="IR224" s="55">
        <f t="shared" si="2010"/>
        <v>478769.26762199996</v>
      </c>
      <c r="IS224" s="55">
        <f t="shared" si="2011"/>
        <v>90966.160848180007</v>
      </c>
      <c r="IT224" s="55">
        <f t="shared" si="2012"/>
        <v>569735.42847018002</v>
      </c>
      <c r="IV224" s="62"/>
    </row>
    <row r="225" spans="1:256" x14ac:dyDescent="0.2">
      <c r="A225" s="38">
        <v>211</v>
      </c>
      <c r="B225" s="124" t="s">
        <v>425</v>
      </c>
      <c r="C225" s="78">
        <v>105530</v>
      </c>
      <c r="D225" s="55">
        <f t="shared" si="2376"/>
        <v>20050.7</v>
      </c>
      <c r="E225" s="65">
        <f t="shared" si="2377"/>
        <v>125580.7</v>
      </c>
      <c r="F225" s="188">
        <v>133073.33000000002</v>
      </c>
      <c r="G225" s="183">
        <f t="shared" si="1890"/>
        <v>25283.932700000005</v>
      </c>
      <c r="H225" s="184">
        <f t="shared" si="1891"/>
        <v>158357.26270000002</v>
      </c>
      <c r="I225" s="78">
        <f t="shared" si="1645"/>
        <v>119301.66500000001</v>
      </c>
      <c r="J225" s="78">
        <f t="shared" si="1646"/>
        <v>22667.316350000001</v>
      </c>
      <c r="K225" s="78">
        <f t="shared" si="1647"/>
        <v>141968.98135000002</v>
      </c>
      <c r="L225" s="82">
        <v>440987.5</v>
      </c>
      <c r="M225" s="55">
        <f t="shared" si="2272"/>
        <v>83787.625</v>
      </c>
      <c r="N225" s="83">
        <f t="shared" si="2273"/>
        <v>524775.125</v>
      </c>
      <c r="O225" s="78">
        <v>513309.45</v>
      </c>
      <c r="P225" s="55">
        <v>97528.795500000007</v>
      </c>
      <c r="Q225" s="65">
        <v>610838.24549999996</v>
      </c>
      <c r="R225" s="191">
        <f t="shared" si="1894"/>
        <v>477148.47499999998</v>
      </c>
      <c r="S225" s="191">
        <f t="shared" si="1895"/>
        <v>90658.210250000004</v>
      </c>
      <c r="T225" s="191">
        <f t="shared" si="1896"/>
        <v>567806.68524999998</v>
      </c>
      <c r="U225" s="78">
        <v>631394.5</v>
      </c>
      <c r="V225" s="55">
        <f t="shared" si="2378"/>
        <v>119964.955</v>
      </c>
      <c r="W225" s="65">
        <f t="shared" si="2379"/>
        <v>751359.45499999996</v>
      </c>
      <c r="X225" s="82">
        <v>612452.66500000004</v>
      </c>
      <c r="Y225" s="55">
        <v>116366.00635000001</v>
      </c>
      <c r="Z225" s="83">
        <v>728818.67135000008</v>
      </c>
      <c r="AA225" s="78">
        <f t="shared" si="1899"/>
        <v>621923.58250000002</v>
      </c>
      <c r="AB225" s="78">
        <f t="shared" si="1900"/>
        <v>118165.480675</v>
      </c>
      <c r="AC225" s="78">
        <f t="shared" si="1901"/>
        <v>740089.06317500002</v>
      </c>
      <c r="AD225" s="82">
        <v>2120694.5</v>
      </c>
      <c r="AE225" s="55">
        <f t="shared" si="2280"/>
        <v>402931.95500000002</v>
      </c>
      <c r="AF225" s="83">
        <f t="shared" si="2281"/>
        <v>2523626.4550000001</v>
      </c>
      <c r="AG225" s="78">
        <v>2468488.398</v>
      </c>
      <c r="AH225" s="55">
        <v>469012.79561999999</v>
      </c>
      <c r="AI225" s="65">
        <v>2937501.19362</v>
      </c>
      <c r="AJ225" s="191">
        <f t="shared" si="1904"/>
        <v>2294591.449</v>
      </c>
      <c r="AK225" s="191">
        <f t="shared" si="1905"/>
        <v>435972.37531000003</v>
      </c>
      <c r="AL225" s="191">
        <f t="shared" si="1906"/>
        <v>2730563.8243100001</v>
      </c>
      <c r="AM225" s="78">
        <v>6313.5</v>
      </c>
      <c r="AN225" s="55">
        <f t="shared" si="2380"/>
        <v>1199.5650000000001</v>
      </c>
      <c r="AO225" s="65">
        <f t="shared" si="2381"/>
        <v>7513.0650000000005</v>
      </c>
      <c r="AP225" s="82">
        <v>7348.9140000000007</v>
      </c>
      <c r="AQ225" s="55">
        <v>1396.29366</v>
      </c>
      <c r="AR225" s="83">
        <v>8745.20766</v>
      </c>
      <c r="AS225" s="78">
        <f t="shared" si="1909"/>
        <v>6831.2070000000003</v>
      </c>
      <c r="AT225" s="78">
        <f t="shared" si="1910"/>
        <v>1297.9293299999999</v>
      </c>
      <c r="AU225" s="78">
        <f t="shared" si="1911"/>
        <v>8129.1363300000003</v>
      </c>
      <c r="AV225" s="82">
        <v>2163676</v>
      </c>
      <c r="AW225" s="55">
        <f t="shared" si="2382"/>
        <v>411098.44</v>
      </c>
      <c r="AX225" s="83">
        <f t="shared" si="2383"/>
        <v>2574774.44</v>
      </c>
      <c r="AY225" s="78">
        <v>2518518.8640000001</v>
      </c>
      <c r="AZ225" s="55">
        <v>478518.58416000003</v>
      </c>
      <c r="BA225" s="65">
        <v>2997037.4481600001</v>
      </c>
      <c r="BB225" s="82">
        <f t="shared" si="1914"/>
        <v>2341097.432</v>
      </c>
      <c r="BC225" s="82">
        <f t="shared" si="1915"/>
        <v>444808.51208000001</v>
      </c>
      <c r="BD225" s="82">
        <f t="shared" si="1916"/>
        <v>2785905.9440799998</v>
      </c>
      <c r="BE225" s="78">
        <v>68209.375</v>
      </c>
      <c r="BF225" s="55">
        <f t="shared" si="2282"/>
        <v>12959.78125</v>
      </c>
      <c r="BG225" s="65">
        <f t="shared" si="2283"/>
        <v>81169.15625</v>
      </c>
      <c r="BH225" s="82">
        <v>79395.712499999994</v>
      </c>
      <c r="BI225" s="55">
        <v>15085.185374999999</v>
      </c>
      <c r="BJ225" s="83">
        <v>94480.897874999995</v>
      </c>
      <c r="BK225" s="78">
        <f t="shared" si="1917"/>
        <v>73802.543749999997</v>
      </c>
      <c r="BL225" s="78">
        <f t="shared" si="1918"/>
        <v>14022.4833125</v>
      </c>
      <c r="BM225" s="78">
        <f t="shared" si="1919"/>
        <v>87825.027062499998</v>
      </c>
      <c r="BN225" s="82">
        <v>419479.46250000002</v>
      </c>
      <c r="BO225" s="55">
        <f t="shared" si="2284"/>
        <v>79701.097875000007</v>
      </c>
      <c r="BP225" s="83">
        <f t="shared" si="2285"/>
        <v>499180.560375</v>
      </c>
      <c r="BQ225" s="78">
        <v>465022.94699999999</v>
      </c>
      <c r="BR225" s="55">
        <v>88354.359929999991</v>
      </c>
      <c r="BS225" s="55">
        <v>553377.30692999996</v>
      </c>
      <c r="BT225" s="55">
        <f t="shared" si="1920"/>
        <v>442251.20475000003</v>
      </c>
      <c r="BU225" s="55">
        <f t="shared" si="1921"/>
        <v>84027.728902500006</v>
      </c>
      <c r="BV225" s="55">
        <f t="shared" si="1922"/>
        <v>526278.93365249992</v>
      </c>
      <c r="BW225" s="55">
        <v>399504.25</v>
      </c>
      <c r="BX225" s="55">
        <f t="shared" si="2286"/>
        <v>75905.807499999995</v>
      </c>
      <c r="BY225" s="55">
        <f t="shared" si="2287"/>
        <v>475410.0575</v>
      </c>
      <c r="BZ225" s="55">
        <v>488274.09434999997</v>
      </c>
      <c r="CA225" s="55">
        <v>92772.077926500002</v>
      </c>
      <c r="CB225" s="55">
        <v>581046.17227649991</v>
      </c>
      <c r="CC225" s="55">
        <f t="shared" si="1923"/>
        <v>443889.17217499996</v>
      </c>
      <c r="CD225" s="55">
        <f t="shared" si="1924"/>
        <v>84338.942713249999</v>
      </c>
      <c r="CE225" s="55">
        <f t="shared" si="1925"/>
        <v>528228.1148882499</v>
      </c>
      <c r="CF225" s="55">
        <v>1497036.5</v>
      </c>
      <c r="CG225" s="59">
        <f t="shared" si="2206"/>
        <v>284436.935</v>
      </c>
      <c r="CH225" s="59">
        <f t="shared" si="2207"/>
        <v>1781473.4350000001</v>
      </c>
      <c r="CI225" s="59">
        <v>4185206.523</v>
      </c>
      <c r="CJ225" s="59">
        <v>795189.23936999997</v>
      </c>
      <c r="CK225" s="59">
        <v>4980395.7623699997</v>
      </c>
      <c r="CL225" s="59">
        <f t="shared" si="1928"/>
        <v>2841121.5115</v>
      </c>
      <c r="CM225" s="59">
        <f t="shared" si="1929"/>
        <v>539813.08718499995</v>
      </c>
      <c r="CN225" s="59">
        <f t="shared" si="1930"/>
        <v>3380934.5986850001</v>
      </c>
      <c r="CO225" s="58">
        <v>1319096</v>
      </c>
      <c r="CP225" s="55">
        <f t="shared" si="2384"/>
        <v>250628.24</v>
      </c>
      <c r="CQ225" s="55">
        <f t="shared" si="2385"/>
        <v>1569724.24</v>
      </c>
      <c r="CR225" s="55">
        <v>4436318.91438</v>
      </c>
      <c r="CS225" s="55">
        <v>842900.59373219998</v>
      </c>
      <c r="CT225" s="55">
        <v>5279219.5081121996</v>
      </c>
      <c r="CU225" s="55">
        <f t="shared" si="1931"/>
        <v>2877707.45719</v>
      </c>
      <c r="CV225" s="55">
        <f t="shared" si="1932"/>
        <v>546764.41686609993</v>
      </c>
      <c r="CW225" s="55">
        <f t="shared" si="1933"/>
        <v>3424471.8740560999</v>
      </c>
      <c r="CX225" s="55">
        <v>752008</v>
      </c>
      <c r="CY225" s="55">
        <f t="shared" si="2386"/>
        <v>142881.51999999999</v>
      </c>
      <c r="CZ225" s="55">
        <f t="shared" si="2387"/>
        <v>894889.52</v>
      </c>
      <c r="DA225" s="55">
        <v>4436318.91438</v>
      </c>
      <c r="DB225" s="55">
        <v>842900.59373219998</v>
      </c>
      <c r="DC225" s="55">
        <v>5279219.5081121996</v>
      </c>
      <c r="DD225" s="55">
        <f t="shared" si="1936"/>
        <v>2594163.45719</v>
      </c>
      <c r="DE225" s="55">
        <f t="shared" si="1937"/>
        <v>492891.0568661</v>
      </c>
      <c r="DF225" s="55">
        <f t="shared" si="1938"/>
        <v>3087054.5140560996</v>
      </c>
      <c r="DG225" s="55">
        <v>775811.5</v>
      </c>
      <c r="DH225" s="55">
        <f t="shared" si="2388"/>
        <v>147404.185</v>
      </c>
      <c r="DI225" s="55">
        <f t="shared" si="2389"/>
        <v>923215.68500000006</v>
      </c>
      <c r="DJ225" s="55">
        <v>903044.58600000001</v>
      </c>
      <c r="DK225" s="55">
        <v>171578.47134000002</v>
      </c>
      <c r="DL225" s="55">
        <v>1074623.0573400001</v>
      </c>
      <c r="DM225" s="55">
        <f t="shared" si="1941"/>
        <v>839428.04300000006</v>
      </c>
      <c r="DN225" s="55">
        <f t="shared" si="1942"/>
        <v>159491.32816999999</v>
      </c>
      <c r="DO225" s="55">
        <f t="shared" si="1943"/>
        <v>998919.37117000006</v>
      </c>
      <c r="DP225" s="58">
        <v>1319096</v>
      </c>
      <c r="DQ225" s="55">
        <f t="shared" si="2390"/>
        <v>250628.24</v>
      </c>
      <c r="DR225" s="55">
        <f t="shared" si="2391"/>
        <v>1569724.24</v>
      </c>
      <c r="DS225" s="55">
        <v>1535427.7440000002</v>
      </c>
      <c r="DT225" s="55">
        <v>291731.27136000001</v>
      </c>
      <c r="DU225" s="55">
        <v>1827159.0153600001</v>
      </c>
      <c r="DV225" s="55">
        <f t="shared" si="1946"/>
        <v>1427261.872</v>
      </c>
      <c r="DW225" s="55">
        <f t="shared" si="1947"/>
        <v>271179.75568</v>
      </c>
      <c r="DX225" s="55">
        <f t="shared" si="1948"/>
        <v>1698441.6276799999</v>
      </c>
      <c r="DY225" s="58">
        <v>69517.5</v>
      </c>
      <c r="DZ225" s="55">
        <f t="shared" si="2392"/>
        <v>13208.325000000001</v>
      </c>
      <c r="EA225" s="55">
        <f t="shared" si="2393"/>
        <v>82725.824999999997</v>
      </c>
      <c r="EB225" s="55">
        <v>80918.37000000001</v>
      </c>
      <c r="EC225" s="55">
        <v>15374.490300000001</v>
      </c>
      <c r="ED225" s="55">
        <v>96292.860300000015</v>
      </c>
      <c r="EE225" s="55">
        <f t="shared" si="1951"/>
        <v>75217.934999999998</v>
      </c>
      <c r="EF225" s="55">
        <f t="shared" si="1952"/>
        <v>14291.407650000001</v>
      </c>
      <c r="EG225" s="55">
        <f t="shared" si="1953"/>
        <v>89509.342650000006</v>
      </c>
      <c r="EH225" s="58">
        <v>1122461.8125</v>
      </c>
      <c r="EI225" s="59">
        <f t="shared" si="2394"/>
        <v>213267.74437500001</v>
      </c>
      <c r="EJ225" s="59">
        <f t="shared" si="2395"/>
        <v>1335729.556875</v>
      </c>
      <c r="EK225" s="59">
        <v>80918.37000000001</v>
      </c>
      <c r="EL225" s="59">
        <v>15374.490300000001</v>
      </c>
      <c r="EM225" s="59">
        <v>96292.860300000015</v>
      </c>
      <c r="EN225" s="41">
        <f t="shared" si="1954"/>
        <v>1229095.6846874999</v>
      </c>
      <c r="EO225" s="41">
        <f t="shared" si="1955"/>
        <v>147093.0571875</v>
      </c>
      <c r="EP225" s="41">
        <f t="shared" si="1956"/>
        <v>675552.02358749998</v>
      </c>
      <c r="EQ225" s="58">
        <v>1069011.25</v>
      </c>
      <c r="ER225" s="59">
        <f t="shared" si="2396"/>
        <v>203112.13750000001</v>
      </c>
      <c r="ES225" s="59">
        <f t="shared" si="2397"/>
        <v>1272123.3875</v>
      </c>
      <c r="ET225" s="59">
        <v>1244329.095</v>
      </c>
      <c r="EU225" s="59">
        <v>236422.52804999999</v>
      </c>
      <c r="EV225" s="59">
        <v>1480751.6230500001</v>
      </c>
      <c r="EW225" s="59">
        <f t="shared" si="1959"/>
        <v>1156670.1724999999</v>
      </c>
      <c r="EX225" s="59">
        <f t="shared" si="1960"/>
        <v>219767.33277500002</v>
      </c>
      <c r="EY225" s="59">
        <f t="shared" si="1961"/>
        <v>1376437.5052749999</v>
      </c>
      <c r="EZ225" s="55">
        <v>64060.5</v>
      </c>
      <c r="FA225" s="59">
        <f t="shared" si="2398"/>
        <v>12171.495000000001</v>
      </c>
      <c r="FB225" s="59">
        <f t="shared" si="2399"/>
        <v>76231.994999999995</v>
      </c>
      <c r="FC225" s="59">
        <v>74566.421999999991</v>
      </c>
      <c r="FD225" s="59">
        <v>14167.620179999998</v>
      </c>
      <c r="FE225" s="59">
        <v>88734.042179999989</v>
      </c>
      <c r="FF225" s="59">
        <f t="shared" si="1964"/>
        <v>69313.460999999996</v>
      </c>
      <c r="FG225" s="59">
        <f t="shared" si="1965"/>
        <v>13169.55759</v>
      </c>
      <c r="FH225" s="59">
        <f t="shared" si="1966"/>
        <v>82483.018589999992</v>
      </c>
      <c r="FI225" s="55">
        <v>55875.5</v>
      </c>
      <c r="FJ225" s="59">
        <f t="shared" si="2400"/>
        <v>10616.344999999999</v>
      </c>
      <c r="FK225" s="59">
        <f t="shared" si="2401"/>
        <v>66491.845000000001</v>
      </c>
      <c r="FL225" s="59">
        <v>65039.082000000002</v>
      </c>
      <c r="FM225" s="59">
        <v>12357.425580000001</v>
      </c>
      <c r="FN225" s="59">
        <v>77396.507580000005</v>
      </c>
      <c r="FO225" s="59">
        <f t="shared" si="1967"/>
        <v>60457.290999999997</v>
      </c>
      <c r="FP225" s="59">
        <f t="shared" si="1968"/>
        <v>11486.88529</v>
      </c>
      <c r="FQ225" s="59">
        <f t="shared" si="1969"/>
        <v>71944.176290000003</v>
      </c>
      <c r="FR225" s="55">
        <v>1497036.5</v>
      </c>
      <c r="FS225" s="59">
        <f t="shared" si="2290"/>
        <v>284436.935</v>
      </c>
      <c r="FT225" s="59">
        <f t="shared" si="2291"/>
        <v>1781473.4350000001</v>
      </c>
      <c r="FU225" s="59">
        <v>1742550.486</v>
      </c>
      <c r="FV225" s="59">
        <v>331084.59234000003</v>
      </c>
      <c r="FW225" s="59">
        <v>2073635.07834</v>
      </c>
      <c r="FX225" s="59">
        <f t="shared" si="1972"/>
        <v>1619793.493</v>
      </c>
      <c r="FY225" s="59">
        <f t="shared" si="1973"/>
        <v>307760.76367000001</v>
      </c>
      <c r="FZ225" s="59">
        <f t="shared" si="1974"/>
        <v>1927554.25667</v>
      </c>
      <c r="GA225" s="55">
        <v>55875.5</v>
      </c>
      <c r="GB225" s="59">
        <f t="shared" si="2402"/>
        <v>10616.344999999999</v>
      </c>
      <c r="GC225" s="59">
        <f t="shared" si="2403"/>
        <v>66491.845000000001</v>
      </c>
      <c r="GD225" s="59">
        <v>65039.082000000002</v>
      </c>
      <c r="GE225" s="59">
        <v>12357.425580000001</v>
      </c>
      <c r="GF225" s="59">
        <v>77396.507580000005</v>
      </c>
      <c r="GG225" s="59">
        <f t="shared" si="1977"/>
        <v>60457.290999999997</v>
      </c>
      <c r="GH225" s="59">
        <f t="shared" si="1978"/>
        <v>11486.88529</v>
      </c>
      <c r="GI225" s="59">
        <f t="shared" si="1979"/>
        <v>71944.176290000003</v>
      </c>
      <c r="GJ225" s="55">
        <v>254449</v>
      </c>
      <c r="GK225" s="59">
        <f t="shared" si="2404"/>
        <v>48345.31</v>
      </c>
      <c r="GL225" s="59">
        <f t="shared" si="2405"/>
        <v>302794.31</v>
      </c>
      <c r="GM225" s="59">
        <v>296178.636</v>
      </c>
      <c r="GN225" s="59">
        <v>56273.940840000003</v>
      </c>
      <c r="GO225" s="59">
        <v>352452.57683999999</v>
      </c>
      <c r="GP225" s="59">
        <f t="shared" si="1982"/>
        <v>275313.81799999997</v>
      </c>
      <c r="GQ225" s="59">
        <f t="shared" si="1983"/>
        <v>52309.625419999997</v>
      </c>
      <c r="GR225" s="59">
        <f t="shared" si="1984"/>
        <v>327623.44342000003</v>
      </c>
      <c r="GS225" s="55">
        <v>255308.5</v>
      </c>
      <c r="GT225" s="59">
        <f t="shared" si="2406"/>
        <v>48508.614999999998</v>
      </c>
      <c r="GU225" s="59">
        <f t="shared" si="2407"/>
        <v>303817.11499999999</v>
      </c>
      <c r="GV225" s="59">
        <v>297179.09399999998</v>
      </c>
      <c r="GW225" s="59">
        <v>56464.027859999995</v>
      </c>
      <c r="GX225" s="59">
        <v>353643.12185999996</v>
      </c>
      <c r="GY225" s="59">
        <f t="shared" si="1987"/>
        <v>276243.79700000002</v>
      </c>
      <c r="GZ225" s="59">
        <f t="shared" si="1988"/>
        <v>52486.321429999996</v>
      </c>
      <c r="HA225" s="59">
        <f t="shared" si="1989"/>
        <v>328730.11842999997</v>
      </c>
      <c r="HB225" s="58">
        <v>79982.5</v>
      </c>
      <c r="HC225" s="59">
        <f t="shared" si="2408"/>
        <v>15196.674999999999</v>
      </c>
      <c r="HD225" s="59">
        <f t="shared" si="2409"/>
        <v>95179.175000000003</v>
      </c>
      <c r="HE225" s="59">
        <v>93099.62999999999</v>
      </c>
      <c r="HF225" s="59">
        <v>17688.929699999997</v>
      </c>
      <c r="HG225" s="59">
        <v>110788.55969999998</v>
      </c>
      <c r="HH225" s="59">
        <f t="shared" si="1992"/>
        <v>86541.065000000002</v>
      </c>
      <c r="HI225" s="59">
        <f t="shared" si="1993"/>
        <v>16442.802349999998</v>
      </c>
      <c r="HJ225" s="59">
        <f t="shared" si="1994"/>
        <v>102983.86734999999</v>
      </c>
      <c r="HK225" s="58">
        <v>182850</v>
      </c>
      <c r="HL225" s="59">
        <f t="shared" si="2410"/>
        <v>34741.5</v>
      </c>
      <c r="HM225" s="59">
        <f t="shared" si="2411"/>
        <v>217591.5</v>
      </c>
      <c r="HN225" s="59">
        <v>177364.5</v>
      </c>
      <c r="HO225" s="59">
        <v>33699.254999999997</v>
      </c>
      <c r="HP225" s="59">
        <v>211063.755</v>
      </c>
      <c r="HQ225" s="59">
        <f t="shared" si="1997"/>
        <v>180107.25</v>
      </c>
      <c r="HR225" s="59">
        <f t="shared" si="1998"/>
        <v>34220.377500000002</v>
      </c>
      <c r="HS225" s="59">
        <f t="shared" si="1999"/>
        <v>214327.6275</v>
      </c>
      <c r="HT225" s="55">
        <v>399504.25</v>
      </c>
      <c r="HU225" s="55">
        <f t="shared" si="2412"/>
        <v>75905.807499999995</v>
      </c>
      <c r="HV225" s="55">
        <f t="shared" si="2413"/>
        <v>475410.0575</v>
      </c>
      <c r="HW225" s="55">
        <v>177364.5</v>
      </c>
      <c r="HX225" s="55">
        <v>33699.254999999997</v>
      </c>
      <c r="HY225" s="55">
        <v>211063.755</v>
      </c>
      <c r="HZ225" s="55">
        <f t="shared" si="2000"/>
        <v>288434.375</v>
      </c>
      <c r="IA225" s="55">
        <f t="shared" si="2001"/>
        <v>54802.53125</v>
      </c>
      <c r="IB225" s="55">
        <f t="shared" si="2002"/>
        <v>343236.90625</v>
      </c>
      <c r="IC225" s="55">
        <v>775811.5</v>
      </c>
      <c r="ID225" s="55">
        <f t="shared" si="2414"/>
        <v>147404.185</v>
      </c>
      <c r="IE225" s="55">
        <f t="shared" si="2415"/>
        <v>923215.68500000006</v>
      </c>
      <c r="IF225" s="55">
        <v>182685.435</v>
      </c>
      <c r="IG225" s="55">
        <v>34710.232649999998</v>
      </c>
      <c r="IH225" s="55">
        <v>217395.66764999999</v>
      </c>
      <c r="II225" s="55">
        <f t="shared" si="2005"/>
        <v>479248.46750000003</v>
      </c>
      <c r="IJ225" s="55">
        <f t="shared" si="2006"/>
        <v>91057.208824999994</v>
      </c>
      <c r="IK225" s="55">
        <f t="shared" si="2007"/>
        <v>570305.67632500001</v>
      </c>
      <c r="IL225" s="58">
        <v>69517.5</v>
      </c>
      <c r="IM225" s="55">
        <f t="shared" si="2416"/>
        <v>13208.325000000001</v>
      </c>
      <c r="IN225" s="55">
        <f t="shared" si="2417"/>
        <v>82725.824999999997</v>
      </c>
      <c r="IO225" s="55">
        <v>127879.8045</v>
      </c>
      <c r="IP225" s="55">
        <v>24297.162854999999</v>
      </c>
      <c r="IQ225" s="55">
        <v>152176.967355</v>
      </c>
      <c r="IR225" s="55">
        <f t="shared" si="2010"/>
        <v>98698.652249999999</v>
      </c>
      <c r="IS225" s="55">
        <f t="shared" si="2011"/>
        <v>18752.7439275</v>
      </c>
      <c r="IT225" s="55">
        <f t="shared" si="2012"/>
        <v>117451.39617749999</v>
      </c>
      <c r="IV225" s="62"/>
    </row>
    <row r="226" spans="1:256" ht="13.5" thickBot="1" x14ac:dyDescent="0.25">
      <c r="A226" s="38">
        <v>212</v>
      </c>
      <c r="B226" s="124" t="s">
        <v>426</v>
      </c>
      <c r="C226" s="78" t="s">
        <v>218</v>
      </c>
      <c r="D226" s="55" t="s">
        <v>218</v>
      </c>
      <c r="E226" s="65" t="s">
        <v>218</v>
      </c>
      <c r="F226" s="186" t="s">
        <v>218</v>
      </c>
      <c r="G226" s="186" t="s">
        <v>218</v>
      </c>
      <c r="H226" s="186" t="s">
        <v>218</v>
      </c>
      <c r="I226" s="186" t="s">
        <v>218</v>
      </c>
      <c r="J226" s="186" t="s">
        <v>218</v>
      </c>
      <c r="K226" s="186" t="s">
        <v>218</v>
      </c>
      <c r="L226" s="82">
        <v>55875.5</v>
      </c>
      <c r="M226" s="55">
        <f t="shared" si="2272"/>
        <v>10616.344999999999</v>
      </c>
      <c r="N226" s="83">
        <f t="shared" si="2273"/>
        <v>66491.845000000001</v>
      </c>
      <c r="O226" s="78">
        <v>65039.082000000002</v>
      </c>
      <c r="P226" s="55">
        <v>12357.425580000001</v>
      </c>
      <c r="Q226" s="65">
        <v>77396.507580000005</v>
      </c>
      <c r="R226" s="191">
        <f t="shared" si="1894"/>
        <v>60457.290999999997</v>
      </c>
      <c r="S226" s="191">
        <f t="shared" si="1895"/>
        <v>11486.88529</v>
      </c>
      <c r="T226" s="191">
        <f t="shared" si="1896"/>
        <v>71944.176290000003</v>
      </c>
      <c r="U226" s="78" t="s">
        <v>218</v>
      </c>
      <c r="V226" s="55" t="s">
        <v>218</v>
      </c>
      <c r="W226" s="65" t="s">
        <v>218</v>
      </c>
      <c r="X226" s="82" t="s">
        <v>218</v>
      </c>
      <c r="Y226" s="55" t="s">
        <v>218</v>
      </c>
      <c r="Z226" s="83" t="s">
        <v>218</v>
      </c>
      <c r="AA226" s="83" t="s">
        <v>218</v>
      </c>
      <c r="AB226" s="83" t="s">
        <v>218</v>
      </c>
      <c r="AC226" s="83" t="s">
        <v>218</v>
      </c>
      <c r="AD226" s="82">
        <v>1277402.5</v>
      </c>
      <c r="AE226" s="55">
        <f t="shared" si="2280"/>
        <v>242706.47500000001</v>
      </c>
      <c r="AF226" s="83">
        <f t="shared" si="2281"/>
        <v>1520108.9750000001</v>
      </c>
      <c r="AG226" s="78">
        <v>1486896.51</v>
      </c>
      <c r="AH226" s="55">
        <v>282510.33689999999</v>
      </c>
      <c r="AI226" s="65">
        <v>1769406.8469</v>
      </c>
      <c r="AJ226" s="191">
        <f t="shared" si="1904"/>
        <v>1382149.5049999999</v>
      </c>
      <c r="AK226" s="191">
        <f t="shared" si="1905"/>
        <v>262608.40594999999</v>
      </c>
      <c r="AL226" s="191">
        <f t="shared" si="1906"/>
        <v>1644757.9109499999</v>
      </c>
      <c r="AM226" s="78" t="s">
        <v>218</v>
      </c>
      <c r="AN226" s="55" t="s">
        <v>218</v>
      </c>
      <c r="AO226" s="65" t="s">
        <v>218</v>
      </c>
      <c r="AP226" s="82" t="s">
        <v>218</v>
      </c>
      <c r="AQ226" s="55" t="s">
        <v>218</v>
      </c>
      <c r="AR226" s="83" t="s">
        <v>218</v>
      </c>
      <c r="AS226" s="83" t="s">
        <v>218</v>
      </c>
      <c r="AT226" s="83" t="s">
        <v>218</v>
      </c>
      <c r="AU226" s="83" t="s">
        <v>218</v>
      </c>
      <c r="AV226" s="82" t="s">
        <v>218</v>
      </c>
      <c r="AW226" s="55" t="s">
        <v>218</v>
      </c>
      <c r="AX226" s="83" t="s">
        <v>218</v>
      </c>
      <c r="AY226" s="78" t="s">
        <v>218</v>
      </c>
      <c r="AZ226" s="55" t="s">
        <v>218</v>
      </c>
      <c r="BA226" s="65" t="s">
        <v>218</v>
      </c>
      <c r="BB226" s="83" t="s">
        <v>218</v>
      </c>
      <c r="BC226" s="83" t="s">
        <v>218</v>
      </c>
      <c r="BD226" s="83" t="s">
        <v>218</v>
      </c>
      <c r="BE226" s="78">
        <v>1260210</v>
      </c>
      <c r="BF226" s="55">
        <f t="shared" si="2282"/>
        <v>239439.9</v>
      </c>
      <c r="BG226" s="65">
        <f t="shared" si="2283"/>
        <v>1499649.9</v>
      </c>
      <c r="BH226" s="82">
        <v>1466884.44</v>
      </c>
      <c r="BI226" s="55">
        <v>278708.04359999998</v>
      </c>
      <c r="BJ226" s="83">
        <v>1745592.4835999999</v>
      </c>
      <c r="BK226" s="78">
        <f t="shared" si="1917"/>
        <v>1363547.22</v>
      </c>
      <c r="BL226" s="78">
        <f t="shared" si="1918"/>
        <v>259073.9718</v>
      </c>
      <c r="BM226" s="78">
        <f t="shared" si="1919"/>
        <v>1622621.1917999999</v>
      </c>
      <c r="BN226" s="82">
        <v>356134.01250000001</v>
      </c>
      <c r="BO226" s="55">
        <f t="shared" si="2284"/>
        <v>67665.462375000003</v>
      </c>
      <c r="BP226" s="83">
        <f t="shared" si="2285"/>
        <v>423799.47487500001</v>
      </c>
      <c r="BQ226" s="78">
        <v>394799.99099999998</v>
      </c>
      <c r="BR226" s="55">
        <v>75011.998290000003</v>
      </c>
      <c r="BS226" s="55">
        <v>469811.98929</v>
      </c>
      <c r="BT226" s="55">
        <f t="shared" si="1920"/>
        <v>375467.00175</v>
      </c>
      <c r="BU226" s="55">
        <f t="shared" si="1921"/>
        <v>71338.73033250001</v>
      </c>
      <c r="BV226" s="55">
        <f t="shared" si="1922"/>
        <v>446805.73208250001</v>
      </c>
      <c r="BW226" s="55">
        <v>339175.25</v>
      </c>
      <c r="BX226" s="55">
        <f t="shared" si="2286"/>
        <v>64443.297500000001</v>
      </c>
      <c r="BY226" s="55">
        <f t="shared" si="2287"/>
        <v>403618.54749999999</v>
      </c>
      <c r="BZ226" s="55">
        <v>414539.99054999999</v>
      </c>
      <c r="CA226" s="55">
        <v>78762.598204499998</v>
      </c>
      <c r="CB226" s="55">
        <v>493302.58875449997</v>
      </c>
      <c r="CC226" s="55">
        <f t="shared" si="1923"/>
        <v>376857.62027499999</v>
      </c>
      <c r="CD226" s="55">
        <f t="shared" si="1924"/>
        <v>71602.947852249999</v>
      </c>
      <c r="CE226" s="55">
        <f t="shared" si="1925"/>
        <v>448460.56812724995</v>
      </c>
      <c r="CF226" s="55">
        <v>1066794.5</v>
      </c>
      <c r="CG226" s="59">
        <f t="shared" si="2206"/>
        <v>202690.95500000002</v>
      </c>
      <c r="CH226" s="59">
        <f t="shared" si="2207"/>
        <v>1269485.4550000001</v>
      </c>
      <c r="CI226" s="59">
        <v>3553199.9189999998</v>
      </c>
      <c r="CJ226" s="59">
        <v>675107.98460999993</v>
      </c>
      <c r="CK226" s="59">
        <v>4228307.9036099995</v>
      </c>
      <c r="CL226" s="59">
        <f t="shared" si="1928"/>
        <v>2309997.2094999999</v>
      </c>
      <c r="CM226" s="59">
        <f t="shared" si="1929"/>
        <v>438899.469805</v>
      </c>
      <c r="CN226" s="59">
        <f t="shared" si="1930"/>
        <v>2748896.6793049998</v>
      </c>
      <c r="CO226" s="55" t="s">
        <v>218</v>
      </c>
      <c r="CP226" s="55" t="s">
        <v>218</v>
      </c>
      <c r="CQ226" s="59" t="s">
        <v>218</v>
      </c>
      <c r="CR226" s="59" t="s">
        <v>218</v>
      </c>
      <c r="CS226" s="59" t="s">
        <v>218</v>
      </c>
      <c r="CT226" s="59" t="s">
        <v>218</v>
      </c>
      <c r="CU226" s="59" t="s">
        <v>218</v>
      </c>
      <c r="CV226" s="59" t="s">
        <v>218</v>
      </c>
      <c r="CW226" s="59" t="s">
        <v>218</v>
      </c>
      <c r="CX226" s="55" t="s">
        <v>218</v>
      </c>
      <c r="CY226" s="55" t="s">
        <v>218</v>
      </c>
      <c r="CZ226" s="55" t="s">
        <v>218</v>
      </c>
      <c r="DA226" s="55" t="s">
        <v>218</v>
      </c>
      <c r="DB226" s="55" t="s">
        <v>218</v>
      </c>
      <c r="DC226" s="55" t="s">
        <v>218</v>
      </c>
      <c r="DD226" s="55" t="s">
        <v>218</v>
      </c>
      <c r="DE226" s="55" t="s">
        <v>218</v>
      </c>
      <c r="DF226" s="55" t="s">
        <v>218</v>
      </c>
      <c r="DG226" s="55" t="s">
        <v>218</v>
      </c>
      <c r="DH226" s="55" t="s">
        <v>218</v>
      </c>
      <c r="DI226" s="55" t="s">
        <v>218</v>
      </c>
      <c r="DJ226" s="55" t="s">
        <v>218</v>
      </c>
      <c r="DK226" s="55" t="s">
        <v>218</v>
      </c>
      <c r="DL226" s="55" t="s">
        <v>218</v>
      </c>
      <c r="DM226" s="55" t="s">
        <v>218</v>
      </c>
      <c r="DN226" s="55" t="s">
        <v>218</v>
      </c>
      <c r="DO226" s="55" t="s">
        <v>218</v>
      </c>
      <c r="DP226" s="55" t="s">
        <v>218</v>
      </c>
      <c r="DQ226" s="55" t="s">
        <v>218</v>
      </c>
      <c r="DR226" s="59" t="s">
        <v>218</v>
      </c>
      <c r="DS226" s="59" t="s">
        <v>218</v>
      </c>
      <c r="DT226" s="59" t="s">
        <v>218</v>
      </c>
      <c r="DU226" s="59" t="s">
        <v>218</v>
      </c>
      <c r="DV226" s="55" t="s">
        <v>218</v>
      </c>
      <c r="DW226" s="55" t="s">
        <v>218</v>
      </c>
      <c r="DX226" s="55" t="s">
        <v>218</v>
      </c>
      <c r="DY226" s="59" t="s">
        <v>218</v>
      </c>
      <c r="DZ226" s="59" t="s">
        <v>218</v>
      </c>
      <c r="EA226" s="59" t="s">
        <v>218</v>
      </c>
      <c r="EB226" s="59" t="s">
        <v>218</v>
      </c>
      <c r="EC226" s="59" t="s">
        <v>218</v>
      </c>
      <c r="ED226" s="59" t="s">
        <v>218</v>
      </c>
      <c r="EE226" s="58" t="s">
        <v>218</v>
      </c>
      <c r="EF226" s="58" t="s">
        <v>218</v>
      </c>
      <c r="EG226" s="58" t="s">
        <v>218</v>
      </c>
      <c r="EH226" s="58">
        <v>1122461.8125</v>
      </c>
      <c r="EI226" s="59">
        <f t="shared" ref="EI226" si="2418">+EH226*19%</f>
        <v>213267.74437500001</v>
      </c>
      <c r="EJ226" s="59">
        <f t="shared" ref="EJ226" si="2419">+EH226+EI226</f>
        <v>1335729.556875</v>
      </c>
      <c r="EK226" s="59">
        <v>240000</v>
      </c>
      <c r="EL226" s="59">
        <v>45600</v>
      </c>
      <c r="EM226" s="59">
        <v>285600</v>
      </c>
      <c r="EN226" s="41">
        <f t="shared" si="1954"/>
        <v>1229095.6846874999</v>
      </c>
      <c r="EO226" s="41">
        <f t="shared" si="1955"/>
        <v>226633.8721875</v>
      </c>
      <c r="EP226" s="41">
        <f t="shared" si="1956"/>
        <v>690664.7784375</v>
      </c>
      <c r="EQ226" s="58" t="s">
        <v>218</v>
      </c>
      <c r="ER226" s="55" t="s">
        <v>218</v>
      </c>
      <c r="ES226" s="58" t="s">
        <v>218</v>
      </c>
      <c r="ET226" s="58" t="s">
        <v>218</v>
      </c>
      <c r="EU226" s="58" t="s">
        <v>218</v>
      </c>
      <c r="EV226" s="58" t="s">
        <v>218</v>
      </c>
      <c r="EW226" s="58" t="s">
        <v>218</v>
      </c>
      <c r="EX226" s="58" t="s">
        <v>218</v>
      </c>
      <c r="EY226" s="58" t="s">
        <v>218</v>
      </c>
      <c r="EZ226" s="55" t="s">
        <v>218</v>
      </c>
      <c r="FA226" s="55" t="s">
        <v>218</v>
      </c>
      <c r="FB226" s="55" t="s">
        <v>218</v>
      </c>
      <c r="FC226" s="55" t="s">
        <v>218</v>
      </c>
      <c r="FD226" s="55" t="s">
        <v>218</v>
      </c>
      <c r="FE226" s="55" t="s">
        <v>218</v>
      </c>
      <c r="FF226" s="58" t="s">
        <v>218</v>
      </c>
      <c r="FG226" s="58" t="s">
        <v>218</v>
      </c>
      <c r="FH226" s="58" t="s">
        <v>218</v>
      </c>
      <c r="FI226" s="55" t="s">
        <v>218</v>
      </c>
      <c r="FJ226" s="55" t="s">
        <v>218</v>
      </c>
      <c r="FK226" s="55" t="s">
        <v>218</v>
      </c>
      <c r="FL226" s="55" t="s">
        <v>218</v>
      </c>
      <c r="FM226" s="55" t="s">
        <v>218</v>
      </c>
      <c r="FN226" s="55" t="s">
        <v>218</v>
      </c>
      <c r="FO226" s="55" t="s">
        <v>218</v>
      </c>
      <c r="FP226" s="55" t="s">
        <v>218</v>
      </c>
      <c r="FQ226" s="55" t="s">
        <v>218</v>
      </c>
      <c r="FR226" s="55">
        <v>1066794.5</v>
      </c>
      <c r="FS226" s="59">
        <f t="shared" si="2290"/>
        <v>202690.95500000002</v>
      </c>
      <c r="FT226" s="59">
        <f t="shared" si="2291"/>
        <v>1269485.4550000001</v>
      </c>
      <c r="FU226" s="59">
        <v>1241748.798</v>
      </c>
      <c r="FV226" s="59">
        <v>235932.27161999998</v>
      </c>
      <c r="FW226" s="59">
        <v>1477681.06962</v>
      </c>
      <c r="FX226" s="59">
        <f t="shared" si="1972"/>
        <v>1154271.649</v>
      </c>
      <c r="FY226" s="59">
        <f t="shared" si="1973"/>
        <v>219311.61330999999</v>
      </c>
      <c r="FZ226" s="59">
        <f t="shared" si="1974"/>
        <v>1373583.2623100001</v>
      </c>
      <c r="GA226" s="55" t="s">
        <v>218</v>
      </c>
      <c r="GB226" s="55" t="s">
        <v>218</v>
      </c>
      <c r="GC226" s="55" t="s">
        <v>218</v>
      </c>
      <c r="GD226" s="55" t="s">
        <v>218</v>
      </c>
      <c r="GE226" s="55" t="s">
        <v>218</v>
      </c>
      <c r="GF226" s="55" t="s">
        <v>218</v>
      </c>
      <c r="GG226" s="58" t="s">
        <v>218</v>
      </c>
      <c r="GH226" s="58" t="s">
        <v>218</v>
      </c>
      <c r="GI226" s="58" t="s">
        <v>218</v>
      </c>
      <c r="GJ226" s="55" t="s">
        <v>218</v>
      </c>
      <c r="GK226" s="55" t="s">
        <v>218</v>
      </c>
      <c r="GL226" s="55" t="s">
        <v>218</v>
      </c>
      <c r="GM226" s="55" t="s">
        <v>218</v>
      </c>
      <c r="GN226" s="55" t="s">
        <v>218</v>
      </c>
      <c r="GO226" s="55" t="s">
        <v>218</v>
      </c>
      <c r="GP226" s="59" t="s">
        <v>652</v>
      </c>
      <c r="GQ226" s="59" t="s">
        <v>652</v>
      </c>
      <c r="GR226" s="59" t="s">
        <v>652</v>
      </c>
      <c r="GS226" s="55" t="s">
        <v>218</v>
      </c>
      <c r="GT226" s="55" t="s">
        <v>218</v>
      </c>
      <c r="GU226" s="55" t="s">
        <v>218</v>
      </c>
      <c r="GV226" s="55" t="s">
        <v>218</v>
      </c>
      <c r="GW226" s="55" t="s">
        <v>218</v>
      </c>
      <c r="GX226" s="55" t="s">
        <v>218</v>
      </c>
      <c r="GY226" s="58" t="s">
        <v>218</v>
      </c>
      <c r="GZ226" s="58" t="s">
        <v>218</v>
      </c>
      <c r="HA226" s="58" t="s">
        <v>218</v>
      </c>
      <c r="HB226" s="58" t="s">
        <v>218</v>
      </c>
      <c r="HC226" s="58" t="s">
        <v>218</v>
      </c>
      <c r="HD226" s="58" t="s">
        <v>218</v>
      </c>
      <c r="HE226" s="58" t="s">
        <v>218</v>
      </c>
      <c r="HF226" s="58" t="s">
        <v>218</v>
      </c>
      <c r="HG226" s="58" t="s">
        <v>218</v>
      </c>
      <c r="HH226" s="58" t="s">
        <v>218</v>
      </c>
      <c r="HI226" s="58" t="s">
        <v>218</v>
      </c>
      <c r="HJ226" s="58" t="s">
        <v>218</v>
      </c>
      <c r="HK226" s="58" t="s">
        <v>218</v>
      </c>
      <c r="HL226" s="58" t="s">
        <v>218</v>
      </c>
      <c r="HM226" s="58" t="s">
        <v>218</v>
      </c>
      <c r="HN226" s="58" t="s">
        <v>218</v>
      </c>
      <c r="HO226" s="58" t="s">
        <v>218</v>
      </c>
      <c r="HP226" s="58" t="s">
        <v>218</v>
      </c>
      <c r="HQ226" s="58" t="s">
        <v>218</v>
      </c>
      <c r="HR226" s="58" t="s">
        <v>218</v>
      </c>
      <c r="HS226" s="58" t="s">
        <v>218</v>
      </c>
      <c r="HT226" s="34" t="s">
        <v>218</v>
      </c>
      <c r="HU226" s="34" t="s">
        <v>218</v>
      </c>
      <c r="HV226" s="34" t="s">
        <v>218</v>
      </c>
      <c r="HW226" s="34" t="s">
        <v>218</v>
      </c>
      <c r="HX226" s="34" t="s">
        <v>218</v>
      </c>
      <c r="HY226" s="34" t="s">
        <v>218</v>
      </c>
      <c r="HZ226" s="34" t="s">
        <v>218</v>
      </c>
      <c r="IA226" s="34" t="s">
        <v>218</v>
      </c>
      <c r="IB226" s="34" t="s">
        <v>218</v>
      </c>
      <c r="IC226" s="34" t="s">
        <v>218</v>
      </c>
      <c r="ID226" s="34" t="s">
        <v>218</v>
      </c>
      <c r="IE226" s="34" t="s">
        <v>218</v>
      </c>
      <c r="IF226" s="34" t="s">
        <v>218</v>
      </c>
      <c r="IG226" s="34" t="s">
        <v>218</v>
      </c>
      <c r="IH226" s="34" t="s">
        <v>218</v>
      </c>
      <c r="II226" s="55" t="s">
        <v>218</v>
      </c>
      <c r="IJ226" s="55" t="s">
        <v>218</v>
      </c>
      <c r="IK226" s="55" t="s">
        <v>218</v>
      </c>
      <c r="IL226" s="34" t="s">
        <v>218</v>
      </c>
      <c r="IM226" s="34" t="s">
        <v>218</v>
      </c>
      <c r="IN226" s="34" t="s">
        <v>218</v>
      </c>
      <c r="IO226" s="34" t="s">
        <v>218</v>
      </c>
      <c r="IP226" s="34" t="s">
        <v>218</v>
      </c>
      <c r="IQ226" s="34" t="s">
        <v>218</v>
      </c>
      <c r="IR226" s="34" t="s">
        <v>218</v>
      </c>
      <c r="IS226" s="34" t="s">
        <v>218</v>
      </c>
      <c r="IT226" s="34" t="s">
        <v>218</v>
      </c>
      <c r="IV226" s="62"/>
    </row>
    <row r="227" spans="1:256" ht="13.5" thickBot="1" x14ac:dyDescent="0.25">
      <c r="A227" s="38">
        <v>213</v>
      </c>
      <c r="B227" s="124" t="s">
        <v>427</v>
      </c>
      <c r="C227" s="78">
        <v>32330</v>
      </c>
      <c r="D227" s="55">
        <f t="shared" ref="D227:D228" si="2420">+C227*19%</f>
        <v>6142.7</v>
      </c>
      <c r="E227" s="65">
        <f t="shared" ref="E227:E228" si="2421">+C227+D227</f>
        <v>38472.699999999997</v>
      </c>
      <c r="F227" s="188">
        <v>40768.129999999997</v>
      </c>
      <c r="G227" s="183">
        <f t="shared" si="1890"/>
        <v>7745.9447</v>
      </c>
      <c r="H227" s="184">
        <f t="shared" si="1891"/>
        <v>48514.074699999997</v>
      </c>
      <c r="I227" s="78">
        <f t="shared" si="1645"/>
        <v>36549.065000000002</v>
      </c>
      <c r="J227" s="78">
        <f t="shared" si="1646"/>
        <v>6944.3223500000004</v>
      </c>
      <c r="K227" s="78">
        <f t="shared" si="1647"/>
        <v>43493.387349999997</v>
      </c>
      <c r="L227" s="82">
        <v>44598.4375</v>
      </c>
      <c r="M227" s="55">
        <f t="shared" si="2272"/>
        <v>8473.703125</v>
      </c>
      <c r="N227" s="83">
        <f t="shared" si="2273"/>
        <v>53072.140625</v>
      </c>
      <c r="O227" s="78">
        <v>51912.581250000003</v>
      </c>
      <c r="P227" s="55">
        <v>9863.3904375000002</v>
      </c>
      <c r="Q227" s="65">
        <v>61775.971687500001</v>
      </c>
      <c r="R227" s="191">
        <f t="shared" si="1894"/>
        <v>48255.509375000001</v>
      </c>
      <c r="S227" s="191">
        <f t="shared" si="1895"/>
        <v>9168.5467812499992</v>
      </c>
      <c r="T227" s="191">
        <f t="shared" si="1896"/>
        <v>57424.056156250001</v>
      </c>
      <c r="U227" s="78">
        <v>115431.25</v>
      </c>
      <c r="V227" s="55">
        <f t="shared" ref="V227:V228" si="2422">+U227*19%</f>
        <v>21931.9375</v>
      </c>
      <c r="W227" s="65">
        <f t="shared" ref="W227:W228" si="2423">+U227+V227</f>
        <v>137363.1875</v>
      </c>
      <c r="X227" s="82">
        <v>111968.3125</v>
      </c>
      <c r="Y227" s="55">
        <v>21273.979374999999</v>
      </c>
      <c r="Z227" s="83">
        <v>133242.291875</v>
      </c>
      <c r="AA227" s="78">
        <f t="shared" si="1899"/>
        <v>113699.78125</v>
      </c>
      <c r="AB227" s="78">
        <f t="shared" si="1900"/>
        <v>21602.958437499998</v>
      </c>
      <c r="AC227" s="78">
        <f t="shared" si="1901"/>
        <v>135302.7396875</v>
      </c>
      <c r="AD227" s="82">
        <v>40400.9375</v>
      </c>
      <c r="AE227" s="55">
        <f t="shared" si="2280"/>
        <v>7676.1781250000004</v>
      </c>
      <c r="AF227" s="83">
        <f t="shared" si="2281"/>
        <v>48077.115624999999</v>
      </c>
      <c r="AG227" s="78">
        <v>47026.691250000003</v>
      </c>
      <c r="AH227" s="55">
        <v>8935.0713375000014</v>
      </c>
      <c r="AI227" s="65">
        <v>55961.762587500009</v>
      </c>
      <c r="AJ227" s="191">
        <f t="shared" si="1904"/>
        <v>43713.814375000002</v>
      </c>
      <c r="AK227" s="191">
        <f t="shared" si="1905"/>
        <v>8305.6247312500018</v>
      </c>
      <c r="AL227" s="191">
        <f t="shared" si="1906"/>
        <v>52019.439106250007</v>
      </c>
      <c r="AM227" s="78">
        <v>41037.75</v>
      </c>
      <c r="AN227" s="55">
        <f t="shared" ref="AN227:AN228" si="2424">+AM227*19%</f>
        <v>7797.1724999999997</v>
      </c>
      <c r="AO227" s="65">
        <f t="shared" ref="AO227:AO228" si="2425">+AM227+AN227</f>
        <v>48834.922500000001</v>
      </c>
      <c r="AP227" s="82">
        <v>47767.940999999999</v>
      </c>
      <c r="AQ227" s="55">
        <v>9075.9087899999995</v>
      </c>
      <c r="AR227" s="83">
        <v>56843.84979</v>
      </c>
      <c r="AS227" s="78">
        <f t="shared" si="1909"/>
        <v>44402.845499999996</v>
      </c>
      <c r="AT227" s="78">
        <f t="shared" si="1910"/>
        <v>8436.5406449999991</v>
      </c>
      <c r="AU227" s="78">
        <f t="shared" si="1911"/>
        <v>52839.386144999997</v>
      </c>
      <c r="AV227" s="82">
        <v>103888.125</v>
      </c>
      <c r="AW227" s="55">
        <f t="shared" ref="AW227:AW228" si="2426">+AV227*19%</f>
        <v>19738.743750000001</v>
      </c>
      <c r="AX227" s="83">
        <f t="shared" ref="AX227:AX228" si="2427">+AV227+AW227</f>
        <v>123626.86874999999</v>
      </c>
      <c r="AY227" s="78">
        <v>120925.7775</v>
      </c>
      <c r="AZ227" s="55">
        <v>22975.897724999999</v>
      </c>
      <c r="BA227" s="65">
        <v>143901.67522499998</v>
      </c>
      <c r="BB227" s="82">
        <f t="shared" si="1914"/>
        <v>112406.95125</v>
      </c>
      <c r="BC227" s="82">
        <f t="shared" si="1915"/>
        <v>21357.320737499998</v>
      </c>
      <c r="BD227" s="82">
        <f t="shared" si="1916"/>
        <v>133764.27198749999</v>
      </c>
      <c r="BE227" s="78">
        <v>63487.1875</v>
      </c>
      <c r="BF227" s="55">
        <f t="shared" si="2282"/>
        <v>12062.565624999999</v>
      </c>
      <c r="BG227" s="65">
        <f t="shared" si="2283"/>
        <v>75549.753125000003</v>
      </c>
      <c r="BH227" s="82">
        <v>73899.086250000008</v>
      </c>
      <c r="BI227" s="55">
        <v>14040.826387500001</v>
      </c>
      <c r="BJ227" s="83">
        <v>87939.912637500005</v>
      </c>
      <c r="BK227" s="78">
        <f t="shared" si="1917"/>
        <v>68693.136874999997</v>
      </c>
      <c r="BL227" s="78">
        <f t="shared" si="1918"/>
        <v>13051.69600625</v>
      </c>
      <c r="BM227" s="78">
        <f t="shared" si="1919"/>
        <v>81744.832881250011</v>
      </c>
      <c r="BN227" s="82">
        <v>33882.449999999997</v>
      </c>
      <c r="BO227" s="55">
        <f t="shared" si="2284"/>
        <v>6437.6654999999992</v>
      </c>
      <c r="BP227" s="83">
        <f t="shared" si="2285"/>
        <v>40320.1155</v>
      </c>
      <c r="BQ227" s="78">
        <v>37561.116000000002</v>
      </c>
      <c r="BR227" s="55">
        <v>7136.61204</v>
      </c>
      <c r="BS227" s="55">
        <v>44697.728040000002</v>
      </c>
      <c r="BT227" s="55">
        <f t="shared" si="1920"/>
        <v>35721.782999999996</v>
      </c>
      <c r="BU227" s="55">
        <f t="shared" si="1921"/>
        <v>6787.1387699999996</v>
      </c>
      <c r="BV227" s="55">
        <f t="shared" si="1922"/>
        <v>42508.921770000001</v>
      </c>
      <c r="BW227" s="55">
        <v>32269</v>
      </c>
      <c r="BX227" s="55">
        <f t="shared" si="2286"/>
        <v>6131.11</v>
      </c>
      <c r="BY227" s="55">
        <f t="shared" si="2287"/>
        <v>38400.11</v>
      </c>
      <c r="BZ227" s="55">
        <v>39439.171800000004</v>
      </c>
      <c r="CA227" s="55">
        <v>7493.4426420000009</v>
      </c>
      <c r="CB227" s="55">
        <v>46932.614442000006</v>
      </c>
      <c r="CC227" s="55">
        <f t="shared" si="1923"/>
        <v>35854.085900000005</v>
      </c>
      <c r="CD227" s="55">
        <f t="shared" si="1924"/>
        <v>6812.2763210000003</v>
      </c>
      <c r="CE227" s="55">
        <f t="shared" si="1925"/>
        <v>42666.362221000003</v>
      </c>
      <c r="CF227" s="55">
        <v>97067.1875</v>
      </c>
      <c r="CG227" s="59">
        <f t="shared" si="2206"/>
        <v>18442.765625</v>
      </c>
      <c r="CH227" s="59">
        <f t="shared" si="2207"/>
        <v>115509.953125</v>
      </c>
      <c r="CI227" s="59">
        <v>338050.04399999999</v>
      </c>
      <c r="CJ227" s="59">
        <v>64229.50836</v>
      </c>
      <c r="CK227" s="59">
        <v>402279.55235999997</v>
      </c>
      <c r="CL227" s="59">
        <f t="shared" si="1928"/>
        <v>217558.61575</v>
      </c>
      <c r="CM227" s="59">
        <f t="shared" si="1929"/>
        <v>41336.136992500004</v>
      </c>
      <c r="CN227" s="59">
        <f t="shared" si="1930"/>
        <v>258894.75274249999</v>
      </c>
      <c r="CO227" s="58">
        <v>112959.9</v>
      </c>
      <c r="CP227" s="55">
        <f t="shared" ref="CP227:CP228" si="2428">+CO227*19%</f>
        <v>21462.380999999998</v>
      </c>
      <c r="CQ227" s="55">
        <f t="shared" ref="CQ227:CQ228" si="2429">+CO227+CP227</f>
        <v>134422.28099999999</v>
      </c>
      <c r="CR227" s="55">
        <v>358333.04664000002</v>
      </c>
      <c r="CS227" s="55">
        <v>68083.278861600003</v>
      </c>
      <c r="CT227" s="55">
        <v>426416.32550160005</v>
      </c>
      <c r="CU227" s="55">
        <f t="shared" si="1931"/>
        <v>235646.47331999999</v>
      </c>
      <c r="CV227" s="55">
        <f t="shared" si="1932"/>
        <v>44772.829930799999</v>
      </c>
      <c r="CW227" s="55">
        <f t="shared" si="1933"/>
        <v>280419.3032508</v>
      </c>
      <c r="CX227" s="55">
        <v>63135</v>
      </c>
      <c r="CY227" s="55">
        <f t="shared" ref="CY227:CY228" si="2430">+CX227*19%</f>
        <v>11995.65</v>
      </c>
      <c r="CZ227" s="55">
        <f t="shared" ref="CZ227:CZ228" si="2431">+CX227+CY227</f>
        <v>75130.649999999994</v>
      </c>
      <c r="DA227" s="55">
        <v>358333.04664000002</v>
      </c>
      <c r="DB227" s="55">
        <v>68083.278861600003</v>
      </c>
      <c r="DC227" s="55">
        <v>426416.32550160005</v>
      </c>
      <c r="DD227" s="55">
        <f t="shared" si="1936"/>
        <v>210734.02332000001</v>
      </c>
      <c r="DE227" s="55">
        <f t="shared" si="1937"/>
        <v>40039.464430799999</v>
      </c>
      <c r="DF227" s="55">
        <f t="shared" si="1938"/>
        <v>250773.48775080004</v>
      </c>
      <c r="DG227" s="55">
        <v>75555</v>
      </c>
      <c r="DH227" s="55">
        <f t="shared" ref="DH227:DH228" si="2432">+DG227*19%</f>
        <v>14355.45</v>
      </c>
      <c r="DI227" s="55">
        <f t="shared" ref="DI227:DI228" si="2433">+DG227+DH227</f>
        <v>89910.45</v>
      </c>
      <c r="DJ227" s="55">
        <v>87946.02</v>
      </c>
      <c r="DK227" s="55">
        <v>16709.7438</v>
      </c>
      <c r="DL227" s="55">
        <v>104655.7638</v>
      </c>
      <c r="DM227" s="55">
        <f t="shared" si="1941"/>
        <v>81750.510000000009</v>
      </c>
      <c r="DN227" s="55">
        <f t="shared" si="1942"/>
        <v>15532.5969</v>
      </c>
      <c r="DO227" s="55">
        <f t="shared" si="1943"/>
        <v>97283.106899999999</v>
      </c>
      <c r="DP227" s="58">
        <v>110745</v>
      </c>
      <c r="DQ227" s="55">
        <f t="shared" ref="DQ227:DQ228" si="2434">+DP227*19%</f>
        <v>21041.55</v>
      </c>
      <c r="DR227" s="55">
        <f t="shared" ref="DR227:DR228" si="2435">+DP227+DQ227</f>
        <v>131786.54999999999</v>
      </c>
      <c r="DS227" s="55">
        <v>128907.18</v>
      </c>
      <c r="DT227" s="55">
        <v>24492.3642</v>
      </c>
      <c r="DU227" s="55">
        <v>153399.5442</v>
      </c>
      <c r="DV227" s="55">
        <f t="shared" si="1946"/>
        <v>119826.09</v>
      </c>
      <c r="DW227" s="55">
        <f t="shared" si="1947"/>
        <v>22766.9571</v>
      </c>
      <c r="DX227" s="55">
        <f t="shared" si="1948"/>
        <v>142593.0471</v>
      </c>
      <c r="DY227" s="58">
        <v>64704.75</v>
      </c>
      <c r="DZ227" s="55">
        <f t="shared" ref="DZ227:DZ228" si="2436">+DY227*19%</f>
        <v>12293.9025</v>
      </c>
      <c r="EA227" s="55">
        <f t="shared" ref="EA227:EA228" si="2437">+DY227+DZ227</f>
        <v>76998.652499999997</v>
      </c>
      <c r="EB227" s="55">
        <v>75316.328999999998</v>
      </c>
      <c r="EC227" s="55">
        <v>14310.102510000001</v>
      </c>
      <c r="ED227" s="55">
        <v>89626.431509999995</v>
      </c>
      <c r="EE227" s="55">
        <f t="shared" si="1951"/>
        <v>70010.539499999999</v>
      </c>
      <c r="EF227" s="55">
        <f t="shared" si="1952"/>
        <v>13302.002505</v>
      </c>
      <c r="EG227" s="55">
        <f t="shared" si="1953"/>
        <v>83312.542004999996</v>
      </c>
      <c r="EH227" s="58">
        <v>89548.2</v>
      </c>
      <c r="EI227" s="59">
        <f t="shared" ref="EI227:EI228" si="2438">+EH227*19%</f>
        <v>17014.157999999999</v>
      </c>
      <c r="EJ227" s="59">
        <f t="shared" ref="EJ227:EJ228" si="2439">+EH227+EI227</f>
        <v>106562.35799999999</v>
      </c>
      <c r="EK227" s="59">
        <v>75316.328999999998</v>
      </c>
      <c r="EL227" s="59">
        <v>14310.102510000001</v>
      </c>
      <c r="EM227" s="59">
        <v>89626.431509999995</v>
      </c>
      <c r="EN227" s="41">
        <f t="shared" si="1954"/>
        <v>98055.278999999995</v>
      </c>
      <c r="EO227" s="41">
        <f t="shared" si="1955"/>
        <v>46165.243499999997</v>
      </c>
      <c r="EP227" s="41">
        <f t="shared" si="1956"/>
        <v>60436.230254999995</v>
      </c>
      <c r="EQ227" s="58">
        <v>85284</v>
      </c>
      <c r="ER227" s="59">
        <f t="shared" ref="ER227:ER228" si="2440">+EQ227*19%</f>
        <v>16203.960000000001</v>
      </c>
      <c r="ES227" s="59">
        <f t="shared" ref="ES227:ES228" si="2441">+EQ227+ER227</f>
        <v>101487.96</v>
      </c>
      <c r="ET227" s="59">
        <v>99270.576000000001</v>
      </c>
      <c r="EU227" s="59">
        <v>18861.409439999999</v>
      </c>
      <c r="EV227" s="59">
        <v>118131.98544</v>
      </c>
      <c r="EW227" s="59">
        <f t="shared" si="1959"/>
        <v>92277.288</v>
      </c>
      <c r="EX227" s="59">
        <f t="shared" si="1960"/>
        <v>17532.684720000001</v>
      </c>
      <c r="EY227" s="59">
        <f t="shared" si="1961"/>
        <v>109809.97272000001</v>
      </c>
      <c r="EZ227" s="55">
        <v>45962.625</v>
      </c>
      <c r="FA227" s="59">
        <f t="shared" ref="FA227:FA228" si="2442">+EZ227*19%</f>
        <v>8732.8987500000003</v>
      </c>
      <c r="FB227" s="59">
        <f t="shared" ref="FB227:FB228" si="2443">+EZ227+FA227</f>
        <v>54695.52375</v>
      </c>
      <c r="FC227" s="59">
        <v>53500.495499999997</v>
      </c>
      <c r="FD227" s="59">
        <v>10165.094144999999</v>
      </c>
      <c r="FE227" s="59">
        <v>63665.589645</v>
      </c>
      <c r="FF227" s="59">
        <f t="shared" si="1964"/>
        <v>49731.560249999995</v>
      </c>
      <c r="FG227" s="59">
        <f t="shared" si="1965"/>
        <v>9448.9964474999997</v>
      </c>
      <c r="FH227" s="59">
        <f t="shared" si="1966"/>
        <v>59180.556697499997</v>
      </c>
      <c r="FI227" s="55">
        <v>63487.1875</v>
      </c>
      <c r="FJ227" s="59">
        <f t="shared" ref="FJ227:FJ228" si="2444">+FI227*19%</f>
        <v>12062.565624999999</v>
      </c>
      <c r="FK227" s="59">
        <f t="shared" ref="FK227:FK228" si="2445">+FI227+FJ227</f>
        <v>75549.753125000003</v>
      </c>
      <c r="FL227" s="59">
        <v>73899.086250000008</v>
      </c>
      <c r="FM227" s="59">
        <v>14040.826387500001</v>
      </c>
      <c r="FN227" s="59">
        <v>87939.912637500005</v>
      </c>
      <c r="FO227" s="59">
        <f t="shared" si="1967"/>
        <v>68693.136874999997</v>
      </c>
      <c r="FP227" s="59">
        <f t="shared" si="1968"/>
        <v>13051.69600625</v>
      </c>
      <c r="FQ227" s="59">
        <f t="shared" si="1969"/>
        <v>81744.832881250011</v>
      </c>
      <c r="FR227" s="55">
        <v>97067.1875</v>
      </c>
      <c r="FS227" s="59">
        <f t="shared" si="2290"/>
        <v>18442.765625</v>
      </c>
      <c r="FT227" s="59">
        <f t="shared" si="2291"/>
        <v>115509.953125</v>
      </c>
      <c r="FU227" s="59">
        <v>112986.20625</v>
      </c>
      <c r="FV227" s="59">
        <v>21467.379187500002</v>
      </c>
      <c r="FW227" s="59">
        <v>134453.58543750001</v>
      </c>
      <c r="FX227" s="59">
        <f t="shared" si="1972"/>
        <v>105026.69687499999</v>
      </c>
      <c r="FY227" s="59">
        <f t="shared" si="1973"/>
        <v>19955.072406250001</v>
      </c>
      <c r="FZ227" s="59">
        <f t="shared" si="1974"/>
        <v>124981.76928125</v>
      </c>
      <c r="GA227" s="55">
        <v>51419.375</v>
      </c>
      <c r="GB227" s="59">
        <f t="shared" ref="GB227:GB228" si="2446">+GA227*19%</f>
        <v>9769.6812499999996</v>
      </c>
      <c r="GC227" s="59">
        <f t="shared" ref="GC227:GC228" si="2447">+GA227+GB227</f>
        <v>61189.056250000001</v>
      </c>
      <c r="GD227" s="59">
        <v>59852.152499999997</v>
      </c>
      <c r="GE227" s="59">
        <v>11371.908975</v>
      </c>
      <c r="GF227" s="59">
        <v>71224.061474999995</v>
      </c>
      <c r="GG227" s="59">
        <f t="shared" si="1977"/>
        <v>55635.763749999998</v>
      </c>
      <c r="GH227" s="59">
        <f t="shared" si="1978"/>
        <v>10570.7951125</v>
      </c>
      <c r="GI227" s="59">
        <f t="shared" si="1979"/>
        <v>66206.558862499995</v>
      </c>
      <c r="GJ227" s="55">
        <v>21512.1875</v>
      </c>
      <c r="GK227" s="59">
        <f t="shared" ref="GK227:GK228" si="2448">+GJ227*19%</f>
        <v>4087.3156250000002</v>
      </c>
      <c r="GL227" s="59">
        <f t="shared" ref="GL227:GL228" si="2449">+GJ227+GK227</f>
        <v>25599.503124999999</v>
      </c>
      <c r="GM227" s="59">
        <v>25040.186250000002</v>
      </c>
      <c r="GN227" s="59">
        <v>4757.6353875000004</v>
      </c>
      <c r="GO227" s="59">
        <v>29797.821637500005</v>
      </c>
      <c r="GP227" s="59">
        <f t="shared" si="1982"/>
        <v>23276.186874999999</v>
      </c>
      <c r="GQ227" s="59">
        <f t="shared" si="1983"/>
        <v>4422.4755062500008</v>
      </c>
      <c r="GR227" s="59">
        <f t="shared" si="1984"/>
        <v>27698.662381250004</v>
      </c>
      <c r="GS227" s="55">
        <v>21512.1875</v>
      </c>
      <c r="GT227" s="59">
        <f t="shared" ref="GT227:GT228" si="2450">+GS227*19%</f>
        <v>4087.3156250000002</v>
      </c>
      <c r="GU227" s="59">
        <f t="shared" ref="GU227:GU228" si="2451">+GS227+GT227</f>
        <v>25599.503124999999</v>
      </c>
      <c r="GV227" s="59">
        <v>25040.186250000002</v>
      </c>
      <c r="GW227" s="59">
        <v>4757.6353875000004</v>
      </c>
      <c r="GX227" s="59">
        <v>29797.821637500005</v>
      </c>
      <c r="GY227" s="59">
        <f t="shared" si="1987"/>
        <v>23276.186874999999</v>
      </c>
      <c r="GZ227" s="59">
        <f t="shared" si="1988"/>
        <v>4422.4755062500008</v>
      </c>
      <c r="HA227" s="59">
        <f t="shared" si="1989"/>
        <v>27698.662381250004</v>
      </c>
      <c r="HB227" s="58">
        <v>60294.5</v>
      </c>
      <c r="HC227" s="59">
        <f t="shared" ref="HC227:HC228" si="2452">+HB227*19%</f>
        <v>11455.955</v>
      </c>
      <c r="HD227" s="59">
        <f t="shared" ref="HD227:HD228" si="2453">+HB227+HC227</f>
        <v>71750.455000000002</v>
      </c>
      <c r="HE227" s="59">
        <v>70182.79800000001</v>
      </c>
      <c r="HF227" s="59">
        <v>13334.731620000002</v>
      </c>
      <c r="HG227" s="59">
        <v>83517.529620000016</v>
      </c>
      <c r="HH227" s="59">
        <f t="shared" si="1992"/>
        <v>65238.649000000005</v>
      </c>
      <c r="HI227" s="59">
        <f t="shared" si="1993"/>
        <v>12395.34331</v>
      </c>
      <c r="HJ227" s="59">
        <f t="shared" si="1994"/>
        <v>77633.992310000001</v>
      </c>
      <c r="HK227" s="58">
        <v>55830.2</v>
      </c>
      <c r="HL227" s="59">
        <f t="shared" ref="HL227:HL228" si="2454">+HK227*19%</f>
        <v>10607.737999999999</v>
      </c>
      <c r="HM227" s="59">
        <f t="shared" ref="HM227:HM228" si="2455">+HK227+HL227</f>
        <v>66437.937999999995</v>
      </c>
      <c r="HN227" s="59">
        <v>54155.293999999994</v>
      </c>
      <c r="HO227" s="59">
        <v>10289.505859999999</v>
      </c>
      <c r="HP227" s="59">
        <v>64444.799859999992</v>
      </c>
      <c r="HQ227" s="59">
        <f t="shared" si="1997"/>
        <v>54992.746999999996</v>
      </c>
      <c r="HR227" s="59">
        <f t="shared" si="1998"/>
        <v>10448.621929999999</v>
      </c>
      <c r="HS227" s="59">
        <f t="shared" si="1999"/>
        <v>65441.368929999997</v>
      </c>
      <c r="HT227" s="55">
        <v>32269</v>
      </c>
      <c r="HU227" s="55">
        <f t="shared" ref="HU227:HU228" si="2456">+HT227*19%</f>
        <v>6131.11</v>
      </c>
      <c r="HV227" s="55">
        <f t="shared" ref="HV227:HV228" si="2457">+HT227+HU227</f>
        <v>38400.11</v>
      </c>
      <c r="HW227" s="55">
        <v>54155.293999999994</v>
      </c>
      <c r="HX227" s="55">
        <v>10289.505859999999</v>
      </c>
      <c r="HY227" s="55">
        <v>64444.799859999992</v>
      </c>
      <c r="HZ227" s="55">
        <f t="shared" si="2000"/>
        <v>43212.146999999997</v>
      </c>
      <c r="IA227" s="55">
        <f t="shared" si="2001"/>
        <v>8210.307929999999</v>
      </c>
      <c r="IB227" s="55">
        <f t="shared" si="2002"/>
        <v>51422.454929999993</v>
      </c>
      <c r="IC227" s="55">
        <v>75555</v>
      </c>
      <c r="ID227" s="55">
        <f t="shared" ref="ID227:ID228" si="2458">+IC227*19%</f>
        <v>14355.45</v>
      </c>
      <c r="IE227" s="55">
        <f t="shared" ref="IE227:IE228" si="2459">+IC227+ID227</f>
        <v>89910.45</v>
      </c>
      <c r="IF227" s="55">
        <v>55779.952819999991</v>
      </c>
      <c r="IG227" s="55">
        <v>10598.191035799999</v>
      </c>
      <c r="IH227" s="55">
        <v>66378.143855799994</v>
      </c>
      <c r="II227" s="55">
        <f t="shared" si="2005"/>
        <v>65667.476410000003</v>
      </c>
      <c r="IJ227" s="55">
        <f t="shared" si="2006"/>
        <v>12476.8205179</v>
      </c>
      <c r="IK227" s="55">
        <f t="shared" si="2007"/>
        <v>78144.296927899995</v>
      </c>
      <c r="IL227" s="58">
        <v>64704.75</v>
      </c>
      <c r="IM227" s="55">
        <f t="shared" ref="IM227:IM228" si="2460">+IL227*19%</f>
        <v>12293.9025</v>
      </c>
      <c r="IN227" s="55">
        <f t="shared" ref="IN227:IN228" si="2461">+IL227+IM227</f>
        <v>76998.652499999997</v>
      </c>
      <c r="IO227" s="55">
        <v>39045.966973999995</v>
      </c>
      <c r="IP227" s="55">
        <v>7418.7337250599994</v>
      </c>
      <c r="IQ227" s="55">
        <v>46464.700699059991</v>
      </c>
      <c r="IR227" s="55">
        <f t="shared" si="2010"/>
        <v>51875.358486999998</v>
      </c>
      <c r="IS227" s="55">
        <f t="shared" si="2011"/>
        <v>9856.3181125299998</v>
      </c>
      <c r="IT227" s="55">
        <f t="shared" si="2012"/>
        <v>61731.676599529994</v>
      </c>
      <c r="IV227" s="62"/>
    </row>
    <row r="228" spans="1:256" x14ac:dyDescent="0.2">
      <c r="A228" s="38">
        <v>214</v>
      </c>
      <c r="B228" s="124" t="s">
        <v>428</v>
      </c>
      <c r="C228" s="78">
        <v>15860</v>
      </c>
      <c r="D228" s="55">
        <f t="shared" si="2420"/>
        <v>3013.4</v>
      </c>
      <c r="E228" s="65">
        <f t="shared" si="2421"/>
        <v>18873.400000000001</v>
      </c>
      <c r="F228" s="188">
        <v>19999.46</v>
      </c>
      <c r="G228" s="183">
        <f t="shared" si="1890"/>
        <v>3799.8973999999998</v>
      </c>
      <c r="H228" s="184">
        <f t="shared" si="1891"/>
        <v>23799.357400000001</v>
      </c>
      <c r="I228" s="78">
        <f t="shared" si="1645"/>
        <v>17929.73</v>
      </c>
      <c r="J228" s="78">
        <f t="shared" si="1646"/>
        <v>3406.6486999999997</v>
      </c>
      <c r="K228" s="78">
        <f t="shared" si="1647"/>
        <v>21336.378700000001</v>
      </c>
      <c r="L228" s="82">
        <v>76079.6875</v>
      </c>
      <c r="M228" s="55">
        <f t="shared" si="2272"/>
        <v>14455.140625</v>
      </c>
      <c r="N228" s="83">
        <f t="shared" si="2273"/>
        <v>90534.828125</v>
      </c>
      <c r="O228" s="78">
        <v>88556.756250000006</v>
      </c>
      <c r="P228" s="55">
        <v>16825.783687500003</v>
      </c>
      <c r="Q228" s="65">
        <v>105382.53993750001</v>
      </c>
      <c r="R228" s="191">
        <f t="shared" si="1894"/>
        <v>82318.221875000003</v>
      </c>
      <c r="S228" s="191">
        <f t="shared" si="1895"/>
        <v>15640.462156250001</v>
      </c>
      <c r="T228" s="191">
        <f t="shared" si="1896"/>
        <v>97958.684031250014</v>
      </c>
      <c r="U228" s="78">
        <v>145338.4375</v>
      </c>
      <c r="V228" s="55">
        <f t="shared" si="2422"/>
        <v>27614.303124999999</v>
      </c>
      <c r="W228" s="65">
        <f t="shared" si="2423"/>
        <v>172952.74062500001</v>
      </c>
      <c r="X228" s="82">
        <v>140978.28437499999</v>
      </c>
      <c r="Y228" s="55">
        <v>26785.874031249998</v>
      </c>
      <c r="Z228" s="83">
        <v>167764.15840624998</v>
      </c>
      <c r="AA228" s="78">
        <f t="shared" si="1899"/>
        <v>143158.36093749999</v>
      </c>
      <c r="AB228" s="78">
        <f t="shared" si="1900"/>
        <v>27200.088578124996</v>
      </c>
      <c r="AC228" s="78">
        <f t="shared" si="1901"/>
        <v>170358.44951562499</v>
      </c>
      <c r="AD228" s="82">
        <v>373577.5</v>
      </c>
      <c r="AE228" s="55">
        <f t="shared" si="2280"/>
        <v>70979.725000000006</v>
      </c>
      <c r="AF228" s="83">
        <f t="shared" si="2281"/>
        <v>444557.22499999998</v>
      </c>
      <c r="AG228" s="78">
        <v>434844.20999999996</v>
      </c>
      <c r="AH228" s="55">
        <v>82620.399899999989</v>
      </c>
      <c r="AI228" s="65">
        <v>517464.60989999992</v>
      </c>
      <c r="AJ228" s="191">
        <f t="shared" si="1904"/>
        <v>404210.85499999998</v>
      </c>
      <c r="AK228" s="191">
        <f t="shared" si="1905"/>
        <v>76800.062449999998</v>
      </c>
      <c r="AL228" s="191">
        <f t="shared" si="1906"/>
        <v>481010.91744999995</v>
      </c>
      <c r="AM228" s="78">
        <v>204557.4</v>
      </c>
      <c r="AN228" s="55">
        <f t="shared" si="2424"/>
        <v>38865.906000000003</v>
      </c>
      <c r="AO228" s="65">
        <f t="shared" si="2425"/>
        <v>243423.30599999998</v>
      </c>
      <c r="AP228" s="82">
        <v>238104.81359999999</v>
      </c>
      <c r="AQ228" s="55">
        <v>45239.914583999998</v>
      </c>
      <c r="AR228" s="83">
        <v>283344.72818400001</v>
      </c>
      <c r="AS228" s="78">
        <f t="shared" si="1909"/>
        <v>221331.10680000001</v>
      </c>
      <c r="AT228" s="78">
        <f t="shared" si="1910"/>
        <v>42052.910292</v>
      </c>
      <c r="AU228" s="78">
        <f t="shared" si="1911"/>
        <v>263384.01709199999</v>
      </c>
      <c r="AV228" s="82">
        <v>494255.625</v>
      </c>
      <c r="AW228" s="55">
        <f t="shared" si="2426"/>
        <v>93908.568750000006</v>
      </c>
      <c r="AX228" s="83">
        <f t="shared" si="2427"/>
        <v>588164.19374999998</v>
      </c>
      <c r="AY228" s="78">
        <v>575313.54749999999</v>
      </c>
      <c r="AZ228" s="55">
        <v>109309.57402499999</v>
      </c>
      <c r="BA228" s="65">
        <v>684623.12152499997</v>
      </c>
      <c r="BB228" s="82">
        <f t="shared" si="1914"/>
        <v>534784.58624999993</v>
      </c>
      <c r="BC228" s="82">
        <f t="shared" si="1915"/>
        <v>101609.07138750001</v>
      </c>
      <c r="BD228" s="82">
        <f t="shared" si="1916"/>
        <v>636393.65763749997</v>
      </c>
      <c r="BE228" s="78">
        <v>199381.25</v>
      </c>
      <c r="BF228" s="55">
        <f t="shared" si="2282"/>
        <v>37882.4375</v>
      </c>
      <c r="BG228" s="65">
        <f t="shared" si="2283"/>
        <v>237263.6875</v>
      </c>
      <c r="BH228" s="82">
        <v>232079.77499999999</v>
      </c>
      <c r="BI228" s="55">
        <v>44095.157249999997</v>
      </c>
      <c r="BJ228" s="83">
        <v>276174.93225000001</v>
      </c>
      <c r="BK228" s="78">
        <f t="shared" si="1917"/>
        <v>215730.51250000001</v>
      </c>
      <c r="BL228" s="78">
        <f t="shared" si="1918"/>
        <v>40988.797374999995</v>
      </c>
      <c r="BM228" s="78">
        <f t="shared" si="1919"/>
        <v>256719.30987500001</v>
      </c>
      <c r="BN228" s="82">
        <v>54506.55</v>
      </c>
      <c r="BO228" s="55">
        <f t="shared" si="2284"/>
        <v>10356.244500000001</v>
      </c>
      <c r="BP228" s="83">
        <f t="shared" si="2285"/>
        <v>64862.794500000004</v>
      </c>
      <c r="BQ228" s="78">
        <v>60424.403999999995</v>
      </c>
      <c r="BR228" s="55">
        <v>11480.636759999999</v>
      </c>
      <c r="BS228" s="55">
        <v>71905.040759999989</v>
      </c>
      <c r="BT228" s="55">
        <f t="shared" si="1920"/>
        <v>57465.476999999999</v>
      </c>
      <c r="BU228" s="55">
        <f t="shared" si="1921"/>
        <v>10918.440630000001</v>
      </c>
      <c r="BV228" s="55">
        <f t="shared" si="1922"/>
        <v>68383.917629999996</v>
      </c>
      <c r="BW228" s="55">
        <v>51911</v>
      </c>
      <c r="BX228" s="55">
        <f t="shared" si="2286"/>
        <v>9863.09</v>
      </c>
      <c r="BY228" s="55">
        <f t="shared" si="2287"/>
        <v>61774.09</v>
      </c>
      <c r="BZ228" s="55">
        <v>63445.624199999991</v>
      </c>
      <c r="CA228" s="55">
        <v>12054.668597999998</v>
      </c>
      <c r="CB228" s="55">
        <v>75500.292797999995</v>
      </c>
      <c r="CC228" s="55">
        <f t="shared" si="1923"/>
        <v>57678.312099999996</v>
      </c>
      <c r="CD228" s="55">
        <f t="shared" si="1924"/>
        <v>10958.879299</v>
      </c>
      <c r="CE228" s="55">
        <f t="shared" si="1925"/>
        <v>68637.191399000003</v>
      </c>
      <c r="CF228" s="55">
        <v>312713.75</v>
      </c>
      <c r="CG228" s="59">
        <f t="shared" si="2206"/>
        <v>59415.612500000003</v>
      </c>
      <c r="CH228" s="59">
        <f t="shared" si="2207"/>
        <v>372129.36249999999</v>
      </c>
      <c r="CI228" s="59">
        <v>543819.63599999994</v>
      </c>
      <c r="CJ228" s="59">
        <v>103325.73083999999</v>
      </c>
      <c r="CK228" s="59">
        <v>647145.36683999992</v>
      </c>
      <c r="CL228" s="59">
        <f t="shared" si="1928"/>
        <v>428266.69299999997</v>
      </c>
      <c r="CM228" s="59">
        <f t="shared" si="1929"/>
        <v>81370.671669999996</v>
      </c>
      <c r="CN228" s="59">
        <f t="shared" si="1930"/>
        <v>509637.36466999992</v>
      </c>
      <c r="CO228" s="58">
        <v>316287.71999999997</v>
      </c>
      <c r="CP228" s="55">
        <f t="shared" si="2428"/>
        <v>60094.666799999992</v>
      </c>
      <c r="CQ228" s="55">
        <f t="shared" si="2429"/>
        <v>376382.38679999998</v>
      </c>
      <c r="CR228" s="55">
        <v>576448.81415999995</v>
      </c>
      <c r="CS228" s="55">
        <v>109525.27469039999</v>
      </c>
      <c r="CT228" s="55">
        <v>685974.08885039994</v>
      </c>
      <c r="CU228" s="55">
        <f t="shared" si="1931"/>
        <v>446368.26707999996</v>
      </c>
      <c r="CV228" s="55">
        <f t="shared" si="1932"/>
        <v>84809.9707452</v>
      </c>
      <c r="CW228" s="55">
        <f t="shared" si="1933"/>
        <v>531178.23782519996</v>
      </c>
      <c r="CX228" s="55">
        <v>176778</v>
      </c>
      <c r="CY228" s="55">
        <f t="shared" si="2430"/>
        <v>33587.82</v>
      </c>
      <c r="CZ228" s="55">
        <f t="shared" si="2431"/>
        <v>210365.82</v>
      </c>
      <c r="DA228" s="55">
        <v>576448.81415999995</v>
      </c>
      <c r="DB228" s="55">
        <v>109525.27469039999</v>
      </c>
      <c r="DC228" s="55">
        <v>685974.08885039994</v>
      </c>
      <c r="DD228" s="55">
        <f t="shared" si="1936"/>
        <v>376613.40707999998</v>
      </c>
      <c r="DE228" s="55">
        <f t="shared" si="1937"/>
        <v>71556.547345200001</v>
      </c>
      <c r="DF228" s="55">
        <f t="shared" si="1938"/>
        <v>448169.95442520001</v>
      </c>
      <c r="DG228" s="55">
        <v>248177.1875</v>
      </c>
      <c r="DH228" s="55">
        <f t="shared" si="2432"/>
        <v>47153.665625000001</v>
      </c>
      <c r="DI228" s="55">
        <f t="shared" si="2433"/>
        <v>295330.85312500002</v>
      </c>
      <c r="DJ228" s="55">
        <v>288878.24625000003</v>
      </c>
      <c r="DK228" s="55">
        <v>54886.866787500003</v>
      </c>
      <c r="DL228" s="55">
        <v>343765.11303750001</v>
      </c>
      <c r="DM228" s="55">
        <f t="shared" si="1941"/>
        <v>268527.71687500004</v>
      </c>
      <c r="DN228" s="55">
        <f t="shared" si="1942"/>
        <v>51020.266206250002</v>
      </c>
      <c r="DO228" s="55">
        <f t="shared" si="1943"/>
        <v>319547.98308124999</v>
      </c>
      <c r="DP228" s="58">
        <v>310086</v>
      </c>
      <c r="DQ228" s="55">
        <f t="shared" si="2434"/>
        <v>58916.340000000004</v>
      </c>
      <c r="DR228" s="55">
        <f t="shared" si="2435"/>
        <v>369002.34</v>
      </c>
      <c r="DS228" s="55">
        <v>360940.10399999999</v>
      </c>
      <c r="DT228" s="55">
        <v>68578.619760000001</v>
      </c>
      <c r="DU228" s="55">
        <v>429518.72375999996</v>
      </c>
      <c r="DV228" s="55">
        <f t="shared" si="1946"/>
        <v>335513.05200000003</v>
      </c>
      <c r="DW228" s="55">
        <f t="shared" si="1947"/>
        <v>63747.479879999999</v>
      </c>
      <c r="DX228" s="55">
        <f t="shared" si="1948"/>
        <v>399260.53188000002</v>
      </c>
      <c r="DY228" s="58">
        <v>203205</v>
      </c>
      <c r="DZ228" s="55">
        <f t="shared" si="2436"/>
        <v>38608.949999999997</v>
      </c>
      <c r="EA228" s="55">
        <f t="shared" si="2437"/>
        <v>241813.95</v>
      </c>
      <c r="EB228" s="55">
        <v>236530.62</v>
      </c>
      <c r="EC228" s="55">
        <v>44940.817799999997</v>
      </c>
      <c r="ED228" s="55">
        <v>281471.43780000001</v>
      </c>
      <c r="EE228" s="55">
        <f t="shared" si="1951"/>
        <v>219867.81</v>
      </c>
      <c r="EF228" s="55">
        <f t="shared" si="1952"/>
        <v>41774.883900000001</v>
      </c>
      <c r="EG228" s="55">
        <f t="shared" si="1953"/>
        <v>261642.69390000001</v>
      </c>
      <c r="EH228" s="58">
        <v>294140.96250000002</v>
      </c>
      <c r="EI228" s="59">
        <f t="shared" si="2438"/>
        <v>55886.782875000004</v>
      </c>
      <c r="EJ228" s="59">
        <f t="shared" si="2439"/>
        <v>350027.74537500006</v>
      </c>
      <c r="EK228" s="59">
        <v>236530.62</v>
      </c>
      <c r="EL228" s="59">
        <v>44940.817799999997</v>
      </c>
      <c r="EM228" s="59">
        <v>281471.43780000001</v>
      </c>
      <c r="EN228" s="41">
        <f t="shared" si="1954"/>
        <v>322084.35393750004</v>
      </c>
      <c r="EO228" s="41">
        <f t="shared" si="1955"/>
        <v>146208.70143750001</v>
      </c>
      <c r="EP228" s="41">
        <f t="shared" si="1956"/>
        <v>197484.28158750004</v>
      </c>
      <c r="EQ228" s="58">
        <v>280134.25</v>
      </c>
      <c r="ER228" s="59">
        <f t="shared" si="2440"/>
        <v>53225.5075</v>
      </c>
      <c r="ES228" s="59">
        <f t="shared" si="2441"/>
        <v>333359.75750000001</v>
      </c>
      <c r="ET228" s="59">
        <v>326076.26699999999</v>
      </c>
      <c r="EU228" s="59">
        <v>61954.490729999998</v>
      </c>
      <c r="EV228" s="59">
        <v>388030.75773000001</v>
      </c>
      <c r="EW228" s="59">
        <f t="shared" si="1959"/>
        <v>303105.2585</v>
      </c>
      <c r="EX228" s="59">
        <f t="shared" si="1960"/>
        <v>57589.999114999999</v>
      </c>
      <c r="EY228" s="59">
        <f t="shared" si="1961"/>
        <v>360695.25761500001</v>
      </c>
      <c r="EZ228" s="55">
        <v>137887.875</v>
      </c>
      <c r="FA228" s="59">
        <f t="shared" si="2442"/>
        <v>26198.696250000001</v>
      </c>
      <c r="FB228" s="59">
        <f t="shared" si="2443"/>
        <v>164086.57125000001</v>
      </c>
      <c r="FC228" s="59">
        <v>160501.4865</v>
      </c>
      <c r="FD228" s="59">
        <v>30495.282435000001</v>
      </c>
      <c r="FE228" s="59">
        <v>190996.768935</v>
      </c>
      <c r="FF228" s="59">
        <f t="shared" si="1964"/>
        <v>149194.68075</v>
      </c>
      <c r="FG228" s="59">
        <f t="shared" si="1965"/>
        <v>28346.989342500001</v>
      </c>
      <c r="FH228" s="59">
        <f t="shared" si="1966"/>
        <v>177541.67009249999</v>
      </c>
      <c r="FI228" s="55">
        <v>281232.5</v>
      </c>
      <c r="FJ228" s="59">
        <f t="shared" si="2444"/>
        <v>53434.175000000003</v>
      </c>
      <c r="FK228" s="59">
        <f t="shared" si="2445"/>
        <v>334666.67499999999</v>
      </c>
      <c r="FL228" s="59">
        <v>327354.63</v>
      </c>
      <c r="FM228" s="59">
        <v>62197.379700000005</v>
      </c>
      <c r="FN228" s="59">
        <v>389552.0097</v>
      </c>
      <c r="FO228" s="59">
        <f t="shared" si="1967"/>
        <v>304293.565</v>
      </c>
      <c r="FP228" s="59">
        <f t="shared" si="1968"/>
        <v>57815.777350000004</v>
      </c>
      <c r="FQ228" s="59">
        <f t="shared" si="1969"/>
        <v>362109.34234999999</v>
      </c>
      <c r="FR228" s="55">
        <v>312713.75</v>
      </c>
      <c r="FS228" s="59">
        <f t="shared" si="2290"/>
        <v>59415.612500000003</v>
      </c>
      <c r="FT228" s="59">
        <f t="shared" si="2291"/>
        <v>372129.36249999999</v>
      </c>
      <c r="FU228" s="59">
        <v>363998.80500000005</v>
      </c>
      <c r="FV228" s="59">
        <v>69159.772950000013</v>
      </c>
      <c r="FW228" s="59">
        <v>433158.57795000006</v>
      </c>
      <c r="FX228" s="59">
        <f t="shared" si="1972"/>
        <v>338356.27750000003</v>
      </c>
      <c r="FY228" s="59">
        <f t="shared" si="1973"/>
        <v>64287.692725000008</v>
      </c>
      <c r="FZ228" s="59">
        <f t="shared" si="1974"/>
        <v>402643.97022500006</v>
      </c>
      <c r="GA228" s="55">
        <v>86573.4375</v>
      </c>
      <c r="GB228" s="59">
        <f t="shared" si="2446"/>
        <v>16448.953125</v>
      </c>
      <c r="GC228" s="59">
        <f t="shared" si="2447"/>
        <v>103022.390625</v>
      </c>
      <c r="GD228" s="59">
        <v>100771.48125</v>
      </c>
      <c r="GE228" s="59">
        <v>19146.581437500001</v>
      </c>
      <c r="GF228" s="59">
        <v>119918.0626875</v>
      </c>
      <c r="GG228" s="59">
        <f t="shared" si="1977"/>
        <v>93672.459375000006</v>
      </c>
      <c r="GH228" s="59">
        <f t="shared" si="1978"/>
        <v>17797.767281250002</v>
      </c>
      <c r="GI228" s="59">
        <f t="shared" si="1979"/>
        <v>111470.22665625</v>
      </c>
      <c r="GJ228" s="55">
        <v>89196.875</v>
      </c>
      <c r="GK228" s="59">
        <f t="shared" si="2448"/>
        <v>16947.40625</v>
      </c>
      <c r="GL228" s="59">
        <f t="shared" si="2449"/>
        <v>106144.28125</v>
      </c>
      <c r="GM228" s="59">
        <v>103825.16250000001</v>
      </c>
      <c r="GN228" s="59">
        <v>19726.780875</v>
      </c>
      <c r="GO228" s="59">
        <v>123551.943375</v>
      </c>
      <c r="GP228" s="59">
        <f t="shared" si="1982"/>
        <v>96511.018750000003</v>
      </c>
      <c r="GQ228" s="59">
        <f t="shared" si="1983"/>
        <v>18337.093562499998</v>
      </c>
      <c r="GR228" s="59">
        <f t="shared" si="1984"/>
        <v>114848.1123125</v>
      </c>
      <c r="GS228" s="55">
        <v>78703.125</v>
      </c>
      <c r="GT228" s="59">
        <f t="shared" si="2450"/>
        <v>14953.59375</v>
      </c>
      <c r="GU228" s="59">
        <f t="shared" si="2451"/>
        <v>93656.71875</v>
      </c>
      <c r="GV228" s="59">
        <v>91610.4375</v>
      </c>
      <c r="GW228" s="59">
        <v>17405.983124999999</v>
      </c>
      <c r="GX228" s="59">
        <v>109016.420625</v>
      </c>
      <c r="GY228" s="59">
        <f t="shared" si="1987"/>
        <v>85156.78125</v>
      </c>
      <c r="GZ228" s="59">
        <f t="shared" si="1988"/>
        <v>16179.788437499999</v>
      </c>
      <c r="HA228" s="59">
        <f t="shared" si="1989"/>
        <v>101336.5696875</v>
      </c>
      <c r="HB228" s="58">
        <v>101516.25</v>
      </c>
      <c r="HC228" s="59">
        <f t="shared" si="2452"/>
        <v>19288.087500000001</v>
      </c>
      <c r="HD228" s="59">
        <f t="shared" si="2453"/>
        <v>120804.33749999999</v>
      </c>
      <c r="HE228" s="59">
        <v>118164.91499999999</v>
      </c>
      <c r="HF228" s="59">
        <v>22451.333849999999</v>
      </c>
      <c r="HG228" s="59">
        <v>140616.24885</v>
      </c>
      <c r="HH228" s="59">
        <f t="shared" si="1992"/>
        <v>109840.58249999999</v>
      </c>
      <c r="HI228" s="59">
        <f t="shared" si="1993"/>
        <v>20869.710675000002</v>
      </c>
      <c r="HJ228" s="59">
        <f t="shared" si="1994"/>
        <v>130710.293175</v>
      </c>
      <c r="HK228" s="58">
        <v>26818</v>
      </c>
      <c r="HL228" s="59">
        <f t="shared" si="2454"/>
        <v>5095.42</v>
      </c>
      <c r="HM228" s="59">
        <f t="shared" si="2455"/>
        <v>31913.42</v>
      </c>
      <c r="HN228" s="59">
        <v>26013.46</v>
      </c>
      <c r="HO228" s="59">
        <v>4942.5573999999997</v>
      </c>
      <c r="HP228" s="59">
        <v>30956.017399999997</v>
      </c>
      <c r="HQ228" s="59">
        <f t="shared" si="1997"/>
        <v>26415.73</v>
      </c>
      <c r="HR228" s="59">
        <f t="shared" si="1998"/>
        <v>5018.9886999999999</v>
      </c>
      <c r="HS228" s="59">
        <f t="shared" si="1999"/>
        <v>31434.718699999998</v>
      </c>
      <c r="HT228" s="55">
        <v>51911</v>
      </c>
      <c r="HU228" s="55">
        <f t="shared" si="2456"/>
        <v>9863.09</v>
      </c>
      <c r="HV228" s="55">
        <f t="shared" si="2457"/>
        <v>61774.09</v>
      </c>
      <c r="HW228" s="55">
        <v>26013.46</v>
      </c>
      <c r="HX228" s="55">
        <v>4942.5573999999997</v>
      </c>
      <c r="HY228" s="55">
        <v>30956.017399999997</v>
      </c>
      <c r="HZ228" s="55">
        <f t="shared" si="2000"/>
        <v>38962.229999999996</v>
      </c>
      <c r="IA228" s="55">
        <f t="shared" si="2001"/>
        <v>7402.8236999999999</v>
      </c>
      <c r="IB228" s="55">
        <f t="shared" si="2002"/>
        <v>46365.053699999997</v>
      </c>
      <c r="IC228" s="55">
        <v>248177.1875</v>
      </c>
      <c r="ID228" s="55">
        <f t="shared" si="2458"/>
        <v>47153.665625000001</v>
      </c>
      <c r="IE228" s="55">
        <f t="shared" si="2459"/>
        <v>295330.85312500002</v>
      </c>
      <c r="IF228" s="55">
        <v>26793.863799999999</v>
      </c>
      <c r="IG228" s="55">
        <v>5090.8341220000002</v>
      </c>
      <c r="IH228" s="55">
        <v>31884.697921999999</v>
      </c>
      <c r="II228" s="55">
        <f t="shared" si="2005"/>
        <v>137485.52565</v>
      </c>
      <c r="IJ228" s="55">
        <f t="shared" si="2006"/>
        <v>26122.249873500001</v>
      </c>
      <c r="IK228" s="55">
        <f t="shared" si="2007"/>
        <v>163607.77552350002</v>
      </c>
      <c r="IL228" s="58">
        <v>203205</v>
      </c>
      <c r="IM228" s="55">
        <f t="shared" si="2460"/>
        <v>38608.949999999997</v>
      </c>
      <c r="IN228" s="55">
        <f t="shared" si="2461"/>
        <v>241813.95</v>
      </c>
      <c r="IO228" s="55">
        <v>18755.704659999999</v>
      </c>
      <c r="IP228" s="55">
        <v>3563.5838853999999</v>
      </c>
      <c r="IQ228" s="55">
        <v>22319.288545399999</v>
      </c>
      <c r="IR228" s="55">
        <f t="shared" si="2010"/>
        <v>110980.35232999999</v>
      </c>
      <c r="IS228" s="55">
        <f t="shared" si="2011"/>
        <v>21086.2669427</v>
      </c>
      <c r="IT228" s="55">
        <f t="shared" si="2012"/>
        <v>132066.61927270002</v>
      </c>
      <c r="IV228" s="62"/>
    </row>
    <row r="229" spans="1:256" ht="13.5" thickBot="1" x14ac:dyDescent="0.25">
      <c r="A229" s="38">
        <v>215</v>
      </c>
      <c r="B229" s="124" t="s">
        <v>429</v>
      </c>
      <c r="C229" s="78" t="s">
        <v>218</v>
      </c>
      <c r="D229" s="55" t="s">
        <v>218</v>
      </c>
      <c r="E229" s="65" t="s">
        <v>218</v>
      </c>
      <c r="F229" s="186" t="s">
        <v>218</v>
      </c>
      <c r="G229" s="186" t="s">
        <v>218</v>
      </c>
      <c r="H229" s="186" t="s">
        <v>218</v>
      </c>
      <c r="I229" s="186" t="s">
        <v>218</v>
      </c>
      <c r="J229" s="186" t="s">
        <v>218</v>
      </c>
      <c r="K229" s="186" t="s">
        <v>218</v>
      </c>
      <c r="L229" s="82">
        <v>68209.375</v>
      </c>
      <c r="M229" s="55">
        <f t="shared" si="2272"/>
        <v>12959.78125</v>
      </c>
      <c r="N229" s="83">
        <f t="shared" si="2273"/>
        <v>81169.15625</v>
      </c>
      <c r="O229" s="78">
        <v>79395.712499999994</v>
      </c>
      <c r="P229" s="55">
        <v>15085.185374999999</v>
      </c>
      <c r="Q229" s="65">
        <v>94480.897874999995</v>
      </c>
      <c r="R229" s="191">
        <f t="shared" si="1894"/>
        <v>73802.543749999997</v>
      </c>
      <c r="S229" s="191">
        <f t="shared" si="1895"/>
        <v>14022.4833125</v>
      </c>
      <c r="T229" s="191">
        <f t="shared" si="1896"/>
        <v>87825.027062499998</v>
      </c>
      <c r="U229" s="78" t="s">
        <v>218</v>
      </c>
      <c r="V229" s="55" t="s">
        <v>218</v>
      </c>
      <c r="W229" s="65" t="s">
        <v>218</v>
      </c>
      <c r="X229" s="82" t="s">
        <v>218</v>
      </c>
      <c r="Y229" s="55" t="s">
        <v>218</v>
      </c>
      <c r="Z229" s="83" t="s">
        <v>218</v>
      </c>
      <c r="AA229" s="83" t="s">
        <v>218</v>
      </c>
      <c r="AB229" s="83" t="s">
        <v>218</v>
      </c>
      <c r="AC229" s="83" t="s">
        <v>218</v>
      </c>
      <c r="AD229" s="82">
        <v>288578.125</v>
      </c>
      <c r="AE229" s="55">
        <f t="shared" si="2280"/>
        <v>54829.84375</v>
      </c>
      <c r="AF229" s="83">
        <f t="shared" si="2281"/>
        <v>343407.96875</v>
      </c>
      <c r="AG229" s="78">
        <v>335904.9375</v>
      </c>
      <c r="AH229" s="55">
        <v>63821.938125000001</v>
      </c>
      <c r="AI229" s="65">
        <v>399726.87562499999</v>
      </c>
      <c r="AJ229" s="191">
        <f t="shared" si="1904"/>
        <v>312241.53125</v>
      </c>
      <c r="AK229" s="191">
        <f t="shared" si="1905"/>
        <v>59325.8909375</v>
      </c>
      <c r="AL229" s="191">
        <f t="shared" si="1906"/>
        <v>371567.42218749999</v>
      </c>
      <c r="AM229" s="78" t="s">
        <v>218</v>
      </c>
      <c r="AN229" s="55" t="s">
        <v>218</v>
      </c>
      <c r="AO229" s="65" t="s">
        <v>218</v>
      </c>
      <c r="AP229" s="82" t="s">
        <v>218</v>
      </c>
      <c r="AQ229" s="55" t="s">
        <v>218</v>
      </c>
      <c r="AR229" s="83" t="s">
        <v>218</v>
      </c>
      <c r="AS229" s="83" t="s">
        <v>218</v>
      </c>
      <c r="AT229" s="83" t="s">
        <v>218</v>
      </c>
      <c r="AU229" s="83" t="s">
        <v>218</v>
      </c>
      <c r="AV229" s="82" t="s">
        <v>218</v>
      </c>
      <c r="AW229" s="55" t="s">
        <v>218</v>
      </c>
      <c r="AX229" s="83" t="s">
        <v>218</v>
      </c>
      <c r="AY229" s="78" t="s">
        <v>218</v>
      </c>
      <c r="AZ229" s="55" t="s">
        <v>218</v>
      </c>
      <c r="BA229" s="65" t="s">
        <v>218</v>
      </c>
      <c r="BB229" s="83" t="s">
        <v>218</v>
      </c>
      <c r="BC229" s="83" t="s">
        <v>218</v>
      </c>
      <c r="BD229" s="83" t="s">
        <v>218</v>
      </c>
      <c r="BE229" s="78">
        <v>330553.125</v>
      </c>
      <c r="BF229" s="55">
        <f t="shared" si="2282"/>
        <v>62805.09375</v>
      </c>
      <c r="BG229" s="65">
        <f t="shared" si="2283"/>
        <v>393358.21875</v>
      </c>
      <c r="BH229" s="82">
        <v>384763.83750000002</v>
      </c>
      <c r="BI229" s="55">
        <v>73105.129125000007</v>
      </c>
      <c r="BJ229" s="83">
        <v>457868.966625</v>
      </c>
      <c r="BK229" s="78">
        <f t="shared" si="1917"/>
        <v>357658.48125000001</v>
      </c>
      <c r="BL229" s="78">
        <f t="shared" si="1918"/>
        <v>67955.111437500003</v>
      </c>
      <c r="BM229" s="78">
        <f t="shared" si="1919"/>
        <v>425613.5926875</v>
      </c>
      <c r="BN229" s="82">
        <v>25411.837500000001</v>
      </c>
      <c r="BO229" s="55">
        <f t="shared" si="2284"/>
        <v>4828.2491250000003</v>
      </c>
      <c r="BP229" s="83">
        <f t="shared" si="2285"/>
        <v>30240.086625000004</v>
      </c>
      <c r="BQ229" s="78">
        <v>28170.837</v>
      </c>
      <c r="BR229" s="55">
        <v>5352.45903</v>
      </c>
      <c r="BS229" s="55">
        <v>33523.296029999998</v>
      </c>
      <c r="BT229" s="55">
        <f t="shared" si="1920"/>
        <v>26791.33725</v>
      </c>
      <c r="BU229" s="55">
        <f t="shared" si="1921"/>
        <v>5090.3540775000001</v>
      </c>
      <c r="BV229" s="55">
        <f t="shared" si="1922"/>
        <v>31881.691327500001</v>
      </c>
      <c r="BW229" s="55">
        <v>24201.75</v>
      </c>
      <c r="BX229" s="55">
        <f t="shared" si="2286"/>
        <v>4598.3325000000004</v>
      </c>
      <c r="BY229" s="55">
        <f t="shared" si="2287"/>
        <v>28800.0825</v>
      </c>
      <c r="BZ229" s="55">
        <v>29579.378850000001</v>
      </c>
      <c r="CA229" s="55">
        <v>5620.0819815000004</v>
      </c>
      <c r="CB229" s="55">
        <v>35199.4608315</v>
      </c>
      <c r="CC229" s="55">
        <f t="shared" si="1923"/>
        <v>26890.564425</v>
      </c>
      <c r="CD229" s="55">
        <f t="shared" si="1924"/>
        <v>5109.20724075</v>
      </c>
      <c r="CE229" s="55">
        <f t="shared" si="1925"/>
        <v>31999.771665749999</v>
      </c>
      <c r="CF229" s="55">
        <v>444410.3125</v>
      </c>
      <c r="CG229" s="59">
        <f t="shared" si="2206"/>
        <v>84437.959375000006</v>
      </c>
      <c r="CH229" s="59">
        <f t="shared" si="2207"/>
        <v>528848.27187499998</v>
      </c>
      <c r="CI229" s="59">
        <v>253537.533</v>
      </c>
      <c r="CJ229" s="59">
        <v>48172.131269999998</v>
      </c>
      <c r="CK229" s="59">
        <v>301709.66427000001</v>
      </c>
      <c r="CL229" s="59">
        <f t="shared" si="1928"/>
        <v>348973.92275000003</v>
      </c>
      <c r="CM229" s="59">
        <f t="shared" si="1929"/>
        <v>66305.045322499995</v>
      </c>
      <c r="CN229" s="59">
        <f t="shared" si="1930"/>
        <v>415278.96807249996</v>
      </c>
      <c r="CO229" s="58" t="s">
        <v>218</v>
      </c>
      <c r="CP229" s="55" t="s">
        <v>218</v>
      </c>
      <c r="CQ229" s="59" t="s">
        <v>218</v>
      </c>
      <c r="CR229" s="59" t="s">
        <v>218</v>
      </c>
      <c r="CS229" s="59" t="s">
        <v>218</v>
      </c>
      <c r="CT229" s="59" t="s">
        <v>218</v>
      </c>
      <c r="CU229" s="59" t="s">
        <v>218</v>
      </c>
      <c r="CV229" s="59" t="s">
        <v>218</v>
      </c>
      <c r="CW229" s="59" t="s">
        <v>218</v>
      </c>
      <c r="CX229" s="55" t="s">
        <v>218</v>
      </c>
      <c r="CY229" s="55" t="s">
        <v>218</v>
      </c>
      <c r="CZ229" s="55" t="s">
        <v>218</v>
      </c>
      <c r="DA229" s="55" t="s">
        <v>218</v>
      </c>
      <c r="DB229" s="55" t="s">
        <v>218</v>
      </c>
      <c r="DC229" s="55" t="s">
        <v>218</v>
      </c>
      <c r="DD229" s="55" t="s">
        <v>218</v>
      </c>
      <c r="DE229" s="55" t="s">
        <v>218</v>
      </c>
      <c r="DF229" s="55" t="s">
        <v>218</v>
      </c>
      <c r="DG229" s="55" t="s">
        <v>218</v>
      </c>
      <c r="DH229" s="55" t="s">
        <v>218</v>
      </c>
      <c r="DI229" s="55" t="s">
        <v>218</v>
      </c>
      <c r="DJ229" s="55" t="s">
        <v>218</v>
      </c>
      <c r="DK229" s="55" t="s">
        <v>218</v>
      </c>
      <c r="DL229" s="55" t="s">
        <v>218</v>
      </c>
      <c r="DM229" s="55" t="s">
        <v>218</v>
      </c>
      <c r="DN229" s="55" t="s">
        <v>218</v>
      </c>
      <c r="DO229" s="55" t="s">
        <v>218</v>
      </c>
      <c r="DP229" s="58" t="s">
        <v>218</v>
      </c>
      <c r="DQ229" s="55" t="s">
        <v>218</v>
      </c>
      <c r="DR229" s="59" t="s">
        <v>218</v>
      </c>
      <c r="DS229" s="59" t="s">
        <v>218</v>
      </c>
      <c r="DT229" s="59" t="s">
        <v>218</v>
      </c>
      <c r="DU229" s="59" t="s">
        <v>218</v>
      </c>
      <c r="DV229" s="55" t="s">
        <v>218</v>
      </c>
      <c r="DW229" s="55" t="s">
        <v>218</v>
      </c>
      <c r="DX229" s="55" t="s">
        <v>218</v>
      </c>
      <c r="DY229" s="58" t="s">
        <v>218</v>
      </c>
      <c r="DZ229" s="55" t="s">
        <v>218</v>
      </c>
      <c r="EA229" s="58" t="s">
        <v>218</v>
      </c>
      <c r="EB229" s="58" t="s">
        <v>218</v>
      </c>
      <c r="EC229" s="58" t="s">
        <v>218</v>
      </c>
      <c r="ED229" s="58" t="s">
        <v>218</v>
      </c>
      <c r="EE229" s="58" t="s">
        <v>218</v>
      </c>
      <c r="EF229" s="58" t="s">
        <v>218</v>
      </c>
      <c r="EG229" s="58" t="s">
        <v>218</v>
      </c>
      <c r="EH229" s="58">
        <v>294140.96250000002</v>
      </c>
      <c r="EI229" s="59">
        <f t="shared" ref="EI229:EI230" si="2462">+EH229*19%</f>
        <v>55886.782875000004</v>
      </c>
      <c r="EJ229" s="59">
        <f t="shared" ref="EJ229:EJ230" si="2463">+EH229+EI229</f>
        <v>350027.74537500006</v>
      </c>
      <c r="EK229" s="59">
        <v>68000</v>
      </c>
      <c r="EL229" s="59">
        <v>12920</v>
      </c>
      <c r="EM229" s="59">
        <v>80920</v>
      </c>
      <c r="EN229" s="41">
        <f t="shared" si="1954"/>
        <v>322084.35393750004</v>
      </c>
      <c r="EO229" s="41">
        <f t="shared" si="1955"/>
        <v>61943.391437500002</v>
      </c>
      <c r="EP229" s="41">
        <f t="shared" si="1956"/>
        <v>181473.87268750003</v>
      </c>
      <c r="EQ229" s="58" t="s">
        <v>218</v>
      </c>
      <c r="ER229" s="55" t="s">
        <v>218</v>
      </c>
      <c r="ES229" s="58" t="s">
        <v>218</v>
      </c>
      <c r="ET229" s="58" t="s">
        <v>218</v>
      </c>
      <c r="EU229" s="58" t="s">
        <v>218</v>
      </c>
      <c r="EV229" s="58" t="s">
        <v>218</v>
      </c>
      <c r="EW229" s="58" t="s">
        <v>218</v>
      </c>
      <c r="EX229" s="58" t="s">
        <v>218</v>
      </c>
      <c r="EY229" s="58" t="s">
        <v>218</v>
      </c>
      <c r="EZ229" s="55" t="s">
        <v>218</v>
      </c>
      <c r="FA229" s="55" t="s">
        <v>218</v>
      </c>
      <c r="FB229" s="55" t="s">
        <v>218</v>
      </c>
      <c r="FC229" s="55" t="s">
        <v>218</v>
      </c>
      <c r="FD229" s="55" t="s">
        <v>218</v>
      </c>
      <c r="FE229" s="55" t="s">
        <v>218</v>
      </c>
      <c r="FF229" s="58" t="s">
        <v>218</v>
      </c>
      <c r="FG229" s="58" t="s">
        <v>218</v>
      </c>
      <c r="FH229" s="58" t="s">
        <v>218</v>
      </c>
      <c r="FI229" s="55" t="s">
        <v>218</v>
      </c>
      <c r="FJ229" s="55" t="s">
        <v>218</v>
      </c>
      <c r="FK229" s="55" t="s">
        <v>218</v>
      </c>
      <c r="FL229" s="55" t="s">
        <v>218</v>
      </c>
      <c r="FM229" s="55" t="s">
        <v>218</v>
      </c>
      <c r="FN229" s="55" t="s">
        <v>218</v>
      </c>
      <c r="FO229" s="55" t="s">
        <v>218</v>
      </c>
      <c r="FP229" s="55" t="s">
        <v>218</v>
      </c>
      <c r="FQ229" s="55" t="s">
        <v>218</v>
      </c>
      <c r="FR229" s="55">
        <v>444410.3125</v>
      </c>
      <c r="FS229" s="59">
        <f t="shared" si="2290"/>
        <v>84437.959375000006</v>
      </c>
      <c r="FT229" s="59">
        <f t="shared" si="2291"/>
        <v>528848.27187499998</v>
      </c>
      <c r="FU229" s="59">
        <v>517293.60375000001</v>
      </c>
      <c r="FV229" s="59">
        <v>98285.784712499997</v>
      </c>
      <c r="FW229" s="59">
        <v>615579.38846249995</v>
      </c>
      <c r="FX229" s="59">
        <f t="shared" si="1972"/>
        <v>480851.958125</v>
      </c>
      <c r="FY229" s="59">
        <f t="shared" si="1973"/>
        <v>91361.872043750001</v>
      </c>
      <c r="FZ229" s="59">
        <f t="shared" si="1974"/>
        <v>572213.8301687499</v>
      </c>
      <c r="GA229" s="55" t="s">
        <v>218</v>
      </c>
      <c r="GB229" s="55" t="s">
        <v>218</v>
      </c>
      <c r="GC229" s="55" t="s">
        <v>218</v>
      </c>
      <c r="GD229" s="55" t="s">
        <v>218</v>
      </c>
      <c r="GE229" s="55" t="s">
        <v>218</v>
      </c>
      <c r="GF229" s="55" t="s">
        <v>218</v>
      </c>
      <c r="GG229" s="58" t="s">
        <v>218</v>
      </c>
      <c r="GH229" s="58" t="s">
        <v>218</v>
      </c>
      <c r="GI229" s="58" t="s">
        <v>218</v>
      </c>
      <c r="GJ229" s="55" t="s">
        <v>218</v>
      </c>
      <c r="GK229" s="55" t="s">
        <v>218</v>
      </c>
      <c r="GL229" s="55" t="s">
        <v>218</v>
      </c>
      <c r="GM229" s="55" t="s">
        <v>218</v>
      </c>
      <c r="GN229" s="55" t="s">
        <v>218</v>
      </c>
      <c r="GO229" s="55" t="s">
        <v>218</v>
      </c>
      <c r="GP229" s="59" t="s">
        <v>652</v>
      </c>
      <c r="GQ229" s="59" t="s">
        <v>652</v>
      </c>
      <c r="GR229" s="59" t="s">
        <v>652</v>
      </c>
      <c r="GS229" s="55" t="s">
        <v>218</v>
      </c>
      <c r="GT229" s="55" t="s">
        <v>218</v>
      </c>
      <c r="GU229" s="55" t="s">
        <v>218</v>
      </c>
      <c r="GV229" s="55" t="s">
        <v>218</v>
      </c>
      <c r="GW229" s="55" t="s">
        <v>218</v>
      </c>
      <c r="GX229" s="55" t="s">
        <v>218</v>
      </c>
      <c r="GY229" s="58" t="s">
        <v>218</v>
      </c>
      <c r="GZ229" s="58" t="s">
        <v>218</v>
      </c>
      <c r="HA229" s="58" t="s">
        <v>218</v>
      </c>
      <c r="HB229" s="58" t="s">
        <v>218</v>
      </c>
      <c r="HC229" s="55" t="s">
        <v>218</v>
      </c>
      <c r="HD229" s="58" t="s">
        <v>218</v>
      </c>
      <c r="HE229" s="58" t="s">
        <v>218</v>
      </c>
      <c r="HF229" s="58" t="s">
        <v>218</v>
      </c>
      <c r="HG229" s="58" t="s">
        <v>218</v>
      </c>
      <c r="HH229" s="58" t="s">
        <v>218</v>
      </c>
      <c r="HI229" s="58" t="s">
        <v>218</v>
      </c>
      <c r="HJ229" s="58" t="s">
        <v>218</v>
      </c>
      <c r="HK229" s="58" t="s">
        <v>218</v>
      </c>
      <c r="HL229" s="55" t="s">
        <v>218</v>
      </c>
      <c r="HM229" s="58" t="s">
        <v>218</v>
      </c>
      <c r="HN229" s="58" t="s">
        <v>218</v>
      </c>
      <c r="HO229" s="58" t="s">
        <v>218</v>
      </c>
      <c r="HP229" s="58" t="s">
        <v>218</v>
      </c>
      <c r="HQ229" s="58" t="s">
        <v>218</v>
      </c>
      <c r="HR229" s="58" t="s">
        <v>218</v>
      </c>
      <c r="HS229" s="58" t="s">
        <v>218</v>
      </c>
      <c r="HT229" s="34" t="s">
        <v>218</v>
      </c>
      <c r="HU229" s="115" t="s">
        <v>218</v>
      </c>
      <c r="HV229" s="34" t="s">
        <v>218</v>
      </c>
      <c r="HW229" s="34" t="s">
        <v>218</v>
      </c>
      <c r="HX229" s="34" t="s">
        <v>218</v>
      </c>
      <c r="HY229" s="34" t="s">
        <v>218</v>
      </c>
      <c r="HZ229" s="34" t="s">
        <v>218</v>
      </c>
      <c r="IA229" s="34" t="s">
        <v>218</v>
      </c>
      <c r="IB229" s="34" t="s">
        <v>218</v>
      </c>
      <c r="IC229" s="34" t="s">
        <v>218</v>
      </c>
      <c r="ID229" s="115" t="s">
        <v>218</v>
      </c>
      <c r="IE229" s="34" t="s">
        <v>218</v>
      </c>
      <c r="IF229" s="34" t="s">
        <v>218</v>
      </c>
      <c r="IG229" s="34" t="s">
        <v>218</v>
      </c>
      <c r="IH229" s="34" t="s">
        <v>218</v>
      </c>
      <c r="II229" s="55" t="s">
        <v>218</v>
      </c>
      <c r="IJ229" s="55" t="s">
        <v>218</v>
      </c>
      <c r="IK229" s="55" t="s">
        <v>218</v>
      </c>
      <c r="IL229" s="34" t="s">
        <v>218</v>
      </c>
      <c r="IM229" s="115" t="s">
        <v>218</v>
      </c>
      <c r="IN229" s="34" t="s">
        <v>218</v>
      </c>
      <c r="IO229" s="34" t="s">
        <v>218</v>
      </c>
      <c r="IP229" s="34" t="s">
        <v>218</v>
      </c>
      <c r="IQ229" s="34" t="s">
        <v>218</v>
      </c>
      <c r="IR229" s="34" t="s">
        <v>218</v>
      </c>
      <c r="IS229" s="34" t="s">
        <v>218</v>
      </c>
      <c r="IT229" s="34" t="s">
        <v>218</v>
      </c>
      <c r="IV229" s="62"/>
    </row>
    <row r="230" spans="1:256" ht="13.5" thickBot="1" x14ac:dyDescent="0.25">
      <c r="A230" s="38">
        <v>216</v>
      </c>
      <c r="B230" s="124" t="s">
        <v>430</v>
      </c>
      <c r="C230" s="78">
        <v>66490</v>
      </c>
      <c r="D230" s="55">
        <f t="shared" ref="D230:D236" si="2464">+C230*19%</f>
        <v>12633.1</v>
      </c>
      <c r="E230" s="65">
        <f t="shared" ref="E230:E236" si="2465">+C230+D230</f>
        <v>79123.100000000006</v>
      </c>
      <c r="F230" s="188">
        <v>83843.89</v>
      </c>
      <c r="G230" s="183">
        <f t="shared" si="1890"/>
        <v>15930.339099999999</v>
      </c>
      <c r="H230" s="184">
        <f t="shared" si="1891"/>
        <v>99774.229099999997</v>
      </c>
      <c r="I230" s="78">
        <f t="shared" ref="I230:I293" si="2466">(C230+F230)/2</f>
        <v>75166.945000000007</v>
      </c>
      <c r="J230" s="78">
        <f t="shared" ref="J230:J293" si="2467">(D230+G230)/2</f>
        <v>14281.71955</v>
      </c>
      <c r="K230" s="78">
        <f t="shared" ref="K230:K293" si="2468">(E230+H230)/2</f>
        <v>89448.664550000001</v>
      </c>
      <c r="L230" s="82">
        <v>75030.3125</v>
      </c>
      <c r="M230" s="55">
        <f t="shared" si="2272"/>
        <v>14255.759375</v>
      </c>
      <c r="N230" s="83">
        <f t="shared" si="2273"/>
        <v>89286.071874999994</v>
      </c>
      <c r="O230" s="78">
        <v>87335.283750000002</v>
      </c>
      <c r="P230" s="55">
        <v>16593.703912500001</v>
      </c>
      <c r="Q230" s="65">
        <v>103928.9876625</v>
      </c>
      <c r="R230" s="191">
        <f t="shared" si="1894"/>
        <v>81182.798125000001</v>
      </c>
      <c r="S230" s="191">
        <f t="shared" si="1895"/>
        <v>15424.731643750001</v>
      </c>
      <c r="T230" s="191">
        <f t="shared" si="1896"/>
        <v>96607.529768749999</v>
      </c>
      <c r="U230" s="78">
        <v>125400.3125</v>
      </c>
      <c r="V230" s="55">
        <f t="shared" ref="V230:V236" si="2469">+U230*19%</f>
        <v>23826.059375000001</v>
      </c>
      <c r="W230" s="65">
        <f t="shared" ref="W230:W236" si="2470">+U230+V230</f>
        <v>149226.37187500001</v>
      </c>
      <c r="X230" s="82">
        <v>121638.30312500001</v>
      </c>
      <c r="Y230" s="55">
        <v>23111.277593750001</v>
      </c>
      <c r="Z230" s="83">
        <v>144749.58071875002</v>
      </c>
      <c r="AA230" s="78">
        <f t="shared" si="1899"/>
        <v>123519.3078125</v>
      </c>
      <c r="AB230" s="78">
        <f t="shared" si="1900"/>
        <v>23468.668484375001</v>
      </c>
      <c r="AC230" s="78">
        <f t="shared" si="1901"/>
        <v>146987.97629687501</v>
      </c>
      <c r="AD230" s="82">
        <v>92345</v>
      </c>
      <c r="AE230" s="55">
        <f t="shared" si="2280"/>
        <v>17545.55</v>
      </c>
      <c r="AF230" s="83">
        <f t="shared" si="2281"/>
        <v>109890.55</v>
      </c>
      <c r="AG230" s="78">
        <v>107489.57999999999</v>
      </c>
      <c r="AH230" s="55">
        <v>20423.020199999999</v>
      </c>
      <c r="AI230" s="65">
        <v>127912.60019999999</v>
      </c>
      <c r="AJ230" s="191">
        <f t="shared" si="1904"/>
        <v>99917.29</v>
      </c>
      <c r="AK230" s="191">
        <f t="shared" si="1905"/>
        <v>18984.285100000001</v>
      </c>
      <c r="AL230" s="191">
        <f t="shared" si="1906"/>
        <v>118901.57509999999</v>
      </c>
      <c r="AM230" s="78">
        <v>130058.09999999999</v>
      </c>
      <c r="AN230" s="55">
        <f t="shared" ref="AN230:AN236" si="2471">+AM230*19%</f>
        <v>24711.038999999997</v>
      </c>
      <c r="AO230" s="65">
        <f t="shared" ref="AO230:AO236" si="2472">+AM230+AN230</f>
        <v>154769.139</v>
      </c>
      <c r="AP230" s="82">
        <v>151387.62839999999</v>
      </c>
      <c r="AQ230" s="55">
        <v>28763.649395999997</v>
      </c>
      <c r="AR230" s="83">
        <v>180151.27779599998</v>
      </c>
      <c r="AS230" s="78">
        <f t="shared" si="1909"/>
        <v>140722.86419999998</v>
      </c>
      <c r="AT230" s="78">
        <f t="shared" si="1910"/>
        <v>26737.344197999999</v>
      </c>
      <c r="AU230" s="78">
        <f t="shared" si="1911"/>
        <v>167460.20839799999</v>
      </c>
      <c r="AV230" s="82">
        <v>206726.875</v>
      </c>
      <c r="AW230" s="55">
        <f t="shared" ref="AW230:AW236" si="2473">+AV230*19%</f>
        <v>39278.106249999997</v>
      </c>
      <c r="AX230" s="83">
        <f t="shared" ref="AX230:AX236" si="2474">+AV230+AW230</f>
        <v>246004.98125000001</v>
      </c>
      <c r="AY230" s="78">
        <v>240630.08250000002</v>
      </c>
      <c r="AZ230" s="55">
        <v>45719.715675000007</v>
      </c>
      <c r="BA230" s="65">
        <v>286349.798175</v>
      </c>
      <c r="BB230" s="82">
        <f t="shared" si="1914"/>
        <v>223678.47875000001</v>
      </c>
      <c r="BC230" s="82">
        <f t="shared" si="1915"/>
        <v>42498.910962499998</v>
      </c>
      <c r="BD230" s="82">
        <f t="shared" si="1916"/>
        <v>266177.38971250004</v>
      </c>
      <c r="BE230" s="78">
        <v>80277.1875</v>
      </c>
      <c r="BF230" s="55">
        <f t="shared" si="2282"/>
        <v>15252.665625</v>
      </c>
      <c r="BG230" s="65">
        <f t="shared" si="2283"/>
        <v>95529.853124999994</v>
      </c>
      <c r="BH230" s="82">
        <v>93442.646249999991</v>
      </c>
      <c r="BI230" s="55">
        <v>17754.1027875</v>
      </c>
      <c r="BJ230" s="83">
        <v>111196.74903749999</v>
      </c>
      <c r="BK230" s="78">
        <f t="shared" si="1917"/>
        <v>86859.916874999995</v>
      </c>
      <c r="BL230" s="78">
        <f t="shared" si="1918"/>
        <v>16503.384206250001</v>
      </c>
      <c r="BM230" s="78">
        <f t="shared" si="1919"/>
        <v>103363.30108124999</v>
      </c>
      <c r="BN230" s="82">
        <v>184880.32500000001</v>
      </c>
      <c r="BO230" s="55">
        <f t="shared" si="2284"/>
        <v>35127.261750000005</v>
      </c>
      <c r="BP230" s="83">
        <f t="shared" si="2285"/>
        <v>220007.58675000002</v>
      </c>
      <c r="BQ230" s="78">
        <v>204953.04599999997</v>
      </c>
      <c r="BR230" s="55">
        <v>38941.078739999997</v>
      </c>
      <c r="BS230" s="55">
        <v>243894.12473999997</v>
      </c>
      <c r="BT230" s="55">
        <f t="shared" si="1920"/>
        <v>194916.68549999999</v>
      </c>
      <c r="BU230" s="55">
        <f t="shared" si="1921"/>
        <v>37034.170245000001</v>
      </c>
      <c r="BV230" s="55">
        <f t="shared" si="1922"/>
        <v>231950.85574500001</v>
      </c>
      <c r="BW230" s="55">
        <v>176076.5</v>
      </c>
      <c r="BX230" s="55">
        <f t="shared" si="2286"/>
        <v>33454.535000000003</v>
      </c>
      <c r="BY230" s="55">
        <f t="shared" si="2287"/>
        <v>209531.035</v>
      </c>
      <c r="BZ230" s="55">
        <v>215200.69829999996</v>
      </c>
      <c r="CA230" s="55">
        <v>40888.132676999994</v>
      </c>
      <c r="CB230" s="55">
        <v>256088.83097699995</v>
      </c>
      <c r="CC230" s="55">
        <f t="shared" si="1923"/>
        <v>195638.59914999997</v>
      </c>
      <c r="CD230" s="55">
        <f t="shared" si="1924"/>
        <v>37171.333838499995</v>
      </c>
      <c r="CE230" s="55">
        <f t="shared" si="1925"/>
        <v>232809.93298849999</v>
      </c>
      <c r="CF230" s="55">
        <v>356262.8125</v>
      </c>
      <c r="CG230" s="59">
        <f t="shared" si="2206"/>
        <v>67689.934374999997</v>
      </c>
      <c r="CH230" s="59">
        <f t="shared" si="2207"/>
        <v>423952.74687500001</v>
      </c>
      <c r="CI230" s="59">
        <v>1844577.4139999999</v>
      </c>
      <c r="CJ230" s="59">
        <v>350469.70866</v>
      </c>
      <c r="CK230" s="59">
        <v>2195047.1226599999</v>
      </c>
      <c r="CL230" s="59">
        <f t="shared" si="1928"/>
        <v>1100420.1132499999</v>
      </c>
      <c r="CM230" s="59">
        <f t="shared" si="1929"/>
        <v>209079.82151750001</v>
      </c>
      <c r="CN230" s="59">
        <f t="shared" si="1930"/>
        <v>1309499.9347675</v>
      </c>
      <c r="CO230" s="58">
        <v>412931.19</v>
      </c>
      <c r="CP230" s="55">
        <f t="shared" ref="CP230:CP236" si="2475">+CO230*19%</f>
        <v>78456.926099999997</v>
      </c>
      <c r="CQ230" s="55">
        <f t="shared" ref="CQ230:CQ236" si="2476">+CO230+CP230</f>
        <v>491388.11609999998</v>
      </c>
      <c r="CR230" s="55">
        <v>1955252.0588399998</v>
      </c>
      <c r="CS230" s="55">
        <v>371497.89117959997</v>
      </c>
      <c r="CT230" s="55">
        <v>2326749.9500195999</v>
      </c>
      <c r="CU230" s="55">
        <f t="shared" si="1931"/>
        <v>1184091.62442</v>
      </c>
      <c r="CV230" s="55">
        <f t="shared" si="1932"/>
        <v>224977.40863979998</v>
      </c>
      <c r="CW230" s="55">
        <f t="shared" si="1933"/>
        <v>1409069.0330598</v>
      </c>
      <c r="CX230" s="55">
        <v>230793.5</v>
      </c>
      <c r="CY230" s="55">
        <f t="shared" ref="CY230:CY236" si="2477">+CX230*19%</f>
        <v>43850.764999999999</v>
      </c>
      <c r="CZ230" s="55">
        <f t="shared" ref="CZ230:CZ236" si="2478">+CX230+CY230</f>
        <v>274644.26500000001</v>
      </c>
      <c r="DA230" s="55">
        <v>1955252.0588399998</v>
      </c>
      <c r="DB230" s="55">
        <v>371497.89117959997</v>
      </c>
      <c r="DC230" s="55">
        <v>2326749.9500195999</v>
      </c>
      <c r="DD230" s="55">
        <f t="shared" si="1936"/>
        <v>1093022.77942</v>
      </c>
      <c r="DE230" s="55">
        <f t="shared" si="1937"/>
        <v>207674.32808979999</v>
      </c>
      <c r="DF230" s="55">
        <f t="shared" si="1938"/>
        <v>1300697.1075098</v>
      </c>
      <c r="DG230" s="55">
        <v>299596.5625</v>
      </c>
      <c r="DH230" s="55">
        <f t="shared" ref="DH230:DH236" si="2479">+DG230*19%</f>
        <v>56923.346875000003</v>
      </c>
      <c r="DI230" s="55">
        <f t="shared" ref="DI230:DI236" si="2480">+DG230+DH230</f>
        <v>356519.90937499999</v>
      </c>
      <c r="DJ230" s="55">
        <v>348730.39875000005</v>
      </c>
      <c r="DK230" s="55">
        <v>66258.775762500009</v>
      </c>
      <c r="DL230" s="55">
        <v>414989.17451250006</v>
      </c>
      <c r="DM230" s="55">
        <f t="shared" si="1941"/>
        <v>324163.48062500003</v>
      </c>
      <c r="DN230" s="55">
        <f t="shared" si="1942"/>
        <v>61591.061318750006</v>
      </c>
      <c r="DO230" s="55">
        <f t="shared" si="1943"/>
        <v>385754.54194374999</v>
      </c>
      <c r="DP230" s="58">
        <v>404834.5</v>
      </c>
      <c r="DQ230" s="55">
        <f t="shared" ref="DQ230:DQ236" si="2481">+DP230*19%</f>
        <v>76918.555000000008</v>
      </c>
      <c r="DR230" s="55">
        <f t="shared" ref="DR230:DR236" si="2482">+DP230+DQ230</f>
        <v>481753.05499999999</v>
      </c>
      <c r="DS230" s="55">
        <v>471227.35800000001</v>
      </c>
      <c r="DT230" s="55">
        <v>89533.198019999996</v>
      </c>
      <c r="DU230" s="55">
        <v>560760.55602000002</v>
      </c>
      <c r="DV230" s="55">
        <f t="shared" si="1946"/>
        <v>438030.929</v>
      </c>
      <c r="DW230" s="55">
        <f t="shared" si="1947"/>
        <v>83225.876510000002</v>
      </c>
      <c r="DX230" s="55">
        <f t="shared" si="1948"/>
        <v>521256.80550999998</v>
      </c>
      <c r="DY230" s="58">
        <v>81816.75</v>
      </c>
      <c r="DZ230" s="55">
        <f t="shared" ref="DZ230:DZ236" si="2483">+DY230*19%</f>
        <v>15545.182500000001</v>
      </c>
      <c r="EA230" s="55">
        <f t="shared" ref="EA230:EA236" si="2484">+DY230+DZ230</f>
        <v>97361.932499999995</v>
      </c>
      <c r="EB230" s="55">
        <v>95234.697</v>
      </c>
      <c r="EC230" s="55">
        <v>18094.592430000001</v>
      </c>
      <c r="ED230" s="55">
        <v>113329.28943</v>
      </c>
      <c r="EE230" s="55">
        <f t="shared" si="1951"/>
        <v>88525.723499999993</v>
      </c>
      <c r="EF230" s="55">
        <f t="shared" si="1952"/>
        <v>16819.887465</v>
      </c>
      <c r="EG230" s="55">
        <f t="shared" si="1953"/>
        <v>105345.610965</v>
      </c>
      <c r="EH230" s="58">
        <v>355083.48749999999</v>
      </c>
      <c r="EI230" s="59">
        <f t="shared" si="2462"/>
        <v>67465.862624999994</v>
      </c>
      <c r="EJ230" s="59">
        <f t="shared" si="2463"/>
        <v>422549.350125</v>
      </c>
      <c r="EK230" s="59">
        <v>95234.697</v>
      </c>
      <c r="EL230" s="59">
        <v>18094.592430000001</v>
      </c>
      <c r="EM230" s="59">
        <v>113329.28943</v>
      </c>
      <c r="EN230" s="41">
        <f t="shared" si="1954"/>
        <v>388816.41881249996</v>
      </c>
      <c r="EO230" s="41">
        <f t="shared" si="1955"/>
        <v>81350.279812499997</v>
      </c>
      <c r="EP230" s="41">
        <f t="shared" si="1956"/>
        <v>220321.97127750001</v>
      </c>
      <c r="EQ230" s="58">
        <v>338174.75</v>
      </c>
      <c r="ER230" s="59">
        <f t="shared" ref="ER230:ER236" si="2485">+EQ230*19%</f>
        <v>64253.202499999999</v>
      </c>
      <c r="ES230" s="59">
        <f t="shared" ref="ES230:ES236" si="2486">+EQ230+ER230</f>
        <v>402427.95250000001</v>
      </c>
      <c r="ET230" s="59">
        <v>393635.40899999999</v>
      </c>
      <c r="EU230" s="59">
        <v>74790.727709999992</v>
      </c>
      <c r="EV230" s="59">
        <v>468426.13670999999</v>
      </c>
      <c r="EW230" s="59">
        <f t="shared" si="1959"/>
        <v>365905.07949999999</v>
      </c>
      <c r="EX230" s="59">
        <f t="shared" si="1960"/>
        <v>69521.965104999996</v>
      </c>
      <c r="EY230" s="59">
        <f t="shared" si="1961"/>
        <v>435427.044605</v>
      </c>
      <c r="EZ230" s="55">
        <v>96332.625</v>
      </c>
      <c r="FA230" s="59">
        <f t="shared" ref="FA230:FA236" si="2487">+EZ230*19%</f>
        <v>18303.19875</v>
      </c>
      <c r="FB230" s="59">
        <f t="shared" ref="FB230:FB236" si="2488">+EZ230+FA230</f>
        <v>114635.82375</v>
      </c>
      <c r="FC230" s="59">
        <v>112131.17550000001</v>
      </c>
      <c r="FD230" s="59">
        <v>21304.923345000003</v>
      </c>
      <c r="FE230" s="59">
        <v>133436.09884500003</v>
      </c>
      <c r="FF230" s="59">
        <f t="shared" si="1964"/>
        <v>104231.90025000001</v>
      </c>
      <c r="FG230" s="59">
        <f t="shared" si="1965"/>
        <v>19804.061047499999</v>
      </c>
      <c r="FH230" s="59">
        <f t="shared" si="1966"/>
        <v>124035.96129750001</v>
      </c>
      <c r="FI230" s="55">
        <v>161603.75</v>
      </c>
      <c r="FJ230" s="59">
        <f t="shared" ref="FJ230:FJ236" si="2489">+FI230*19%</f>
        <v>30704.712500000001</v>
      </c>
      <c r="FK230" s="59">
        <f t="shared" ref="FK230:FK236" si="2490">+FI230+FJ230</f>
        <v>192308.46249999999</v>
      </c>
      <c r="FL230" s="59">
        <v>188106.76500000001</v>
      </c>
      <c r="FM230" s="59">
        <v>35740.285350000006</v>
      </c>
      <c r="FN230" s="59">
        <v>223847.05035000003</v>
      </c>
      <c r="FO230" s="59">
        <f t="shared" si="1967"/>
        <v>174855.25750000001</v>
      </c>
      <c r="FP230" s="59">
        <f t="shared" si="1968"/>
        <v>33222.498925000007</v>
      </c>
      <c r="FQ230" s="59">
        <f t="shared" si="1969"/>
        <v>208077.75642500003</v>
      </c>
      <c r="FR230" s="55">
        <v>356262.8125</v>
      </c>
      <c r="FS230" s="59">
        <f t="shared" si="2290"/>
        <v>67689.934374999997</v>
      </c>
      <c r="FT230" s="59">
        <f t="shared" si="2291"/>
        <v>423952.74687500001</v>
      </c>
      <c r="FU230" s="59">
        <v>414689.91374999995</v>
      </c>
      <c r="FV230" s="59">
        <v>78791.083612499991</v>
      </c>
      <c r="FW230" s="59">
        <v>493480.99736249994</v>
      </c>
      <c r="FX230" s="59">
        <f t="shared" si="1972"/>
        <v>385476.36312499997</v>
      </c>
      <c r="FY230" s="59">
        <f t="shared" si="1973"/>
        <v>73240.508993750002</v>
      </c>
      <c r="FZ230" s="59">
        <f t="shared" si="1974"/>
        <v>458716.87211875001</v>
      </c>
      <c r="GA230" s="55">
        <v>68209.375</v>
      </c>
      <c r="GB230" s="59">
        <f t="shared" ref="GB230:GB236" si="2491">+GA230*19%</f>
        <v>12959.78125</v>
      </c>
      <c r="GC230" s="59">
        <f t="shared" ref="GC230:GC236" si="2492">+GA230+GB230</f>
        <v>81169.15625</v>
      </c>
      <c r="GD230" s="59">
        <v>79395.712499999994</v>
      </c>
      <c r="GE230" s="59">
        <v>15085.185374999999</v>
      </c>
      <c r="GF230" s="59">
        <v>94480.897874999995</v>
      </c>
      <c r="GG230" s="59">
        <f t="shared" si="1977"/>
        <v>73802.543749999997</v>
      </c>
      <c r="GH230" s="59">
        <f t="shared" si="1978"/>
        <v>14022.4833125</v>
      </c>
      <c r="GI230" s="59">
        <f t="shared" si="1979"/>
        <v>87825.027062499998</v>
      </c>
      <c r="GJ230" s="55">
        <v>46172.5</v>
      </c>
      <c r="GK230" s="59">
        <f t="shared" ref="GK230:GK236" si="2493">+GJ230*19%</f>
        <v>8772.7749999999996</v>
      </c>
      <c r="GL230" s="59">
        <f t="shared" ref="GL230:GL236" si="2494">+GJ230+GK230</f>
        <v>54945.275000000001</v>
      </c>
      <c r="GM230" s="59">
        <v>53744.789999999994</v>
      </c>
      <c r="GN230" s="59">
        <v>10211.5101</v>
      </c>
      <c r="GO230" s="59">
        <v>63956.300099999993</v>
      </c>
      <c r="GP230" s="59">
        <f t="shared" si="1982"/>
        <v>49958.644999999997</v>
      </c>
      <c r="GQ230" s="59">
        <f t="shared" si="1983"/>
        <v>9492.1425500000005</v>
      </c>
      <c r="GR230" s="59">
        <f t="shared" si="1984"/>
        <v>59450.787549999994</v>
      </c>
      <c r="GS230" s="55">
        <v>49320.625</v>
      </c>
      <c r="GT230" s="59">
        <f t="shared" ref="GT230:GT236" si="2495">+GS230*19%</f>
        <v>9370.9187500000007</v>
      </c>
      <c r="GU230" s="59">
        <f t="shared" ref="GU230:GU236" si="2496">+GS230+GT230</f>
        <v>58691.543749999997</v>
      </c>
      <c r="GV230" s="59">
        <v>57409.207499999997</v>
      </c>
      <c r="GW230" s="59">
        <v>10907.749425</v>
      </c>
      <c r="GX230" s="59">
        <v>68316.956924999991</v>
      </c>
      <c r="GY230" s="59">
        <f t="shared" si="1987"/>
        <v>53364.916249999995</v>
      </c>
      <c r="GZ230" s="59">
        <f t="shared" si="1988"/>
        <v>10139.334087499999</v>
      </c>
      <c r="HA230" s="59">
        <f t="shared" si="1989"/>
        <v>63504.250337499994</v>
      </c>
      <c r="HB230" s="58">
        <v>79982.5</v>
      </c>
      <c r="HC230" s="59">
        <f t="shared" ref="HC230:HC236" si="2497">+HB230*19%</f>
        <v>15196.674999999999</v>
      </c>
      <c r="HD230" s="59">
        <f t="shared" ref="HD230:HD236" si="2498">+HB230+HC230</f>
        <v>95179.175000000003</v>
      </c>
      <c r="HE230" s="59">
        <v>93099.62999999999</v>
      </c>
      <c r="HF230" s="59">
        <v>17688.929699999997</v>
      </c>
      <c r="HG230" s="59">
        <v>110788.55969999998</v>
      </c>
      <c r="HH230" s="59">
        <f t="shared" si="1992"/>
        <v>86541.065000000002</v>
      </c>
      <c r="HI230" s="59">
        <f t="shared" si="1993"/>
        <v>16442.802349999998</v>
      </c>
      <c r="HJ230" s="59">
        <f t="shared" si="1994"/>
        <v>102983.86734999999</v>
      </c>
      <c r="HK230" s="58">
        <v>114829.8</v>
      </c>
      <c r="HL230" s="59">
        <f t="shared" ref="HL230:HL236" si="2499">+HK230*19%</f>
        <v>21817.662</v>
      </c>
      <c r="HM230" s="59">
        <f t="shared" ref="HM230:HM236" si="2500">+HK230+HL230</f>
        <v>136647.462</v>
      </c>
      <c r="HN230" s="59">
        <v>111384.906</v>
      </c>
      <c r="HO230" s="59">
        <v>21163.132140000002</v>
      </c>
      <c r="HP230" s="59">
        <v>132548.03814000002</v>
      </c>
      <c r="HQ230" s="59">
        <f t="shared" si="1997"/>
        <v>113107.353</v>
      </c>
      <c r="HR230" s="59">
        <f t="shared" si="1998"/>
        <v>21490.397069999999</v>
      </c>
      <c r="HS230" s="59">
        <f t="shared" si="1999"/>
        <v>134597.75007000001</v>
      </c>
      <c r="HT230" s="55">
        <v>176076.5</v>
      </c>
      <c r="HU230" s="55">
        <f t="shared" ref="HU230" si="2501">+HT230*19%</f>
        <v>33454.535000000003</v>
      </c>
      <c r="HV230" s="55">
        <f t="shared" ref="HV230" si="2502">+HT230+HU230</f>
        <v>209531.035</v>
      </c>
      <c r="HW230" s="55">
        <v>111384.906</v>
      </c>
      <c r="HX230" s="55">
        <v>21163.132140000002</v>
      </c>
      <c r="HY230" s="55">
        <v>132548.03814000002</v>
      </c>
      <c r="HZ230" s="55">
        <f t="shared" si="2000"/>
        <v>143730.70300000001</v>
      </c>
      <c r="IA230" s="55">
        <f t="shared" si="2001"/>
        <v>27308.833570000003</v>
      </c>
      <c r="IB230" s="55">
        <f t="shared" si="2002"/>
        <v>171039.53657</v>
      </c>
      <c r="IC230" s="55">
        <v>305588.49375000002</v>
      </c>
      <c r="ID230" s="55">
        <f t="shared" ref="ID230:ID236" si="2503">+IC230*19%</f>
        <v>58061.813812500004</v>
      </c>
      <c r="IE230" s="55">
        <f t="shared" ref="IE230:IE236" si="2504">+IC230+ID230</f>
        <v>363650.30756250001</v>
      </c>
      <c r="IF230" s="55">
        <v>114726.45318</v>
      </c>
      <c r="IG230" s="55">
        <v>21798.026104199998</v>
      </c>
      <c r="IH230" s="55">
        <v>136524.4792842</v>
      </c>
      <c r="II230" s="55">
        <f t="shared" si="2005"/>
        <v>210157.47346500002</v>
      </c>
      <c r="IJ230" s="55">
        <f t="shared" si="2006"/>
        <v>39929.919958350001</v>
      </c>
      <c r="IK230" s="55">
        <f t="shared" si="2007"/>
        <v>250087.39342335</v>
      </c>
      <c r="IL230" s="58">
        <v>83453.085000000006</v>
      </c>
      <c r="IM230" s="55">
        <f t="shared" ref="IM230:IM236" si="2505">+IL230*19%</f>
        <v>15856.086150000001</v>
      </c>
      <c r="IN230" s="55">
        <f t="shared" ref="IN230:IN236" si="2506">+IL230+IM230</f>
        <v>99309.171150000009</v>
      </c>
      <c r="IO230" s="55">
        <v>80308.517225999996</v>
      </c>
      <c r="IP230" s="55">
        <v>15258.618272939999</v>
      </c>
      <c r="IQ230" s="55">
        <v>95567.135498939999</v>
      </c>
      <c r="IR230" s="55">
        <f t="shared" si="2010"/>
        <v>81880.801112999994</v>
      </c>
      <c r="IS230" s="55">
        <f t="shared" si="2011"/>
        <v>15557.352211469999</v>
      </c>
      <c r="IT230" s="55">
        <f t="shared" si="2012"/>
        <v>97438.153324470011</v>
      </c>
      <c r="IV230" s="62"/>
    </row>
    <row r="231" spans="1:256" ht="13.5" thickBot="1" x14ac:dyDescent="0.25">
      <c r="A231" s="38">
        <v>217</v>
      </c>
      <c r="B231" s="124" t="s">
        <v>431</v>
      </c>
      <c r="C231" s="78">
        <v>63440</v>
      </c>
      <c r="D231" s="55">
        <f t="shared" si="2464"/>
        <v>12053.6</v>
      </c>
      <c r="E231" s="65">
        <f t="shared" si="2465"/>
        <v>75493.600000000006</v>
      </c>
      <c r="F231" s="188">
        <v>79997.84</v>
      </c>
      <c r="G231" s="183">
        <f t="shared" si="1890"/>
        <v>15199.589599999999</v>
      </c>
      <c r="H231" s="184">
        <f t="shared" si="1891"/>
        <v>95197.429600000003</v>
      </c>
      <c r="I231" s="78">
        <f t="shared" si="2466"/>
        <v>71718.92</v>
      </c>
      <c r="J231" s="78">
        <f t="shared" si="2467"/>
        <v>13626.594799999999</v>
      </c>
      <c r="K231" s="78">
        <f t="shared" si="2468"/>
        <v>85345.514800000004</v>
      </c>
      <c r="L231" s="82">
        <v>11543.125</v>
      </c>
      <c r="M231" s="55">
        <f t="shared" si="2272"/>
        <v>2193.1937499999999</v>
      </c>
      <c r="N231" s="83">
        <f t="shared" si="2273"/>
        <v>13736.31875</v>
      </c>
      <c r="O231" s="78">
        <v>13436.197499999998</v>
      </c>
      <c r="P231" s="55">
        <v>2552.8775249999999</v>
      </c>
      <c r="Q231" s="65">
        <v>15989.075024999998</v>
      </c>
      <c r="R231" s="191">
        <f t="shared" si="1894"/>
        <v>12489.661249999999</v>
      </c>
      <c r="S231" s="191">
        <f t="shared" si="1895"/>
        <v>2373.0356375000001</v>
      </c>
      <c r="T231" s="191">
        <f t="shared" si="1896"/>
        <v>14862.696887499998</v>
      </c>
      <c r="U231" s="78">
        <v>20462.8125</v>
      </c>
      <c r="V231" s="55">
        <f t="shared" si="2469"/>
        <v>3887.9343749999998</v>
      </c>
      <c r="W231" s="65">
        <f t="shared" si="2470"/>
        <v>24350.746875000001</v>
      </c>
      <c r="X231" s="82">
        <v>19848.928124999999</v>
      </c>
      <c r="Y231" s="55">
        <v>3771.2963437499998</v>
      </c>
      <c r="Z231" s="83">
        <v>23620.224468749999</v>
      </c>
      <c r="AA231" s="78">
        <f t="shared" si="1899"/>
        <v>20155.870312499999</v>
      </c>
      <c r="AB231" s="78">
        <f t="shared" si="1900"/>
        <v>3829.6153593749996</v>
      </c>
      <c r="AC231" s="78">
        <f t="shared" si="1901"/>
        <v>23985.485671875002</v>
      </c>
      <c r="AD231" s="82" t="s">
        <v>218</v>
      </c>
      <c r="AE231" s="55" t="s">
        <v>218</v>
      </c>
      <c r="AF231" s="83" t="s">
        <v>218</v>
      </c>
      <c r="AG231" s="78" t="s">
        <v>218</v>
      </c>
      <c r="AH231" s="55" t="s">
        <v>218</v>
      </c>
      <c r="AI231" s="65" t="s">
        <v>218</v>
      </c>
      <c r="AJ231" s="65" t="s">
        <v>218</v>
      </c>
      <c r="AK231" s="65" t="s">
        <v>218</v>
      </c>
      <c r="AL231" s="65" t="s">
        <v>218</v>
      </c>
      <c r="AM231" s="78">
        <v>41037.75</v>
      </c>
      <c r="AN231" s="55">
        <f t="shared" si="2471"/>
        <v>7797.1724999999997</v>
      </c>
      <c r="AO231" s="65">
        <f t="shared" si="2472"/>
        <v>48834.922500000001</v>
      </c>
      <c r="AP231" s="82">
        <v>47767.940999999999</v>
      </c>
      <c r="AQ231" s="55">
        <v>9075.9087899999995</v>
      </c>
      <c r="AR231" s="83">
        <v>56843.84979</v>
      </c>
      <c r="AS231" s="78">
        <f t="shared" si="1909"/>
        <v>44402.845499999996</v>
      </c>
      <c r="AT231" s="78">
        <f t="shared" si="1910"/>
        <v>8436.5406449999991</v>
      </c>
      <c r="AU231" s="78">
        <f t="shared" si="1911"/>
        <v>52839.386144999997</v>
      </c>
      <c r="AV231" s="82">
        <v>23086.25</v>
      </c>
      <c r="AW231" s="55">
        <f t="shared" si="2473"/>
        <v>4386.3874999999998</v>
      </c>
      <c r="AX231" s="83">
        <f t="shared" si="2474"/>
        <v>27472.637500000001</v>
      </c>
      <c r="AY231" s="78">
        <v>26872.394999999997</v>
      </c>
      <c r="AZ231" s="55">
        <v>5105.7550499999998</v>
      </c>
      <c r="BA231" s="65">
        <v>31978.150049999997</v>
      </c>
      <c r="BB231" s="82">
        <f t="shared" si="1914"/>
        <v>24979.322499999998</v>
      </c>
      <c r="BC231" s="82">
        <f t="shared" si="1915"/>
        <v>4746.0712750000002</v>
      </c>
      <c r="BD231" s="82">
        <f t="shared" si="1916"/>
        <v>29725.393774999997</v>
      </c>
      <c r="BE231" s="78">
        <v>22036.875</v>
      </c>
      <c r="BF231" s="55">
        <f t="shared" si="2282"/>
        <v>4187.0062500000004</v>
      </c>
      <c r="BG231" s="65">
        <f t="shared" si="2283"/>
        <v>26223.881249999999</v>
      </c>
      <c r="BH231" s="82">
        <v>25650.922500000001</v>
      </c>
      <c r="BI231" s="55">
        <v>4873.6752750000005</v>
      </c>
      <c r="BJ231" s="83">
        <v>30524.597775000002</v>
      </c>
      <c r="BK231" s="78">
        <f t="shared" si="1917"/>
        <v>23843.89875</v>
      </c>
      <c r="BL231" s="78">
        <f t="shared" si="1918"/>
        <v>4530.3407625</v>
      </c>
      <c r="BM231" s="78">
        <f t="shared" si="1919"/>
        <v>28374.2395125</v>
      </c>
      <c r="BN231" s="82" t="s">
        <v>218</v>
      </c>
      <c r="BO231" s="55" t="s">
        <v>218</v>
      </c>
      <c r="BP231" s="83" t="s">
        <v>218</v>
      </c>
      <c r="BQ231" s="83" t="s">
        <v>218</v>
      </c>
      <c r="BR231" s="83" t="s">
        <v>218</v>
      </c>
      <c r="BS231" s="83" t="s">
        <v>218</v>
      </c>
      <c r="BT231" s="83" t="s">
        <v>218</v>
      </c>
      <c r="BU231" s="83" t="s">
        <v>218</v>
      </c>
      <c r="BV231" s="83" t="s">
        <v>218</v>
      </c>
      <c r="BW231" s="55" t="s">
        <v>218</v>
      </c>
      <c r="BX231" s="55" t="s">
        <v>218</v>
      </c>
      <c r="BY231" s="55" t="s">
        <v>218</v>
      </c>
      <c r="BZ231" s="55" t="s">
        <v>218</v>
      </c>
      <c r="CA231" s="55" t="s">
        <v>218</v>
      </c>
      <c r="CB231" s="55" t="s">
        <v>218</v>
      </c>
      <c r="CC231" s="55" t="s">
        <v>218</v>
      </c>
      <c r="CD231" s="55" t="s">
        <v>218</v>
      </c>
      <c r="CE231" s="55" t="s">
        <v>218</v>
      </c>
      <c r="CF231" s="55">
        <v>97067.1875</v>
      </c>
      <c r="CG231" s="59">
        <f t="shared" si="2206"/>
        <v>18442.765625</v>
      </c>
      <c r="CH231" s="59">
        <f t="shared" si="2207"/>
        <v>115509.953125</v>
      </c>
      <c r="CI231" s="59">
        <v>25000</v>
      </c>
      <c r="CJ231" s="59">
        <v>4750</v>
      </c>
      <c r="CK231" s="59">
        <v>29750</v>
      </c>
      <c r="CL231" s="59">
        <f t="shared" si="1928"/>
        <v>61033.59375</v>
      </c>
      <c r="CM231" s="59">
        <f t="shared" si="1929"/>
        <v>11596.3828125</v>
      </c>
      <c r="CN231" s="59">
        <f t="shared" si="1930"/>
        <v>72629.9765625</v>
      </c>
      <c r="CO231" s="58">
        <v>26357.31</v>
      </c>
      <c r="CP231" s="55">
        <f t="shared" si="2475"/>
        <v>5007.8888999999999</v>
      </c>
      <c r="CQ231" s="55">
        <f t="shared" si="2476"/>
        <v>31365.198900000003</v>
      </c>
      <c r="CR231" s="55">
        <v>35000</v>
      </c>
      <c r="CS231" s="55">
        <v>6650</v>
      </c>
      <c r="CT231" s="55">
        <v>41650</v>
      </c>
      <c r="CU231" s="55">
        <f t="shared" si="1931"/>
        <v>30678.654999999999</v>
      </c>
      <c r="CV231" s="55">
        <f t="shared" si="1932"/>
        <v>5828.94445</v>
      </c>
      <c r="CW231" s="55">
        <f t="shared" si="1933"/>
        <v>36507.599450000002</v>
      </c>
      <c r="CX231" s="55">
        <v>14731.5</v>
      </c>
      <c r="CY231" s="55">
        <f t="shared" si="2477"/>
        <v>2798.9850000000001</v>
      </c>
      <c r="CZ231" s="55">
        <f t="shared" si="2478"/>
        <v>17530.485000000001</v>
      </c>
      <c r="DA231" s="55">
        <v>35000</v>
      </c>
      <c r="DB231" s="55">
        <v>6650</v>
      </c>
      <c r="DC231" s="55">
        <v>41650</v>
      </c>
      <c r="DD231" s="55">
        <f t="shared" si="1936"/>
        <v>24865.75</v>
      </c>
      <c r="DE231" s="55">
        <f t="shared" si="1937"/>
        <v>4724.4925000000003</v>
      </c>
      <c r="DF231" s="55">
        <f t="shared" si="1938"/>
        <v>29590.2425</v>
      </c>
      <c r="DG231" s="55">
        <v>22036.875</v>
      </c>
      <c r="DH231" s="55">
        <f t="shared" si="2479"/>
        <v>4187.0062500000004</v>
      </c>
      <c r="DI231" s="55">
        <f t="shared" si="2480"/>
        <v>26223.881249999999</v>
      </c>
      <c r="DJ231" s="55">
        <v>25650.922500000001</v>
      </c>
      <c r="DK231" s="55">
        <v>4873.6752750000005</v>
      </c>
      <c r="DL231" s="55">
        <v>30524.597775000002</v>
      </c>
      <c r="DM231" s="55">
        <f t="shared" si="1941"/>
        <v>23843.89875</v>
      </c>
      <c r="DN231" s="55">
        <f t="shared" si="1942"/>
        <v>4530.3407625</v>
      </c>
      <c r="DO231" s="55">
        <f t="shared" si="1943"/>
        <v>28374.2395125</v>
      </c>
      <c r="DP231" s="58">
        <v>25840.5</v>
      </c>
      <c r="DQ231" s="55">
        <f t="shared" si="2481"/>
        <v>4909.6949999999997</v>
      </c>
      <c r="DR231" s="55">
        <f t="shared" si="2482"/>
        <v>30750.195</v>
      </c>
      <c r="DS231" s="55">
        <v>30078.342000000001</v>
      </c>
      <c r="DT231" s="55">
        <v>5714.8849799999998</v>
      </c>
      <c r="DU231" s="55">
        <v>35793.226979999999</v>
      </c>
      <c r="DV231" s="55">
        <f t="shared" si="1946"/>
        <v>27959.421000000002</v>
      </c>
      <c r="DW231" s="55">
        <f t="shared" si="1947"/>
        <v>5312.2899899999993</v>
      </c>
      <c r="DX231" s="55">
        <f t="shared" si="1948"/>
        <v>33271.71099</v>
      </c>
      <c r="DY231" s="58">
        <v>22459.5</v>
      </c>
      <c r="DZ231" s="55">
        <f t="shared" si="2483"/>
        <v>4267.3050000000003</v>
      </c>
      <c r="EA231" s="55">
        <f t="shared" si="2484"/>
        <v>26726.805</v>
      </c>
      <c r="EB231" s="55">
        <v>26142.858</v>
      </c>
      <c r="EC231" s="55">
        <v>4967.1430200000004</v>
      </c>
      <c r="ED231" s="55">
        <v>31110.00102</v>
      </c>
      <c r="EE231" s="55">
        <f t="shared" si="1951"/>
        <v>24301.179</v>
      </c>
      <c r="EF231" s="55">
        <f t="shared" si="1952"/>
        <v>4617.2240099999999</v>
      </c>
      <c r="EG231" s="55">
        <f t="shared" si="1953"/>
        <v>28918.403010000002</v>
      </c>
      <c r="EH231" s="58" t="s">
        <v>218</v>
      </c>
      <c r="EI231" s="41" t="s">
        <v>218</v>
      </c>
      <c r="EJ231" s="41" t="s">
        <v>218</v>
      </c>
      <c r="EK231" s="41" t="s">
        <v>218</v>
      </c>
      <c r="EL231" s="41" t="s">
        <v>218</v>
      </c>
      <c r="EM231" s="41" t="s">
        <v>218</v>
      </c>
      <c r="EN231" s="41" t="s">
        <v>218</v>
      </c>
      <c r="EO231" s="41" t="s">
        <v>218</v>
      </c>
      <c r="EP231" s="41" t="s">
        <v>218</v>
      </c>
      <c r="EQ231" s="58">
        <v>24874.5</v>
      </c>
      <c r="ER231" s="59">
        <f t="shared" si="2485"/>
        <v>4726.1549999999997</v>
      </c>
      <c r="ES231" s="59">
        <f t="shared" si="2486"/>
        <v>29600.654999999999</v>
      </c>
      <c r="ET231" s="59">
        <v>28953.917999999998</v>
      </c>
      <c r="EU231" s="59">
        <v>5501.24442</v>
      </c>
      <c r="EV231" s="59">
        <v>34455.162420000001</v>
      </c>
      <c r="EW231" s="59">
        <f t="shared" si="1959"/>
        <v>26914.208999999999</v>
      </c>
      <c r="EX231" s="59">
        <f t="shared" si="1960"/>
        <v>5113.6997099999999</v>
      </c>
      <c r="EY231" s="59">
        <f t="shared" si="1961"/>
        <v>32027.90871</v>
      </c>
      <c r="EZ231" s="55">
        <v>28962.75</v>
      </c>
      <c r="FA231" s="59">
        <f t="shared" si="2487"/>
        <v>5502.9224999999997</v>
      </c>
      <c r="FB231" s="59">
        <f t="shared" si="2488"/>
        <v>34465.672500000001</v>
      </c>
      <c r="FC231" s="59">
        <v>33712.641000000003</v>
      </c>
      <c r="FD231" s="59">
        <v>6405.4017900000008</v>
      </c>
      <c r="FE231" s="59">
        <v>40118.042790000007</v>
      </c>
      <c r="FF231" s="59">
        <f t="shared" si="1964"/>
        <v>31337.695500000002</v>
      </c>
      <c r="FG231" s="59">
        <f t="shared" si="1965"/>
        <v>5954.1621450000002</v>
      </c>
      <c r="FH231" s="59">
        <f t="shared" si="1966"/>
        <v>37291.857645000004</v>
      </c>
      <c r="FI231" s="55">
        <v>19413.4375</v>
      </c>
      <c r="FJ231" s="59">
        <f t="shared" si="2489"/>
        <v>3688.5531249999999</v>
      </c>
      <c r="FK231" s="59">
        <f t="shared" si="2490"/>
        <v>23101.990624999999</v>
      </c>
      <c r="FL231" s="59">
        <v>22597.241249999999</v>
      </c>
      <c r="FM231" s="59">
        <v>4293.4758375000001</v>
      </c>
      <c r="FN231" s="59">
        <v>26890.717087500001</v>
      </c>
      <c r="FO231" s="59">
        <f t="shared" si="1967"/>
        <v>21005.339375</v>
      </c>
      <c r="FP231" s="59">
        <f t="shared" si="1968"/>
        <v>3991.0144812500002</v>
      </c>
      <c r="FQ231" s="59">
        <f t="shared" si="1969"/>
        <v>24996.35385625</v>
      </c>
      <c r="FR231" s="55" t="s">
        <v>218</v>
      </c>
      <c r="FS231" s="55" t="s">
        <v>218</v>
      </c>
      <c r="FT231" s="55" t="s">
        <v>218</v>
      </c>
      <c r="FU231" s="55" t="s">
        <v>218</v>
      </c>
      <c r="FV231" s="55" t="s">
        <v>218</v>
      </c>
      <c r="FW231" s="55" t="s">
        <v>218</v>
      </c>
      <c r="FX231" s="58" t="s">
        <v>218</v>
      </c>
      <c r="FY231" s="58" t="s">
        <v>218</v>
      </c>
      <c r="FZ231" s="58" t="s">
        <v>218</v>
      </c>
      <c r="GA231" s="55">
        <v>22036.875</v>
      </c>
      <c r="GB231" s="59">
        <f t="shared" si="2491"/>
        <v>4187.0062500000004</v>
      </c>
      <c r="GC231" s="59">
        <f t="shared" si="2492"/>
        <v>26223.881249999999</v>
      </c>
      <c r="GD231" s="59">
        <v>25650.922500000001</v>
      </c>
      <c r="GE231" s="59">
        <v>4873.6752750000005</v>
      </c>
      <c r="GF231" s="59">
        <v>30524.597775000002</v>
      </c>
      <c r="GG231" s="59">
        <f t="shared" si="1977"/>
        <v>23843.89875</v>
      </c>
      <c r="GH231" s="59">
        <f t="shared" si="1978"/>
        <v>4530.3407625</v>
      </c>
      <c r="GI231" s="59">
        <f t="shared" si="1979"/>
        <v>28374.2395125</v>
      </c>
      <c r="GJ231" s="55">
        <v>6296.25</v>
      </c>
      <c r="GK231" s="59">
        <f t="shared" si="2493"/>
        <v>1196.2874999999999</v>
      </c>
      <c r="GL231" s="59">
        <f t="shared" si="2494"/>
        <v>7492.5375000000004</v>
      </c>
      <c r="GM231" s="59">
        <v>7328.835</v>
      </c>
      <c r="GN231" s="59">
        <v>1392.47865</v>
      </c>
      <c r="GO231" s="59">
        <v>8721.3136500000001</v>
      </c>
      <c r="GP231" s="59">
        <f t="shared" si="1982"/>
        <v>6812.5424999999996</v>
      </c>
      <c r="GQ231" s="59">
        <f t="shared" si="1983"/>
        <v>1294.383075</v>
      </c>
      <c r="GR231" s="59">
        <f t="shared" si="1984"/>
        <v>8106.9255750000002</v>
      </c>
      <c r="GS231" s="55">
        <v>9969.0625</v>
      </c>
      <c r="GT231" s="59">
        <f t="shared" si="2495"/>
        <v>1894.121875</v>
      </c>
      <c r="GU231" s="59">
        <f t="shared" si="2496"/>
        <v>11863.184375000001</v>
      </c>
      <c r="GV231" s="59">
        <v>11603.98875</v>
      </c>
      <c r="GW231" s="59">
        <v>2204.7578625000001</v>
      </c>
      <c r="GX231" s="59">
        <v>13808.746612500001</v>
      </c>
      <c r="GY231" s="59">
        <f t="shared" si="1987"/>
        <v>10786.525625</v>
      </c>
      <c r="GZ231" s="59">
        <f t="shared" si="1988"/>
        <v>2049.4398687500002</v>
      </c>
      <c r="HA231" s="59">
        <f t="shared" si="1989"/>
        <v>12835.965493750002</v>
      </c>
      <c r="HB231" s="58">
        <v>25840.5</v>
      </c>
      <c r="HC231" s="59">
        <f t="shared" si="2497"/>
        <v>4909.6949999999997</v>
      </c>
      <c r="HD231" s="59">
        <f t="shared" si="2498"/>
        <v>30750.195</v>
      </c>
      <c r="HE231" s="59">
        <v>30078.342000000001</v>
      </c>
      <c r="HF231" s="59">
        <v>5714.8849799999998</v>
      </c>
      <c r="HG231" s="59">
        <v>35793.226979999999</v>
      </c>
      <c r="HH231" s="59">
        <f t="shared" si="1992"/>
        <v>27959.421000000002</v>
      </c>
      <c r="HI231" s="59">
        <f t="shared" si="1993"/>
        <v>5312.2899899999993</v>
      </c>
      <c r="HJ231" s="59">
        <f t="shared" si="1994"/>
        <v>33271.71099</v>
      </c>
      <c r="HK231" s="58">
        <v>109222.39999999999</v>
      </c>
      <c r="HL231" s="59">
        <f t="shared" si="2499"/>
        <v>20752.255999999998</v>
      </c>
      <c r="HM231" s="59">
        <f t="shared" si="2500"/>
        <v>129974.65599999999</v>
      </c>
      <c r="HN231" s="59">
        <v>105945.72799999999</v>
      </c>
      <c r="HO231" s="59">
        <v>20129.688319999997</v>
      </c>
      <c r="HP231" s="59">
        <v>126075.41631999999</v>
      </c>
      <c r="HQ231" s="59">
        <f t="shared" si="1997"/>
        <v>107584.06399999998</v>
      </c>
      <c r="HR231" s="59">
        <f t="shared" si="1998"/>
        <v>20440.972159999998</v>
      </c>
      <c r="HS231" s="59">
        <f t="shared" si="1999"/>
        <v>128025.03615999999</v>
      </c>
      <c r="HT231" s="55">
        <v>60000</v>
      </c>
      <c r="HU231" s="55">
        <f t="shared" ref="HU231" si="2507">+HT231*19%</f>
        <v>11400</v>
      </c>
      <c r="HV231" s="55">
        <f t="shared" ref="HV231" si="2508">+HT231+HU231</f>
        <v>71400</v>
      </c>
      <c r="HW231" s="55">
        <v>105945.72799999999</v>
      </c>
      <c r="HX231" s="55">
        <v>20129.688319999997</v>
      </c>
      <c r="HY231" s="55">
        <v>126075.41631999999</v>
      </c>
      <c r="HZ231" s="55">
        <f t="shared" si="2000"/>
        <v>82972.864000000001</v>
      </c>
      <c r="IA231" s="55">
        <f t="shared" si="2001"/>
        <v>15764.844159999999</v>
      </c>
      <c r="IB231" s="55">
        <f t="shared" si="2002"/>
        <v>98737.708159999995</v>
      </c>
      <c r="IC231" s="55">
        <v>22477.612499999999</v>
      </c>
      <c r="ID231" s="55">
        <f t="shared" si="2503"/>
        <v>4270.7463749999997</v>
      </c>
      <c r="IE231" s="55">
        <f t="shared" si="2504"/>
        <v>26748.358874999998</v>
      </c>
      <c r="IF231" s="55">
        <v>109124.09983999998</v>
      </c>
      <c r="IG231" s="55">
        <v>20733.578969599996</v>
      </c>
      <c r="IH231" s="55">
        <v>129857.67880959998</v>
      </c>
      <c r="II231" s="55">
        <f t="shared" si="2005"/>
        <v>65800.856169999985</v>
      </c>
      <c r="IJ231" s="55">
        <f t="shared" si="2006"/>
        <v>12502.162672299997</v>
      </c>
      <c r="IK231" s="55">
        <f t="shared" si="2007"/>
        <v>78303.018842299993</v>
      </c>
      <c r="IL231" s="58">
        <v>22908.69</v>
      </c>
      <c r="IM231" s="55">
        <f t="shared" si="2505"/>
        <v>4352.6511</v>
      </c>
      <c r="IN231" s="55">
        <f t="shared" si="2506"/>
        <v>27261.341099999998</v>
      </c>
      <c r="IO231" s="55">
        <v>76386.869887999987</v>
      </c>
      <c r="IP231" s="55">
        <v>14513.505278719998</v>
      </c>
      <c r="IQ231" s="55">
        <v>90900.375166719983</v>
      </c>
      <c r="IR231" s="55">
        <f t="shared" si="2010"/>
        <v>49647.779943999994</v>
      </c>
      <c r="IS231" s="55">
        <f t="shared" si="2011"/>
        <v>9433.0781893599997</v>
      </c>
      <c r="IT231" s="55">
        <f t="shared" si="2012"/>
        <v>59080.858133359987</v>
      </c>
      <c r="IV231" s="62"/>
    </row>
    <row r="232" spans="1:256" ht="13.5" thickBot="1" x14ac:dyDescent="0.25">
      <c r="A232" s="38">
        <v>218</v>
      </c>
      <c r="B232" s="124" t="s">
        <v>432</v>
      </c>
      <c r="C232" s="78">
        <v>129320</v>
      </c>
      <c r="D232" s="55">
        <f t="shared" si="2464"/>
        <v>24570.799999999999</v>
      </c>
      <c r="E232" s="65">
        <f t="shared" si="2465"/>
        <v>153890.79999999999</v>
      </c>
      <c r="F232" s="188">
        <v>163072.51999999999</v>
      </c>
      <c r="G232" s="183">
        <f t="shared" si="1890"/>
        <v>30983.7788</v>
      </c>
      <c r="H232" s="184">
        <f t="shared" si="1891"/>
        <v>194056.29879999999</v>
      </c>
      <c r="I232" s="78">
        <f t="shared" si="2466"/>
        <v>146196.26</v>
      </c>
      <c r="J232" s="78">
        <f t="shared" si="2467"/>
        <v>27777.289400000001</v>
      </c>
      <c r="K232" s="78">
        <f t="shared" si="2468"/>
        <v>173973.54939999999</v>
      </c>
      <c r="L232" s="82">
        <v>129597.8125</v>
      </c>
      <c r="M232" s="55">
        <f t="shared" si="2272"/>
        <v>24623.584374999999</v>
      </c>
      <c r="N232" s="83">
        <f t="shared" si="2273"/>
        <v>154221.39687500001</v>
      </c>
      <c r="O232" s="78">
        <v>150851.85375000001</v>
      </c>
      <c r="P232" s="55">
        <v>28661.852212500002</v>
      </c>
      <c r="Q232" s="65">
        <v>179513.70596250001</v>
      </c>
      <c r="R232" s="191">
        <f t="shared" si="1894"/>
        <v>140224.833125</v>
      </c>
      <c r="S232" s="191">
        <f t="shared" si="1895"/>
        <v>26642.71829375</v>
      </c>
      <c r="T232" s="191">
        <f t="shared" si="1896"/>
        <v>166867.55141875002</v>
      </c>
      <c r="U232" s="78">
        <v>50370</v>
      </c>
      <c r="V232" s="55">
        <f t="shared" si="2469"/>
        <v>9570.2999999999993</v>
      </c>
      <c r="W232" s="65">
        <f t="shared" si="2470"/>
        <v>59940.3</v>
      </c>
      <c r="X232" s="82">
        <v>48858.9</v>
      </c>
      <c r="Y232" s="55">
        <v>9283.1910000000007</v>
      </c>
      <c r="Z232" s="83">
        <v>58142.091</v>
      </c>
      <c r="AA232" s="78">
        <f t="shared" si="1899"/>
        <v>49614.45</v>
      </c>
      <c r="AB232" s="78">
        <f t="shared" si="1900"/>
        <v>9426.7455000000009</v>
      </c>
      <c r="AC232" s="78">
        <f t="shared" si="1901"/>
        <v>59041.195500000002</v>
      </c>
      <c r="AD232" s="82">
        <v>282281.875</v>
      </c>
      <c r="AE232" s="55">
        <f t="shared" ref="AE232:AE233" si="2509">+AD232*19%</f>
        <v>53633.556250000001</v>
      </c>
      <c r="AF232" s="83">
        <f t="shared" ref="AF232:AF233" si="2510">+AD232+AE232</f>
        <v>335915.43125000002</v>
      </c>
      <c r="AG232" s="78">
        <v>328576.10250000004</v>
      </c>
      <c r="AH232" s="55">
        <v>62429.459475000011</v>
      </c>
      <c r="AI232" s="65">
        <v>391005.56197500008</v>
      </c>
      <c r="AJ232" s="191">
        <f t="shared" si="1904"/>
        <v>305428.98875000002</v>
      </c>
      <c r="AK232" s="191">
        <f t="shared" si="1905"/>
        <v>58031.507862500002</v>
      </c>
      <c r="AL232" s="191">
        <f t="shared" si="1906"/>
        <v>363460.49661250005</v>
      </c>
      <c r="AM232" s="78">
        <v>12942.674999999999</v>
      </c>
      <c r="AN232" s="55">
        <f t="shared" si="2471"/>
        <v>2459.1082499999998</v>
      </c>
      <c r="AO232" s="65">
        <f t="shared" si="2472"/>
        <v>15401.783249999999</v>
      </c>
      <c r="AP232" s="82">
        <v>15065.2737</v>
      </c>
      <c r="AQ232" s="55">
        <v>2862.4020030000001</v>
      </c>
      <c r="AR232" s="83">
        <v>17927.675703000001</v>
      </c>
      <c r="AS232" s="78">
        <f t="shared" si="1909"/>
        <v>14003.97435</v>
      </c>
      <c r="AT232" s="78">
        <f t="shared" si="1910"/>
        <v>2660.7551265000002</v>
      </c>
      <c r="AU232" s="78">
        <f t="shared" si="1911"/>
        <v>16664.729476500001</v>
      </c>
      <c r="AV232" s="82">
        <v>289627.5</v>
      </c>
      <c r="AW232" s="55">
        <f t="shared" si="2473"/>
        <v>55029.224999999999</v>
      </c>
      <c r="AX232" s="83">
        <f t="shared" si="2474"/>
        <v>344656.72499999998</v>
      </c>
      <c r="AY232" s="78">
        <v>337126.41</v>
      </c>
      <c r="AZ232" s="55">
        <v>64054.017899999999</v>
      </c>
      <c r="BA232" s="65">
        <v>401180.42789999995</v>
      </c>
      <c r="BB232" s="82">
        <f t="shared" si="1914"/>
        <v>313376.95499999996</v>
      </c>
      <c r="BC232" s="82">
        <f t="shared" si="1915"/>
        <v>59541.621449999999</v>
      </c>
      <c r="BD232" s="82">
        <f t="shared" si="1916"/>
        <v>372918.57644999993</v>
      </c>
      <c r="BE232" s="78">
        <v>68209.375</v>
      </c>
      <c r="BF232" s="55">
        <f t="shared" si="2282"/>
        <v>12959.78125</v>
      </c>
      <c r="BG232" s="65">
        <f t="shared" si="2283"/>
        <v>81169.15625</v>
      </c>
      <c r="BH232" s="82">
        <v>79395.712499999994</v>
      </c>
      <c r="BI232" s="55">
        <v>15085.185374999999</v>
      </c>
      <c r="BJ232" s="83">
        <v>94480.897874999995</v>
      </c>
      <c r="BK232" s="78">
        <f t="shared" si="1917"/>
        <v>73802.543749999997</v>
      </c>
      <c r="BL232" s="78">
        <f t="shared" si="1918"/>
        <v>14022.4833125</v>
      </c>
      <c r="BM232" s="78">
        <f t="shared" si="1919"/>
        <v>87825.027062499998</v>
      </c>
      <c r="BN232" s="82">
        <v>59294.287499999999</v>
      </c>
      <c r="BO232" s="55">
        <f t="shared" ref="BO232:BO233" si="2511">+BN232*19%</f>
        <v>11265.914624999999</v>
      </c>
      <c r="BP232" s="83">
        <f t="shared" ref="BP232:BP233" si="2512">+BN232+BO232</f>
        <v>70560.202124999996</v>
      </c>
      <c r="BQ232" s="78">
        <v>65731.953000000009</v>
      </c>
      <c r="BR232" s="55">
        <v>12489.071070000002</v>
      </c>
      <c r="BS232" s="55">
        <v>78221.024070000014</v>
      </c>
      <c r="BT232" s="55">
        <f t="shared" si="1920"/>
        <v>62513.120250000007</v>
      </c>
      <c r="BU232" s="55">
        <f t="shared" si="1921"/>
        <v>11877.492847500002</v>
      </c>
      <c r="BV232" s="55">
        <f t="shared" si="1922"/>
        <v>74390.613097499998</v>
      </c>
      <c r="BW232" s="55">
        <v>56470.75</v>
      </c>
      <c r="BX232" s="55">
        <f t="shared" ref="BX232:BX233" si="2513">+BW232*19%</f>
        <v>10729.442500000001</v>
      </c>
      <c r="BY232" s="55">
        <f t="shared" ref="BY232:BY233" si="2514">+BW232+BX232</f>
        <v>67200.192500000005</v>
      </c>
      <c r="BZ232" s="55">
        <v>69018.550650000005</v>
      </c>
      <c r="CA232" s="55">
        <v>13113.524623500001</v>
      </c>
      <c r="CB232" s="55">
        <v>82132.075273499999</v>
      </c>
      <c r="CC232" s="55">
        <f t="shared" si="1923"/>
        <v>62744.650325000002</v>
      </c>
      <c r="CD232" s="55">
        <f t="shared" si="1924"/>
        <v>11921.483561750001</v>
      </c>
      <c r="CE232" s="55">
        <f t="shared" si="1925"/>
        <v>74666.133886750002</v>
      </c>
      <c r="CF232" s="55">
        <v>259195.625</v>
      </c>
      <c r="CG232" s="59">
        <f t="shared" si="2206"/>
        <v>49247.168749999997</v>
      </c>
      <c r="CH232" s="59">
        <f t="shared" si="2207"/>
        <v>308442.79375000001</v>
      </c>
      <c r="CI232" s="59">
        <v>591587.57700000005</v>
      </c>
      <c r="CJ232" s="59">
        <v>112401.63963000001</v>
      </c>
      <c r="CK232" s="59">
        <v>703989.21663000004</v>
      </c>
      <c r="CL232" s="59">
        <f t="shared" si="1928"/>
        <v>425391.60100000002</v>
      </c>
      <c r="CM232" s="59">
        <f t="shared" si="1929"/>
        <v>80824.404190000001</v>
      </c>
      <c r="CN232" s="59">
        <f t="shared" si="1930"/>
        <v>506216.00519000005</v>
      </c>
      <c r="CO232" s="58">
        <v>296205.96000000002</v>
      </c>
      <c r="CP232" s="55">
        <f t="shared" si="2475"/>
        <v>56279.132400000002</v>
      </c>
      <c r="CQ232" s="55">
        <f t="shared" si="2476"/>
        <v>352485.09240000002</v>
      </c>
      <c r="CR232" s="55">
        <v>627082.83162000007</v>
      </c>
      <c r="CS232" s="55">
        <v>119145.73800780001</v>
      </c>
      <c r="CT232" s="55">
        <v>746228.56962780003</v>
      </c>
      <c r="CU232" s="55">
        <f t="shared" si="1931"/>
        <v>461644.39581000002</v>
      </c>
      <c r="CV232" s="55">
        <f t="shared" si="1932"/>
        <v>87712.435203900008</v>
      </c>
      <c r="CW232" s="55">
        <f t="shared" si="1933"/>
        <v>549356.8310139</v>
      </c>
      <c r="CX232" s="55">
        <v>165554</v>
      </c>
      <c r="CY232" s="55">
        <f t="shared" si="2477"/>
        <v>31455.260000000002</v>
      </c>
      <c r="CZ232" s="55">
        <f t="shared" si="2478"/>
        <v>197009.26</v>
      </c>
      <c r="DA232" s="55">
        <v>627082.83162000007</v>
      </c>
      <c r="DB232" s="55">
        <v>119145.73800780001</v>
      </c>
      <c r="DC232" s="55">
        <v>746228.56962780003</v>
      </c>
      <c r="DD232" s="55">
        <f t="shared" si="1936"/>
        <v>396318.41581000003</v>
      </c>
      <c r="DE232" s="55">
        <f t="shared" si="1937"/>
        <v>75300.499003900011</v>
      </c>
      <c r="DF232" s="55">
        <f t="shared" si="1938"/>
        <v>471618.91481390002</v>
      </c>
      <c r="DG232" s="55">
        <v>229288.4375</v>
      </c>
      <c r="DH232" s="55">
        <f t="shared" si="2479"/>
        <v>43564.803124999999</v>
      </c>
      <c r="DI232" s="55">
        <f t="shared" si="2480"/>
        <v>272853.24062499998</v>
      </c>
      <c r="DJ232" s="55">
        <v>266891.74124999996</v>
      </c>
      <c r="DK232" s="55">
        <v>50709.430837499996</v>
      </c>
      <c r="DL232" s="55">
        <v>317601.17208749999</v>
      </c>
      <c r="DM232" s="55">
        <f t="shared" si="1941"/>
        <v>248090.08937499998</v>
      </c>
      <c r="DN232" s="55">
        <f t="shared" si="1942"/>
        <v>47137.116981250001</v>
      </c>
      <c r="DO232" s="55">
        <f t="shared" si="1943"/>
        <v>295227.20635624998</v>
      </c>
      <c r="DP232" s="58">
        <v>290398</v>
      </c>
      <c r="DQ232" s="55">
        <f t="shared" si="2481"/>
        <v>55175.62</v>
      </c>
      <c r="DR232" s="55">
        <f t="shared" si="2482"/>
        <v>345573.62</v>
      </c>
      <c r="DS232" s="55">
        <v>338023.272</v>
      </c>
      <c r="DT232" s="55">
        <v>64224.421679999999</v>
      </c>
      <c r="DU232" s="55">
        <v>402247.69368000003</v>
      </c>
      <c r="DV232" s="55">
        <f t="shared" si="1946"/>
        <v>314210.636</v>
      </c>
      <c r="DW232" s="55">
        <f t="shared" si="1947"/>
        <v>59700.020839999997</v>
      </c>
      <c r="DX232" s="55">
        <f t="shared" si="1948"/>
        <v>373910.65684000001</v>
      </c>
      <c r="DY232" s="58">
        <v>69517.5</v>
      </c>
      <c r="DZ232" s="55">
        <f t="shared" si="2483"/>
        <v>13208.325000000001</v>
      </c>
      <c r="EA232" s="55">
        <f t="shared" si="2484"/>
        <v>82725.824999999997</v>
      </c>
      <c r="EB232" s="55">
        <v>80918.37000000001</v>
      </c>
      <c r="EC232" s="55">
        <v>15374.490300000001</v>
      </c>
      <c r="ED232" s="55">
        <v>96292.860300000015</v>
      </c>
      <c r="EE232" s="55">
        <f t="shared" si="1951"/>
        <v>75217.934999999998</v>
      </c>
      <c r="EF232" s="55">
        <f t="shared" si="1952"/>
        <v>14291.407650000001</v>
      </c>
      <c r="EG232" s="55">
        <f t="shared" si="1953"/>
        <v>89509.342650000006</v>
      </c>
      <c r="EH232" s="58" t="s">
        <v>218</v>
      </c>
      <c r="EI232" s="41" t="s">
        <v>218</v>
      </c>
      <c r="EJ232" s="41" t="s">
        <v>218</v>
      </c>
      <c r="EK232" s="41" t="s">
        <v>218</v>
      </c>
      <c r="EL232" s="41" t="s">
        <v>218</v>
      </c>
      <c r="EM232" s="41" t="s">
        <v>218</v>
      </c>
      <c r="EN232" s="41" t="s">
        <v>218</v>
      </c>
      <c r="EO232" s="41" t="s">
        <v>218</v>
      </c>
      <c r="EP232" s="41" t="s">
        <v>218</v>
      </c>
      <c r="EQ232" s="58">
        <v>258813.25</v>
      </c>
      <c r="ER232" s="59">
        <f t="shared" si="2485"/>
        <v>49174.517500000002</v>
      </c>
      <c r="ES232" s="59">
        <f t="shared" si="2486"/>
        <v>307987.76750000002</v>
      </c>
      <c r="ET232" s="59">
        <v>301258.62300000002</v>
      </c>
      <c r="EU232" s="59">
        <v>57239.138370000008</v>
      </c>
      <c r="EV232" s="59">
        <v>358497.76137000002</v>
      </c>
      <c r="EW232" s="59">
        <f t="shared" si="1959"/>
        <v>280035.93650000001</v>
      </c>
      <c r="EX232" s="59">
        <f t="shared" si="1960"/>
        <v>53206.827935000008</v>
      </c>
      <c r="EY232" s="59">
        <f t="shared" si="1961"/>
        <v>333242.76443500002</v>
      </c>
      <c r="EZ232" s="55">
        <v>64851.375</v>
      </c>
      <c r="FA232" s="59">
        <f t="shared" si="2487"/>
        <v>12321.76125</v>
      </c>
      <c r="FB232" s="59">
        <f t="shared" si="2488"/>
        <v>77173.136249999996</v>
      </c>
      <c r="FC232" s="59">
        <v>75487.000499999995</v>
      </c>
      <c r="FD232" s="59">
        <v>14342.530094999998</v>
      </c>
      <c r="FE232" s="59">
        <v>89829.530594999989</v>
      </c>
      <c r="FF232" s="59">
        <f t="shared" si="1964"/>
        <v>70169.187749999997</v>
      </c>
      <c r="FG232" s="59">
        <f t="shared" si="1965"/>
        <v>13332.145672499999</v>
      </c>
      <c r="FH232" s="59">
        <f t="shared" si="1966"/>
        <v>83501.3334225</v>
      </c>
      <c r="FI232" s="55">
        <v>195183.75</v>
      </c>
      <c r="FJ232" s="59">
        <f t="shared" si="2489"/>
        <v>37084.912499999999</v>
      </c>
      <c r="FK232" s="59">
        <f t="shared" si="2490"/>
        <v>232268.66250000001</v>
      </c>
      <c r="FL232" s="59">
        <v>227193.88499999998</v>
      </c>
      <c r="FM232" s="59">
        <v>43166.838149999996</v>
      </c>
      <c r="FN232" s="59">
        <v>270360.72314999998</v>
      </c>
      <c r="FO232" s="59">
        <f t="shared" si="1967"/>
        <v>211188.8175</v>
      </c>
      <c r="FP232" s="59">
        <f t="shared" si="1968"/>
        <v>40125.875325000001</v>
      </c>
      <c r="FQ232" s="59">
        <f t="shared" si="1969"/>
        <v>251314.69282499998</v>
      </c>
      <c r="FR232" s="55">
        <v>259195.625</v>
      </c>
      <c r="FS232" s="59">
        <f t="shared" ref="FS232:FS233" si="2515">+FR232*19%</f>
        <v>49247.168749999997</v>
      </c>
      <c r="FT232" s="59">
        <f t="shared" ref="FT232:FT233" si="2516">+FR232+FS232</f>
        <v>308442.79375000001</v>
      </c>
      <c r="FU232" s="59">
        <v>301703.70750000002</v>
      </c>
      <c r="FV232" s="59">
        <v>57323.704425000004</v>
      </c>
      <c r="FW232" s="59">
        <v>359027.41192500002</v>
      </c>
      <c r="FX232" s="59">
        <f t="shared" si="1972"/>
        <v>280449.66625000001</v>
      </c>
      <c r="FY232" s="59">
        <f t="shared" si="1973"/>
        <v>53285.4365875</v>
      </c>
      <c r="FZ232" s="59">
        <f t="shared" si="1974"/>
        <v>333735.10283750005</v>
      </c>
      <c r="GA232" s="55">
        <v>86573.4375</v>
      </c>
      <c r="GB232" s="59">
        <f t="shared" si="2491"/>
        <v>16448.953125</v>
      </c>
      <c r="GC232" s="59">
        <f t="shared" si="2492"/>
        <v>103022.390625</v>
      </c>
      <c r="GD232" s="59">
        <v>100771.48125</v>
      </c>
      <c r="GE232" s="59">
        <v>19146.581437500001</v>
      </c>
      <c r="GF232" s="59">
        <v>119918.0626875</v>
      </c>
      <c r="GG232" s="59">
        <f t="shared" si="1977"/>
        <v>93672.459375000006</v>
      </c>
      <c r="GH232" s="59">
        <f t="shared" si="1978"/>
        <v>17797.767281250002</v>
      </c>
      <c r="GI232" s="59">
        <f t="shared" si="1979"/>
        <v>111470.22665625</v>
      </c>
      <c r="GJ232" s="55">
        <v>56141.5625</v>
      </c>
      <c r="GK232" s="59">
        <f t="shared" si="2493"/>
        <v>10666.896875</v>
      </c>
      <c r="GL232" s="59">
        <f t="shared" si="2494"/>
        <v>66808.459375000006</v>
      </c>
      <c r="GM232" s="59">
        <v>65348.778750000005</v>
      </c>
      <c r="GN232" s="59">
        <v>12416.267962500002</v>
      </c>
      <c r="GO232" s="59">
        <v>77765.046712500014</v>
      </c>
      <c r="GP232" s="59">
        <f t="shared" si="1982"/>
        <v>60745.170624999999</v>
      </c>
      <c r="GQ232" s="59">
        <f t="shared" si="1983"/>
        <v>11541.58241875</v>
      </c>
      <c r="GR232" s="59">
        <f t="shared" si="1984"/>
        <v>72286.75304375001</v>
      </c>
      <c r="GS232" s="55">
        <v>43549.0625</v>
      </c>
      <c r="GT232" s="59">
        <f t="shared" si="2495"/>
        <v>8274.3218749999996</v>
      </c>
      <c r="GU232" s="59">
        <f t="shared" si="2496"/>
        <v>51823.384375000001</v>
      </c>
      <c r="GV232" s="59">
        <v>50691.108749999999</v>
      </c>
      <c r="GW232" s="59">
        <v>9631.3106625</v>
      </c>
      <c r="GX232" s="59">
        <v>60322.419412499999</v>
      </c>
      <c r="GY232" s="59">
        <f t="shared" si="1987"/>
        <v>47120.085625</v>
      </c>
      <c r="GZ232" s="59">
        <f t="shared" si="1988"/>
        <v>8952.8162687500007</v>
      </c>
      <c r="HA232" s="59">
        <f t="shared" si="1989"/>
        <v>56072.90189375</v>
      </c>
      <c r="HB232" s="58">
        <v>101516.25</v>
      </c>
      <c r="HC232" s="59">
        <f t="shared" si="2497"/>
        <v>19288.087500000001</v>
      </c>
      <c r="HD232" s="59">
        <f t="shared" si="2498"/>
        <v>120804.33749999999</v>
      </c>
      <c r="HE232" s="59">
        <v>118164.91499999999</v>
      </c>
      <c r="HF232" s="59">
        <v>22451.333849999999</v>
      </c>
      <c r="HG232" s="59">
        <v>140616.24885</v>
      </c>
      <c r="HH232" s="59">
        <f t="shared" si="1992"/>
        <v>109840.58249999999</v>
      </c>
      <c r="HI232" s="59">
        <f t="shared" si="1993"/>
        <v>20869.710675000002</v>
      </c>
      <c r="HJ232" s="59">
        <f t="shared" si="1994"/>
        <v>130710.293175</v>
      </c>
      <c r="HK232" s="58">
        <v>223686.5</v>
      </c>
      <c r="HL232" s="59">
        <f t="shared" si="2499"/>
        <v>42500.434999999998</v>
      </c>
      <c r="HM232" s="59">
        <f t="shared" si="2500"/>
        <v>266186.935</v>
      </c>
      <c r="HN232" s="59">
        <v>216975.905</v>
      </c>
      <c r="HO232" s="59">
        <v>41225.421950000004</v>
      </c>
      <c r="HP232" s="59">
        <v>258201.32695000002</v>
      </c>
      <c r="HQ232" s="59">
        <f t="shared" si="1997"/>
        <v>220331.20250000001</v>
      </c>
      <c r="HR232" s="59">
        <f t="shared" si="1998"/>
        <v>41862.928475000001</v>
      </c>
      <c r="HS232" s="59">
        <f t="shared" si="1999"/>
        <v>262194.13097499998</v>
      </c>
      <c r="HT232" s="55">
        <v>56470.75</v>
      </c>
      <c r="HU232" s="55">
        <f t="shared" ref="HU232:HU233" si="2517">+HT232*19%</f>
        <v>10729.442500000001</v>
      </c>
      <c r="HV232" s="55">
        <f t="shared" ref="HV232:HV233" si="2518">+HT232+HU232</f>
        <v>67200.192500000005</v>
      </c>
      <c r="HW232" s="55">
        <v>216975.905</v>
      </c>
      <c r="HX232" s="55">
        <v>41225.421950000004</v>
      </c>
      <c r="HY232" s="55">
        <v>258201.32695000002</v>
      </c>
      <c r="HZ232" s="55">
        <f t="shared" si="2000"/>
        <v>136723.32750000001</v>
      </c>
      <c r="IA232" s="55">
        <f t="shared" si="2001"/>
        <v>25977.432225000004</v>
      </c>
      <c r="IB232" s="55">
        <f t="shared" si="2002"/>
        <v>162700.75972500001</v>
      </c>
      <c r="IC232" s="55">
        <v>233874.20624999999</v>
      </c>
      <c r="ID232" s="55">
        <f t="shared" si="2503"/>
        <v>44436.099187499996</v>
      </c>
      <c r="IE232" s="55">
        <f t="shared" si="2504"/>
        <v>278310.30543750001</v>
      </c>
      <c r="IF232" s="55">
        <v>223485.18215000001</v>
      </c>
      <c r="IG232" s="55">
        <v>42462.1846085</v>
      </c>
      <c r="IH232" s="55">
        <v>265947.36675849999</v>
      </c>
      <c r="II232" s="55">
        <f t="shared" si="2005"/>
        <v>228679.6942</v>
      </c>
      <c r="IJ232" s="55">
        <f t="shared" si="2006"/>
        <v>43449.141898000002</v>
      </c>
      <c r="IK232" s="55">
        <f t="shared" si="2007"/>
        <v>272128.836098</v>
      </c>
      <c r="IL232" s="58">
        <v>70907.850000000006</v>
      </c>
      <c r="IM232" s="55">
        <f t="shared" si="2505"/>
        <v>13472.491500000002</v>
      </c>
      <c r="IN232" s="55">
        <f t="shared" si="2506"/>
        <v>84380.34150000001</v>
      </c>
      <c r="IO232" s="55">
        <v>156439.62750500001</v>
      </c>
      <c r="IP232" s="55">
        <v>29723.529225950002</v>
      </c>
      <c r="IQ232" s="55">
        <v>186163.15673095002</v>
      </c>
      <c r="IR232" s="55">
        <f t="shared" si="2010"/>
        <v>113673.73875250001</v>
      </c>
      <c r="IS232" s="55">
        <f t="shared" si="2011"/>
        <v>21598.010362975001</v>
      </c>
      <c r="IT232" s="55">
        <f t="shared" si="2012"/>
        <v>135271.74911547502</v>
      </c>
      <c r="IV232" s="62"/>
    </row>
    <row r="233" spans="1:256" ht="13.5" thickBot="1" x14ac:dyDescent="0.25">
      <c r="A233" s="38">
        <v>219</v>
      </c>
      <c r="B233" s="124" t="s">
        <v>433</v>
      </c>
      <c r="C233" s="78">
        <v>32330</v>
      </c>
      <c r="D233" s="55">
        <f t="shared" si="2464"/>
        <v>6142.7</v>
      </c>
      <c r="E233" s="65">
        <f t="shared" si="2465"/>
        <v>38472.699999999997</v>
      </c>
      <c r="F233" s="188">
        <v>40768.129999999997</v>
      </c>
      <c r="G233" s="183">
        <f t="shared" si="1890"/>
        <v>7745.9447</v>
      </c>
      <c r="H233" s="184">
        <f t="shared" si="1891"/>
        <v>48514.074699999997</v>
      </c>
      <c r="I233" s="78">
        <f t="shared" si="2466"/>
        <v>36549.065000000002</v>
      </c>
      <c r="J233" s="78">
        <f t="shared" si="2467"/>
        <v>6944.3223500000004</v>
      </c>
      <c r="K233" s="78">
        <f t="shared" si="2468"/>
        <v>43493.387349999997</v>
      </c>
      <c r="L233" s="82">
        <v>49320.625</v>
      </c>
      <c r="M233" s="55">
        <f t="shared" si="2272"/>
        <v>9370.9187500000007</v>
      </c>
      <c r="N233" s="83">
        <f t="shared" si="2273"/>
        <v>58691.543749999997</v>
      </c>
      <c r="O233" s="78">
        <v>57409.207499999997</v>
      </c>
      <c r="P233" s="55">
        <v>10907.749425</v>
      </c>
      <c r="Q233" s="65">
        <v>68316.956924999991</v>
      </c>
      <c r="R233" s="191">
        <f t="shared" si="1894"/>
        <v>53364.916249999995</v>
      </c>
      <c r="S233" s="191">
        <f t="shared" si="1895"/>
        <v>10139.334087499999</v>
      </c>
      <c r="T233" s="191">
        <f t="shared" si="1896"/>
        <v>63504.250337499994</v>
      </c>
      <c r="U233" s="78">
        <v>52468.75</v>
      </c>
      <c r="V233" s="55">
        <f t="shared" si="2469"/>
        <v>9969.0625</v>
      </c>
      <c r="W233" s="65">
        <f t="shared" si="2470"/>
        <v>62437.8125</v>
      </c>
      <c r="X233" s="82">
        <v>50894.6875</v>
      </c>
      <c r="Y233" s="55">
        <v>9669.9906250000004</v>
      </c>
      <c r="Z233" s="83">
        <v>60564.678124999999</v>
      </c>
      <c r="AA233" s="78">
        <f t="shared" si="1899"/>
        <v>51681.71875</v>
      </c>
      <c r="AB233" s="78">
        <f t="shared" si="1900"/>
        <v>9819.5265624999993</v>
      </c>
      <c r="AC233" s="78">
        <f t="shared" si="1901"/>
        <v>61501.245312500003</v>
      </c>
      <c r="AD233" s="82">
        <v>288578.125</v>
      </c>
      <c r="AE233" s="55">
        <f t="shared" si="2509"/>
        <v>54829.84375</v>
      </c>
      <c r="AF233" s="83">
        <f t="shared" si="2510"/>
        <v>343407.96875</v>
      </c>
      <c r="AG233" s="78">
        <v>335904.9375</v>
      </c>
      <c r="AH233" s="55">
        <v>63821.938125000001</v>
      </c>
      <c r="AI233" s="65">
        <v>399726.87562499999</v>
      </c>
      <c r="AJ233" s="191">
        <f t="shared" si="1904"/>
        <v>312241.53125</v>
      </c>
      <c r="AK233" s="191">
        <f t="shared" si="1905"/>
        <v>59325.8909375</v>
      </c>
      <c r="AL233" s="191">
        <f t="shared" si="1906"/>
        <v>371567.42218749999</v>
      </c>
      <c r="AM233" s="78">
        <v>167623.42499999999</v>
      </c>
      <c r="AN233" s="55">
        <f t="shared" si="2471"/>
        <v>31848.45075</v>
      </c>
      <c r="AO233" s="65">
        <f t="shared" si="2472"/>
        <v>199471.87574999998</v>
      </c>
      <c r="AP233" s="82">
        <v>195113.6667</v>
      </c>
      <c r="AQ233" s="55">
        <v>37071.596673</v>
      </c>
      <c r="AR233" s="83">
        <v>232185.26337299999</v>
      </c>
      <c r="AS233" s="78">
        <f t="shared" si="1909"/>
        <v>181368.54584999999</v>
      </c>
      <c r="AT233" s="78">
        <f t="shared" si="1910"/>
        <v>34460.023711499998</v>
      </c>
      <c r="AU233" s="78">
        <f t="shared" si="1911"/>
        <v>215828.56956149999</v>
      </c>
      <c r="AV233" s="82">
        <v>120678.125</v>
      </c>
      <c r="AW233" s="55">
        <f t="shared" si="2473"/>
        <v>22928.84375</v>
      </c>
      <c r="AX233" s="83">
        <f t="shared" si="2474"/>
        <v>143606.96875</v>
      </c>
      <c r="AY233" s="78">
        <v>140469.33749999999</v>
      </c>
      <c r="AZ233" s="55">
        <v>26689.174124999998</v>
      </c>
      <c r="BA233" s="65">
        <v>167158.51162499998</v>
      </c>
      <c r="BB233" s="82">
        <f t="shared" si="1914"/>
        <v>130573.73125</v>
      </c>
      <c r="BC233" s="82">
        <f t="shared" si="1915"/>
        <v>24809.008937499999</v>
      </c>
      <c r="BD233" s="82">
        <f t="shared" si="1916"/>
        <v>155382.74018749999</v>
      </c>
      <c r="BE233" s="78">
        <v>55092.1875</v>
      </c>
      <c r="BF233" s="55">
        <f t="shared" si="2282"/>
        <v>10467.515625</v>
      </c>
      <c r="BG233" s="65">
        <f t="shared" si="2283"/>
        <v>65559.703125</v>
      </c>
      <c r="BH233" s="82">
        <v>64127.306250000001</v>
      </c>
      <c r="BI233" s="55">
        <v>12184.1881875</v>
      </c>
      <c r="BJ233" s="83">
        <v>76311.494437500005</v>
      </c>
      <c r="BK233" s="78">
        <f t="shared" si="1917"/>
        <v>59609.746874999997</v>
      </c>
      <c r="BL233" s="78">
        <f t="shared" si="1918"/>
        <v>11325.85190625</v>
      </c>
      <c r="BM233" s="78">
        <f t="shared" si="1919"/>
        <v>70935.59878125001</v>
      </c>
      <c r="BN233" s="82">
        <v>38670.1875</v>
      </c>
      <c r="BO233" s="55">
        <f t="shared" si="2511"/>
        <v>7347.3356249999997</v>
      </c>
      <c r="BP233" s="83">
        <f t="shared" si="2512"/>
        <v>46017.523125</v>
      </c>
      <c r="BQ233" s="78">
        <v>42868.664999999994</v>
      </c>
      <c r="BR233" s="55">
        <v>8145.0463499999987</v>
      </c>
      <c r="BS233" s="55">
        <v>51013.71134999999</v>
      </c>
      <c r="BT233" s="55">
        <f t="shared" si="1920"/>
        <v>40769.426249999997</v>
      </c>
      <c r="BU233" s="55">
        <f t="shared" si="1921"/>
        <v>7746.1909874999992</v>
      </c>
      <c r="BV233" s="55">
        <f t="shared" si="1922"/>
        <v>48515.617237499995</v>
      </c>
      <c r="BW233" s="55">
        <v>36828.75</v>
      </c>
      <c r="BX233" s="55">
        <f t="shared" si="2513"/>
        <v>6997.4624999999996</v>
      </c>
      <c r="BY233" s="55">
        <f t="shared" si="2514"/>
        <v>43826.212500000001</v>
      </c>
      <c r="BZ233" s="55">
        <v>45012.098249999995</v>
      </c>
      <c r="CA233" s="55">
        <v>8552.2986674999993</v>
      </c>
      <c r="CB233" s="55">
        <v>53564.396917499995</v>
      </c>
      <c r="CC233" s="55">
        <f t="shared" si="1923"/>
        <v>40920.424124999998</v>
      </c>
      <c r="CD233" s="55">
        <f t="shared" si="1924"/>
        <v>7774.8805837499995</v>
      </c>
      <c r="CE233" s="55">
        <f t="shared" si="1925"/>
        <v>48695.304708750002</v>
      </c>
      <c r="CF233" s="55">
        <v>46172.5</v>
      </c>
      <c r="CG233" s="59">
        <f t="shared" si="2206"/>
        <v>8772.7749999999996</v>
      </c>
      <c r="CH233" s="59">
        <f t="shared" si="2207"/>
        <v>54945.275000000001</v>
      </c>
      <c r="CI233" s="59">
        <v>385817.98499999993</v>
      </c>
      <c r="CJ233" s="59">
        <v>73305.417149999994</v>
      </c>
      <c r="CK233" s="59">
        <v>459123.40214999992</v>
      </c>
      <c r="CL233" s="59">
        <f t="shared" si="1928"/>
        <v>215995.24249999996</v>
      </c>
      <c r="CM233" s="59">
        <f t="shared" si="1929"/>
        <v>41039.096074999994</v>
      </c>
      <c r="CN233" s="59">
        <f t="shared" si="1930"/>
        <v>257034.33857499997</v>
      </c>
      <c r="CO233" s="58">
        <v>90367.92</v>
      </c>
      <c r="CP233" s="55">
        <f t="shared" si="2475"/>
        <v>17169.9048</v>
      </c>
      <c r="CQ233" s="55">
        <f t="shared" si="2476"/>
        <v>107537.8248</v>
      </c>
      <c r="CR233" s="55">
        <v>408967.0640999999</v>
      </c>
      <c r="CS233" s="55">
        <v>77703.742178999979</v>
      </c>
      <c r="CT233" s="55">
        <v>486670.80627899989</v>
      </c>
      <c r="CU233" s="55">
        <f t="shared" si="1931"/>
        <v>249667.49204999994</v>
      </c>
      <c r="CV233" s="55">
        <f t="shared" si="1932"/>
        <v>47436.823489499991</v>
      </c>
      <c r="CW233" s="55">
        <f t="shared" si="1933"/>
        <v>297104.31553949998</v>
      </c>
      <c r="CX233" s="55">
        <v>50508</v>
      </c>
      <c r="CY233" s="55">
        <f t="shared" si="2477"/>
        <v>9596.52</v>
      </c>
      <c r="CZ233" s="55">
        <f t="shared" si="2478"/>
        <v>60104.520000000004</v>
      </c>
      <c r="DA233" s="55">
        <v>408967.0640999999</v>
      </c>
      <c r="DB233" s="55">
        <v>77703.742178999979</v>
      </c>
      <c r="DC233" s="55">
        <v>486670.80627899989</v>
      </c>
      <c r="DD233" s="55">
        <f t="shared" si="1936"/>
        <v>229737.53204999995</v>
      </c>
      <c r="DE233" s="55">
        <f t="shared" si="1937"/>
        <v>43650.131089499992</v>
      </c>
      <c r="DF233" s="55">
        <f t="shared" si="1938"/>
        <v>273387.66313949996</v>
      </c>
      <c r="DG233" s="55">
        <v>70308.125</v>
      </c>
      <c r="DH233" s="55">
        <f t="shared" si="2479"/>
        <v>13358.543750000001</v>
      </c>
      <c r="DI233" s="55">
        <f t="shared" si="2480"/>
        <v>83666.668749999997</v>
      </c>
      <c r="DJ233" s="55">
        <v>81838.657500000001</v>
      </c>
      <c r="DK233" s="55">
        <v>15549.344925000001</v>
      </c>
      <c r="DL233" s="55">
        <v>97388.002424999999</v>
      </c>
      <c r="DM233" s="55">
        <f t="shared" si="1941"/>
        <v>76073.391250000001</v>
      </c>
      <c r="DN233" s="55">
        <f t="shared" si="1942"/>
        <v>14453.944337500001</v>
      </c>
      <c r="DO233" s="55">
        <f t="shared" si="1943"/>
        <v>90527.335587499998</v>
      </c>
      <c r="DP233" s="58">
        <v>88596</v>
      </c>
      <c r="DQ233" s="55">
        <f t="shared" si="2481"/>
        <v>16833.240000000002</v>
      </c>
      <c r="DR233" s="55">
        <f t="shared" si="2482"/>
        <v>105429.24</v>
      </c>
      <c r="DS233" s="55">
        <v>103125.74399999999</v>
      </c>
      <c r="DT233" s="55">
        <v>19593.891359999998</v>
      </c>
      <c r="DU233" s="55">
        <v>122719.63535999999</v>
      </c>
      <c r="DV233" s="55">
        <f t="shared" si="1946"/>
        <v>95860.872000000003</v>
      </c>
      <c r="DW233" s="55">
        <f t="shared" si="1947"/>
        <v>18213.56568</v>
      </c>
      <c r="DX233" s="55">
        <f t="shared" si="1948"/>
        <v>114074.43768</v>
      </c>
      <c r="DY233" s="58">
        <v>56148.75</v>
      </c>
      <c r="DZ233" s="55">
        <f t="shared" si="2483"/>
        <v>10668.262500000001</v>
      </c>
      <c r="EA233" s="55">
        <f t="shared" si="2484"/>
        <v>66817.012499999997</v>
      </c>
      <c r="EB233" s="55">
        <v>65357.144999999997</v>
      </c>
      <c r="EC233" s="55">
        <v>12417.857549999999</v>
      </c>
      <c r="ED233" s="55">
        <v>77775.00254999999</v>
      </c>
      <c r="EE233" s="55">
        <f t="shared" si="1951"/>
        <v>60752.947499999995</v>
      </c>
      <c r="EF233" s="55">
        <f t="shared" si="1952"/>
        <v>11543.060024999999</v>
      </c>
      <c r="EG233" s="55">
        <f t="shared" si="1953"/>
        <v>72296.007524999994</v>
      </c>
      <c r="EH233" s="58">
        <v>79361.5</v>
      </c>
      <c r="EI233" s="59">
        <f t="shared" ref="EI233" si="2519">+EH233*19%</f>
        <v>15078.684999999999</v>
      </c>
      <c r="EJ233" s="59">
        <f t="shared" ref="EJ233" si="2520">+EH233+EI233</f>
        <v>94440.184999999998</v>
      </c>
      <c r="EK233" s="59">
        <v>65357.144999999997</v>
      </c>
      <c r="EL233" s="59">
        <v>12417.857549999999</v>
      </c>
      <c r="EM233" s="59">
        <v>77775.00254999999</v>
      </c>
      <c r="EN233" s="41">
        <f t="shared" si="1954"/>
        <v>86900.842499999999</v>
      </c>
      <c r="EO233" s="41">
        <f t="shared" si="1955"/>
        <v>40217.915000000001</v>
      </c>
      <c r="EP233" s="41">
        <f t="shared" si="1956"/>
        <v>53429.021274999999</v>
      </c>
      <c r="EQ233" s="58">
        <v>79361.5</v>
      </c>
      <c r="ER233" s="59">
        <f t="shared" si="2485"/>
        <v>15078.684999999999</v>
      </c>
      <c r="ES233" s="59">
        <f t="shared" si="2486"/>
        <v>94440.184999999998</v>
      </c>
      <c r="ET233" s="59">
        <v>92376.785999999993</v>
      </c>
      <c r="EU233" s="59">
        <v>17551.589339999999</v>
      </c>
      <c r="EV233" s="59">
        <v>109928.37534</v>
      </c>
      <c r="EW233" s="59">
        <f t="shared" si="1959"/>
        <v>85869.142999999996</v>
      </c>
      <c r="EX233" s="59">
        <f t="shared" si="1960"/>
        <v>16315.137169999998</v>
      </c>
      <c r="EY233" s="59">
        <f t="shared" si="1961"/>
        <v>102184.28017</v>
      </c>
      <c r="EZ233" s="55">
        <v>31481.25</v>
      </c>
      <c r="FA233" s="59">
        <f t="shared" si="2487"/>
        <v>5981.4375</v>
      </c>
      <c r="FB233" s="59">
        <f t="shared" si="2488"/>
        <v>37462.6875</v>
      </c>
      <c r="FC233" s="59">
        <v>36644.175000000003</v>
      </c>
      <c r="FD233" s="59">
        <v>6962.393250000001</v>
      </c>
      <c r="FE233" s="59">
        <v>43606.568250000004</v>
      </c>
      <c r="FF233" s="59">
        <f t="shared" si="1964"/>
        <v>34062.712500000001</v>
      </c>
      <c r="FG233" s="59">
        <f t="shared" si="1965"/>
        <v>6471.9153750000005</v>
      </c>
      <c r="FH233" s="59">
        <f t="shared" si="1966"/>
        <v>40534.627875000006</v>
      </c>
      <c r="FI233" s="55">
        <v>25185</v>
      </c>
      <c r="FJ233" s="59">
        <f t="shared" si="2489"/>
        <v>4785.1499999999996</v>
      </c>
      <c r="FK233" s="59">
        <f t="shared" si="2490"/>
        <v>29970.15</v>
      </c>
      <c r="FL233" s="59">
        <v>29315.34</v>
      </c>
      <c r="FM233" s="59">
        <v>5569.9146000000001</v>
      </c>
      <c r="FN233" s="59">
        <v>34885.2546</v>
      </c>
      <c r="FO233" s="59">
        <f t="shared" si="1967"/>
        <v>27250.17</v>
      </c>
      <c r="FP233" s="59">
        <f t="shared" si="1968"/>
        <v>5177.5322999999999</v>
      </c>
      <c r="FQ233" s="59">
        <f t="shared" si="1969"/>
        <v>32427.702300000001</v>
      </c>
      <c r="FR233" s="55">
        <v>46172.5</v>
      </c>
      <c r="FS233" s="59">
        <f t="shared" si="2515"/>
        <v>8772.7749999999996</v>
      </c>
      <c r="FT233" s="59">
        <f t="shared" si="2516"/>
        <v>54945.275000000001</v>
      </c>
      <c r="FU233" s="59">
        <v>53744.789999999994</v>
      </c>
      <c r="FV233" s="59">
        <v>10211.5101</v>
      </c>
      <c r="FW233" s="59">
        <v>63956.300099999993</v>
      </c>
      <c r="FX233" s="59">
        <f t="shared" si="1972"/>
        <v>49958.644999999997</v>
      </c>
      <c r="FY233" s="59">
        <f t="shared" si="1973"/>
        <v>9492.1425500000005</v>
      </c>
      <c r="FZ233" s="59">
        <f t="shared" si="1974"/>
        <v>59450.787549999994</v>
      </c>
      <c r="GA233" s="55">
        <v>36203.4375</v>
      </c>
      <c r="GB233" s="59">
        <f t="shared" si="2491"/>
        <v>6878.6531249999998</v>
      </c>
      <c r="GC233" s="59">
        <f t="shared" si="2492"/>
        <v>43082.090624999997</v>
      </c>
      <c r="GD233" s="59">
        <v>42140.801249999997</v>
      </c>
      <c r="GE233" s="59">
        <v>8006.7522374999999</v>
      </c>
      <c r="GF233" s="59">
        <v>50147.553487499994</v>
      </c>
      <c r="GG233" s="59">
        <f t="shared" si="1977"/>
        <v>39172.119374999995</v>
      </c>
      <c r="GH233" s="59">
        <f t="shared" si="1978"/>
        <v>7442.7026812499998</v>
      </c>
      <c r="GI233" s="59">
        <f t="shared" si="1979"/>
        <v>46614.822056249992</v>
      </c>
      <c r="GJ233" s="55">
        <v>18364.0625</v>
      </c>
      <c r="GK233" s="59">
        <f t="shared" si="2493"/>
        <v>3489.171875</v>
      </c>
      <c r="GL233" s="59">
        <f t="shared" si="2494"/>
        <v>21853.234375</v>
      </c>
      <c r="GM233" s="59">
        <v>21375.768749999999</v>
      </c>
      <c r="GN233" s="59">
        <v>4061.3960625</v>
      </c>
      <c r="GO233" s="59">
        <v>25437.164812499999</v>
      </c>
      <c r="GP233" s="59">
        <f t="shared" si="1982"/>
        <v>19869.915625000001</v>
      </c>
      <c r="GQ233" s="59">
        <f t="shared" si="1983"/>
        <v>3775.28396875</v>
      </c>
      <c r="GR233" s="59">
        <f t="shared" si="1984"/>
        <v>23645.19959375</v>
      </c>
      <c r="GS233" s="55">
        <v>16790</v>
      </c>
      <c r="GT233" s="59">
        <f t="shared" si="2495"/>
        <v>3190.1</v>
      </c>
      <c r="GU233" s="59">
        <f t="shared" si="2496"/>
        <v>19980.099999999999</v>
      </c>
      <c r="GV233" s="59">
        <v>19543.559999999998</v>
      </c>
      <c r="GW233" s="59">
        <v>3713.2763999999997</v>
      </c>
      <c r="GX233" s="59">
        <v>23256.836399999997</v>
      </c>
      <c r="GY233" s="59">
        <f t="shared" si="1987"/>
        <v>18166.78</v>
      </c>
      <c r="GZ233" s="59">
        <f t="shared" si="1988"/>
        <v>3451.6881999999996</v>
      </c>
      <c r="HA233" s="59">
        <f t="shared" si="1989"/>
        <v>21618.468199999996</v>
      </c>
      <c r="HB233" s="58">
        <v>42452.25</v>
      </c>
      <c r="HC233" s="59">
        <f t="shared" si="2497"/>
        <v>8065.9274999999998</v>
      </c>
      <c r="HD233" s="59">
        <f t="shared" si="2498"/>
        <v>50518.177499999998</v>
      </c>
      <c r="HE233" s="59">
        <v>49414.419000000002</v>
      </c>
      <c r="HF233" s="59">
        <v>9388.7396100000005</v>
      </c>
      <c r="HG233" s="59">
        <v>58803.158609999999</v>
      </c>
      <c r="HH233" s="59">
        <f t="shared" si="1992"/>
        <v>45933.334499999997</v>
      </c>
      <c r="HI233" s="59">
        <f t="shared" si="1993"/>
        <v>8727.3335550000011</v>
      </c>
      <c r="HJ233" s="59">
        <f t="shared" si="1994"/>
        <v>54660.668055000002</v>
      </c>
      <c r="HK233" s="58">
        <v>56074</v>
      </c>
      <c r="HL233" s="59">
        <f t="shared" si="2499"/>
        <v>10654.06</v>
      </c>
      <c r="HM233" s="59">
        <f t="shared" si="2500"/>
        <v>66728.06</v>
      </c>
      <c r="HN233" s="59">
        <v>54391.78</v>
      </c>
      <c r="HO233" s="59">
        <v>10334.438200000001</v>
      </c>
      <c r="HP233" s="59">
        <v>64726.218200000003</v>
      </c>
      <c r="HQ233" s="59">
        <f t="shared" si="1997"/>
        <v>55232.89</v>
      </c>
      <c r="HR233" s="59">
        <f t="shared" si="1998"/>
        <v>10494.249100000001</v>
      </c>
      <c r="HS233" s="59">
        <f t="shared" si="1999"/>
        <v>65727.1391</v>
      </c>
      <c r="HT233" s="55">
        <v>36828.75</v>
      </c>
      <c r="HU233" s="55">
        <f t="shared" si="2517"/>
        <v>6997.4624999999996</v>
      </c>
      <c r="HV233" s="55">
        <f t="shared" si="2518"/>
        <v>43826.212500000001</v>
      </c>
      <c r="HW233" s="55">
        <v>54391.78</v>
      </c>
      <c r="HX233" s="55">
        <v>10334.438200000001</v>
      </c>
      <c r="HY233" s="55">
        <v>64726.218200000003</v>
      </c>
      <c r="HZ233" s="55">
        <f t="shared" si="2000"/>
        <v>45610.264999999999</v>
      </c>
      <c r="IA233" s="55">
        <f t="shared" si="2001"/>
        <v>8665.9503499999992</v>
      </c>
      <c r="IB233" s="55">
        <f t="shared" si="2002"/>
        <v>54276.215349999999</v>
      </c>
      <c r="IC233" s="55">
        <v>71714.287500000006</v>
      </c>
      <c r="ID233" s="55">
        <f t="shared" si="2503"/>
        <v>13625.714625000001</v>
      </c>
      <c r="IE233" s="55">
        <f t="shared" si="2504"/>
        <v>85340.002124999999</v>
      </c>
      <c r="IF233" s="55">
        <v>56023.5334</v>
      </c>
      <c r="IG233" s="55">
        <v>10644.471346</v>
      </c>
      <c r="IH233" s="55">
        <v>66668.004746000006</v>
      </c>
      <c r="II233" s="55">
        <f t="shared" si="2005"/>
        <v>63868.910450000003</v>
      </c>
      <c r="IJ233" s="55">
        <f t="shared" si="2006"/>
        <v>12135.092985499999</v>
      </c>
      <c r="IK233" s="55">
        <f t="shared" si="2007"/>
        <v>76004.003435499995</v>
      </c>
      <c r="IL233" s="58">
        <v>57271.724999999999</v>
      </c>
      <c r="IM233" s="55">
        <f t="shared" si="2505"/>
        <v>10881.62775</v>
      </c>
      <c r="IN233" s="55">
        <f t="shared" si="2506"/>
        <v>68153.352749999991</v>
      </c>
      <c r="IO233" s="55">
        <v>39216.473379999996</v>
      </c>
      <c r="IP233" s="55">
        <v>7451.1299421999993</v>
      </c>
      <c r="IQ233" s="55">
        <v>46667.603322199997</v>
      </c>
      <c r="IR233" s="55">
        <f t="shared" si="2010"/>
        <v>48244.099189999994</v>
      </c>
      <c r="IS233" s="55">
        <f t="shared" si="2011"/>
        <v>9166.3788461000004</v>
      </c>
      <c r="IT233" s="55">
        <f t="shared" si="2012"/>
        <v>57410.478036099994</v>
      </c>
      <c r="IV233" s="62"/>
    </row>
    <row r="234" spans="1:256" ht="13.5" thickBot="1" x14ac:dyDescent="0.25">
      <c r="A234" s="38">
        <v>220</v>
      </c>
      <c r="B234" s="124" t="s">
        <v>434</v>
      </c>
      <c r="C234" s="78">
        <v>422120</v>
      </c>
      <c r="D234" s="55">
        <f t="shared" si="2464"/>
        <v>80202.8</v>
      </c>
      <c r="E234" s="65">
        <f t="shared" si="2465"/>
        <v>502322.8</v>
      </c>
      <c r="F234" s="188">
        <v>532293.32000000007</v>
      </c>
      <c r="G234" s="183">
        <f t="shared" si="1890"/>
        <v>101135.73080000002</v>
      </c>
      <c r="H234" s="184">
        <f t="shared" si="1891"/>
        <v>633429.05080000008</v>
      </c>
      <c r="I234" s="78">
        <f t="shared" si="2466"/>
        <v>477206.66000000003</v>
      </c>
      <c r="J234" s="78">
        <f t="shared" si="2467"/>
        <v>90669.265400000004</v>
      </c>
      <c r="K234" s="78">
        <f t="shared" si="2468"/>
        <v>567875.92540000007</v>
      </c>
      <c r="L234" s="82">
        <v>408206.875</v>
      </c>
      <c r="M234" s="55">
        <f t="shared" si="2272"/>
        <v>77559.306249999994</v>
      </c>
      <c r="N234" s="83">
        <f t="shared" si="2273"/>
        <v>485766.18125000002</v>
      </c>
      <c r="O234" s="78">
        <v>475152.80249999999</v>
      </c>
      <c r="P234" s="55">
        <v>90279.032475</v>
      </c>
      <c r="Q234" s="65">
        <v>565431.83497500001</v>
      </c>
      <c r="R234" s="191">
        <f t="shared" si="1894"/>
        <v>441679.83875</v>
      </c>
      <c r="S234" s="191">
        <f t="shared" si="1895"/>
        <v>83919.16936249999</v>
      </c>
      <c r="T234" s="191">
        <f t="shared" si="1896"/>
        <v>525599.00811249996</v>
      </c>
      <c r="U234" s="78">
        <v>399287.1875</v>
      </c>
      <c r="V234" s="55">
        <f t="shared" si="2469"/>
        <v>75864.565625000003</v>
      </c>
      <c r="W234" s="65">
        <f t="shared" si="2470"/>
        <v>475151.75312499999</v>
      </c>
      <c r="X234" s="82">
        <v>387308.57187500002</v>
      </c>
      <c r="Y234" s="55">
        <v>73588.628656250003</v>
      </c>
      <c r="Z234" s="83">
        <v>460897.20053125004</v>
      </c>
      <c r="AA234" s="78">
        <f t="shared" si="1899"/>
        <v>393297.87968750001</v>
      </c>
      <c r="AB234" s="78">
        <f t="shared" si="1900"/>
        <v>74726.597140625003</v>
      </c>
      <c r="AC234" s="78">
        <f t="shared" si="1901"/>
        <v>468024.47682812501</v>
      </c>
      <c r="AD234" s="82" t="s">
        <v>218</v>
      </c>
      <c r="AE234" s="55" t="s">
        <v>218</v>
      </c>
      <c r="AF234" s="83" t="s">
        <v>218</v>
      </c>
      <c r="AG234" s="78" t="s">
        <v>218</v>
      </c>
      <c r="AH234" s="55" t="s">
        <v>218</v>
      </c>
      <c r="AI234" s="65" t="s">
        <v>218</v>
      </c>
      <c r="AJ234" s="65" t="s">
        <v>218</v>
      </c>
      <c r="AK234" s="65" t="s">
        <v>218</v>
      </c>
      <c r="AL234" s="65" t="s">
        <v>218</v>
      </c>
      <c r="AM234" s="78">
        <v>12942.674999999999</v>
      </c>
      <c r="AN234" s="55">
        <f t="shared" si="2471"/>
        <v>2459.1082499999998</v>
      </c>
      <c r="AO234" s="65">
        <f t="shared" si="2472"/>
        <v>15401.783249999999</v>
      </c>
      <c r="AP234" s="82">
        <v>15065.2737</v>
      </c>
      <c r="AQ234" s="55">
        <v>2862.4020030000001</v>
      </c>
      <c r="AR234" s="83">
        <v>17927.675703000001</v>
      </c>
      <c r="AS234" s="78">
        <f t="shared" si="1909"/>
        <v>14003.97435</v>
      </c>
      <c r="AT234" s="78">
        <f t="shared" si="1910"/>
        <v>2660.7551265000002</v>
      </c>
      <c r="AU234" s="78">
        <f t="shared" si="1911"/>
        <v>16664.729476500001</v>
      </c>
      <c r="AV234" s="82">
        <v>432342.5</v>
      </c>
      <c r="AW234" s="55">
        <f t="shared" si="2473"/>
        <v>82145.074999999997</v>
      </c>
      <c r="AX234" s="83">
        <f t="shared" si="2474"/>
        <v>514487.57500000001</v>
      </c>
      <c r="AY234" s="78">
        <v>503246.67</v>
      </c>
      <c r="AZ234" s="55">
        <v>95616.867299999998</v>
      </c>
      <c r="BA234" s="65">
        <v>598863.53729999997</v>
      </c>
      <c r="BB234" s="82">
        <f t="shared" si="1914"/>
        <v>467794.58499999996</v>
      </c>
      <c r="BC234" s="82">
        <f t="shared" si="1915"/>
        <v>88880.971149999998</v>
      </c>
      <c r="BD234" s="82">
        <f t="shared" si="1916"/>
        <v>556675.55614999996</v>
      </c>
      <c r="BE234" s="78">
        <v>68209.375</v>
      </c>
      <c r="BF234" s="55">
        <f t="shared" si="2282"/>
        <v>12959.78125</v>
      </c>
      <c r="BG234" s="65">
        <f t="shared" si="2283"/>
        <v>81169.15625</v>
      </c>
      <c r="BH234" s="82">
        <v>79395.712499999994</v>
      </c>
      <c r="BI234" s="55">
        <v>15085.185374999999</v>
      </c>
      <c r="BJ234" s="83">
        <v>94480.897874999995</v>
      </c>
      <c r="BK234" s="78">
        <f t="shared" si="1917"/>
        <v>73802.543749999997</v>
      </c>
      <c r="BL234" s="78">
        <f t="shared" si="1918"/>
        <v>14022.4833125</v>
      </c>
      <c r="BM234" s="78">
        <f t="shared" si="1919"/>
        <v>87825.027062499998</v>
      </c>
      <c r="BN234" s="82" t="s">
        <v>218</v>
      </c>
      <c r="BO234" s="55" t="s">
        <v>218</v>
      </c>
      <c r="BP234" s="83" t="s">
        <v>218</v>
      </c>
      <c r="BQ234" s="78" t="s">
        <v>218</v>
      </c>
      <c r="BR234" s="55" t="s">
        <v>218</v>
      </c>
      <c r="BS234" s="55" t="s">
        <v>218</v>
      </c>
      <c r="BT234" s="83" t="s">
        <v>218</v>
      </c>
      <c r="BU234" s="83" t="s">
        <v>218</v>
      </c>
      <c r="BV234" s="83" t="s">
        <v>218</v>
      </c>
      <c r="BW234" s="55" t="s">
        <v>218</v>
      </c>
      <c r="BX234" s="55" t="s">
        <v>218</v>
      </c>
      <c r="BY234" s="55" t="s">
        <v>218</v>
      </c>
      <c r="BZ234" s="55" t="s">
        <v>218</v>
      </c>
      <c r="CA234" s="55" t="s">
        <v>218</v>
      </c>
      <c r="CB234" s="55" t="s">
        <v>218</v>
      </c>
      <c r="CC234" s="55" t="s">
        <v>218</v>
      </c>
      <c r="CD234" s="55" t="s">
        <v>218</v>
      </c>
      <c r="CE234" s="55" t="s">
        <v>218</v>
      </c>
      <c r="CF234" s="115" t="s">
        <v>218</v>
      </c>
      <c r="CG234" s="115" t="s">
        <v>218</v>
      </c>
      <c r="CH234" s="115" t="s">
        <v>218</v>
      </c>
      <c r="CI234" s="115" t="s">
        <v>218</v>
      </c>
      <c r="CJ234" s="115" t="s">
        <v>218</v>
      </c>
      <c r="CK234" s="115" t="s">
        <v>218</v>
      </c>
      <c r="CL234" s="55" t="s">
        <v>218</v>
      </c>
      <c r="CM234" s="55" t="s">
        <v>218</v>
      </c>
      <c r="CN234" s="55" t="s">
        <v>218</v>
      </c>
      <c r="CO234" s="58">
        <v>227802.465</v>
      </c>
      <c r="CP234" s="55">
        <f t="shared" si="2475"/>
        <v>43282.468350000003</v>
      </c>
      <c r="CQ234" s="55">
        <f t="shared" si="2476"/>
        <v>271084.93335000001</v>
      </c>
      <c r="CR234" s="55">
        <v>25000</v>
      </c>
      <c r="CS234" s="55">
        <v>4750</v>
      </c>
      <c r="CT234" s="55">
        <v>29750</v>
      </c>
      <c r="CU234" s="55">
        <f t="shared" si="1931"/>
        <v>126401.2325</v>
      </c>
      <c r="CV234" s="55">
        <f t="shared" si="1932"/>
        <v>24016.234175000001</v>
      </c>
      <c r="CW234" s="55">
        <f t="shared" si="1933"/>
        <v>150417.466675</v>
      </c>
      <c r="CX234" s="55">
        <v>127322.25</v>
      </c>
      <c r="CY234" s="55">
        <f t="shared" si="2477"/>
        <v>24191.227500000001</v>
      </c>
      <c r="CZ234" s="55">
        <f t="shared" si="2478"/>
        <v>151513.47750000001</v>
      </c>
      <c r="DA234" s="55">
        <v>31000</v>
      </c>
      <c r="DB234" s="55">
        <v>5890</v>
      </c>
      <c r="DC234" s="55">
        <v>36890</v>
      </c>
      <c r="DD234" s="55">
        <f t="shared" si="1936"/>
        <v>79161.125</v>
      </c>
      <c r="DE234" s="55">
        <f t="shared" si="1937"/>
        <v>15040.61375</v>
      </c>
      <c r="DF234" s="55">
        <f t="shared" si="1938"/>
        <v>94201.738750000004</v>
      </c>
      <c r="DG234" s="55">
        <v>212498.4375</v>
      </c>
      <c r="DH234" s="55">
        <f t="shared" si="2479"/>
        <v>40374.703125</v>
      </c>
      <c r="DI234" s="55">
        <f t="shared" si="2480"/>
        <v>252873.140625</v>
      </c>
      <c r="DJ234" s="55">
        <v>247348.18124999999</v>
      </c>
      <c r="DK234" s="55">
        <v>46996.154437500001</v>
      </c>
      <c r="DL234" s="55">
        <v>294344.33568750002</v>
      </c>
      <c r="DM234" s="55">
        <f t="shared" si="1941"/>
        <v>229923.30937500001</v>
      </c>
      <c r="DN234" s="55">
        <f t="shared" si="1942"/>
        <v>43685.428781249997</v>
      </c>
      <c r="DO234" s="55">
        <f t="shared" si="1943"/>
        <v>273608.73815624998</v>
      </c>
      <c r="DP234" s="58">
        <v>223335.75</v>
      </c>
      <c r="DQ234" s="55">
        <f t="shared" si="2481"/>
        <v>42433.792500000003</v>
      </c>
      <c r="DR234" s="55">
        <f t="shared" si="2482"/>
        <v>265769.54249999998</v>
      </c>
      <c r="DS234" s="55">
        <v>259962.81299999999</v>
      </c>
      <c r="DT234" s="55">
        <v>49392.93447</v>
      </c>
      <c r="DU234" s="55">
        <v>309355.74747</v>
      </c>
      <c r="DV234" s="55">
        <f t="shared" si="1946"/>
        <v>241649.28149999998</v>
      </c>
      <c r="DW234" s="55">
        <f t="shared" si="1947"/>
        <v>45913.363485000002</v>
      </c>
      <c r="DX234" s="55">
        <f t="shared" si="1948"/>
        <v>287562.64498500002</v>
      </c>
      <c r="DY234" s="58">
        <v>69517.5</v>
      </c>
      <c r="DZ234" s="55">
        <f t="shared" si="2483"/>
        <v>13208.325000000001</v>
      </c>
      <c r="EA234" s="55">
        <f t="shared" si="2484"/>
        <v>82725.824999999997</v>
      </c>
      <c r="EB234" s="55">
        <v>80918.37000000001</v>
      </c>
      <c r="EC234" s="55">
        <v>15374.490300000001</v>
      </c>
      <c r="ED234" s="55">
        <v>96292.860300000015</v>
      </c>
      <c r="EE234" s="55">
        <f t="shared" si="1951"/>
        <v>75217.934999999998</v>
      </c>
      <c r="EF234" s="55">
        <f t="shared" si="1952"/>
        <v>14291.407650000001</v>
      </c>
      <c r="EG234" s="55">
        <f t="shared" si="1953"/>
        <v>89509.342650000006</v>
      </c>
      <c r="EH234" s="58" t="s">
        <v>218</v>
      </c>
      <c r="EI234" s="41" t="s">
        <v>218</v>
      </c>
      <c r="EJ234" s="41" t="s">
        <v>218</v>
      </c>
      <c r="EK234" s="41" t="s">
        <v>218</v>
      </c>
      <c r="EL234" s="41" t="s">
        <v>218</v>
      </c>
      <c r="EM234" s="41" t="s">
        <v>218</v>
      </c>
      <c r="EN234" s="41" t="s">
        <v>218</v>
      </c>
      <c r="EO234" s="41" t="s">
        <v>218</v>
      </c>
      <c r="EP234" s="41" t="s">
        <v>218</v>
      </c>
      <c r="EQ234" s="58">
        <v>239861.25</v>
      </c>
      <c r="ER234" s="59">
        <f t="shared" si="2485"/>
        <v>45573.637499999997</v>
      </c>
      <c r="ES234" s="59">
        <f t="shared" si="2486"/>
        <v>285434.88750000001</v>
      </c>
      <c r="ET234" s="59">
        <v>279198.495</v>
      </c>
      <c r="EU234" s="59">
        <v>53047.714050000002</v>
      </c>
      <c r="EV234" s="59">
        <v>332246.20905</v>
      </c>
      <c r="EW234" s="59">
        <f t="shared" si="1959"/>
        <v>259529.8725</v>
      </c>
      <c r="EX234" s="59">
        <f t="shared" si="1960"/>
        <v>49310.675774999996</v>
      </c>
      <c r="EY234" s="59">
        <f t="shared" si="1961"/>
        <v>308840.54827500001</v>
      </c>
      <c r="EZ234" s="55">
        <v>151739.625</v>
      </c>
      <c r="FA234" s="59">
        <f t="shared" si="2487"/>
        <v>28830.528750000001</v>
      </c>
      <c r="FB234" s="59">
        <f t="shared" si="2488"/>
        <v>180570.15375</v>
      </c>
      <c r="FC234" s="59">
        <v>176624.9235</v>
      </c>
      <c r="FD234" s="59">
        <v>33558.735464999998</v>
      </c>
      <c r="FE234" s="59">
        <v>210183.65896500001</v>
      </c>
      <c r="FF234" s="59">
        <f t="shared" si="1964"/>
        <v>164182.27425000002</v>
      </c>
      <c r="FG234" s="59">
        <f t="shared" si="1965"/>
        <v>31194.632107500001</v>
      </c>
      <c r="FH234" s="59">
        <f t="shared" si="1966"/>
        <v>195376.9063575</v>
      </c>
      <c r="FI234" s="55">
        <v>533607.1875</v>
      </c>
      <c r="FJ234" s="59">
        <f t="shared" si="2489"/>
        <v>101385.36562500001</v>
      </c>
      <c r="FK234" s="59">
        <f t="shared" si="2490"/>
        <v>634992.55312499998</v>
      </c>
      <c r="FL234" s="59">
        <v>621118.76624999999</v>
      </c>
      <c r="FM234" s="59">
        <v>118012.56558749999</v>
      </c>
      <c r="FN234" s="59">
        <v>739131.33183749998</v>
      </c>
      <c r="FO234" s="59">
        <f t="shared" si="1967"/>
        <v>577362.97687499993</v>
      </c>
      <c r="FP234" s="59">
        <f t="shared" si="1968"/>
        <v>109698.96560625</v>
      </c>
      <c r="FQ234" s="59">
        <f t="shared" si="1969"/>
        <v>687061.94248125004</v>
      </c>
      <c r="FR234" s="55" t="s">
        <v>218</v>
      </c>
      <c r="FS234" s="55" t="s">
        <v>218</v>
      </c>
      <c r="FT234" s="55" t="s">
        <v>218</v>
      </c>
      <c r="FU234" s="55" t="s">
        <v>218</v>
      </c>
      <c r="FV234" s="55" t="s">
        <v>218</v>
      </c>
      <c r="FW234" s="55" t="s">
        <v>218</v>
      </c>
      <c r="FX234" s="58" t="s">
        <v>218</v>
      </c>
      <c r="FY234" s="58" t="s">
        <v>218</v>
      </c>
      <c r="FZ234" s="58" t="s">
        <v>218</v>
      </c>
      <c r="GA234" s="55">
        <v>105462.1875</v>
      </c>
      <c r="GB234" s="59">
        <f t="shared" si="2491"/>
        <v>20037.815624999999</v>
      </c>
      <c r="GC234" s="59">
        <f t="shared" si="2492"/>
        <v>125500.003125</v>
      </c>
      <c r="GD234" s="59">
        <v>122757.98624999999</v>
      </c>
      <c r="GE234" s="59">
        <v>23324.017387499996</v>
      </c>
      <c r="GF234" s="59">
        <v>146082.00363749999</v>
      </c>
      <c r="GG234" s="59">
        <f t="shared" si="1977"/>
        <v>114110.08687499999</v>
      </c>
      <c r="GH234" s="59">
        <f t="shared" si="1978"/>
        <v>21680.916506249996</v>
      </c>
      <c r="GI234" s="59">
        <f t="shared" si="1979"/>
        <v>135791.00338124999</v>
      </c>
      <c r="GJ234" s="55">
        <v>96542.5</v>
      </c>
      <c r="GK234" s="59">
        <f t="shared" si="2493"/>
        <v>18343.075000000001</v>
      </c>
      <c r="GL234" s="59">
        <f t="shared" si="2494"/>
        <v>114885.575</v>
      </c>
      <c r="GM234" s="59">
        <v>112375.47</v>
      </c>
      <c r="GN234" s="59">
        <v>21351.3393</v>
      </c>
      <c r="GO234" s="59">
        <v>133726.80929999999</v>
      </c>
      <c r="GP234" s="59">
        <f t="shared" si="1982"/>
        <v>104458.985</v>
      </c>
      <c r="GQ234" s="59">
        <f t="shared" si="1983"/>
        <v>19847.207150000002</v>
      </c>
      <c r="GR234" s="59">
        <f t="shared" si="1984"/>
        <v>124306.19214999999</v>
      </c>
      <c r="GS234" s="55">
        <v>88147.5</v>
      </c>
      <c r="GT234" s="59">
        <f t="shared" si="2495"/>
        <v>16748.025000000001</v>
      </c>
      <c r="GU234" s="59">
        <f t="shared" si="2496"/>
        <v>104895.52499999999</v>
      </c>
      <c r="GV234" s="59">
        <v>102603.69</v>
      </c>
      <c r="GW234" s="59">
        <v>19494.701100000002</v>
      </c>
      <c r="GX234" s="59">
        <v>122098.39110000001</v>
      </c>
      <c r="GY234" s="59">
        <f t="shared" si="1987"/>
        <v>95375.595000000001</v>
      </c>
      <c r="GZ234" s="59">
        <f t="shared" si="1988"/>
        <v>18121.36305</v>
      </c>
      <c r="HA234" s="59">
        <f t="shared" si="1989"/>
        <v>113496.95805</v>
      </c>
      <c r="HB234" s="58">
        <v>123665.25</v>
      </c>
      <c r="HC234" s="59">
        <f t="shared" si="2497"/>
        <v>23496.397499999999</v>
      </c>
      <c r="HD234" s="59">
        <f t="shared" si="2498"/>
        <v>147161.64749999999</v>
      </c>
      <c r="HE234" s="59">
        <v>143946.351</v>
      </c>
      <c r="HF234" s="59">
        <v>27349.806689999998</v>
      </c>
      <c r="HG234" s="59">
        <v>171296.15768999999</v>
      </c>
      <c r="HH234" s="59">
        <f t="shared" si="1992"/>
        <v>133805.80050000001</v>
      </c>
      <c r="HI234" s="59">
        <f t="shared" si="1993"/>
        <v>25423.102094999998</v>
      </c>
      <c r="HJ234" s="59">
        <f t="shared" si="1994"/>
        <v>159228.90259499999</v>
      </c>
      <c r="HK234" s="58">
        <v>732619</v>
      </c>
      <c r="HL234" s="59">
        <f t="shared" si="2499"/>
        <v>139197.61000000002</v>
      </c>
      <c r="HM234" s="59">
        <f t="shared" si="2500"/>
        <v>871816.61</v>
      </c>
      <c r="HN234" s="59">
        <v>710640.43</v>
      </c>
      <c r="HO234" s="59">
        <v>135021.68170000002</v>
      </c>
      <c r="HP234" s="59">
        <v>845662.11170000001</v>
      </c>
      <c r="HQ234" s="59">
        <f t="shared" si="1997"/>
        <v>721629.71500000008</v>
      </c>
      <c r="HR234" s="59">
        <f t="shared" si="1998"/>
        <v>137109.64585000003</v>
      </c>
      <c r="HS234" s="59">
        <f t="shared" si="1999"/>
        <v>858739.36085000006</v>
      </c>
      <c r="HT234" s="55">
        <v>220000</v>
      </c>
      <c r="HU234" s="55">
        <f t="shared" ref="HU234:HU236" si="2521">+HT234*19%</f>
        <v>41800</v>
      </c>
      <c r="HV234" s="55">
        <f t="shared" ref="HV234:HV236" si="2522">+HT234+HU234</f>
        <v>261800</v>
      </c>
      <c r="HW234" s="55">
        <v>710640.43</v>
      </c>
      <c r="HX234" s="55">
        <v>135021.68170000002</v>
      </c>
      <c r="HY234" s="55">
        <v>845662.11170000001</v>
      </c>
      <c r="HZ234" s="55">
        <f t="shared" si="2000"/>
        <v>465320.21500000003</v>
      </c>
      <c r="IA234" s="55">
        <f t="shared" si="2001"/>
        <v>88410.840850000008</v>
      </c>
      <c r="IB234" s="55">
        <f t="shared" si="2002"/>
        <v>553731.05585</v>
      </c>
      <c r="IC234" s="55">
        <v>216748.40625</v>
      </c>
      <c r="ID234" s="55">
        <f t="shared" si="2503"/>
        <v>41182.197187500002</v>
      </c>
      <c r="IE234" s="55">
        <f t="shared" si="2504"/>
        <v>257930.60343750002</v>
      </c>
      <c r="IF234" s="55">
        <v>731959.64290000009</v>
      </c>
      <c r="IG234" s="55">
        <v>139072.33215100001</v>
      </c>
      <c r="IH234" s="55">
        <v>871031.97505100013</v>
      </c>
      <c r="II234" s="55">
        <f t="shared" si="2005"/>
        <v>474354.02457500005</v>
      </c>
      <c r="IJ234" s="55">
        <f t="shared" si="2006"/>
        <v>90127.264669249998</v>
      </c>
      <c r="IK234" s="55">
        <f t="shared" si="2007"/>
        <v>564481.28924425005</v>
      </c>
      <c r="IL234" s="58">
        <v>70907.850000000006</v>
      </c>
      <c r="IM234" s="55">
        <f t="shared" si="2505"/>
        <v>13472.491500000002</v>
      </c>
      <c r="IN234" s="55">
        <f t="shared" si="2506"/>
        <v>84380.34150000001</v>
      </c>
      <c r="IO234" s="55">
        <v>512371.75003000011</v>
      </c>
      <c r="IP234" s="55">
        <v>97350.632505700021</v>
      </c>
      <c r="IQ234" s="55">
        <v>609722.3825357001</v>
      </c>
      <c r="IR234" s="55">
        <f t="shared" si="2010"/>
        <v>291639.80001500004</v>
      </c>
      <c r="IS234" s="55">
        <f t="shared" si="2011"/>
        <v>55411.562002850013</v>
      </c>
      <c r="IT234" s="55">
        <f t="shared" si="2012"/>
        <v>347051.36201785004</v>
      </c>
      <c r="IV234" s="62"/>
    </row>
    <row r="235" spans="1:256" ht="13.5" thickBot="1" x14ac:dyDescent="0.25">
      <c r="A235" s="38">
        <v>221</v>
      </c>
      <c r="B235" s="124" t="s">
        <v>435</v>
      </c>
      <c r="C235" s="78">
        <v>28060</v>
      </c>
      <c r="D235" s="55">
        <f t="shared" si="2464"/>
        <v>5331.4</v>
      </c>
      <c r="E235" s="65">
        <f t="shared" si="2465"/>
        <v>33391.4</v>
      </c>
      <c r="F235" s="188">
        <v>35383.660000000003</v>
      </c>
      <c r="G235" s="183">
        <f t="shared" si="1890"/>
        <v>6722.8954000000003</v>
      </c>
      <c r="H235" s="184">
        <f t="shared" si="1891"/>
        <v>42106.555400000005</v>
      </c>
      <c r="I235" s="78">
        <f t="shared" si="2466"/>
        <v>31721.83</v>
      </c>
      <c r="J235" s="78">
        <f t="shared" si="2467"/>
        <v>6027.1476999999995</v>
      </c>
      <c r="K235" s="78">
        <f t="shared" si="2468"/>
        <v>37748.977700000003</v>
      </c>
      <c r="L235" s="82">
        <v>35154.0625</v>
      </c>
      <c r="M235" s="55">
        <f t="shared" si="2272"/>
        <v>6679.2718750000004</v>
      </c>
      <c r="N235" s="83">
        <f t="shared" si="2273"/>
        <v>41833.334374999999</v>
      </c>
      <c r="O235" s="78">
        <v>40919.328750000001</v>
      </c>
      <c r="P235" s="55">
        <v>7774.6724625000006</v>
      </c>
      <c r="Q235" s="65">
        <v>48694.001212499999</v>
      </c>
      <c r="R235" s="191">
        <f t="shared" si="1894"/>
        <v>38036.695625</v>
      </c>
      <c r="S235" s="191">
        <f t="shared" si="1895"/>
        <v>7226.9721687500005</v>
      </c>
      <c r="T235" s="191">
        <f t="shared" si="1896"/>
        <v>45263.667793749999</v>
      </c>
      <c r="U235" s="78">
        <v>99165.9375</v>
      </c>
      <c r="V235" s="55">
        <f t="shared" si="2469"/>
        <v>18841.528125000001</v>
      </c>
      <c r="W235" s="65">
        <f t="shared" si="2470"/>
        <v>118007.465625</v>
      </c>
      <c r="X235" s="82">
        <v>96190.959375000006</v>
      </c>
      <c r="Y235" s="55">
        <v>18276.282281250002</v>
      </c>
      <c r="Z235" s="83">
        <v>114467.24165625</v>
      </c>
      <c r="AA235" s="78">
        <f t="shared" si="1899"/>
        <v>97678.448437500003</v>
      </c>
      <c r="AB235" s="78">
        <f t="shared" si="1900"/>
        <v>18558.905203125003</v>
      </c>
      <c r="AC235" s="78">
        <f t="shared" si="1901"/>
        <v>116237.35364062499</v>
      </c>
      <c r="AD235" s="82" t="s">
        <v>218</v>
      </c>
      <c r="AE235" s="55" t="s">
        <v>218</v>
      </c>
      <c r="AF235" s="83" t="s">
        <v>218</v>
      </c>
      <c r="AG235" s="78" t="s">
        <v>218</v>
      </c>
      <c r="AH235" s="55" t="s">
        <v>218</v>
      </c>
      <c r="AI235" s="65" t="s">
        <v>218</v>
      </c>
      <c r="AJ235" s="65" t="s">
        <v>218</v>
      </c>
      <c r="AK235" s="65" t="s">
        <v>218</v>
      </c>
      <c r="AL235" s="65" t="s">
        <v>218</v>
      </c>
      <c r="AM235" s="78">
        <v>41037.75</v>
      </c>
      <c r="AN235" s="55">
        <f t="shared" si="2471"/>
        <v>7797.1724999999997</v>
      </c>
      <c r="AO235" s="65">
        <f t="shared" si="2472"/>
        <v>48834.922500000001</v>
      </c>
      <c r="AP235" s="82">
        <v>47767.940999999999</v>
      </c>
      <c r="AQ235" s="55">
        <v>9075.9087899999995</v>
      </c>
      <c r="AR235" s="83">
        <v>56843.84979</v>
      </c>
      <c r="AS235" s="78">
        <f t="shared" si="1909"/>
        <v>44402.845499999996</v>
      </c>
      <c r="AT235" s="78">
        <f t="shared" si="1910"/>
        <v>8436.5406449999991</v>
      </c>
      <c r="AU235" s="78">
        <f t="shared" si="1911"/>
        <v>52839.386144999997</v>
      </c>
      <c r="AV235" s="82">
        <v>75555</v>
      </c>
      <c r="AW235" s="55">
        <f t="shared" si="2473"/>
        <v>14355.45</v>
      </c>
      <c r="AX235" s="83">
        <f t="shared" si="2474"/>
        <v>89910.45</v>
      </c>
      <c r="AY235" s="78">
        <v>87946.02</v>
      </c>
      <c r="AZ235" s="55">
        <v>16709.7438</v>
      </c>
      <c r="BA235" s="65">
        <v>104655.7638</v>
      </c>
      <c r="BB235" s="82">
        <f t="shared" si="1914"/>
        <v>81750.510000000009</v>
      </c>
      <c r="BC235" s="82">
        <f t="shared" si="1915"/>
        <v>15532.5969</v>
      </c>
      <c r="BD235" s="82">
        <f t="shared" si="1916"/>
        <v>97283.106899999999</v>
      </c>
      <c r="BE235" s="78">
        <v>22036.875</v>
      </c>
      <c r="BF235" s="55">
        <f t="shared" si="2282"/>
        <v>4187.0062500000004</v>
      </c>
      <c r="BG235" s="65">
        <f t="shared" si="2283"/>
        <v>26223.881249999999</v>
      </c>
      <c r="BH235" s="82">
        <v>25650.922500000001</v>
      </c>
      <c r="BI235" s="55">
        <v>4873.6752750000005</v>
      </c>
      <c r="BJ235" s="83">
        <v>30524.597775000002</v>
      </c>
      <c r="BK235" s="78">
        <f t="shared" si="1917"/>
        <v>23843.89875</v>
      </c>
      <c r="BL235" s="78">
        <f t="shared" si="1918"/>
        <v>4530.3407625</v>
      </c>
      <c r="BM235" s="78">
        <f t="shared" si="1919"/>
        <v>28374.2395125</v>
      </c>
      <c r="BN235" s="82">
        <v>50000</v>
      </c>
      <c r="BO235" s="55">
        <f t="shared" ref="BO235:BO236" si="2523">+BN235*19%</f>
        <v>9500</v>
      </c>
      <c r="BP235" s="83">
        <f t="shared" ref="BP235:BP236" si="2524">+BN235+BO235</f>
        <v>59500</v>
      </c>
      <c r="BQ235" s="78">
        <v>12000</v>
      </c>
      <c r="BR235" s="55">
        <v>2280</v>
      </c>
      <c r="BS235" s="55">
        <v>14280</v>
      </c>
      <c r="BT235" s="55">
        <f t="shared" si="1920"/>
        <v>31000</v>
      </c>
      <c r="BU235" s="55">
        <f t="shared" si="1921"/>
        <v>5890</v>
      </c>
      <c r="BV235" s="55">
        <f t="shared" si="1922"/>
        <v>36890</v>
      </c>
      <c r="BW235" s="55" t="s">
        <v>218</v>
      </c>
      <c r="BX235" s="55" t="s">
        <v>218</v>
      </c>
      <c r="BY235" s="55" t="s">
        <v>218</v>
      </c>
      <c r="BZ235" s="55" t="s">
        <v>218</v>
      </c>
      <c r="CA235" s="55" t="s">
        <v>218</v>
      </c>
      <c r="CB235" s="55" t="s">
        <v>218</v>
      </c>
      <c r="CC235" s="55" t="s">
        <v>218</v>
      </c>
      <c r="CD235" s="55" t="s">
        <v>218</v>
      </c>
      <c r="CE235" s="55" t="s">
        <v>218</v>
      </c>
      <c r="CF235" s="55">
        <v>198331.875</v>
      </c>
      <c r="CG235" s="59">
        <f t="shared" ref="CG235:CG236" si="2525">+CF235*19%</f>
        <v>37683.056250000001</v>
      </c>
      <c r="CH235" s="59">
        <f t="shared" ref="CH235:CH236" si="2526">+CF235+CG235</f>
        <v>236014.93124999999</v>
      </c>
      <c r="CI235" s="59">
        <v>25000</v>
      </c>
      <c r="CJ235" s="59">
        <v>4750</v>
      </c>
      <c r="CK235" s="59">
        <v>29750</v>
      </c>
      <c r="CL235" s="59">
        <f t="shared" si="1928"/>
        <v>111665.9375</v>
      </c>
      <c r="CM235" s="59">
        <f t="shared" si="1929"/>
        <v>21216.528125000001</v>
      </c>
      <c r="CN235" s="59">
        <f t="shared" si="1930"/>
        <v>132882.46562500001</v>
      </c>
      <c r="CO235" s="58">
        <v>81582.149999999994</v>
      </c>
      <c r="CP235" s="55">
        <f t="shared" si="2475"/>
        <v>15500.608499999998</v>
      </c>
      <c r="CQ235" s="55">
        <f t="shared" si="2476"/>
        <v>97082.758499999996</v>
      </c>
      <c r="CR235" s="55">
        <v>35000</v>
      </c>
      <c r="CS235" s="55">
        <v>6650</v>
      </c>
      <c r="CT235" s="55">
        <v>41650</v>
      </c>
      <c r="CU235" s="55">
        <f t="shared" si="1931"/>
        <v>58291.074999999997</v>
      </c>
      <c r="CV235" s="55">
        <f t="shared" si="1932"/>
        <v>11075.304249999999</v>
      </c>
      <c r="CW235" s="55">
        <f t="shared" si="1933"/>
        <v>69366.379249999998</v>
      </c>
      <c r="CX235" s="55">
        <v>45597.5</v>
      </c>
      <c r="CY235" s="55">
        <f t="shared" si="2477"/>
        <v>8663.5249999999996</v>
      </c>
      <c r="CZ235" s="55">
        <f t="shared" si="2478"/>
        <v>54261.025000000001</v>
      </c>
      <c r="DA235" s="55">
        <v>36000</v>
      </c>
      <c r="DB235" s="55">
        <v>6840</v>
      </c>
      <c r="DC235" s="55">
        <v>42840</v>
      </c>
      <c r="DD235" s="55">
        <f t="shared" si="1936"/>
        <v>40798.75</v>
      </c>
      <c r="DE235" s="55">
        <f t="shared" si="1937"/>
        <v>7751.7624999999998</v>
      </c>
      <c r="DF235" s="55">
        <f t="shared" si="1938"/>
        <v>48550.512499999997</v>
      </c>
      <c r="DG235" s="55">
        <v>68209.375</v>
      </c>
      <c r="DH235" s="55">
        <f t="shared" si="2479"/>
        <v>12959.78125</v>
      </c>
      <c r="DI235" s="55">
        <f t="shared" si="2480"/>
        <v>81169.15625</v>
      </c>
      <c r="DJ235" s="55">
        <v>79395.712499999994</v>
      </c>
      <c r="DK235" s="55">
        <v>15085.185374999999</v>
      </c>
      <c r="DL235" s="55">
        <v>94480.897874999995</v>
      </c>
      <c r="DM235" s="55">
        <f t="shared" si="1941"/>
        <v>73802.543749999997</v>
      </c>
      <c r="DN235" s="55">
        <f t="shared" si="1942"/>
        <v>14022.4833125</v>
      </c>
      <c r="DO235" s="55">
        <f t="shared" si="1943"/>
        <v>87825.027062499998</v>
      </c>
      <c r="DP235" s="58">
        <v>79982.5</v>
      </c>
      <c r="DQ235" s="55">
        <f t="shared" si="2481"/>
        <v>15196.674999999999</v>
      </c>
      <c r="DR235" s="55">
        <f t="shared" si="2482"/>
        <v>95179.175000000003</v>
      </c>
      <c r="DS235" s="55">
        <v>93099.62999999999</v>
      </c>
      <c r="DT235" s="55">
        <v>17688.929699999997</v>
      </c>
      <c r="DU235" s="55">
        <v>110788.55969999998</v>
      </c>
      <c r="DV235" s="55">
        <f t="shared" si="1946"/>
        <v>86541.065000000002</v>
      </c>
      <c r="DW235" s="55">
        <f t="shared" si="1947"/>
        <v>16442.802349999998</v>
      </c>
      <c r="DX235" s="55">
        <f t="shared" si="1948"/>
        <v>102983.86734999999</v>
      </c>
      <c r="DY235" s="58">
        <v>22459.5</v>
      </c>
      <c r="DZ235" s="55">
        <f t="shared" si="2483"/>
        <v>4267.3050000000003</v>
      </c>
      <c r="EA235" s="55">
        <f t="shared" si="2484"/>
        <v>26726.805</v>
      </c>
      <c r="EB235" s="55">
        <v>26142.858</v>
      </c>
      <c r="EC235" s="55">
        <v>4967.1430200000004</v>
      </c>
      <c r="ED235" s="55">
        <v>31110.00102</v>
      </c>
      <c r="EE235" s="55">
        <f t="shared" si="1951"/>
        <v>24301.179</v>
      </c>
      <c r="EF235" s="55">
        <f t="shared" si="1952"/>
        <v>4617.2240099999999</v>
      </c>
      <c r="EG235" s="55">
        <f t="shared" si="1953"/>
        <v>28918.403010000002</v>
      </c>
      <c r="EH235" s="58" t="s">
        <v>218</v>
      </c>
      <c r="EI235" s="41" t="s">
        <v>218</v>
      </c>
      <c r="EJ235" s="41" t="s">
        <v>218</v>
      </c>
      <c r="EK235" s="41" t="s">
        <v>218</v>
      </c>
      <c r="EL235" s="41" t="s">
        <v>218</v>
      </c>
      <c r="EM235" s="41" t="s">
        <v>218</v>
      </c>
      <c r="EN235" s="41" t="s">
        <v>218</v>
      </c>
      <c r="EO235" s="41" t="s">
        <v>218</v>
      </c>
      <c r="EP235" s="41" t="s">
        <v>218</v>
      </c>
      <c r="EQ235" s="58">
        <v>76992.5</v>
      </c>
      <c r="ER235" s="59">
        <f t="shared" si="2485"/>
        <v>14628.575000000001</v>
      </c>
      <c r="ES235" s="59">
        <f t="shared" si="2486"/>
        <v>91621.074999999997</v>
      </c>
      <c r="ET235" s="59">
        <v>89619.27</v>
      </c>
      <c r="EU235" s="59">
        <v>17027.6613</v>
      </c>
      <c r="EV235" s="59">
        <v>106646.9313</v>
      </c>
      <c r="EW235" s="59">
        <f t="shared" si="1959"/>
        <v>83305.885000000009</v>
      </c>
      <c r="EX235" s="59">
        <f t="shared" si="1960"/>
        <v>15828.11815</v>
      </c>
      <c r="EY235" s="59">
        <f t="shared" si="1961"/>
        <v>99134.003150000004</v>
      </c>
      <c r="EZ235" s="55">
        <v>81851.25</v>
      </c>
      <c r="FA235" s="59">
        <f t="shared" si="2487"/>
        <v>15551.737499999999</v>
      </c>
      <c r="FB235" s="59">
        <f t="shared" si="2488"/>
        <v>97402.987500000003</v>
      </c>
      <c r="FC235" s="59">
        <v>95274.854999999996</v>
      </c>
      <c r="FD235" s="59">
        <v>18102.222450000001</v>
      </c>
      <c r="FE235" s="59">
        <v>113377.07745</v>
      </c>
      <c r="FF235" s="59">
        <f t="shared" si="1964"/>
        <v>88563.052499999991</v>
      </c>
      <c r="FG235" s="59">
        <f t="shared" si="1965"/>
        <v>16826.979975000002</v>
      </c>
      <c r="FH235" s="59">
        <f t="shared" si="1966"/>
        <v>105390.032475</v>
      </c>
      <c r="FI235" s="55">
        <v>68209.375</v>
      </c>
      <c r="FJ235" s="59">
        <f t="shared" si="2489"/>
        <v>12959.78125</v>
      </c>
      <c r="FK235" s="59">
        <f t="shared" si="2490"/>
        <v>81169.15625</v>
      </c>
      <c r="FL235" s="59">
        <v>79395.712499999994</v>
      </c>
      <c r="FM235" s="59">
        <v>15085.185374999999</v>
      </c>
      <c r="FN235" s="59">
        <v>94480.897874999995</v>
      </c>
      <c r="FO235" s="59">
        <f t="shared" si="1967"/>
        <v>73802.543749999997</v>
      </c>
      <c r="FP235" s="59">
        <f t="shared" si="1968"/>
        <v>14022.4833125</v>
      </c>
      <c r="FQ235" s="59">
        <f t="shared" si="1969"/>
        <v>87825.027062499998</v>
      </c>
      <c r="FR235" s="55" t="s">
        <v>218</v>
      </c>
      <c r="FS235" s="55" t="s">
        <v>218</v>
      </c>
      <c r="FT235" s="55" t="s">
        <v>218</v>
      </c>
      <c r="FU235" s="55" t="s">
        <v>218</v>
      </c>
      <c r="FV235" s="55" t="s">
        <v>218</v>
      </c>
      <c r="FW235" s="55" t="s">
        <v>218</v>
      </c>
      <c r="FX235" s="58" t="s">
        <v>218</v>
      </c>
      <c r="FY235" s="58" t="s">
        <v>218</v>
      </c>
      <c r="FZ235" s="58" t="s">
        <v>218</v>
      </c>
      <c r="GA235" s="55">
        <v>68209.375</v>
      </c>
      <c r="GB235" s="59">
        <f t="shared" si="2491"/>
        <v>12959.78125</v>
      </c>
      <c r="GC235" s="59">
        <f t="shared" si="2492"/>
        <v>81169.15625</v>
      </c>
      <c r="GD235" s="59">
        <v>79395.712499999994</v>
      </c>
      <c r="GE235" s="59">
        <v>15085.185374999999</v>
      </c>
      <c r="GF235" s="59">
        <v>94480.897874999995</v>
      </c>
      <c r="GG235" s="59">
        <f t="shared" si="1977"/>
        <v>73802.543749999997</v>
      </c>
      <c r="GH235" s="59">
        <f t="shared" si="1978"/>
        <v>14022.4833125</v>
      </c>
      <c r="GI235" s="59">
        <f t="shared" si="1979"/>
        <v>87825.027062499998</v>
      </c>
      <c r="GJ235" s="55">
        <v>11018.4375</v>
      </c>
      <c r="GK235" s="59">
        <f t="shared" si="2493"/>
        <v>2093.5031250000002</v>
      </c>
      <c r="GL235" s="59">
        <f t="shared" si="2494"/>
        <v>13111.940624999999</v>
      </c>
      <c r="GM235" s="59">
        <v>12825.46125</v>
      </c>
      <c r="GN235" s="59">
        <v>2436.8376375000003</v>
      </c>
      <c r="GO235" s="59">
        <v>15262.298887500001</v>
      </c>
      <c r="GP235" s="59">
        <f t="shared" si="1982"/>
        <v>11921.949375</v>
      </c>
      <c r="GQ235" s="59">
        <f t="shared" si="1983"/>
        <v>2265.17038125</v>
      </c>
      <c r="GR235" s="59">
        <f t="shared" si="1984"/>
        <v>14187.11975625</v>
      </c>
      <c r="GS235" s="55">
        <v>11018.4375</v>
      </c>
      <c r="GT235" s="59">
        <f t="shared" si="2495"/>
        <v>2093.5031250000002</v>
      </c>
      <c r="GU235" s="59">
        <f t="shared" si="2496"/>
        <v>13111.940624999999</v>
      </c>
      <c r="GV235" s="59">
        <v>12825.46125</v>
      </c>
      <c r="GW235" s="59">
        <v>2436.8376375000003</v>
      </c>
      <c r="GX235" s="59">
        <v>15262.298887500001</v>
      </c>
      <c r="GY235" s="59">
        <f t="shared" si="1987"/>
        <v>11921.949375</v>
      </c>
      <c r="GZ235" s="59">
        <f t="shared" si="1988"/>
        <v>2265.17038125</v>
      </c>
      <c r="HA235" s="59">
        <f t="shared" si="1989"/>
        <v>14187.11975625</v>
      </c>
      <c r="HB235" s="58">
        <v>79982.5</v>
      </c>
      <c r="HC235" s="59">
        <f t="shared" si="2497"/>
        <v>15196.674999999999</v>
      </c>
      <c r="HD235" s="59">
        <f t="shared" si="2498"/>
        <v>95179.175000000003</v>
      </c>
      <c r="HE235" s="59">
        <v>93099.62999999999</v>
      </c>
      <c r="HF235" s="59">
        <v>17688.929699999997</v>
      </c>
      <c r="HG235" s="59">
        <v>110788.55969999998</v>
      </c>
      <c r="HH235" s="59">
        <f t="shared" si="1992"/>
        <v>86541.065000000002</v>
      </c>
      <c r="HI235" s="59">
        <f t="shared" si="1993"/>
        <v>16442.802349999998</v>
      </c>
      <c r="HJ235" s="59">
        <f t="shared" si="1994"/>
        <v>102983.86734999999</v>
      </c>
      <c r="HK235" s="58">
        <v>48150.5</v>
      </c>
      <c r="HL235" s="59">
        <f t="shared" si="2499"/>
        <v>9148.5949999999993</v>
      </c>
      <c r="HM235" s="59">
        <f t="shared" si="2500"/>
        <v>57299.095000000001</v>
      </c>
      <c r="HN235" s="59">
        <v>46705.985000000001</v>
      </c>
      <c r="HO235" s="59">
        <v>8874.1371500000005</v>
      </c>
      <c r="HP235" s="59">
        <v>55580.122150000003</v>
      </c>
      <c r="HQ235" s="59">
        <f t="shared" si="1997"/>
        <v>47428.2425</v>
      </c>
      <c r="HR235" s="59">
        <f t="shared" si="1998"/>
        <v>9011.3660749999999</v>
      </c>
      <c r="HS235" s="59">
        <f t="shared" si="1999"/>
        <v>56439.608575000006</v>
      </c>
      <c r="HT235" s="55">
        <v>50000</v>
      </c>
      <c r="HU235" s="55">
        <f t="shared" si="2521"/>
        <v>9500</v>
      </c>
      <c r="HV235" s="55">
        <f t="shared" si="2522"/>
        <v>59500</v>
      </c>
      <c r="HW235" s="55">
        <v>46705.985000000001</v>
      </c>
      <c r="HX235" s="55">
        <v>8874.1371500000005</v>
      </c>
      <c r="HY235" s="55">
        <v>55580.122150000003</v>
      </c>
      <c r="HZ235" s="55">
        <f t="shared" si="2000"/>
        <v>48352.9925</v>
      </c>
      <c r="IA235" s="55">
        <f t="shared" si="2001"/>
        <v>9187.0685750000011</v>
      </c>
      <c r="IB235" s="55">
        <f t="shared" si="2002"/>
        <v>57540.061075000005</v>
      </c>
      <c r="IC235" s="55">
        <v>69573.5625</v>
      </c>
      <c r="ID235" s="55">
        <f t="shared" si="2503"/>
        <v>13218.976875</v>
      </c>
      <c r="IE235" s="55">
        <f t="shared" si="2504"/>
        <v>82792.539374999993</v>
      </c>
      <c r="IF235" s="55">
        <v>48107.164550000001</v>
      </c>
      <c r="IG235" s="55">
        <v>9140.3612645000012</v>
      </c>
      <c r="IH235" s="55">
        <v>57247.525814500004</v>
      </c>
      <c r="II235" s="55">
        <f t="shared" si="2005"/>
        <v>58840.363525000001</v>
      </c>
      <c r="IJ235" s="55">
        <f t="shared" si="2006"/>
        <v>11179.669069750002</v>
      </c>
      <c r="IK235" s="55">
        <f t="shared" si="2007"/>
        <v>70020.032594749995</v>
      </c>
      <c r="IL235" s="58">
        <v>22908.69</v>
      </c>
      <c r="IM235" s="55">
        <f t="shared" si="2505"/>
        <v>4352.6511</v>
      </c>
      <c r="IN235" s="55">
        <f t="shared" si="2506"/>
        <v>27261.341099999998</v>
      </c>
      <c r="IO235" s="55">
        <v>33675.015185000004</v>
      </c>
      <c r="IP235" s="55">
        <v>6398.252885150001</v>
      </c>
      <c r="IQ235" s="55">
        <v>40073.268070150007</v>
      </c>
      <c r="IR235" s="55">
        <f t="shared" si="2010"/>
        <v>28291.852592499999</v>
      </c>
      <c r="IS235" s="55">
        <f t="shared" si="2011"/>
        <v>5375.451992575001</v>
      </c>
      <c r="IT235" s="55">
        <f t="shared" si="2012"/>
        <v>33667.304585075006</v>
      </c>
      <c r="IV235" s="62"/>
    </row>
    <row r="236" spans="1:256" x14ac:dyDescent="0.2">
      <c r="A236" s="38">
        <v>222</v>
      </c>
      <c r="B236" s="124" t="s">
        <v>436</v>
      </c>
      <c r="C236" s="78">
        <v>67100</v>
      </c>
      <c r="D236" s="55">
        <f t="shared" si="2464"/>
        <v>12749</v>
      </c>
      <c r="E236" s="65">
        <f t="shared" si="2465"/>
        <v>79849</v>
      </c>
      <c r="F236" s="189">
        <v>84613.1</v>
      </c>
      <c r="G236" s="183">
        <f t="shared" si="1890"/>
        <v>16076.489000000001</v>
      </c>
      <c r="H236" s="184">
        <f t="shared" si="1891"/>
        <v>100689.58900000001</v>
      </c>
      <c r="I236" s="78">
        <f t="shared" si="2466"/>
        <v>75856.55</v>
      </c>
      <c r="J236" s="78">
        <f t="shared" si="2467"/>
        <v>14412.744500000001</v>
      </c>
      <c r="K236" s="78">
        <f t="shared" si="2468"/>
        <v>90269.294500000004</v>
      </c>
      <c r="L236" s="82">
        <v>70832.8125</v>
      </c>
      <c r="M236" s="55">
        <f t="shared" si="2272"/>
        <v>13458.234375</v>
      </c>
      <c r="N236" s="83">
        <f t="shared" si="2273"/>
        <v>84291.046875</v>
      </c>
      <c r="O236" s="78">
        <v>82449.393750000003</v>
      </c>
      <c r="P236" s="55">
        <v>15665.3848125</v>
      </c>
      <c r="Q236" s="65">
        <v>98114.778562499996</v>
      </c>
      <c r="R236" s="191">
        <f t="shared" si="1894"/>
        <v>76641.103124999994</v>
      </c>
      <c r="S236" s="191">
        <f t="shared" si="1895"/>
        <v>14561.80959375</v>
      </c>
      <c r="T236" s="191">
        <f t="shared" si="1896"/>
        <v>91202.912718749998</v>
      </c>
      <c r="U236" s="78">
        <v>43549.0625</v>
      </c>
      <c r="V236" s="55">
        <f t="shared" si="2469"/>
        <v>8274.3218749999996</v>
      </c>
      <c r="W236" s="65">
        <f t="shared" si="2470"/>
        <v>51823.384375000001</v>
      </c>
      <c r="X236" s="82">
        <v>42242.590624999997</v>
      </c>
      <c r="Y236" s="55">
        <v>8026.0922187499991</v>
      </c>
      <c r="Z236" s="83">
        <v>50268.682843749993</v>
      </c>
      <c r="AA236" s="78">
        <f t="shared" si="1899"/>
        <v>42895.826562499999</v>
      </c>
      <c r="AB236" s="78">
        <f t="shared" si="1900"/>
        <v>8150.2070468749989</v>
      </c>
      <c r="AC236" s="78">
        <f t="shared" si="1901"/>
        <v>51046.033609374994</v>
      </c>
      <c r="AD236" s="82" t="s">
        <v>218</v>
      </c>
      <c r="AE236" s="55" t="s">
        <v>218</v>
      </c>
      <c r="AF236" s="83" t="s">
        <v>218</v>
      </c>
      <c r="AG236" s="78" t="s">
        <v>218</v>
      </c>
      <c r="AH236" s="55" t="s">
        <v>218</v>
      </c>
      <c r="AI236" s="65" t="s">
        <v>218</v>
      </c>
      <c r="AJ236" s="65" t="s">
        <v>218</v>
      </c>
      <c r="AK236" s="65" t="s">
        <v>218</v>
      </c>
      <c r="AL236" s="65" t="s">
        <v>218</v>
      </c>
      <c r="AM236" s="78">
        <v>217500.07499999998</v>
      </c>
      <c r="AN236" s="55">
        <f t="shared" si="2471"/>
        <v>41325.01425</v>
      </c>
      <c r="AO236" s="65">
        <f t="shared" si="2472"/>
        <v>258825.08924999999</v>
      </c>
      <c r="AP236" s="82">
        <v>253170.08729999998</v>
      </c>
      <c r="AQ236" s="55">
        <v>48102.316587000001</v>
      </c>
      <c r="AR236" s="83">
        <v>301272.40388699999</v>
      </c>
      <c r="AS236" s="78">
        <f t="shared" si="1909"/>
        <v>235335.08114999998</v>
      </c>
      <c r="AT236" s="78">
        <f t="shared" si="1910"/>
        <v>44713.665418500001</v>
      </c>
      <c r="AU236" s="78">
        <f t="shared" si="1911"/>
        <v>280048.74656850001</v>
      </c>
      <c r="AV236" s="82">
        <v>65061.25</v>
      </c>
      <c r="AW236" s="55">
        <f t="shared" si="2473"/>
        <v>12361.637500000001</v>
      </c>
      <c r="AX236" s="83">
        <f t="shared" si="2474"/>
        <v>77422.887499999997</v>
      </c>
      <c r="AY236" s="78">
        <v>75731.294999999998</v>
      </c>
      <c r="AZ236" s="55">
        <v>14388.94605</v>
      </c>
      <c r="BA236" s="65">
        <v>90120.241049999997</v>
      </c>
      <c r="BB236" s="82">
        <f t="shared" si="1914"/>
        <v>70396.272499999992</v>
      </c>
      <c r="BC236" s="82">
        <f t="shared" si="1915"/>
        <v>13375.291775000002</v>
      </c>
      <c r="BD236" s="82">
        <f t="shared" si="1916"/>
        <v>83771.564274999997</v>
      </c>
      <c r="BE236" s="78">
        <v>130122.5</v>
      </c>
      <c r="BF236" s="55">
        <f t="shared" si="2282"/>
        <v>24723.275000000001</v>
      </c>
      <c r="BG236" s="65">
        <f t="shared" si="2283"/>
        <v>154845.77499999999</v>
      </c>
      <c r="BH236" s="82">
        <v>151462.59</v>
      </c>
      <c r="BI236" s="55">
        <v>28777.892100000001</v>
      </c>
      <c r="BJ236" s="83">
        <v>180240.48209999999</v>
      </c>
      <c r="BK236" s="78">
        <f t="shared" si="1917"/>
        <v>140792.54499999998</v>
      </c>
      <c r="BL236" s="78">
        <f t="shared" si="1918"/>
        <v>26750.583550000003</v>
      </c>
      <c r="BM236" s="78">
        <f t="shared" si="1919"/>
        <v>167543.12854999999</v>
      </c>
      <c r="BN236" s="82">
        <v>80000</v>
      </c>
      <c r="BO236" s="55">
        <f t="shared" si="2523"/>
        <v>15200</v>
      </c>
      <c r="BP236" s="83">
        <f t="shared" si="2524"/>
        <v>95200</v>
      </c>
      <c r="BQ236" s="78">
        <v>46000</v>
      </c>
      <c r="BR236" s="55">
        <v>8740</v>
      </c>
      <c r="BS236" s="55">
        <v>54740</v>
      </c>
      <c r="BT236" s="55">
        <f t="shared" si="1920"/>
        <v>63000</v>
      </c>
      <c r="BU236" s="55">
        <f t="shared" si="1921"/>
        <v>11970</v>
      </c>
      <c r="BV236" s="55">
        <f t="shared" si="1922"/>
        <v>74970</v>
      </c>
      <c r="BW236" s="55" t="s">
        <v>218</v>
      </c>
      <c r="BX236" s="55" t="s">
        <v>218</v>
      </c>
      <c r="BY236" s="55" t="s">
        <v>218</v>
      </c>
      <c r="BZ236" s="55" t="s">
        <v>218</v>
      </c>
      <c r="CA236" s="55" t="s">
        <v>218</v>
      </c>
      <c r="CB236" s="55" t="s">
        <v>218</v>
      </c>
      <c r="CC236" s="55" t="s">
        <v>218</v>
      </c>
      <c r="CD236" s="55" t="s">
        <v>218</v>
      </c>
      <c r="CE236" s="55" t="s">
        <v>218</v>
      </c>
      <c r="CF236" s="55">
        <v>68209.375</v>
      </c>
      <c r="CG236" s="59">
        <f t="shared" si="2525"/>
        <v>12959.78125</v>
      </c>
      <c r="CH236" s="59">
        <f t="shared" si="2526"/>
        <v>81169.15625</v>
      </c>
      <c r="CI236" s="59">
        <v>58000</v>
      </c>
      <c r="CJ236" s="59">
        <v>11020</v>
      </c>
      <c r="CK236" s="59">
        <v>69020</v>
      </c>
      <c r="CL236" s="59">
        <f t="shared" si="1928"/>
        <v>63104.6875</v>
      </c>
      <c r="CM236" s="59">
        <f t="shared" si="1929"/>
        <v>11989.890625</v>
      </c>
      <c r="CN236" s="59">
        <f t="shared" si="1930"/>
        <v>75094.578125</v>
      </c>
      <c r="CO236" s="58">
        <v>81582.149999999994</v>
      </c>
      <c r="CP236" s="55">
        <f t="shared" si="2475"/>
        <v>15500.608499999998</v>
      </c>
      <c r="CQ236" s="55">
        <f t="shared" si="2476"/>
        <v>97082.758499999996</v>
      </c>
      <c r="CR236" s="55">
        <v>65000</v>
      </c>
      <c r="CS236" s="55">
        <v>12350</v>
      </c>
      <c r="CT236" s="55">
        <v>77350</v>
      </c>
      <c r="CU236" s="55">
        <f t="shared" si="1931"/>
        <v>73291.074999999997</v>
      </c>
      <c r="CV236" s="55">
        <f t="shared" si="1932"/>
        <v>13925.304249999999</v>
      </c>
      <c r="CW236" s="55">
        <f t="shared" si="1933"/>
        <v>87216.379249999998</v>
      </c>
      <c r="CX236" s="55">
        <v>45597.5</v>
      </c>
      <c r="CY236" s="55">
        <f t="shared" si="2477"/>
        <v>8663.5249999999996</v>
      </c>
      <c r="CZ236" s="55">
        <f t="shared" si="2478"/>
        <v>54261.025000000001</v>
      </c>
      <c r="DA236" s="55">
        <v>65000</v>
      </c>
      <c r="DB236" s="55">
        <v>12350</v>
      </c>
      <c r="DC236" s="55">
        <v>77350</v>
      </c>
      <c r="DD236" s="55">
        <f t="shared" si="1936"/>
        <v>55298.75</v>
      </c>
      <c r="DE236" s="55">
        <f t="shared" si="1937"/>
        <v>10506.762500000001</v>
      </c>
      <c r="DF236" s="55">
        <f t="shared" si="1938"/>
        <v>65805.512499999997</v>
      </c>
      <c r="DG236" s="55">
        <v>68209.375</v>
      </c>
      <c r="DH236" s="55">
        <f t="shared" si="2479"/>
        <v>12959.78125</v>
      </c>
      <c r="DI236" s="55">
        <f t="shared" si="2480"/>
        <v>81169.15625</v>
      </c>
      <c r="DJ236" s="55">
        <v>79395.712499999994</v>
      </c>
      <c r="DK236" s="55">
        <v>15085.185374999999</v>
      </c>
      <c r="DL236" s="55">
        <v>94480.897874999995</v>
      </c>
      <c r="DM236" s="55">
        <f t="shared" si="1941"/>
        <v>73802.543749999997</v>
      </c>
      <c r="DN236" s="55">
        <f t="shared" si="1942"/>
        <v>14022.4833125</v>
      </c>
      <c r="DO236" s="55">
        <f t="shared" si="1943"/>
        <v>87825.027062499998</v>
      </c>
      <c r="DP236" s="58">
        <v>79982.5</v>
      </c>
      <c r="DQ236" s="55">
        <f t="shared" si="2481"/>
        <v>15196.674999999999</v>
      </c>
      <c r="DR236" s="55">
        <f t="shared" si="2482"/>
        <v>95179.175000000003</v>
      </c>
      <c r="DS236" s="55">
        <v>93099.62999999999</v>
      </c>
      <c r="DT236" s="55">
        <v>17688.929699999997</v>
      </c>
      <c r="DU236" s="55">
        <v>110788.55969999998</v>
      </c>
      <c r="DV236" s="55">
        <f t="shared" si="1946"/>
        <v>86541.065000000002</v>
      </c>
      <c r="DW236" s="55">
        <f t="shared" si="1947"/>
        <v>16442.802349999998</v>
      </c>
      <c r="DX236" s="55">
        <f t="shared" si="1948"/>
        <v>102983.86734999999</v>
      </c>
      <c r="DY236" s="58">
        <v>132618</v>
      </c>
      <c r="DZ236" s="55">
        <f t="shared" si="2483"/>
        <v>25197.420000000002</v>
      </c>
      <c r="EA236" s="55">
        <f t="shared" si="2484"/>
        <v>157815.42000000001</v>
      </c>
      <c r="EB236" s="55">
        <v>154367.35200000001</v>
      </c>
      <c r="EC236" s="55">
        <v>29329.796880000002</v>
      </c>
      <c r="ED236" s="55">
        <v>183697.14888000002</v>
      </c>
      <c r="EE236" s="55">
        <f t="shared" si="1951"/>
        <v>143492.67600000001</v>
      </c>
      <c r="EF236" s="55">
        <f t="shared" si="1952"/>
        <v>27263.608440000004</v>
      </c>
      <c r="EG236" s="55">
        <f t="shared" si="1953"/>
        <v>170756.28444000002</v>
      </c>
      <c r="EH236" s="58" t="s">
        <v>218</v>
      </c>
      <c r="EI236" s="41" t="s">
        <v>218</v>
      </c>
      <c r="EJ236" s="41" t="s">
        <v>218</v>
      </c>
      <c r="EK236" s="41" t="s">
        <v>218</v>
      </c>
      <c r="EL236" s="41" t="s">
        <v>218</v>
      </c>
      <c r="EM236" s="41" t="s">
        <v>218</v>
      </c>
      <c r="EN236" s="41" t="s">
        <v>218</v>
      </c>
      <c r="EO236" s="41" t="s">
        <v>218</v>
      </c>
      <c r="EP236" s="41" t="s">
        <v>218</v>
      </c>
      <c r="EQ236" s="58">
        <v>76992.5</v>
      </c>
      <c r="ER236" s="59">
        <f t="shared" si="2485"/>
        <v>14628.575000000001</v>
      </c>
      <c r="ES236" s="59">
        <f t="shared" si="2486"/>
        <v>91621.074999999997</v>
      </c>
      <c r="ET236" s="59">
        <v>89619.27</v>
      </c>
      <c r="EU236" s="59">
        <v>17027.6613</v>
      </c>
      <c r="EV236" s="59">
        <v>106646.9313</v>
      </c>
      <c r="EW236" s="59">
        <f t="shared" si="1959"/>
        <v>83305.885000000009</v>
      </c>
      <c r="EX236" s="59">
        <f t="shared" si="1960"/>
        <v>15828.11815</v>
      </c>
      <c r="EY236" s="59">
        <f t="shared" si="1961"/>
        <v>99134.003150000004</v>
      </c>
      <c r="EZ236" s="55">
        <v>35259</v>
      </c>
      <c r="FA236" s="59">
        <f t="shared" si="2487"/>
        <v>6699.21</v>
      </c>
      <c r="FB236" s="59">
        <f t="shared" si="2488"/>
        <v>41958.21</v>
      </c>
      <c r="FC236" s="59">
        <v>41041.476000000002</v>
      </c>
      <c r="FD236" s="59">
        <v>7797.8804400000008</v>
      </c>
      <c r="FE236" s="59">
        <v>48839.356440000003</v>
      </c>
      <c r="FF236" s="59">
        <f t="shared" si="1964"/>
        <v>38150.237999999998</v>
      </c>
      <c r="FG236" s="59">
        <f t="shared" si="1965"/>
        <v>7248.54522</v>
      </c>
      <c r="FH236" s="59">
        <f t="shared" si="1966"/>
        <v>45398.783219999998</v>
      </c>
      <c r="FI236" s="55">
        <v>62437.8125</v>
      </c>
      <c r="FJ236" s="59">
        <f t="shared" si="2489"/>
        <v>11863.184375000001</v>
      </c>
      <c r="FK236" s="59">
        <f t="shared" si="2490"/>
        <v>74300.996874999997</v>
      </c>
      <c r="FL236" s="59">
        <v>72677.613750000004</v>
      </c>
      <c r="FM236" s="59">
        <v>13808.746612500001</v>
      </c>
      <c r="FN236" s="59">
        <v>86486.360362500011</v>
      </c>
      <c r="FO236" s="59">
        <f t="shared" si="1967"/>
        <v>67557.713125000009</v>
      </c>
      <c r="FP236" s="59">
        <f t="shared" si="1968"/>
        <v>12835.965493750002</v>
      </c>
      <c r="FQ236" s="59">
        <f t="shared" si="1969"/>
        <v>80393.678618750011</v>
      </c>
      <c r="FR236" s="55" t="s">
        <v>218</v>
      </c>
      <c r="FS236" s="55" t="s">
        <v>218</v>
      </c>
      <c r="FT236" s="55" t="s">
        <v>218</v>
      </c>
      <c r="FU236" s="55" t="s">
        <v>218</v>
      </c>
      <c r="FV236" s="55" t="s">
        <v>218</v>
      </c>
      <c r="FW236" s="55" t="s">
        <v>218</v>
      </c>
      <c r="FX236" s="58" t="s">
        <v>218</v>
      </c>
      <c r="FY236" s="58" t="s">
        <v>218</v>
      </c>
      <c r="FZ236" s="58" t="s">
        <v>218</v>
      </c>
      <c r="GA236" s="55">
        <v>38302.1875</v>
      </c>
      <c r="GB236" s="59">
        <f t="shared" si="2491"/>
        <v>7277.4156249999996</v>
      </c>
      <c r="GC236" s="59">
        <f t="shared" si="2492"/>
        <v>45579.603125000001</v>
      </c>
      <c r="GD236" s="59">
        <v>44583.746249999997</v>
      </c>
      <c r="GE236" s="59">
        <v>8470.9117874999993</v>
      </c>
      <c r="GF236" s="59">
        <v>53054.658037499998</v>
      </c>
      <c r="GG236" s="59">
        <f t="shared" si="1977"/>
        <v>41442.966874999998</v>
      </c>
      <c r="GH236" s="59">
        <f t="shared" si="1978"/>
        <v>7874.1637062499994</v>
      </c>
      <c r="GI236" s="59">
        <f t="shared" si="1979"/>
        <v>49317.13058125</v>
      </c>
      <c r="GJ236" s="55">
        <v>12067.8125</v>
      </c>
      <c r="GK236" s="59">
        <f t="shared" si="2493"/>
        <v>2292.8843750000001</v>
      </c>
      <c r="GL236" s="59">
        <f t="shared" si="2494"/>
        <v>14360.696875</v>
      </c>
      <c r="GM236" s="59">
        <v>14046.93375</v>
      </c>
      <c r="GN236" s="59">
        <v>2668.9174125</v>
      </c>
      <c r="GO236" s="59">
        <v>16715.851162499999</v>
      </c>
      <c r="GP236" s="59">
        <f t="shared" si="1982"/>
        <v>13057.373125</v>
      </c>
      <c r="GQ236" s="59">
        <f t="shared" si="1983"/>
        <v>2480.9008937500003</v>
      </c>
      <c r="GR236" s="59">
        <f t="shared" si="1984"/>
        <v>15538.274018749999</v>
      </c>
      <c r="GS236" s="55">
        <v>14166.5625</v>
      </c>
      <c r="GT236" s="59">
        <f t="shared" si="2495"/>
        <v>2691.6468749999999</v>
      </c>
      <c r="GU236" s="59">
        <f t="shared" si="2496"/>
        <v>16858.209374999999</v>
      </c>
      <c r="GV236" s="59">
        <v>16489.87875</v>
      </c>
      <c r="GW236" s="59">
        <v>3133.0769624999998</v>
      </c>
      <c r="GX236" s="59">
        <v>19622.955712499999</v>
      </c>
      <c r="GY236" s="59">
        <f t="shared" si="1987"/>
        <v>15328.220625</v>
      </c>
      <c r="GZ236" s="59">
        <f t="shared" si="1988"/>
        <v>2912.3619187499999</v>
      </c>
      <c r="HA236" s="59">
        <f t="shared" si="1989"/>
        <v>18240.582543749999</v>
      </c>
      <c r="HB236" s="58">
        <v>44913.25</v>
      </c>
      <c r="HC236" s="59">
        <f t="shared" si="2497"/>
        <v>8533.5174999999999</v>
      </c>
      <c r="HD236" s="59">
        <f t="shared" si="2498"/>
        <v>53446.767500000002</v>
      </c>
      <c r="HE236" s="59">
        <v>52279.023000000001</v>
      </c>
      <c r="HF236" s="59">
        <v>9933.0143700000008</v>
      </c>
      <c r="HG236" s="59">
        <v>62212.037370000005</v>
      </c>
      <c r="HH236" s="59">
        <f t="shared" si="1992"/>
        <v>48596.136500000001</v>
      </c>
      <c r="HI236" s="59">
        <f t="shared" si="1993"/>
        <v>9233.2659349999994</v>
      </c>
      <c r="HJ236" s="59">
        <f t="shared" si="1994"/>
        <v>57829.402435000004</v>
      </c>
      <c r="HK236" s="58">
        <v>116414.5</v>
      </c>
      <c r="HL236" s="59">
        <f t="shared" si="2499"/>
        <v>22118.755000000001</v>
      </c>
      <c r="HM236" s="59">
        <f t="shared" si="2500"/>
        <v>138533.255</v>
      </c>
      <c r="HN236" s="59">
        <v>112922.065</v>
      </c>
      <c r="HO236" s="59">
        <v>21455.192350000001</v>
      </c>
      <c r="HP236" s="59">
        <v>134377.25735</v>
      </c>
      <c r="HQ236" s="59">
        <f t="shared" si="1997"/>
        <v>114668.2825</v>
      </c>
      <c r="HR236" s="59">
        <f t="shared" si="1998"/>
        <v>21786.973675000001</v>
      </c>
      <c r="HS236" s="59">
        <f t="shared" si="1999"/>
        <v>136455.25617499999</v>
      </c>
      <c r="HT236" s="55">
        <v>90000</v>
      </c>
      <c r="HU236" s="55">
        <f t="shared" si="2521"/>
        <v>17100</v>
      </c>
      <c r="HV236" s="55">
        <f t="shared" si="2522"/>
        <v>107100</v>
      </c>
      <c r="HW236" s="55">
        <v>112922.065</v>
      </c>
      <c r="HX236" s="55">
        <v>21455.192350000001</v>
      </c>
      <c r="HY236" s="55">
        <v>134377.25735</v>
      </c>
      <c r="HZ236" s="55">
        <f t="shared" si="2000"/>
        <v>101461.0325</v>
      </c>
      <c r="IA236" s="55">
        <f t="shared" si="2001"/>
        <v>19277.596174999999</v>
      </c>
      <c r="IB236" s="55">
        <f t="shared" si="2002"/>
        <v>120738.628675</v>
      </c>
      <c r="IC236" s="55">
        <v>69573.5625</v>
      </c>
      <c r="ID236" s="55">
        <f t="shared" si="2503"/>
        <v>13218.976875</v>
      </c>
      <c r="IE236" s="55">
        <f t="shared" si="2504"/>
        <v>82792.539374999993</v>
      </c>
      <c r="IF236" s="55">
        <v>116309.72695</v>
      </c>
      <c r="IG236" s="55">
        <v>22098.848120499999</v>
      </c>
      <c r="IH236" s="55">
        <v>138408.5750705</v>
      </c>
      <c r="II236" s="55">
        <f t="shared" si="2005"/>
        <v>92941.644724999991</v>
      </c>
      <c r="IJ236" s="55">
        <f t="shared" si="2006"/>
        <v>17658.91249775</v>
      </c>
      <c r="IK236" s="55">
        <f t="shared" si="2007"/>
        <v>110600.55722274999</v>
      </c>
      <c r="IL236" s="58">
        <v>135270.35999999999</v>
      </c>
      <c r="IM236" s="55">
        <f t="shared" si="2505"/>
        <v>25701.368399999999</v>
      </c>
      <c r="IN236" s="55">
        <f t="shared" si="2506"/>
        <v>160971.72839999999</v>
      </c>
      <c r="IO236" s="55">
        <v>81416.808864999999</v>
      </c>
      <c r="IP236" s="55">
        <v>15469.193684350001</v>
      </c>
      <c r="IQ236" s="55">
        <v>96886.00254935</v>
      </c>
      <c r="IR236" s="55">
        <f t="shared" si="2010"/>
        <v>108343.58443249999</v>
      </c>
      <c r="IS236" s="55">
        <f t="shared" si="2011"/>
        <v>20585.281042175</v>
      </c>
      <c r="IT236" s="55">
        <f t="shared" si="2012"/>
        <v>128928.865474675</v>
      </c>
      <c r="IV236" s="62"/>
    </row>
    <row r="237" spans="1:256" x14ac:dyDescent="0.2">
      <c r="A237" s="36"/>
      <c r="B237" s="126" t="s">
        <v>4</v>
      </c>
      <c r="C237" s="119">
        <f>SUM(C207:C236)</f>
        <v>2333780.7000000002</v>
      </c>
      <c r="D237" s="119">
        <f t="shared" ref="D237:BO237" si="2527">SUM(D207:D236)</f>
        <v>443418.33300000004</v>
      </c>
      <c r="E237" s="119">
        <f t="shared" si="2527"/>
        <v>2777199.0329999998</v>
      </c>
      <c r="F237" s="119">
        <f t="shared" si="2527"/>
        <v>2942897.4627000005</v>
      </c>
      <c r="G237" s="119">
        <f t="shared" si="2527"/>
        <v>559150.51791300019</v>
      </c>
      <c r="H237" s="119">
        <f t="shared" si="2527"/>
        <v>3502047.9806130012</v>
      </c>
      <c r="I237" s="119">
        <f t="shared" si="2527"/>
        <v>2638339.0813499996</v>
      </c>
      <c r="J237" s="119">
        <f t="shared" si="2527"/>
        <v>501284.42545649991</v>
      </c>
      <c r="K237" s="119">
        <f t="shared" si="2527"/>
        <v>3139623.5068065003</v>
      </c>
      <c r="L237" s="119">
        <f t="shared" si="2527"/>
        <v>5783614.25</v>
      </c>
      <c r="M237" s="119">
        <f t="shared" si="2527"/>
        <v>1098886.7075</v>
      </c>
      <c r="N237" s="119">
        <f t="shared" si="2527"/>
        <v>6882500.9574999996</v>
      </c>
      <c r="O237" s="119">
        <f t="shared" si="2527"/>
        <v>6732126.9869999997</v>
      </c>
      <c r="P237" s="119">
        <f t="shared" si="2527"/>
        <v>1279104.1275300002</v>
      </c>
      <c r="Q237" s="119">
        <f t="shared" si="2527"/>
        <v>8011231.114529998</v>
      </c>
      <c r="R237" s="119">
        <f t="shared" si="2527"/>
        <v>6257870.6185000008</v>
      </c>
      <c r="S237" s="119">
        <f t="shared" si="2527"/>
        <v>1188995.4175150001</v>
      </c>
      <c r="T237" s="119">
        <f t="shared" si="2527"/>
        <v>7446866.0360149983</v>
      </c>
      <c r="U237" s="119">
        <f t="shared" si="2527"/>
        <v>4439576.375</v>
      </c>
      <c r="V237" s="119">
        <f t="shared" si="2527"/>
        <v>843519.51124999998</v>
      </c>
      <c r="W237" s="119">
        <f t="shared" si="2527"/>
        <v>5283095.8862500004</v>
      </c>
      <c r="X237" s="119">
        <f t="shared" si="2527"/>
        <v>4306389.0837500002</v>
      </c>
      <c r="Y237" s="119">
        <f t="shared" si="2527"/>
        <v>818213.92591250001</v>
      </c>
      <c r="Z237" s="119">
        <f t="shared" si="2527"/>
        <v>5124603.0096624997</v>
      </c>
      <c r="AA237" s="119">
        <f t="shared" si="2527"/>
        <v>4372982.7293749992</v>
      </c>
      <c r="AB237" s="119">
        <f t="shared" si="2527"/>
        <v>830866.71858124994</v>
      </c>
      <c r="AC237" s="119">
        <f t="shared" si="2527"/>
        <v>5203849.447956251</v>
      </c>
      <c r="AD237" s="119">
        <f t="shared" si="2527"/>
        <v>10471409.1875</v>
      </c>
      <c r="AE237" s="119">
        <f t="shared" si="2527"/>
        <v>1989567.7456250004</v>
      </c>
      <c r="AF237" s="119">
        <f t="shared" si="2527"/>
        <v>12460976.933125</v>
      </c>
      <c r="AG237" s="119">
        <f t="shared" si="2527"/>
        <v>12188720.29425</v>
      </c>
      <c r="AH237" s="119">
        <f t="shared" si="2527"/>
        <v>2315856.8559074998</v>
      </c>
      <c r="AI237" s="119">
        <f t="shared" si="2527"/>
        <v>14504577.150157498</v>
      </c>
      <c r="AJ237" s="119">
        <f t="shared" si="2527"/>
        <v>11330064.740875</v>
      </c>
      <c r="AK237" s="119">
        <f t="shared" si="2527"/>
        <v>2152712.3007662501</v>
      </c>
      <c r="AL237" s="119">
        <f t="shared" si="2527"/>
        <v>13482777.041641248</v>
      </c>
      <c r="AM237" s="119">
        <f t="shared" si="2527"/>
        <v>3083513.3999999994</v>
      </c>
      <c r="AN237" s="119">
        <f t="shared" si="2527"/>
        <v>585867.54599999997</v>
      </c>
      <c r="AO237" s="119">
        <f t="shared" si="2527"/>
        <v>3669380.9459999991</v>
      </c>
      <c r="AP237" s="119">
        <f t="shared" si="2527"/>
        <v>3589209.597599999</v>
      </c>
      <c r="AQ237" s="119">
        <f t="shared" si="2527"/>
        <v>681949.82354400028</v>
      </c>
      <c r="AR237" s="119">
        <f t="shared" si="2527"/>
        <v>4271159.4211439993</v>
      </c>
      <c r="AS237" s="119">
        <f t="shared" si="2527"/>
        <v>3336361.4987999988</v>
      </c>
      <c r="AT237" s="119">
        <f t="shared" si="2527"/>
        <v>633908.68477199995</v>
      </c>
      <c r="AU237" s="119">
        <f t="shared" si="2527"/>
        <v>3970270.1835719994</v>
      </c>
      <c r="AV237" s="119">
        <f t="shared" si="2527"/>
        <v>7540673.5</v>
      </c>
      <c r="AW237" s="119">
        <f t="shared" si="2527"/>
        <v>1432727.9649999999</v>
      </c>
      <c r="AX237" s="119">
        <f t="shared" si="2527"/>
        <v>8973401.464999998</v>
      </c>
      <c r="AY237" s="119">
        <f t="shared" si="2527"/>
        <v>8777343.9539999999</v>
      </c>
      <c r="AZ237" s="119">
        <f t="shared" si="2527"/>
        <v>1667695.3512600004</v>
      </c>
      <c r="BA237" s="119">
        <f t="shared" si="2527"/>
        <v>10445039.305259999</v>
      </c>
      <c r="BB237" s="119">
        <f t="shared" si="2527"/>
        <v>8159008.726999999</v>
      </c>
      <c r="BC237" s="119">
        <f t="shared" si="2527"/>
        <v>1550211.6581299999</v>
      </c>
      <c r="BD237" s="119">
        <f t="shared" si="2527"/>
        <v>9709220.3851299975</v>
      </c>
      <c r="BE237" s="119">
        <f t="shared" si="2527"/>
        <v>5994990</v>
      </c>
      <c r="BF237" s="119">
        <f t="shared" si="2527"/>
        <v>1139048.1000000001</v>
      </c>
      <c r="BG237" s="119">
        <f t="shared" si="2527"/>
        <v>7134038.1000000006</v>
      </c>
      <c r="BH237" s="119">
        <f t="shared" si="2527"/>
        <v>6978168.3600000013</v>
      </c>
      <c r="BI237" s="119">
        <f t="shared" si="2527"/>
        <v>1325851.9883999999</v>
      </c>
      <c r="BJ237" s="119">
        <f t="shared" si="2527"/>
        <v>8304020.3483999977</v>
      </c>
      <c r="BK237" s="119">
        <f t="shared" si="2527"/>
        <v>6486579.1800000016</v>
      </c>
      <c r="BL237" s="119">
        <f t="shared" si="2527"/>
        <v>1232450.0441999997</v>
      </c>
      <c r="BM237" s="119">
        <f t="shared" si="2527"/>
        <v>7719029.224200001</v>
      </c>
      <c r="BN237" s="119">
        <f t="shared" si="2527"/>
        <v>3396300.0000000005</v>
      </c>
      <c r="BO237" s="119">
        <f t="shared" si="2527"/>
        <v>645296.99999999988</v>
      </c>
      <c r="BP237" s="119">
        <f t="shared" ref="BP237:EA237" si="2528">SUM(BP207:BP236)</f>
        <v>4041596.9999999986</v>
      </c>
      <c r="BQ237" s="119">
        <f t="shared" si="2528"/>
        <v>3363184</v>
      </c>
      <c r="BR237" s="119">
        <f t="shared" si="2528"/>
        <v>639004.96000000008</v>
      </c>
      <c r="BS237" s="119">
        <f t="shared" si="2528"/>
        <v>4002188.9599999995</v>
      </c>
      <c r="BT237" s="119">
        <f t="shared" si="2528"/>
        <v>3379742</v>
      </c>
      <c r="BU237" s="119">
        <f t="shared" si="2528"/>
        <v>642150.9800000001</v>
      </c>
      <c r="BV237" s="119">
        <f t="shared" si="2528"/>
        <v>4021892.9800000004</v>
      </c>
      <c r="BW237" s="119">
        <f t="shared" si="2528"/>
        <v>2806000</v>
      </c>
      <c r="BX237" s="119">
        <f t="shared" si="2528"/>
        <v>533140</v>
      </c>
      <c r="BY237" s="119">
        <f t="shared" si="2528"/>
        <v>3339139.9999999995</v>
      </c>
      <c r="BZ237" s="119">
        <f t="shared" si="2528"/>
        <v>3429493.2</v>
      </c>
      <c r="CA237" s="119">
        <f t="shared" si="2528"/>
        <v>651603.7080000001</v>
      </c>
      <c r="CB237" s="119">
        <f t="shared" si="2528"/>
        <v>4081096.9079999994</v>
      </c>
      <c r="CC237" s="119">
        <f t="shared" si="2528"/>
        <v>3117746.6</v>
      </c>
      <c r="CD237" s="119">
        <f t="shared" si="2528"/>
        <v>592371.85400000005</v>
      </c>
      <c r="CE237" s="119">
        <f t="shared" si="2528"/>
        <v>3710118.453999999</v>
      </c>
      <c r="CF237" s="119">
        <f t="shared" si="2528"/>
        <v>11513834.125</v>
      </c>
      <c r="CG237" s="119">
        <f t="shared" si="2528"/>
        <v>2187628.4837500001</v>
      </c>
      <c r="CH237" s="119">
        <f t="shared" si="2528"/>
        <v>13701462.608749999</v>
      </c>
      <c r="CI237" s="119">
        <f t="shared" si="2528"/>
        <v>29583656.000000004</v>
      </c>
      <c r="CJ237" s="119">
        <f t="shared" si="2528"/>
        <v>5620894.6400000015</v>
      </c>
      <c r="CK237" s="119">
        <f t="shared" si="2528"/>
        <v>35204550.639999993</v>
      </c>
      <c r="CL237" s="119">
        <f t="shared" si="2528"/>
        <v>20548745.062499996</v>
      </c>
      <c r="CM237" s="119">
        <f t="shared" si="2528"/>
        <v>3904261.5618750006</v>
      </c>
      <c r="CN237" s="119">
        <f t="shared" si="2528"/>
        <v>24453006.624375001</v>
      </c>
      <c r="CO237" s="119">
        <f t="shared" si="2528"/>
        <v>8198098.6400000006</v>
      </c>
      <c r="CP237" s="119">
        <f t="shared" si="2528"/>
        <v>1557638.7416000001</v>
      </c>
      <c r="CQ237" s="119">
        <f t="shared" si="2528"/>
        <v>9755737.3816000018</v>
      </c>
      <c r="CR237" s="119">
        <f t="shared" si="2528"/>
        <v>24359020.676120002</v>
      </c>
      <c r="CS237" s="119">
        <f t="shared" si="2528"/>
        <v>4628213.9284627996</v>
      </c>
      <c r="CT237" s="119">
        <f t="shared" si="2528"/>
        <v>28987234.604582798</v>
      </c>
      <c r="CU237" s="119">
        <f t="shared" si="2528"/>
        <v>16278559.658059997</v>
      </c>
      <c r="CV237" s="119">
        <f t="shared" si="2528"/>
        <v>3092926.3350313995</v>
      </c>
      <c r="CW237" s="119">
        <f t="shared" si="2528"/>
        <v>19371485.993091401</v>
      </c>
      <c r="CX237" s="119">
        <f t="shared" si="2528"/>
        <v>4096058.5</v>
      </c>
      <c r="CY237" s="119">
        <f t="shared" si="2528"/>
        <v>778251.11500000011</v>
      </c>
      <c r="CZ237" s="119">
        <f t="shared" si="2528"/>
        <v>4874309.6150000002</v>
      </c>
      <c r="DA237" s="119">
        <f t="shared" si="2528"/>
        <v>20602412.557220001</v>
      </c>
      <c r="DB237" s="119">
        <f t="shared" si="2528"/>
        <v>3914458.3858718001</v>
      </c>
      <c r="DC237" s="119">
        <f t="shared" si="2528"/>
        <v>24516870.943091799</v>
      </c>
      <c r="DD237" s="119">
        <f t="shared" si="2528"/>
        <v>12349235.52861</v>
      </c>
      <c r="DE237" s="119">
        <f t="shared" si="2528"/>
        <v>2346354.7504359013</v>
      </c>
      <c r="DF237" s="119">
        <f t="shared" si="2528"/>
        <v>14695590.2790459</v>
      </c>
      <c r="DG237" s="119">
        <f t="shared" si="2528"/>
        <v>5530529.625</v>
      </c>
      <c r="DH237" s="119">
        <f t="shared" si="2528"/>
        <v>1050800.6287500001</v>
      </c>
      <c r="DI237" s="119">
        <f t="shared" si="2528"/>
        <v>6581330.2537500001</v>
      </c>
      <c r="DJ237" s="119">
        <f t="shared" si="2528"/>
        <v>6437536.4835000001</v>
      </c>
      <c r="DK237" s="119">
        <f t="shared" si="2528"/>
        <v>1223131.9318649997</v>
      </c>
      <c r="DL237" s="119">
        <f t="shared" si="2528"/>
        <v>7660668.4153649993</v>
      </c>
      <c r="DM237" s="119">
        <f t="shared" si="2528"/>
        <v>5984033.05425</v>
      </c>
      <c r="DN237" s="119">
        <f t="shared" si="2528"/>
        <v>1136966.2803074999</v>
      </c>
      <c r="DO237" s="119">
        <f t="shared" si="2528"/>
        <v>7120999.3345574997</v>
      </c>
      <c r="DP237" s="119">
        <f t="shared" si="2528"/>
        <v>7184889.5</v>
      </c>
      <c r="DQ237" s="119">
        <f t="shared" si="2528"/>
        <v>1365129.0050000004</v>
      </c>
      <c r="DR237" s="119">
        <f t="shared" si="2528"/>
        <v>8550018.5050000008</v>
      </c>
      <c r="DS237" s="119">
        <f t="shared" si="2528"/>
        <v>8363211.3779999996</v>
      </c>
      <c r="DT237" s="119">
        <f t="shared" si="2528"/>
        <v>1589010.1618199998</v>
      </c>
      <c r="DU237" s="119">
        <f t="shared" si="2528"/>
        <v>9952221.5398200005</v>
      </c>
      <c r="DV237" s="119">
        <f t="shared" si="2528"/>
        <v>7774050.4390000012</v>
      </c>
      <c r="DW237" s="119">
        <f t="shared" si="2528"/>
        <v>1477069.58341</v>
      </c>
      <c r="DX237" s="119">
        <f t="shared" si="2528"/>
        <v>9251120.0224100016</v>
      </c>
      <c r="DY237" s="119">
        <f t="shared" si="2528"/>
        <v>4290581.5</v>
      </c>
      <c r="DZ237" s="119">
        <f t="shared" si="2528"/>
        <v>815210.48499999975</v>
      </c>
      <c r="EA237" s="119">
        <f t="shared" si="2528"/>
        <v>5105791.9849999994</v>
      </c>
      <c r="EB237" s="119">
        <f t="shared" ref="EB237:GM237" si="2529">SUM(EB207:EB236)</f>
        <v>4561928.7209999999</v>
      </c>
      <c r="EC237" s="119">
        <f t="shared" si="2529"/>
        <v>866766.45698999963</v>
      </c>
      <c r="ED237" s="119">
        <f t="shared" si="2529"/>
        <v>5428695.1779899998</v>
      </c>
      <c r="EE237" s="119">
        <f t="shared" si="2529"/>
        <v>4426255.1104999986</v>
      </c>
      <c r="EF237" s="119">
        <f t="shared" si="2529"/>
        <v>840988.47099499975</v>
      </c>
      <c r="EG237" s="119">
        <f t="shared" si="2529"/>
        <v>5267243.5814949991</v>
      </c>
      <c r="EH237" s="119">
        <f t="shared" si="2529"/>
        <v>9562750.5812500007</v>
      </c>
      <c r="EI237" s="119">
        <f t="shared" si="2529"/>
        <v>1816922.6104375003</v>
      </c>
      <c r="EJ237" s="119">
        <f t="shared" si="2529"/>
        <v>11379673.1916875</v>
      </c>
      <c r="EK237" s="119">
        <f t="shared" si="2529"/>
        <v>3377632.7280000006</v>
      </c>
      <c r="EL237" s="119">
        <f t="shared" si="2529"/>
        <v>641750.21831999987</v>
      </c>
      <c r="EM237" s="119">
        <f t="shared" si="2529"/>
        <v>4019382.9463199996</v>
      </c>
      <c r="EN237" s="119">
        <f t="shared" si="2529"/>
        <v>10471211.886468749</v>
      </c>
      <c r="EO237" s="119">
        <f t="shared" si="2529"/>
        <v>2597277.6692187497</v>
      </c>
      <c r="EP237" s="119">
        <f t="shared" si="2529"/>
        <v>6010711.7050037496</v>
      </c>
      <c r="EQ237" s="119">
        <f t="shared" si="2529"/>
        <v>6435980.75</v>
      </c>
      <c r="ER237" s="119">
        <f t="shared" si="2529"/>
        <v>1222836.3425</v>
      </c>
      <c r="ES237" s="119">
        <f t="shared" si="2529"/>
        <v>7658817.0925000003</v>
      </c>
      <c r="ET237" s="119">
        <f t="shared" si="2529"/>
        <v>7491481.5929999985</v>
      </c>
      <c r="EU237" s="119">
        <f t="shared" si="2529"/>
        <v>1423381.5026700001</v>
      </c>
      <c r="EV237" s="119">
        <f t="shared" si="2529"/>
        <v>8914863.0956699979</v>
      </c>
      <c r="EW237" s="119">
        <f t="shared" si="2529"/>
        <v>6963731.1714999974</v>
      </c>
      <c r="EX237" s="119">
        <f t="shared" si="2529"/>
        <v>1323108.9225849998</v>
      </c>
      <c r="EY237" s="119">
        <f t="shared" si="2529"/>
        <v>8286840.0940850005</v>
      </c>
      <c r="EZ237" s="119">
        <f t="shared" si="2529"/>
        <v>3275085.0375000001</v>
      </c>
      <c r="FA237" s="119">
        <f t="shared" si="2529"/>
        <v>622266.15712500003</v>
      </c>
      <c r="FB237" s="119">
        <f t="shared" si="2529"/>
        <v>3897351.194625</v>
      </c>
      <c r="FC237" s="119">
        <f t="shared" si="2529"/>
        <v>3812198.9836499994</v>
      </c>
      <c r="FD237" s="119">
        <f t="shared" si="2529"/>
        <v>724317.80689350015</v>
      </c>
      <c r="FE237" s="119">
        <f t="shared" si="2529"/>
        <v>4536516.7905435003</v>
      </c>
      <c r="FF237" s="119">
        <f t="shared" si="2529"/>
        <v>3543642.0105749993</v>
      </c>
      <c r="FG237" s="119">
        <f t="shared" si="2529"/>
        <v>673291.98200924986</v>
      </c>
      <c r="FH237" s="119">
        <f t="shared" si="2529"/>
        <v>4216933.992584249</v>
      </c>
      <c r="FI237" s="119">
        <f t="shared" si="2529"/>
        <v>4497879.875</v>
      </c>
      <c r="FJ237" s="119">
        <f t="shared" si="2529"/>
        <v>854597.1762499999</v>
      </c>
      <c r="FK237" s="119">
        <f t="shared" si="2529"/>
        <v>5352477.0512499996</v>
      </c>
      <c r="FL237" s="119">
        <f t="shared" si="2529"/>
        <v>5235532.1744999997</v>
      </c>
      <c r="FM237" s="119">
        <f t="shared" si="2529"/>
        <v>994751.11315500014</v>
      </c>
      <c r="FN237" s="119">
        <f t="shared" si="2529"/>
        <v>6230283.2876549996</v>
      </c>
      <c r="FO237" s="119">
        <f t="shared" si="2529"/>
        <v>4866706.0247499999</v>
      </c>
      <c r="FP237" s="119">
        <f t="shared" si="2529"/>
        <v>924674.14470249997</v>
      </c>
      <c r="FQ237" s="119">
        <f t="shared" si="2529"/>
        <v>5791380.1694524977</v>
      </c>
      <c r="FR237" s="119">
        <f t="shared" si="2529"/>
        <v>10716309.125</v>
      </c>
      <c r="FS237" s="119">
        <f t="shared" si="2529"/>
        <v>2036098.7337499999</v>
      </c>
      <c r="FT237" s="119">
        <f t="shared" si="2529"/>
        <v>12752407.858749999</v>
      </c>
      <c r="FU237" s="119">
        <f t="shared" si="2529"/>
        <v>11552318.13525</v>
      </c>
      <c r="FV237" s="119">
        <f t="shared" si="2529"/>
        <v>2194940.4456975004</v>
      </c>
      <c r="FW237" s="119">
        <f t="shared" si="2529"/>
        <v>13747258.580947503</v>
      </c>
      <c r="FX237" s="119">
        <f t="shared" si="2529"/>
        <v>11134313.630125001</v>
      </c>
      <c r="FY237" s="119">
        <f t="shared" si="2529"/>
        <v>2115519.58972375</v>
      </c>
      <c r="FZ237" s="119">
        <f t="shared" si="2529"/>
        <v>13249833.219848752</v>
      </c>
      <c r="GA237" s="119">
        <f t="shared" si="2529"/>
        <v>1557996.4375</v>
      </c>
      <c r="GB237" s="119">
        <f t="shared" si="2529"/>
        <v>296019.32312500005</v>
      </c>
      <c r="GC237" s="119">
        <f t="shared" si="2529"/>
        <v>1854015.7606249999</v>
      </c>
      <c r="GD237" s="119">
        <f t="shared" si="2529"/>
        <v>1707919.5945000001</v>
      </c>
      <c r="GE237" s="119">
        <f t="shared" si="2529"/>
        <v>324504.722955</v>
      </c>
      <c r="GF237" s="119">
        <f t="shared" si="2529"/>
        <v>2032424.3174549995</v>
      </c>
      <c r="GG237" s="119">
        <f t="shared" si="2529"/>
        <v>1632958.0159999998</v>
      </c>
      <c r="GH237" s="119">
        <f t="shared" si="2529"/>
        <v>310262.02304000006</v>
      </c>
      <c r="GI237" s="119">
        <f t="shared" si="2529"/>
        <v>1943220.0390399995</v>
      </c>
      <c r="GJ237" s="119">
        <f t="shared" si="2529"/>
        <v>2478539.9375</v>
      </c>
      <c r="GK237" s="119">
        <f t="shared" si="2529"/>
        <v>470922.58812499995</v>
      </c>
      <c r="GL237" s="119">
        <f t="shared" si="2529"/>
        <v>2949462.5256249998</v>
      </c>
      <c r="GM237" s="119">
        <f t="shared" si="2529"/>
        <v>2807526.0959999999</v>
      </c>
      <c r="GN237" s="119">
        <f t="shared" ref="GN237:IT237" si="2530">SUM(GN207:GN236)</f>
        <v>533429.95824000007</v>
      </c>
      <c r="GO237" s="119">
        <f t="shared" si="2530"/>
        <v>3340956.0542399995</v>
      </c>
      <c r="GP237" s="119">
        <f t="shared" si="2530"/>
        <v>2643033.016749999</v>
      </c>
      <c r="GQ237" s="119">
        <f t="shared" si="2530"/>
        <v>502176.27318249992</v>
      </c>
      <c r="GR237" s="119">
        <f t="shared" si="2530"/>
        <v>3145209.2899324996</v>
      </c>
      <c r="GS237" s="119">
        <f t="shared" si="2530"/>
        <v>1436814.4375</v>
      </c>
      <c r="GT237" s="119">
        <f t="shared" si="2530"/>
        <v>272994.74312499998</v>
      </c>
      <c r="GU237" s="119">
        <f t="shared" si="2530"/>
        <v>1709809.180625</v>
      </c>
      <c r="GV237" s="119">
        <f t="shared" si="2530"/>
        <v>1606597.6139999998</v>
      </c>
      <c r="GW237" s="119">
        <f t="shared" si="2530"/>
        <v>305253.54665999993</v>
      </c>
      <c r="GX237" s="119">
        <f t="shared" si="2530"/>
        <v>1911851.1606600001</v>
      </c>
      <c r="GY237" s="119">
        <f t="shared" si="2530"/>
        <v>1521706.0257500003</v>
      </c>
      <c r="GZ237" s="119">
        <f t="shared" si="2530"/>
        <v>289124.1448924999</v>
      </c>
      <c r="HA237" s="119">
        <f t="shared" si="2530"/>
        <v>1810830.1706425</v>
      </c>
      <c r="HB237" s="119">
        <f t="shared" si="2530"/>
        <v>1776140.75</v>
      </c>
      <c r="HC237" s="119">
        <f t="shared" si="2530"/>
        <v>337466.74249999993</v>
      </c>
      <c r="HD237" s="119">
        <f t="shared" si="2530"/>
        <v>2113607.4925000002</v>
      </c>
      <c r="HE237" s="119">
        <f t="shared" si="2530"/>
        <v>2019545.8199999996</v>
      </c>
      <c r="HF237" s="119">
        <f t="shared" si="2530"/>
        <v>383713.70579999994</v>
      </c>
      <c r="HG237" s="119">
        <f t="shared" si="2530"/>
        <v>2403259.5257999999</v>
      </c>
      <c r="HH237" s="119">
        <f t="shared" si="2530"/>
        <v>1897843.2850000001</v>
      </c>
      <c r="HI237" s="119">
        <f t="shared" si="2530"/>
        <v>360590.22415000002</v>
      </c>
      <c r="HJ237" s="119">
        <f t="shared" si="2530"/>
        <v>2258433.5091500003</v>
      </c>
      <c r="HK237" s="119">
        <f t="shared" si="2530"/>
        <v>3646285.3</v>
      </c>
      <c r="HL237" s="119">
        <f t="shared" si="2530"/>
        <v>692794.20700000005</v>
      </c>
      <c r="HM237" s="119">
        <f t="shared" si="2530"/>
        <v>4339079.5069999993</v>
      </c>
      <c r="HN237" s="119">
        <f t="shared" si="2530"/>
        <v>3490415.1169999996</v>
      </c>
      <c r="HO237" s="119">
        <f t="shared" si="2530"/>
        <v>663178.87222999998</v>
      </c>
      <c r="HP237" s="119">
        <f t="shared" si="2530"/>
        <v>4153593.9892299999</v>
      </c>
      <c r="HQ237" s="119">
        <f t="shared" si="2530"/>
        <v>3568350.2085000006</v>
      </c>
      <c r="HR237" s="119">
        <f t="shared" si="2530"/>
        <v>677986.53961500013</v>
      </c>
      <c r="HS237" s="119">
        <f t="shared" si="2530"/>
        <v>4246336.7481149994</v>
      </c>
      <c r="HT237" s="119">
        <f t="shared" si="2530"/>
        <v>2311824.5</v>
      </c>
      <c r="HU237" s="119">
        <f t="shared" si="2530"/>
        <v>439246.65500000003</v>
      </c>
      <c r="HV237" s="119">
        <f t="shared" si="2530"/>
        <v>2751071.1549999998</v>
      </c>
      <c r="HW237" s="119">
        <f t="shared" si="2530"/>
        <v>3490415.1169999996</v>
      </c>
      <c r="HX237" s="119">
        <f t="shared" si="2530"/>
        <v>663178.87222999998</v>
      </c>
      <c r="HY237" s="119">
        <f t="shared" si="2530"/>
        <v>4153593.9892299999</v>
      </c>
      <c r="HZ237" s="119">
        <f t="shared" si="2530"/>
        <v>2901119.8085000003</v>
      </c>
      <c r="IA237" s="119">
        <f t="shared" si="2530"/>
        <v>551212.76361500006</v>
      </c>
      <c r="IB237" s="119">
        <f t="shared" si="2530"/>
        <v>3452332.5721150003</v>
      </c>
      <c r="IC237" s="119">
        <f t="shared" si="2530"/>
        <v>4784938.1937499996</v>
      </c>
      <c r="ID237" s="119">
        <f t="shared" si="2530"/>
        <v>909138.25681249995</v>
      </c>
      <c r="IE237" s="119">
        <f t="shared" si="2530"/>
        <v>5694076.4505624995</v>
      </c>
      <c r="IF237" s="119">
        <f t="shared" si="2530"/>
        <v>3595127.57051</v>
      </c>
      <c r="IG237" s="119">
        <f t="shared" si="2530"/>
        <v>683074.23839689989</v>
      </c>
      <c r="IH237" s="119">
        <f t="shared" si="2530"/>
        <v>4278201.8089068998</v>
      </c>
      <c r="II237" s="119">
        <f t="shared" si="2530"/>
        <v>4190032.8821299993</v>
      </c>
      <c r="IJ237" s="119">
        <f t="shared" si="2530"/>
        <v>796106.24760470015</v>
      </c>
      <c r="IK237" s="119">
        <f t="shared" si="2530"/>
        <v>4986139.1297346996</v>
      </c>
      <c r="IL237" s="119">
        <f t="shared" si="2530"/>
        <v>2871889.75</v>
      </c>
      <c r="IM237" s="119">
        <f t="shared" si="2530"/>
        <v>545659.05249999999</v>
      </c>
      <c r="IN237" s="119">
        <f t="shared" si="2530"/>
        <v>3417548.8024999998</v>
      </c>
      <c r="IO237" s="119">
        <f t="shared" si="2530"/>
        <v>2516589.2993570003</v>
      </c>
      <c r="IP237" s="119">
        <f t="shared" si="2530"/>
        <v>478151.96687782998</v>
      </c>
      <c r="IQ237" s="119">
        <f t="shared" si="2530"/>
        <v>2994741.26623483</v>
      </c>
      <c r="IR237" s="119">
        <f t="shared" si="2530"/>
        <v>2694239.5246784999</v>
      </c>
      <c r="IS237" s="119">
        <f t="shared" si="2530"/>
        <v>511905.50968891504</v>
      </c>
      <c r="IT237" s="119">
        <f t="shared" si="2530"/>
        <v>3206145.0343674147</v>
      </c>
      <c r="IV237" s="62"/>
    </row>
    <row r="238" spans="1:256" ht="25.5" x14ac:dyDescent="0.2">
      <c r="A238" s="36"/>
      <c r="B238" s="123" t="s">
        <v>146</v>
      </c>
      <c r="C238" s="118" t="s">
        <v>533</v>
      </c>
      <c r="D238" s="87" t="s">
        <v>530</v>
      </c>
      <c r="E238" s="129" t="s">
        <v>531</v>
      </c>
      <c r="F238" s="56" t="s">
        <v>533</v>
      </c>
      <c r="G238" s="56" t="s">
        <v>530</v>
      </c>
      <c r="H238" s="56" t="s">
        <v>531</v>
      </c>
      <c r="I238" s="56" t="s">
        <v>533</v>
      </c>
      <c r="J238" s="56" t="s">
        <v>530</v>
      </c>
      <c r="K238" s="56" t="s">
        <v>531</v>
      </c>
      <c r="L238" s="133" t="s">
        <v>533</v>
      </c>
      <c r="M238" s="88" t="s">
        <v>530</v>
      </c>
      <c r="N238" s="134" t="s">
        <v>531</v>
      </c>
      <c r="O238" s="132" t="s">
        <v>533</v>
      </c>
      <c r="P238" s="88" t="s">
        <v>530</v>
      </c>
      <c r="Q238" s="136" t="s">
        <v>531</v>
      </c>
      <c r="R238" s="132" t="s">
        <v>533</v>
      </c>
      <c r="S238" s="88" t="s">
        <v>530</v>
      </c>
      <c r="T238" s="136" t="s">
        <v>531</v>
      </c>
      <c r="U238" s="137" t="s">
        <v>533</v>
      </c>
      <c r="V238" s="89" t="s">
        <v>530</v>
      </c>
      <c r="W238" s="138" t="s">
        <v>531</v>
      </c>
      <c r="X238" s="139" t="s">
        <v>533</v>
      </c>
      <c r="Y238" s="89" t="s">
        <v>530</v>
      </c>
      <c r="Z238" s="140" t="s">
        <v>531</v>
      </c>
      <c r="AA238" s="139" t="s">
        <v>533</v>
      </c>
      <c r="AB238" s="89" t="s">
        <v>530</v>
      </c>
      <c r="AC238" s="140" t="s">
        <v>531</v>
      </c>
      <c r="AD238" s="142" t="s">
        <v>533</v>
      </c>
      <c r="AE238" s="90" t="s">
        <v>530</v>
      </c>
      <c r="AF238" s="143" t="s">
        <v>531</v>
      </c>
      <c r="AG238" s="141" t="s">
        <v>533</v>
      </c>
      <c r="AH238" s="90" t="s">
        <v>530</v>
      </c>
      <c r="AI238" s="144" t="s">
        <v>531</v>
      </c>
      <c r="AJ238" s="141" t="s">
        <v>533</v>
      </c>
      <c r="AK238" s="90" t="s">
        <v>530</v>
      </c>
      <c r="AL238" s="144" t="s">
        <v>531</v>
      </c>
      <c r="AM238" s="145" t="s">
        <v>533</v>
      </c>
      <c r="AN238" s="91" t="s">
        <v>530</v>
      </c>
      <c r="AO238" s="146" t="s">
        <v>531</v>
      </c>
      <c r="AP238" s="147" t="s">
        <v>533</v>
      </c>
      <c r="AQ238" s="91" t="s">
        <v>530</v>
      </c>
      <c r="AR238" s="148" t="s">
        <v>531</v>
      </c>
      <c r="AS238" s="147" t="s">
        <v>533</v>
      </c>
      <c r="AT238" s="91" t="s">
        <v>530</v>
      </c>
      <c r="AU238" s="148" t="s">
        <v>531</v>
      </c>
      <c r="AV238" s="151" t="s">
        <v>533</v>
      </c>
      <c r="AW238" s="92" t="s">
        <v>530</v>
      </c>
      <c r="AX238" s="152" t="s">
        <v>531</v>
      </c>
      <c r="AY238" s="149" t="s">
        <v>533</v>
      </c>
      <c r="AZ238" s="92" t="s">
        <v>530</v>
      </c>
      <c r="BA238" s="155" t="s">
        <v>531</v>
      </c>
      <c r="BB238" s="149" t="s">
        <v>533</v>
      </c>
      <c r="BC238" s="92" t="s">
        <v>530</v>
      </c>
      <c r="BD238" s="155" t="s">
        <v>531</v>
      </c>
      <c r="BE238" s="157" t="s">
        <v>533</v>
      </c>
      <c r="BF238" s="93" t="s">
        <v>530</v>
      </c>
      <c r="BG238" s="158" t="s">
        <v>531</v>
      </c>
      <c r="BH238" s="159" t="s">
        <v>533</v>
      </c>
      <c r="BI238" s="93" t="s">
        <v>530</v>
      </c>
      <c r="BJ238" s="160" t="s">
        <v>531</v>
      </c>
      <c r="BK238" s="159" t="s">
        <v>533</v>
      </c>
      <c r="BL238" s="93" t="s">
        <v>530</v>
      </c>
      <c r="BM238" s="160" t="s">
        <v>531</v>
      </c>
      <c r="BN238" s="164" t="s">
        <v>533</v>
      </c>
      <c r="BO238" s="94" t="s">
        <v>530</v>
      </c>
      <c r="BP238" s="165" t="s">
        <v>531</v>
      </c>
      <c r="BQ238" s="161" t="s">
        <v>533</v>
      </c>
      <c r="BR238" s="94" t="s">
        <v>530</v>
      </c>
      <c r="BS238" s="94" t="s">
        <v>531</v>
      </c>
      <c r="BT238" s="161" t="s">
        <v>533</v>
      </c>
      <c r="BU238" s="94" t="s">
        <v>530</v>
      </c>
      <c r="BV238" s="94" t="s">
        <v>531</v>
      </c>
      <c r="BW238" s="116" t="s">
        <v>533</v>
      </c>
      <c r="BX238" s="116" t="s">
        <v>530</v>
      </c>
      <c r="BY238" s="116" t="s">
        <v>531</v>
      </c>
      <c r="BZ238" s="95" t="s">
        <v>533</v>
      </c>
      <c r="CA238" s="95" t="s">
        <v>530</v>
      </c>
      <c r="CB238" s="95" t="s">
        <v>531</v>
      </c>
      <c r="CC238" s="95" t="s">
        <v>533</v>
      </c>
      <c r="CD238" s="95" t="s">
        <v>530</v>
      </c>
      <c r="CE238" s="95" t="s">
        <v>531</v>
      </c>
      <c r="CF238" s="96" t="s">
        <v>533</v>
      </c>
      <c r="CG238" s="96" t="s">
        <v>530</v>
      </c>
      <c r="CH238" s="96" t="s">
        <v>531</v>
      </c>
      <c r="CI238" s="96" t="s">
        <v>533</v>
      </c>
      <c r="CJ238" s="96" t="s">
        <v>530</v>
      </c>
      <c r="CK238" s="96" t="s">
        <v>531</v>
      </c>
      <c r="CL238" s="96" t="s">
        <v>533</v>
      </c>
      <c r="CM238" s="96" t="s">
        <v>530</v>
      </c>
      <c r="CN238" s="96" t="s">
        <v>531</v>
      </c>
      <c r="CO238" s="97" t="s">
        <v>533</v>
      </c>
      <c r="CP238" s="97" t="s">
        <v>530</v>
      </c>
      <c r="CQ238" s="97" t="s">
        <v>531</v>
      </c>
      <c r="CR238" s="97" t="s">
        <v>533</v>
      </c>
      <c r="CS238" s="97" t="s">
        <v>530</v>
      </c>
      <c r="CT238" s="97" t="s">
        <v>531</v>
      </c>
      <c r="CU238" s="97" t="s">
        <v>533</v>
      </c>
      <c r="CV238" s="97" t="s">
        <v>530</v>
      </c>
      <c r="CW238" s="97" t="s">
        <v>531</v>
      </c>
      <c r="CX238" s="98" t="s">
        <v>533</v>
      </c>
      <c r="CY238" s="98" t="s">
        <v>530</v>
      </c>
      <c r="CZ238" s="98" t="s">
        <v>531</v>
      </c>
      <c r="DA238" s="98" t="s">
        <v>533</v>
      </c>
      <c r="DB238" s="98" t="s">
        <v>530</v>
      </c>
      <c r="DC238" s="98" t="s">
        <v>531</v>
      </c>
      <c r="DD238" s="98" t="s">
        <v>533</v>
      </c>
      <c r="DE238" s="98" t="s">
        <v>530</v>
      </c>
      <c r="DF238" s="98" t="s">
        <v>531</v>
      </c>
      <c r="DG238" s="99" t="s">
        <v>533</v>
      </c>
      <c r="DH238" s="99" t="s">
        <v>533</v>
      </c>
      <c r="DI238" s="99" t="s">
        <v>533</v>
      </c>
      <c r="DJ238" s="99" t="s">
        <v>533</v>
      </c>
      <c r="DK238" s="99" t="s">
        <v>530</v>
      </c>
      <c r="DL238" s="99" t="s">
        <v>531</v>
      </c>
      <c r="DM238" s="99" t="s">
        <v>533</v>
      </c>
      <c r="DN238" s="99" t="s">
        <v>530</v>
      </c>
      <c r="DO238" s="99" t="s">
        <v>531</v>
      </c>
      <c r="DP238" s="100" t="s">
        <v>533</v>
      </c>
      <c r="DQ238" s="100" t="s">
        <v>530</v>
      </c>
      <c r="DR238" s="100" t="s">
        <v>531</v>
      </c>
      <c r="DS238" s="100" t="s">
        <v>533</v>
      </c>
      <c r="DT238" s="100" t="s">
        <v>530</v>
      </c>
      <c r="DU238" s="100" t="s">
        <v>531</v>
      </c>
      <c r="DV238" s="100" t="s">
        <v>533</v>
      </c>
      <c r="DW238" s="100" t="s">
        <v>530</v>
      </c>
      <c r="DX238" s="100" t="s">
        <v>531</v>
      </c>
      <c r="DY238" s="101" t="s">
        <v>556</v>
      </c>
      <c r="DZ238" s="101" t="s">
        <v>530</v>
      </c>
      <c r="EA238" s="101" t="s">
        <v>531</v>
      </c>
      <c r="EB238" s="101" t="s">
        <v>533</v>
      </c>
      <c r="EC238" s="101" t="s">
        <v>530</v>
      </c>
      <c r="ED238" s="101" t="s">
        <v>531</v>
      </c>
      <c r="EE238" s="101" t="s">
        <v>533</v>
      </c>
      <c r="EF238" s="101" t="s">
        <v>530</v>
      </c>
      <c r="EG238" s="101" t="s">
        <v>531</v>
      </c>
      <c r="EH238" s="102" t="s">
        <v>533</v>
      </c>
      <c r="EI238" s="103" t="s">
        <v>530</v>
      </c>
      <c r="EJ238" s="103" t="s">
        <v>531</v>
      </c>
      <c r="EK238" s="102" t="s">
        <v>533</v>
      </c>
      <c r="EL238" s="103" t="s">
        <v>530</v>
      </c>
      <c r="EM238" s="103" t="s">
        <v>531</v>
      </c>
      <c r="EN238" s="103" t="s">
        <v>533</v>
      </c>
      <c r="EO238" s="103" t="s">
        <v>530</v>
      </c>
      <c r="EP238" s="103" t="s">
        <v>531</v>
      </c>
      <c r="EQ238" s="104" t="s">
        <v>533</v>
      </c>
      <c r="ER238" s="104" t="s">
        <v>530</v>
      </c>
      <c r="ES238" s="104" t="s">
        <v>531</v>
      </c>
      <c r="ET238" s="104" t="s">
        <v>533</v>
      </c>
      <c r="EU238" s="104" t="s">
        <v>530</v>
      </c>
      <c r="EV238" s="104" t="s">
        <v>531</v>
      </c>
      <c r="EW238" s="104" t="s">
        <v>533</v>
      </c>
      <c r="EX238" s="104" t="s">
        <v>530</v>
      </c>
      <c r="EY238" s="104" t="s">
        <v>531</v>
      </c>
      <c r="EZ238" s="105" t="s">
        <v>533</v>
      </c>
      <c r="FA238" s="105" t="s">
        <v>530</v>
      </c>
      <c r="FB238" s="105" t="s">
        <v>531</v>
      </c>
      <c r="FC238" s="105" t="s">
        <v>533</v>
      </c>
      <c r="FD238" s="105" t="s">
        <v>530</v>
      </c>
      <c r="FE238" s="105" t="s">
        <v>531</v>
      </c>
      <c r="FF238" s="105" t="s">
        <v>533</v>
      </c>
      <c r="FG238" s="105" t="s">
        <v>530</v>
      </c>
      <c r="FH238" s="105" t="s">
        <v>531</v>
      </c>
      <c r="FI238" s="106" t="s">
        <v>533</v>
      </c>
      <c r="FJ238" s="106" t="s">
        <v>530</v>
      </c>
      <c r="FK238" s="106" t="s">
        <v>531</v>
      </c>
      <c r="FL238" s="106" t="s">
        <v>533</v>
      </c>
      <c r="FM238" s="106" t="s">
        <v>530</v>
      </c>
      <c r="FN238" s="106" t="s">
        <v>531</v>
      </c>
      <c r="FO238" s="106" t="s">
        <v>533</v>
      </c>
      <c r="FP238" s="106" t="s">
        <v>530</v>
      </c>
      <c r="FQ238" s="106" t="s">
        <v>531</v>
      </c>
      <c r="FR238" s="107" t="s">
        <v>533</v>
      </c>
      <c r="FS238" s="107" t="s">
        <v>530</v>
      </c>
      <c r="FT238" s="107" t="s">
        <v>531</v>
      </c>
      <c r="FU238" s="107" t="s">
        <v>533</v>
      </c>
      <c r="FV238" s="107" t="s">
        <v>530</v>
      </c>
      <c r="FW238" s="107" t="s">
        <v>531</v>
      </c>
      <c r="FX238" s="107" t="s">
        <v>533</v>
      </c>
      <c r="FY238" s="107" t="s">
        <v>530</v>
      </c>
      <c r="FZ238" s="107" t="s">
        <v>531</v>
      </c>
      <c r="GA238" s="108" t="s">
        <v>533</v>
      </c>
      <c r="GB238" s="108" t="s">
        <v>530</v>
      </c>
      <c r="GC238" s="108" t="s">
        <v>531</v>
      </c>
      <c r="GD238" s="108" t="s">
        <v>533</v>
      </c>
      <c r="GE238" s="108" t="s">
        <v>530</v>
      </c>
      <c r="GF238" s="108" t="s">
        <v>531</v>
      </c>
      <c r="GG238" s="108" t="s">
        <v>533</v>
      </c>
      <c r="GH238" s="108" t="s">
        <v>530</v>
      </c>
      <c r="GI238" s="108" t="s">
        <v>531</v>
      </c>
      <c r="GJ238" s="109" t="s">
        <v>533</v>
      </c>
      <c r="GK238" s="109" t="s">
        <v>530</v>
      </c>
      <c r="GL238" s="109" t="s">
        <v>531</v>
      </c>
      <c r="GM238" s="109" t="s">
        <v>533</v>
      </c>
      <c r="GN238" s="109" t="s">
        <v>530</v>
      </c>
      <c r="GO238" s="109" t="s">
        <v>531</v>
      </c>
      <c r="GP238" s="109" t="s">
        <v>533</v>
      </c>
      <c r="GQ238" s="109" t="s">
        <v>530</v>
      </c>
      <c r="GR238" s="109" t="s">
        <v>531</v>
      </c>
      <c r="GS238" s="110" t="s">
        <v>533</v>
      </c>
      <c r="GT238" s="110" t="s">
        <v>530</v>
      </c>
      <c r="GU238" s="110" t="s">
        <v>531</v>
      </c>
      <c r="GV238" s="110" t="s">
        <v>533</v>
      </c>
      <c r="GW238" s="110" t="s">
        <v>530</v>
      </c>
      <c r="GX238" s="110" t="s">
        <v>531</v>
      </c>
      <c r="GY238" s="110" t="s">
        <v>533</v>
      </c>
      <c r="GZ238" s="110" t="s">
        <v>530</v>
      </c>
      <c r="HA238" s="110" t="s">
        <v>531</v>
      </c>
      <c r="HB238" s="111" t="s">
        <v>533</v>
      </c>
      <c r="HC238" s="111" t="s">
        <v>530</v>
      </c>
      <c r="HD238" s="111" t="s">
        <v>531</v>
      </c>
      <c r="HE238" s="111" t="s">
        <v>533</v>
      </c>
      <c r="HF238" s="111" t="s">
        <v>530</v>
      </c>
      <c r="HG238" s="111" t="s">
        <v>531</v>
      </c>
      <c r="HH238" s="111" t="s">
        <v>533</v>
      </c>
      <c r="HI238" s="111" t="s">
        <v>530</v>
      </c>
      <c r="HJ238" s="111" t="s">
        <v>531</v>
      </c>
      <c r="HK238" s="112" t="s">
        <v>533</v>
      </c>
      <c r="HL238" s="112" t="s">
        <v>530</v>
      </c>
      <c r="HM238" s="112" t="s">
        <v>531</v>
      </c>
      <c r="HN238" s="112" t="s">
        <v>533</v>
      </c>
      <c r="HO238" s="112" t="s">
        <v>530</v>
      </c>
      <c r="HP238" s="112" t="s">
        <v>531</v>
      </c>
      <c r="HQ238" s="112" t="s">
        <v>533</v>
      </c>
      <c r="HR238" s="112" t="s">
        <v>530</v>
      </c>
      <c r="HS238" s="112" t="s">
        <v>531</v>
      </c>
      <c r="HT238" s="113" t="s">
        <v>533</v>
      </c>
      <c r="HU238" s="113" t="s">
        <v>530</v>
      </c>
      <c r="HV238" s="113" t="s">
        <v>531</v>
      </c>
      <c r="HW238" s="113" t="s">
        <v>533</v>
      </c>
      <c r="HX238" s="113" t="s">
        <v>530</v>
      </c>
      <c r="HY238" s="113" t="s">
        <v>531</v>
      </c>
      <c r="HZ238" s="113" t="s">
        <v>533</v>
      </c>
      <c r="IA238" s="113" t="s">
        <v>530</v>
      </c>
      <c r="IB238" s="113" t="s">
        <v>531</v>
      </c>
      <c r="IC238" s="114" t="s">
        <v>533</v>
      </c>
      <c r="ID238" s="114" t="s">
        <v>530</v>
      </c>
      <c r="IE238" s="114" t="s">
        <v>531</v>
      </c>
      <c r="IF238" s="114" t="s">
        <v>533</v>
      </c>
      <c r="IG238" s="114" t="s">
        <v>530</v>
      </c>
      <c r="IH238" s="114" t="s">
        <v>531</v>
      </c>
      <c r="II238" s="114" t="s">
        <v>533</v>
      </c>
      <c r="IJ238" s="114" t="s">
        <v>530</v>
      </c>
      <c r="IK238" s="114" t="s">
        <v>531</v>
      </c>
      <c r="IL238" s="81" t="s">
        <v>533</v>
      </c>
      <c r="IM238" s="81" t="s">
        <v>530</v>
      </c>
      <c r="IN238" s="81" t="s">
        <v>531</v>
      </c>
      <c r="IO238" s="81" t="s">
        <v>533</v>
      </c>
      <c r="IP238" s="81" t="s">
        <v>530</v>
      </c>
      <c r="IQ238" s="81" t="s">
        <v>531</v>
      </c>
      <c r="IR238" s="81" t="s">
        <v>533</v>
      </c>
      <c r="IS238" s="81" t="s">
        <v>530</v>
      </c>
      <c r="IT238" s="81" t="s">
        <v>531</v>
      </c>
      <c r="IV238" s="62"/>
    </row>
    <row r="239" spans="1:256" ht="13.5" thickBot="1" x14ac:dyDescent="0.25">
      <c r="A239" s="38">
        <v>223</v>
      </c>
      <c r="B239" s="124" t="s">
        <v>437</v>
      </c>
      <c r="C239" s="78" t="s">
        <v>218</v>
      </c>
      <c r="D239" s="55" t="s">
        <v>218</v>
      </c>
      <c r="E239" s="65" t="s">
        <v>218</v>
      </c>
      <c r="F239" s="186" t="s">
        <v>218</v>
      </c>
      <c r="G239" s="186" t="s">
        <v>218</v>
      </c>
      <c r="H239" s="186" t="s">
        <v>218</v>
      </c>
      <c r="I239" s="186" t="s">
        <v>218</v>
      </c>
      <c r="J239" s="186" t="s">
        <v>218</v>
      </c>
      <c r="K239" s="186" t="s">
        <v>218</v>
      </c>
      <c r="L239" s="82">
        <v>86573.4375</v>
      </c>
      <c r="M239" s="55">
        <f t="shared" ref="M239:M250" si="2531">+L239*19%</f>
        <v>16448.953125</v>
      </c>
      <c r="N239" s="83">
        <f t="shared" ref="N239:N250" si="2532">+L239+M239</f>
        <v>103022.390625</v>
      </c>
      <c r="O239" s="78">
        <v>100771.48125</v>
      </c>
      <c r="P239" s="55">
        <v>19146.581437500001</v>
      </c>
      <c r="Q239" s="65">
        <v>119918.0626875</v>
      </c>
      <c r="R239" s="191">
        <f t="shared" si="1894"/>
        <v>93672.459375000006</v>
      </c>
      <c r="S239" s="191">
        <f t="shared" si="1895"/>
        <v>17797.767281250002</v>
      </c>
      <c r="T239" s="191">
        <f t="shared" si="1896"/>
        <v>111470.22665625</v>
      </c>
      <c r="U239" s="78">
        <v>716723.125</v>
      </c>
      <c r="V239" s="55">
        <f t="shared" ref="V239:V251" si="2533">+U239*19%</f>
        <v>136177.39374999999</v>
      </c>
      <c r="W239" s="65">
        <f t="shared" ref="W239:W251" si="2534">+U239+V239</f>
        <v>852900.51875000005</v>
      </c>
      <c r="X239" s="82">
        <v>834265.71750000003</v>
      </c>
      <c r="Y239" s="55">
        <v>158510.48632500001</v>
      </c>
      <c r="Z239" s="83">
        <v>992776.20382499998</v>
      </c>
      <c r="AA239" s="78">
        <f t="shared" si="1899"/>
        <v>775494.42125000001</v>
      </c>
      <c r="AB239" s="78">
        <f t="shared" si="1900"/>
        <v>147343.9400375</v>
      </c>
      <c r="AC239" s="78">
        <f t="shared" si="1901"/>
        <v>922838.36128750001</v>
      </c>
      <c r="AD239" s="82">
        <v>879900.9375</v>
      </c>
      <c r="AE239" s="55">
        <f t="shared" ref="AE239:AE250" si="2535">+AD239*19%</f>
        <v>167181.17812500001</v>
      </c>
      <c r="AF239" s="83">
        <f t="shared" ref="AF239:AF250" si="2536">+AD239+AE239</f>
        <v>1047082.115625</v>
      </c>
      <c r="AG239" s="78">
        <v>1024204.69125</v>
      </c>
      <c r="AH239" s="55">
        <v>194598.89133750001</v>
      </c>
      <c r="AI239" s="65">
        <v>1218803.5825875001</v>
      </c>
      <c r="AJ239" s="191">
        <f t="shared" si="1904"/>
        <v>952052.81437500007</v>
      </c>
      <c r="AK239" s="191">
        <f t="shared" si="1905"/>
        <v>180890.03473125002</v>
      </c>
      <c r="AL239" s="191">
        <f t="shared" si="1906"/>
        <v>1132942.8491062501</v>
      </c>
      <c r="AM239" s="78">
        <v>303048</v>
      </c>
      <c r="AN239" s="55">
        <f t="shared" ref="AN239:AN251" si="2537">+AM239*19%</f>
        <v>57579.12</v>
      </c>
      <c r="AO239" s="65">
        <f t="shared" ref="AO239:AO251" si="2538">+AM239+AN239</f>
        <v>360627.12</v>
      </c>
      <c r="AP239" s="82">
        <v>352747.87199999997</v>
      </c>
      <c r="AQ239" s="55">
        <v>67022.095679999999</v>
      </c>
      <c r="AR239" s="83">
        <v>419769.96768</v>
      </c>
      <c r="AS239" s="78">
        <f t="shared" si="1909"/>
        <v>327897.93599999999</v>
      </c>
      <c r="AT239" s="78">
        <f t="shared" si="1910"/>
        <v>62300.607839999997</v>
      </c>
      <c r="AU239" s="78">
        <f t="shared" si="1911"/>
        <v>390198.54384</v>
      </c>
      <c r="AV239" s="82">
        <v>116480.625</v>
      </c>
      <c r="AW239" s="55">
        <f t="shared" ref="AW239:AW251" si="2539">+AV239*19%</f>
        <v>22131.318749999999</v>
      </c>
      <c r="AX239" s="83">
        <f t="shared" ref="AX239:AX251" si="2540">+AV239+AW239</f>
        <v>138611.94375000001</v>
      </c>
      <c r="AY239" s="78">
        <v>135583.44750000001</v>
      </c>
      <c r="AZ239" s="55">
        <v>25760.855025000001</v>
      </c>
      <c r="BA239" s="65">
        <v>161344.30252500001</v>
      </c>
      <c r="BB239" s="82">
        <f t="shared" si="1914"/>
        <v>126032.03625</v>
      </c>
      <c r="BC239" s="82">
        <f t="shared" si="1915"/>
        <v>23946.086887500001</v>
      </c>
      <c r="BD239" s="82">
        <f t="shared" si="1916"/>
        <v>149978.12313750002</v>
      </c>
      <c r="BE239" s="78">
        <v>1003727.1875</v>
      </c>
      <c r="BF239" s="55">
        <f t="shared" ref="BF239:BF251" si="2541">+BE239*19%</f>
        <v>190708.16562499999</v>
      </c>
      <c r="BG239" s="65">
        <f t="shared" ref="BG239:BG251" si="2542">+BE239+BF239</f>
        <v>1194435.3531249999</v>
      </c>
      <c r="BH239" s="82">
        <v>1168338.44625</v>
      </c>
      <c r="BI239" s="55">
        <v>221984.3047875</v>
      </c>
      <c r="BJ239" s="83">
        <v>1390322.7510375001</v>
      </c>
      <c r="BK239" s="78">
        <f t="shared" si="1917"/>
        <v>1086032.816875</v>
      </c>
      <c r="BL239" s="78">
        <f t="shared" si="1918"/>
        <v>206346.23520624998</v>
      </c>
      <c r="BM239" s="78">
        <f t="shared" si="1919"/>
        <v>1292379.0520812501</v>
      </c>
      <c r="BN239" s="82">
        <v>57821.137499999997</v>
      </c>
      <c r="BO239" s="55">
        <f t="shared" ref="BO239:BO251" si="2543">+BN239*19%</f>
        <v>10986.016125</v>
      </c>
      <c r="BP239" s="83">
        <f t="shared" ref="BP239:BP251" si="2544">+BN239+BO239</f>
        <v>68807.153624999992</v>
      </c>
      <c r="BQ239" s="78">
        <v>64098.860999999997</v>
      </c>
      <c r="BR239" s="55">
        <v>12178.783589999999</v>
      </c>
      <c r="BS239" s="55">
        <v>76277.644589999996</v>
      </c>
      <c r="BT239" s="55">
        <f t="shared" si="1920"/>
        <v>60959.999249999993</v>
      </c>
      <c r="BU239" s="55">
        <f t="shared" si="1921"/>
        <v>11582.399857500001</v>
      </c>
      <c r="BV239" s="55">
        <f t="shared" si="1922"/>
        <v>72542.399107499994</v>
      </c>
      <c r="BW239" s="55">
        <v>55067.75</v>
      </c>
      <c r="BX239" s="55">
        <f t="shared" ref="BX239:BX251" si="2545">+BW239*19%</f>
        <v>10462.872499999999</v>
      </c>
      <c r="BY239" s="55">
        <f t="shared" ref="BY239:BY251" si="2546">+BW239+BX239</f>
        <v>65530.622499999998</v>
      </c>
      <c r="BZ239" s="55">
        <v>67303.804049999992</v>
      </c>
      <c r="CA239" s="55">
        <v>12787.722769499998</v>
      </c>
      <c r="CB239" s="55">
        <v>80091.526819499995</v>
      </c>
      <c r="CC239" s="55">
        <f t="shared" si="1923"/>
        <v>61185.777024999996</v>
      </c>
      <c r="CD239" s="55">
        <f t="shared" si="1924"/>
        <v>11625.297634749999</v>
      </c>
      <c r="CE239" s="55">
        <f t="shared" si="1925"/>
        <v>72811.074659749996</v>
      </c>
      <c r="CF239" s="55">
        <v>322682.8125</v>
      </c>
      <c r="CG239" s="59">
        <f t="shared" ref="CG239:CG251" si="2547">+CF239*19%</f>
        <v>61309.734375</v>
      </c>
      <c r="CH239" s="59">
        <f t="shared" ref="CH239:CH251" si="2548">+CF239+CG239</f>
        <v>383992.546875</v>
      </c>
      <c r="CI239" s="59">
        <v>576889.74899999995</v>
      </c>
      <c r="CJ239" s="59">
        <v>109609.05231</v>
      </c>
      <c r="CK239" s="59">
        <v>686498.80131000001</v>
      </c>
      <c r="CL239" s="59">
        <f t="shared" si="1928"/>
        <v>449786.28074999998</v>
      </c>
      <c r="CM239" s="59">
        <f t="shared" si="1929"/>
        <v>85459.3933425</v>
      </c>
      <c r="CN239" s="59">
        <f t="shared" si="1930"/>
        <v>535245.6740925</v>
      </c>
      <c r="CO239" s="58">
        <v>371512.56</v>
      </c>
      <c r="CP239" s="55">
        <f t="shared" ref="CP239:CP251" si="2549">+CO239*19%</f>
        <v>70587.386400000003</v>
      </c>
      <c r="CQ239" s="55">
        <f t="shared" ref="CQ239:CQ251" si="2550">+CO239+CP239</f>
        <v>442099.94640000002</v>
      </c>
      <c r="CR239" s="55">
        <v>611503.13393999997</v>
      </c>
      <c r="CS239" s="55">
        <v>116185.5954486</v>
      </c>
      <c r="CT239" s="55">
        <v>727688.72938859998</v>
      </c>
      <c r="CU239" s="55">
        <f t="shared" si="1931"/>
        <v>491507.84696999996</v>
      </c>
      <c r="CV239" s="55">
        <f t="shared" si="1932"/>
        <v>93386.4909243</v>
      </c>
      <c r="CW239" s="55">
        <f t="shared" si="1933"/>
        <v>584894.3378943</v>
      </c>
      <c r="CX239" s="55">
        <v>207644</v>
      </c>
      <c r="CY239" s="55">
        <f t="shared" ref="CY239:CY251" si="2551">+CX239*19%</f>
        <v>39452.36</v>
      </c>
      <c r="CZ239" s="55">
        <f t="shared" ref="CZ239:CZ251" si="2552">+CX239+CY239</f>
        <v>247096.36</v>
      </c>
      <c r="DA239" s="55">
        <v>611503.13393999997</v>
      </c>
      <c r="DB239" s="55">
        <v>116185.5954486</v>
      </c>
      <c r="DC239" s="55">
        <v>727688.72938859998</v>
      </c>
      <c r="DD239" s="55">
        <f t="shared" si="1936"/>
        <v>409573.56696999999</v>
      </c>
      <c r="DE239" s="55">
        <f t="shared" si="1937"/>
        <v>77818.977724299999</v>
      </c>
      <c r="DF239" s="55">
        <f t="shared" si="1938"/>
        <v>487392.54469429998</v>
      </c>
      <c r="DG239" s="55">
        <v>230337.8125</v>
      </c>
      <c r="DH239" s="55">
        <f t="shared" ref="DH239:DH251" si="2553">+DG239*19%</f>
        <v>43764.184374999997</v>
      </c>
      <c r="DI239" s="55">
        <f t="shared" ref="DI239:DI251" si="2554">+DG239+DH239</f>
        <v>274101.99687500001</v>
      </c>
      <c r="DJ239" s="55">
        <v>268113.21375</v>
      </c>
      <c r="DK239" s="55">
        <v>50941.510612500002</v>
      </c>
      <c r="DL239" s="55">
        <v>319054.72436250001</v>
      </c>
      <c r="DM239" s="55">
        <f t="shared" si="1941"/>
        <v>249225.513125</v>
      </c>
      <c r="DN239" s="55">
        <f t="shared" si="1942"/>
        <v>47352.84749375</v>
      </c>
      <c r="DO239" s="55">
        <f t="shared" si="1943"/>
        <v>296578.36061874998</v>
      </c>
      <c r="DP239" s="58">
        <v>364228</v>
      </c>
      <c r="DQ239" s="55">
        <f t="shared" ref="DQ239:DQ251" si="2555">+DP239*19%</f>
        <v>69203.320000000007</v>
      </c>
      <c r="DR239" s="55">
        <f t="shared" ref="DR239:DR251" si="2556">+DP239+DQ239</f>
        <v>433431.32</v>
      </c>
      <c r="DS239" s="55">
        <v>423961.39199999999</v>
      </c>
      <c r="DT239" s="55">
        <v>80552.664480000007</v>
      </c>
      <c r="DU239" s="55">
        <v>504514.05648000003</v>
      </c>
      <c r="DV239" s="55">
        <f t="shared" si="1946"/>
        <v>394094.696</v>
      </c>
      <c r="DW239" s="55">
        <f t="shared" si="1947"/>
        <v>74877.992240000007</v>
      </c>
      <c r="DX239" s="55">
        <f t="shared" si="1948"/>
        <v>468972.68824000005</v>
      </c>
      <c r="DY239" s="58">
        <v>1022976.75</v>
      </c>
      <c r="DZ239" s="55">
        <f t="shared" ref="DZ239:DZ251" si="2557">+DY239*19%</f>
        <v>194365.58249999999</v>
      </c>
      <c r="EA239" s="55">
        <f t="shared" ref="EA239:EA251" si="2558">+DY239+DZ239</f>
        <v>1217342.3325</v>
      </c>
      <c r="EB239" s="55">
        <v>1190744.9369999999</v>
      </c>
      <c r="EC239" s="55">
        <v>226241.53803</v>
      </c>
      <c r="ED239" s="55">
        <v>1416986.4750299999</v>
      </c>
      <c r="EE239" s="55">
        <f t="shared" si="1951"/>
        <v>1106860.8435</v>
      </c>
      <c r="EF239" s="55">
        <f t="shared" si="1952"/>
        <v>210303.56026499998</v>
      </c>
      <c r="EG239" s="55">
        <f t="shared" si="1953"/>
        <v>1317164.4037649999</v>
      </c>
      <c r="EH239" s="58">
        <v>272997.63750000001</v>
      </c>
      <c r="EI239" s="59">
        <f t="shared" ref="EI239:EI250" si="2559">+EH239*19%</f>
        <v>51869.551125000005</v>
      </c>
      <c r="EJ239" s="59">
        <f t="shared" ref="EJ239:EJ250" si="2560">+EH239+EI239</f>
        <v>324867.18862500001</v>
      </c>
      <c r="EK239" s="59">
        <v>423961.39199999999</v>
      </c>
      <c r="EL239" s="59">
        <v>80552.664480000007</v>
      </c>
      <c r="EM239" s="59">
        <v>504514.05648000003</v>
      </c>
      <c r="EN239" s="41">
        <f t="shared" si="1954"/>
        <v>298932.41306250001</v>
      </c>
      <c r="EO239" s="41">
        <f t="shared" si="1955"/>
        <v>237915.4715625</v>
      </c>
      <c r="EP239" s="41">
        <f t="shared" si="1956"/>
        <v>202709.92655249999</v>
      </c>
      <c r="EQ239" s="58">
        <v>259997.75</v>
      </c>
      <c r="ER239" s="59">
        <f t="shared" ref="ER239:ER251" si="2561">+EQ239*19%</f>
        <v>49399.572500000002</v>
      </c>
      <c r="ES239" s="59">
        <f t="shared" ref="ES239:ES251" si="2562">+EQ239+ER239</f>
        <v>309397.32250000001</v>
      </c>
      <c r="ET239" s="59">
        <v>302637.38099999999</v>
      </c>
      <c r="EU239" s="59">
        <v>57501.10239</v>
      </c>
      <c r="EV239" s="59">
        <v>360138.48339000001</v>
      </c>
      <c r="EW239" s="59">
        <f t="shared" si="1959"/>
        <v>281317.56550000003</v>
      </c>
      <c r="EX239" s="59">
        <f t="shared" si="1960"/>
        <v>53450.337444999997</v>
      </c>
      <c r="EY239" s="59">
        <f t="shared" si="1961"/>
        <v>334767.90294499998</v>
      </c>
      <c r="EZ239" s="55">
        <v>182591.25</v>
      </c>
      <c r="FA239" s="59">
        <f t="shared" ref="FA239:FA248" si="2563">+EZ239*19%</f>
        <v>34692.337500000001</v>
      </c>
      <c r="FB239" s="59">
        <f t="shared" ref="FB239:FB248" si="2564">+EZ239+FA239</f>
        <v>217283.58749999999</v>
      </c>
      <c r="FC239" s="59">
        <v>212536.21500000003</v>
      </c>
      <c r="FD239" s="59">
        <v>40381.880850000009</v>
      </c>
      <c r="FE239" s="59">
        <v>252918.09585000004</v>
      </c>
      <c r="FF239" s="59">
        <f t="shared" si="1964"/>
        <v>197563.73250000001</v>
      </c>
      <c r="FG239" s="59">
        <f t="shared" si="1965"/>
        <v>37537.109175000005</v>
      </c>
      <c r="FH239" s="59">
        <f t="shared" si="1966"/>
        <v>235100.84167500003</v>
      </c>
      <c r="FI239" s="55">
        <v>68209.375</v>
      </c>
      <c r="FJ239" s="59">
        <f t="shared" ref="FJ239:FJ251" si="2565">+FI239*19%</f>
        <v>12959.78125</v>
      </c>
      <c r="FK239" s="59">
        <f t="shared" ref="FK239:FK251" si="2566">+FI239+FJ239</f>
        <v>81169.15625</v>
      </c>
      <c r="FL239" s="59">
        <v>79395.712499999994</v>
      </c>
      <c r="FM239" s="59">
        <v>15085.185374999999</v>
      </c>
      <c r="FN239" s="59">
        <v>94480.897874999995</v>
      </c>
      <c r="FO239" s="59">
        <f t="shared" si="1967"/>
        <v>73802.543749999997</v>
      </c>
      <c r="FP239" s="59">
        <f t="shared" si="1968"/>
        <v>14022.4833125</v>
      </c>
      <c r="FQ239" s="59">
        <f t="shared" si="1969"/>
        <v>87825.027062499998</v>
      </c>
      <c r="FR239" s="55">
        <v>322682.8125</v>
      </c>
      <c r="FS239" s="59">
        <f t="shared" ref="FS239:FS251" si="2567">+FR239*19%</f>
        <v>61309.734375</v>
      </c>
      <c r="FT239" s="59">
        <f t="shared" ref="FT239:FT251" si="2568">+FR239+FS239</f>
        <v>383992.546875</v>
      </c>
      <c r="FU239" s="59">
        <v>375602.79375000001</v>
      </c>
      <c r="FV239" s="59">
        <v>71364.530812500001</v>
      </c>
      <c r="FW239" s="59">
        <v>446967.3245625</v>
      </c>
      <c r="FX239" s="59">
        <f t="shared" si="1972"/>
        <v>349142.80312499998</v>
      </c>
      <c r="FY239" s="59">
        <f t="shared" si="1973"/>
        <v>66337.132593749993</v>
      </c>
      <c r="FZ239" s="59">
        <f t="shared" si="1974"/>
        <v>415479.93571875</v>
      </c>
      <c r="GA239" s="55">
        <v>68209.375</v>
      </c>
      <c r="GB239" s="59">
        <f t="shared" ref="GB239:GB251" si="2569">+GA239*19%</f>
        <v>12959.78125</v>
      </c>
      <c r="GC239" s="59">
        <f t="shared" ref="GC239:GC251" si="2570">+GA239+GB239</f>
        <v>81169.15625</v>
      </c>
      <c r="GD239" s="59">
        <v>79395.712499999994</v>
      </c>
      <c r="GE239" s="59">
        <v>15085.185374999999</v>
      </c>
      <c r="GF239" s="59">
        <v>94480.897874999995</v>
      </c>
      <c r="GG239" s="59">
        <f t="shared" si="1977"/>
        <v>73802.543749999997</v>
      </c>
      <c r="GH239" s="59">
        <f t="shared" si="1978"/>
        <v>14022.4833125</v>
      </c>
      <c r="GI239" s="59">
        <f t="shared" si="1979"/>
        <v>87825.027062499998</v>
      </c>
      <c r="GJ239" s="55">
        <v>68209.375</v>
      </c>
      <c r="GK239" s="59">
        <f t="shared" ref="GK239:GK251" si="2571">+GJ239*19%</f>
        <v>12959.78125</v>
      </c>
      <c r="GL239" s="59">
        <f t="shared" ref="GL239:GL251" si="2572">+GJ239+GK239</f>
        <v>81169.15625</v>
      </c>
      <c r="GM239" s="59">
        <v>79395.712499999994</v>
      </c>
      <c r="GN239" s="59">
        <v>15085.185374999999</v>
      </c>
      <c r="GO239" s="59">
        <v>94480.897874999995</v>
      </c>
      <c r="GP239" s="59">
        <f t="shared" si="1982"/>
        <v>73802.543749999997</v>
      </c>
      <c r="GQ239" s="59">
        <f t="shared" si="1983"/>
        <v>14022.4833125</v>
      </c>
      <c r="GR239" s="59">
        <f t="shared" si="1984"/>
        <v>87825.027062499998</v>
      </c>
      <c r="GS239" s="55">
        <v>68209.375</v>
      </c>
      <c r="GT239" s="59">
        <f t="shared" ref="GT239:GT251" si="2573">+GS239*19%</f>
        <v>12959.78125</v>
      </c>
      <c r="GU239" s="59">
        <f t="shared" ref="GU239:GU251" si="2574">+GS239+GT239</f>
        <v>81169.15625</v>
      </c>
      <c r="GV239" s="59">
        <v>79395.712499999994</v>
      </c>
      <c r="GW239" s="59">
        <v>15085.185374999999</v>
      </c>
      <c r="GX239" s="59">
        <v>94480.897874999995</v>
      </c>
      <c r="GY239" s="59">
        <f t="shared" si="1987"/>
        <v>73802.543749999997</v>
      </c>
      <c r="GZ239" s="59">
        <f t="shared" si="1988"/>
        <v>14022.4833125</v>
      </c>
      <c r="HA239" s="59">
        <f t="shared" si="1989"/>
        <v>87825.027062499998</v>
      </c>
      <c r="HB239" s="58">
        <v>79982.5</v>
      </c>
      <c r="HC239" s="59">
        <f t="shared" ref="HC239:HC251" si="2575">+HB239*19%</f>
        <v>15196.674999999999</v>
      </c>
      <c r="HD239" s="59">
        <f t="shared" ref="HD239:HD251" si="2576">+HB239+HC239</f>
        <v>95179.175000000003</v>
      </c>
      <c r="HE239" s="59">
        <v>93099.62999999999</v>
      </c>
      <c r="HF239" s="59">
        <v>17688.929699999997</v>
      </c>
      <c r="HG239" s="59">
        <v>110788.55969999998</v>
      </c>
      <c r="HH239" s="59">
        <f t="shared" si="1992"/>
        <v>86541.065000000002</v>
      </c>
      <c r="HI239" s="59">
        <f t="shared" si="1993"/>
        <v>16442.802349999998</v>
      </c>
      <c r="HJ239" s="59">
        <f t="shared" si="1994"/>
        <v>102983.86734999999</v>
      </c>
      <c r="HK239" s="58">
        <v>180000</v>
      </c>
      <c r="HL239" s="59">
        <f t="shared" ref="HL239:HL251" si="2577">+HK239*19%</f>
        <v>34200</v>
      </c>
      <c r="HM239" s="59">
        <f t="shared" ref="HM239:HM251" si="2578">+HK239+HL239</f>
        <v>214200</v>
      </c>
      <c r="HN239" s="59">
        <v>174600</v>
      </c>
      <c r="HO239" s="59">
        <v>33174</v>
      </c>
      <c r="HP239" s="59">
        <v>207774</v>
      </c>
      <c r="HQ239" s="59">
        <f t="shared" si="1997"/>
        <v>177300</v>
      </c>
      <c r="HR239" s="59">
        <f t="shared" si="1998"/>
        <v>33687</v>
      </c>
      <c r="HS239" s="59">
        <f t="shared" si="1999"/>
        <v>210987</v>
      </c>
      <c r="HT239" s="55">
        <v>55067.75</v>
      </c>
      <c r="HU239" s="55">
        <f t="shared" ref="HU239:HU251" si="2579">+HT239*19%</f>
        <v>10462.872499999999</v>
      </c>
      <c r="HV239" s="55">
        <f t="shared" ref="HV239:HV251" si="2580">+HT239+HU239</f>
        <v>65530.622499999998</v>
      </c>
      <c r="HW239" s="55">
        <v>174600</v>
      </c>
      <c r="HX239" s="55">
        <v>33174</v>
      </c>
      <c r="HY239" s="55">
        <v>207774</v>
      </c>
      <c r="HZ239" s="55">
        <f t="shared" si="2000"/>
        <v>114833.875</v>
      </c>
      <c r="IA239" s="55">
        <f t="shared" si="2001"/>
        <v>21818.436249999999</v>
      </c>
      <c r="IB239" s="55">
        <f t="shared" si="2002"/>
        <v>136652.31125</v>
      </c>
      <c r="IC239" s="55">
        <v>234944.56875000001</v>
      </c>
      <c r="ID239" s="55">
        <f t="shared" ref="ID239:ID251" si="2581">+IC239*19%</f>
        <v>44639.468062500004</v>
      </c>
      <c r="IE239" s="55">
        <f t="shared" ref="IE239:IE251" si="2582">+IC239+ID239</f>
        <v>279584.03681249998</v>
      </c>
      <c r="IF239" s="55">
        <v>179838</v>
      </c>
      <c r="IG239" s="55">
        <v>34169.22</v>
      </c>
      <c r="IH239" s="55">
        <v>214007.22</v>
      </c>
      <c r="II239" s="55">
        <f t="shared" si="2005"/>
        <v>207391.28437499999</v>
      </c>
      <c r="IJ239" s="55">
        <f t="shared" si="2006"/>
        <v>39404.344031250002</v>
      </c>
      <c r="IK239" s="55">
        <f t="shared" si="2007"/>
        <v>246795.62840624998</v>
      </c>
      <c r="IL239" s="58">
        <v>1043436.285</v>
      </c>
      <c r="IM239" s="55">
        <f t="shared" ref="IM239:IM251" si="2583">+IL239*19%</f>
        <v>198252.89415000001</v>
      </c>
      <c r="IN239" s="55">
        <f t="shared" ref="IN239:IN251" si="2584">+IL239+IM239</f>
        <v>1241689.17915</v>
      </c>
      <c r="IO239" s="55">
        <v>125886.6</v>
      </c>
      <c r="IP239" s="55">
        <v>23918.454000000002</v>
      </c>
      <c r="IQ239" s="55">
        <v>149805.054</v>
      </c>
      <c r="IR239" s="55">
        <f t="shared" si="2010"/>
        <v>584661.4425</v>
      </c>
      <c r="IS239" s="55">
        <f t="shared" si="2011"/>
        <v>111085.674075</v>
      </c>
      <c r="IT239" s="55">
        <f t="shared" si="2012"/>
        <v>695747.11657499999</v>
      </c>
      <c r="IV239" s="62"/>
    </row>
    <row r="240" spans="1:256" x14ac:dyDescent="0.2">
      <c r="A240" s="38">
        <v>224</v>
      </c>
      <c r="B240" s="124" t="s">
        <v>438</v>
      </c>
      <c r="C240" s="78">
        <v>97600</v>
      </c>
      <c r="D240" s="55">
        <f t="shared" ref="D240" si="2585">+C240*19%</f>
        <v>18544</v>
      </c>
      <c r="E240" s="65">
        <f t="shared" ref="E240" si="2586">+C240+D240</f>
        <v>116144</v>
      </c>
      <c r="F240" s="188">
        <v>123073.60000000001</v>
      </c>
      <c r="G240" s="183">
        <f t="shared" si="1890"/>
        <v>23383.984</v>
      </c>
      <c r="H240" s="184">
        <f t="shared" si="1891"/>
        <v>146457.584</v>
      </c>
      <c r="I240" s="78">
        <f t="shared" si="2466"/>
        <v>110336.8</v>
      </c>
      <c r="J240" s="78">
        <f t="shared" si="2467"/>
        <v>20963.991999999998</v>
      </c>
      <c r="K240" s="78">
        <f t="shared" si="2468"/>
        <v>131300.79200000002</v>
      </c>
      <c r="L240" s="82">
        <v>182066.5625</v>
      </c>
      <c r="M240" s="55">
        <f t="shared" si="2531"/>
        <v>34592.646874999999</v>
      </c>
      <c r="N240" s="83">
        <f t="shared" si="2532"/>
        <v>216659.20937500001</v>
      </c>
      <c r="O240" s="78">
        <v>211925.47874999998</v>
      </c>
      <c r="P240" s="55">
        <v>40265.840962499999</v>
      </c>
      <c r="Q240" s="65">
        <v>252191.31971249997</v>
      </c>
      <c r="R240" s="191">
        <f t="shared" si="1894"/>
        <v>196996.020625</v>
      </c>
      <c r="S240" s="191">
        <f t="shared" si="1895"/>
        <v>37429.243918749999</v>
      </c>
      <c r="T240" s="191">
        <f t="shared" si="1896"/>
        <v>234425.26454374997</v>
      </c>
      <c r="U240" s="78">
        <v>253424.0625</v>
      </c>
      <c r="V240" s="55">
        <f t="shared" si="2533"/>
        <v>48150.571875000001</v>
      </c>
      <c r="W240" s="65">
        <f t="shared" si="2534"/>
        <v>301574.63437500002</v>
      </c>
      <c r="X240" s="82">
        <v>294985.60875000001</v>
      </c>
      <c r="Y240" s="55">
        <v>56047.265662500002</v>
      </c>
      <c r="Z240" s="83">
        <v>351032.87441250001</v>
      </c>
      <c r="AA240" s="78">
        <f t="shared" si="1899"/>
        <v>274204.83562500001</v>
      </c>
      <c r="AB240" s="78">
        <f t="shared" si="1900"/>
        <v>52098.918768750002</v>
      </c>
      <c r="AC240" s="78">
        <f t="shared" si="1901"/>
        <v>326303.75439374999</v>
      </c>
      <c r="AD240" s="82">
        <v>278609.0625</v>
      </c>
      <c r="AE240" s="55">
        <f t="shared" si="2535"/>
        <v>52935.721875000003</v>
      </c>
      <c r="AF240" s="83">
        <f t="shared" si="2536"/>
        <v>331544.78437499999</v>
      </c>
      <c r="AG240" s="78">
        <v>324300.94875000004</v>
      </c>
      <c r="AH240" s="55">
        <v>61617.180262500005</v>
      </c>
      <c r="AI240" s="65">
        <v>385918.12901250005</v>
      </c>
      <c r="AJ240" s="191">
        <f t="shared" si="1904"/>
        <v>301455.00562499999</v>
      </c>
      <c r="AK240" s="191">
        <f t="shared" si="1905"/>
        <v>57276.451068750001</v>
      </c>
      <c r="AL240" s="191">
        <f t="shared" si="1906"/>
        <v>358731.45669374999</v>
      </c>
      <c r="AM240" s="78">
        <v>169201.8</v>
      </c>
      <c r="AN240" s="55">
        <f t="shared" si="2537"/>
        <v>32148.341999999997</v>
      </c>
      <c r="AO240" s="65">
        <f t="shared" si="2538"/>
        <v>201350.14199999999</v>
      </c>
      <c r="AP240" s="82">
        <v>196950.89519999997</v>
      </c>
      <c r="AQ240" s="55">
        <v>37420.670087999992</v>
      </c>
      <c r="AR240" s="83">
        <v>234371.56528799995</v>
      </c>
      <c r="AS240" s="78">
        <f t="shared" si="1909"/>
        <v>183076.34759999998</v>
      </c>
      <c r="AT240" s="78">
        <f t="shared" si="1910"/>
        <v>34784.506043999994</v>
      </c>
      <c r="AU240" s="78">
        <f t="shared" si="1911"/>
        <v>217860.85364399996</v>
      </c>
      <c r="AV240" s="82">
        <v>268640</v>
      </c>
      <c r="AW240" s="55">
        <f t="shared" si="2539"/>
        <v>51041.599999999999</v>
      </c>
      <c r="AX240" s="83">
        <f t="shared" si="2540"/>
        <v>319681.59999999998</v>
      </c>
      <c r="AY240" s="78">
        <v>312696.95999999996</v>
      </c>
      <c r="AZ240" s="55">
        <v>59412.422399999996</v>
      </c>
      <c r="BA240" s="65">
        <v>372109.38239999994</v>
      </c>
      <c r="BB240" s="82">
        <f t="shared" si="1914"/>
        <v>290668.48</v>
      </c>
      <c r="BC240" s="82">
        <f t="shared" si="1915"/>
        <v>55227.011199999994</v>
      </c>
      <c r="BD240" s="82">
        <f t="shared" si="1916"/>
        <v>345895.49119999993</v>
      </c>
      <c r="BE240" s="78">
        <v>377250.3125</v>
      </c>
      <c r="BF240" s="55">
        <f t="shared" si="2541"/>
        <v>71677.559374999997</v>
      </c>
      <c r="BG240" s="65">
        <f t="shared" si="2542"/>
        <v>448927.87187500001</v>
      </c>
      <c r="BH240" s="82">
        <v>439119.36374999996</v>
      </c>
      <c r="BI240" s="55">
        <v>83432.679112499987</v>
      </c>
      <c r="BJ240" s="83">
        <v>522552.04286249995</v>
      </c>
      <c r="BK240" s="78">
        <f t="shared" si="1917"/>
        <v>408184.83812500001</v>
      </c>
      <c r="BL240" s="78">
        <f t="shared" si="1918"/>
        <v>77555.119243749999</v>
      </c>
      <c r="BM240" s="78">
        <f t="shared" si="1919"/>
        <v>485739.95736875001</v>
      </c>
      <c r="BN240" s="82">
        <v>186353.47500000001</v>
      </c>
      <c r="BO240" s="55">
        <f t="shared" si="2543"/>
        <v>35407.160250000001</v>
      </c>
      <c r="BP240" s="83">
        <f t="shared" si="2544"/>
        <v>221760.63524999999</v>
      </c>
      <c r="BQ240" s="78">
        <v>206586.13799999998</v>
      </c>
      <c r="BR240" s="55">
        <v>39251.366219999996</v>
      </c>
      <c r="BS240" s="55">
        <v>245837.50421999997</v>
      </c>
      <c r="BT240" s="55">
        <f t="shared" si="1920"/>
        <v>196469.80650000001</v>
      </c>
      <c r="BU240" s="55">
        <f t="shared" si="1921"/>
        <v>37329.263234999999</v>
      </c>
      <c r="BV240" s="55">
        <f t="shared" si="1922"/>
        <v>233799.06973499997</v>
      </c>
      <c r="BW240" s="55">
        <v>177479.5</v>
      </c>
      <c r="BX240" s="55">
        <f t="shared" si="2545"/>
        <v>33721.105000000003</v>
      </c>
      <c r="BY240" s="55">
        <f t="shared" si="2546"/>
        <v>211200.60500000001</v>
      </c>
      <c r="BZ240" s="55">
        <v>216915.44489999997</v>
      </c>
      <c r="CA240" s="55">
        <v>41213.934530999999</v>
      </c>
      <c r="CB240" s="55">
        <v>258129.37943099998</v>
      </c>
      <c r="CC240" s="55">
        <f t="shared" si="1923"/>
        <v>197197.47245</v>
      </c>
      <c r="CD240" s="55">
        <f t="shared" si="1924"/>
        <v>37467.519765500001</v>
      </c>
      <c r="CE240" s="55">
        <f t="shared" si="1925"/>
        <v>234664.99221549998</v>
      </c>
      <c r="CF240" s="55">
        <v>519965.3125</v>
      </c>
      <c r="CG240" s="59">
        <f t="shared" si="2547"/>
        <v>98793.409375000003</v>
      </c>
      <c r="CH240" s="59">
        <f t="shared" si="2548"/>
        <v>618758.72187500005</v>
      </c>
      <c r="CI240" s="59">
        <v>1859275.2419999999</v>
      </c>
      <c r="CJ240" s="59">
        <v>353262.29598</v>
      </c>
      <c r="CK240" s="59">
        <v>2212537.53798</v>
      </c>
      <c r="CL240" s="59">
        <f t="shared" si="1928"/>
        <v>1189620.2772499998</v>
      </c>
      <c r="CM240" s="59">
        <f t="shared" si="1929"/>
        <v>226027.85267749999</v>
      </c>
      <c r="CN240" s="59">
        <f t="shared" si="1930"/>
        <v>1415648.1299275002</v>
      </c>
      <c r="CO240" s="68">
        <v>369002.34</v>
      </c>
      <c r="CP240" s="55">
        <f t="shared" si="2549"/>
        <v>70110.444600000003</v>
      </c>
      <c r="CQ240" s="55">
        <f t="shared" si="2550"/>
        <v>439112.78460000001</v>
      </c>
      <c r="CR240" s="55">
        <v>1970831.7565199998</v>
      </c>
      <c r="CS240" s="55">
        <v>374458.03373879998</v>
      </c>
      <c r="CT240" s="55">
        <v>2345289.7902587997</v>
      </c>
      <c r="CU240" s="55">
        <f t="shared" si="1931"/>
        <v>1169917.0482599998</v>
      </c>
      <c r="CV240" s="55">
        <f t="shared" si="1932"/>
        <v>222284.23916939998</v>
      </c>
      <c r="CW240" s="55">
        <f t="shared" si="1933"/>
        <v>1392201.2874293998</v>
      </c>
      <c r="CX240" s="55">
        <v>206241</v>
      </c>
      <c r="CY240" s="55">
        <f t="shared" si="2551"/>
        <v>39185.79</v>
      </c>
      <c r="CZ240" s="55">
        <f t="shared" si="2552"/>
        <v>245426.79</v>
      </c>
      <c r="DA240" s="55">
        <v>1970831.7565199998</v>
      </c>
      <c r="DB240" s="55">
        <v>374458.03373879998</v>
      </c>
      <c r="DC240" s="55">
        <v>2345289.7902587997</v>
      </c>
      <c r="DD240" s="55">
        <f t="shared" si="1936"/>
        <v>1088536.3782599999</v>
      </c>
      <c r="DE240" s="55">
        <f t="shared" si="1937"/>
        <v>206821.91186939998</v>
      </c>
      <c r="DF240" s="55">
        <f t="shared" si="1938"/>
        <v>1295358.2901293999</v>
      </c>
      <c r="DG240" s="55">
        <v>326355.625</v>
      </c>
      <c r="DH240" s="55">
        <f t="shared" si="2553"/>
        <v>62007.568749999999</v>
      </c>
      <c r="DI240" s="55">
        <f t="shared" si="2554"/>
        <v>388363.19374999998</v>
      </c>
      <c r="DJ240" s="55">
        <v>379877.94750000001</v>
      </c>
      <c r="DK240" s="55">
        <v>72176.810024999999</v>
      </c>
      <c r="DL240" s="55">
        <v>452054.75752500002</v>
      </c>
      <c r="DM240" s="55">
        <f t="shared" si="1941"/>
        <v>353116.78625</v>
      </c>
      <c r="DN240" s="55">
        <f t="shared" si="1942"/>
        <v>67092.189387499995</v>
      </c>
      <c r="DO240" s="55">
        <f t="shared" si="1943"/>
        <v>420208.9756375</v>
      </c>
      <c r="DP240" s="68">
        <v>361767</v>
      </c>
      <c r="DQ240" s="55">
        <f t="shared" si="2555"/>
        <v>68735.73</v>
      </c>
      <c r="DR240" s="55">
        <f t="shared" si="2556"/>
        <v>430502.73</v>
      </c>
      <c r="DS240" s="55">
        <v>421096.788</v>
      </c>
      <c r="DT240" s="55">
        <v>80008.389720000006</v>
      </c>
      <c r="DU240" s="55">
        <v>501105.17772000004</v>
      </c>
      <c r="DV240" s="55">
        <f t="shared" si="1946"/>
        <v>391431.89399999997</v>
      </c>
      <c r="DW240" s="55">
        <f t="shared" si="1947"/>
        <v>74372.059860000008</v>
      </c>
      <c r="DX240" s="55">
        <f t="shared" si="1948"/>
        <v>465803.95386000001</v>
      </c>
      <c r="DY240" s="68">
        <v>384485.25</v>
      </c>
      <c r="DZ240" s="55">
        <f t="shared" si="2557"/>
        <v>73052.197499999995</v>
      </c>
      <c r="EA240" s="55">
        <f t="shared" si="2558"/>
        <v>457537.44750000001</v>
      </c>
      <c r="EB240" s="55">
        <v>447540.83100000001</v>
      </c>
      <c r="EC240" s="55">
        <v>85032.757890000008</v>
      </c>
      <c r="ED240" s="55">
        <v>532573.58889000001</v>
      </c>
      <c r="EE240" s="55">
        <f t="shared" si="1951"/>
        <v>416013.0405</v>
      </c>
      <c r="EF240" s="55">
        <f t="shared" si="1952"/>
        <v>79042.477695000009</v>
      </c>
      <c r="EG240" s="55">
        <f t="shared" si="1953"/>
        <v>495055.51819500001</v>
      </c>
      <c r="EH240" s="68">
        <v>386798.47499999998</v>
      </c>
      <c r="EI240" s="59">
        <f t="shared" si="2559"/>
        <v>73491.710249999989</v>
      </c>
      <c r="EJ240" s="59">
        <f t="shared" si="2560"/>
        <v>460290.18524999998</v>
      </c>
      <c r="EK240" s="59">
        <v>421096.788</v>
      </c>
      <c r="EL240" s="59">
        <v>80008.389720000006</v>
      </c>
      <c r="EM240" s="59">
        <v>501105.17772000004</v>
      </c>
      <c r="EN240" s="41">
        <f t="shared" si="1954"/>
        <v>423544.33012499998</v>
      </c>
      <c r="EO240" s="41">
        <f t="shared" si="1955"/>
        <v>247294.249125</v>
      </c>
      <c r="EP240" s="41">
        <f t="shared" si="1956"/>
        <v>270149.28748499998</v>
      </c>
      <c r="EQ240" s="68">
        <v>368379.5</v>
      </c>
      <c r="ER240" s="59">
        <f t="shared" si="2561"/>
        <v>69992.104999999996</v>
      </c>
      <c r="ES240" s="59">
        <f t="shared" si="2562"/>
        <v>438371.60499999998</v>
      </c>
      <c r="ET240" s="59">
        <v>428793.73800000001</v>
      </c>
      <c r="EU240" s="59">
        <v>81470.810219999999</v>
      </c>
      <c r="EV240" s="59">
        <v>510264.54822</v>
      </c>
      <c r="EW240" s="59">
        <f t="shared" si="1959"/>
        <v>398586.61900000001</v>
      </c>
      <c r="EX240" s="59">
        <f t="shared" si="1960"/>
        <v>75731.457609999998</v>
      </c>
      <c r="EY240" s="59">
        <f t="shared" si="1961"/>
        <v>474318.07660999999</v>
      </c>
      <c r="EZ240" s="55">
        <v>290886.75</v>
      </c>
      <c r="FA240" s="59">
        <f t="shared" si="2563"/>
        <v>55268.482499999998</v>
      </c>
      <c r="FB240" s="59">
        <f t="shared" si="2564"/>
        <v>346155.23249999998</v>
      </c>
      <c r="FC240" s="59">
        <v>338592.17700000003</v>
      </c>
      <c r="FD240" s="59">
        <v>64332.513630000009</v>
      </c>
      <c r="FE240" s="59">
        <v>402924.69063000003</v>
      </c>
      <c r="FF240" s="59">
        <f t="shared" si="1964"/>
        <v>314739.46350000001</v>
      </c>
      <c r="FG240" s="59">
        <f t="shared" si="1965"/>
        <v>59800.498065000007</v>
      </c>
      <c r="FH240" s="59">
        <f t="shared" si="1966"/>
        <v>374539.96156500001</v>
      </c>
      <c r="FI240" s="55">
        <v>473792.8125</v>
      </c>
      <c r="FJ240" s="59">
        <f t="shared" si="2565"/>
        <v>90020.634374999994</v>
      </c>
      <c r="FK240" s="59">
        <f t="shared" si="2566"/>
        <v>563813.44687500002</v>
      </c>
      <c r="FL240" s="59">
        <v>551494.83374999999</v>
      </c>
      <c r="FM240" s="59">
        <v>104784.01841249999</v>
      </c>
      <c r="FN240" s="59">
        <v>656278.85216250003</v>
      </c>
      <c r="FO240" s="59">
        <f t="shared" si="1967"/>
        <v>512643.823125</v>
      </c>
      <c r="FP240" s="59">
        <f t="shared" si="1968"/>
        <v>97402.326393750001</v>
      </c>
      <c r="FQ240" s="59">
        <f t="shared" si="1969"/>
        <v>610046.14951875003</v>
      </c>
      <c r="FR240" s="55">
        <v>519965.3125</v>
      </c>
      <c r="FS240" s="59">
        <f t="shared" si="2567"/>
        <v>98793.409375000003</v>
      </c>
      <c r="FT240" s="59">
        <f t="shared" si="2568"/>
        <v>618758.72187500005</v>
      </c>
      <c r="FU240" s="59">
        <v>605239.62375000003</v>
      </c>
      <c r="FV240" s="59">
        <v>114995.52851250001</v>
      </c>
      <c r="FW240" s="59">
        <v>720235.15226250002</v>
      </c>
      <c r="FX240" s="59">
        <f t="shared" si="1972"/>
        <v>562602.46812500001</v>
      </c>
      <c r="FY240" s="59">
        <f t="shared" si="1973"/>
        <v>106894.46894375001</v>
      </c>
      <c r="FZ240" s="59">
        <f t="shared" si="1974"/>
        <v>669496.93706875003</v>
      </c>
      <c r="GA240" s="55">
        <v>429719.0625</v>
      </c>
      <c r="GB240" s="59">
        <f t="shared" si="2569"/>
        <v>81646.621874999997</v>
      </c>
      <c r="GC240" s="59">
        <f t="shared" si="2570"/>
        <v>511365.68437500001</v>
      </c>
      <c r="GD240" s="59">
        <v>500192.98874999996</v>
      </c>
      <c r="GE240" s="59">
        <v>95036.667862499991</v>
      </c>
      <c r="GF240" s="59">
        <v>595229.65661249997</v>
      </c>
      <c r="GG240" s="59">
        <f t="shared" si="1977"/>
        <v>464956.02562500001</v>
      </c>
      <c r="GH240" s="59">
        <f t="shared" si="1978"/>
        <v>88341.644868749994</v>
      </c>
      <c r="GI240" s="59">
        <f t="shared" si="1979"/>
        <v>553297.67049375002</v>
      </c>
      <c r="GJ240" s="55">
        <v>122776.875</v>
      </c>
      <c r="GK240" s="59">
        <f t="shared" si="2571"/>
        <v>23327.606250000001</v>
      </c>
      <c r="GL240" s="59">
        <f t="shared" si="2572"/>
        <v>146104.48125000001</v>
      </c>
      <c r="GM240" s="59">
        <v>142912.2825</v>
      </c>
      <c r="GN240" s="59">
        <v>27153.333675000002</v>
      </c>
      <c r="GO240" s="59">
        <v>170065.616175</v>
      </c>
      <c r="GP240" s="59">
        <f t="shared" si="1982"/>
        <v>132844.57874999999</v>
      </c>
      <c r="GQ240" s="59">
        <f t="shared" si="1983"/>
        <v>25240.469962499999</v>
      </c>
      <c r="GR240" s="59">
        <f t="shared" si="1984"/>
        <v>158085.04871250002</v>
      </c>
      <c r="GS240" s="55">
        <v>122776.875</v>
      </c>
      <c r="GT240" s="59">
        <f t="shared" si="2573"/>
        <v>23327.606250000001</v>
      </c>
      <c r="GU240" s="59">
        <f t="shared" si="2574"/>
        <v>146104.48125000001</v>
      </c>
      <c r="GV240" s="59">
        <v>142912.2825</v>
      </c>
      <c r="GW240" s="59">
        <v>27153.333675000002</v>
      </c>
      <c r="GX240" s="59">
        <v>170065.616175</v>
      </c>
      <c r="GY240" s="59">
        <f t="shared" si="1987"/>
        <v>132844.57874999999</v>
      </c>
      <c r="GZ240" s="59">
        <f t="shared" si="1988"/>
        <v>25240.469962499999</v>
      </c>
      <c r="HA240" s="59">
        <f t="shared" si="1989"/>
        <v>158085.04871250002</v>
      </c>
      <c r="HB240" s="68">
        <v>503889.75</v>
      </c>
      <c r="HC240" s="59">
        <f t="shared" si="2575"/>
        <v>95739.052500000005</v>
      </c>
      <c r="HD240" s="59">
        <f t="shared" si="2576"/>
        <v>599628.80249999999</v>
      </c>
      <c r="HE240" s="59">
        <v>586527.66899999999</v>
      </c>
      <c r="HF240" s="59">
        <v>111440.25711000001</v>
      </c>
      <c r="HG240" s="59">
        <v>697967.92611</v>
      </c>
      <c r="HH240" s="59">
        <f t="shared" si="1992"/>
        <v>545208.7095</v>
      </c>
      <c r="HI240" s="59">
        <f t="shared" si="1993"/>
        <v>103589.654805</v>
      </c>
      <c r="HJ240" s="59">
        <f t="shared" si="1994"/>
        <v>648798.36430500005</v>
      </c>
      <c r="HK240" s="68">
        <v>168831.5</v>
      </c>
      <c r="HL240" s="59">
        <f t="shared" si="2577"/>
        <v>32077.985000000001</v>
      </c>
      <c r="HM240" s="59">
        <f t="shared" si="2578"/>
        <v>200909.48499999999</v>
      </c>
      <c r="HN240" s="59">
        <v>163766.55499999999</v>
      </c>
      <c r="HO240" s="59">
        <v>31115.64545</v>
      </c>
      <c r="HP240" s="59">
        <v>194882.20045</v>
      </c>
      <c r="HQ240" s="59">
        <f t="shared" si="1997"/>
        <v>166299.0275</v>
      </c>
      <c r="HR240" s="59">
        <f t="shared" si="1998"/>
        <v>31596.815224999998</v>
      </c>
      <c r="HS240" s="59">
        <f t="shared" si="1999"/>
        <v>197895.84272499999</v>
      </c>
      <c r="HT240" s="55">
        <v>177479.5</v>
      </c>
      <c r="HU240" s="55">
        <f t="shared" si="2579"/>
        <v>33721.105000000003</v>
      </c>
      <c r="HV240" s="55">
        <f t="shared" si="2580"/>
        <v>211200.60500000001</v>
      </c>
      <c r="HW240" s="55">
        <v>163766.55499999999</v>
      </c>
      <c r="HX240" s="55">
        <v>31115.64545</v>
      </c>
      <c r="HY240" s="55">
        <v>194882.20045</v>
      </c>
      <c r="HZ240" s="55">
        <f t="shared" si="2000"/>
        <v>170623.0275</v>
      </c>
      <c r="IA240" s="55">
        <f t="shared" si="2001"/>
        <v>32418.375225000003</v>
      </c>
      <c r="IB240" s="55">
        <f t="shared" si="2002"/>
        <v>203041.40272499999</v>
      </c>
      <c r="IC240" s="55">
        <v>332882.73749999999</v>
      </c>
      <c r="ID240" s="55">
        <f t="shared" si="2581"/>
        <v>63247.720125</v>
      </c>
      <c r="IE240" s="55">
        <f t="shared" si="2582"/>
        <v>396130.45762499998</v>
      </c>
      <c r="IF240" s="55">
        <v>168679.55164999998</v>
      </c>
      <c r="IG240" s="55">
        <v>32049.114813499997</v>
      </c>
      <c r="IH240" s="55">
        <v>200728.66646349998</v>
      </c>
      <c r="II240" s="55">
        <f t="shared" si="2005"/>
        <v>250781.14457499998</v>
      </c>
      <c r="IJ240" s="55">
        <f t="shared" si="2006"/>
        <v>47648.417469249995</v>
      </c>
      <c r="IK240" s="55">
        <f t="shared" si="2007"/>
        <v>298429.56204424996</v>
      </c>
      <c r="IL240" s="68">
        <v>392174.95500000002</v>
      </c>
      <c r="IM240" s="55">
        <f t="shared" si="2583"/>
        <v>74513.241450000001</v>
      </c>
      <c r="IN240" s="55">
        <f t="shared" si="2584"/>
        <v>466688.19645000005</v>
      </c>
      <c r="IO240" s="55">
        <v>118075.68615499999</v>
      </c>
      <c r="IP240" s="55">
        <v>22434.380369449998</v>
      </c>
      <c r="IQ240" s="55">
        <v>140510.06652445</v>
      </c>
      <c r="IR240" s="55">
        <f t="shared" si="2010"/>
        <v>255125.32057750001</v>
      </c>
      <c r="IS240" s="55">
        <f t="shared" si="2011"/>
        <v>48473.810909724998</v>
      </c>
      <c r="IT240" s="55">
        <f t="shared" si="2012"/>
        <v>303599.13148722501</v>
      </c>
      <c r="IV240" s="62"/>
    </row>
    <row r="241" spans="1:256" ht="13.5" thickBot="1" x14ac:dyDescent="0.25">
      <c r="A241" s="38">
        <v>225</v>
      </c>
      <c r="B241" s="124" t="s">
        <v>439</v>
      </c>
      <c r="C241" s="78" t="s">
        <v>218</v>
      </c>
      <c r="D241" s="55" t="s">
        <v>218</v>
      </c>
      <c r="E241" s="65" t="s">
        <v>218</v>
      </c>
      <c r="F241" s="186" t="s">
        <v>218</v>
      </c>
      <c r="G241" s="186" t="s">
        <v>218</v>
      </c>
      <c r="H241" s="186" t="s">
        <v>218</v>
      </c>
      <c r="I241" s="186" t="s">
        <v>218</v>
      </c>
      <c r="J241" s="186" t="s">
        <v>218</v>
      </c>
      <c r="K241" s="186" t="s">
        <v>218</v>
      </c>
      <c r="L241" s="82">
        <v>277035</v>
      </c>
      <c r="M241" s="55">
        <f t="shared" si="2531"/>
        <v>52636.65</v>
      </c>
      <c r="N241" s="83">
        <f t="shared" si="2532"/>
        <v>329671.65000000002</v>
      </c>
      <c r="O241" s="78">
        <v>322468.74</v>
      </c>
      <c r="P241" s="55">
        <v>61269.060599999997</v>
      </c>
      <c r="Q241" s="65">
        <v>383737.80059999996</v>
      </c>
      <c r="R241" s="191">
        <f t="shared" si="1894"/>
        <v>299751.87</v>
      </c>
      <c r="S241" s="191">
        <f t="shared" si="1895"/>
        <v>56952.855299999996</v>
      </c>
      <c r="T241" s="191">
        <f t="shared" si="1896"/>
        <v>356704.72529999999</v>
      </c>
      <c r="U241" s="78">
        <v>873604.6875</v>
      </c>
      <c r="V241" s="55">
        <f t="shared" si="2533"/>
        <v>165984.890625</v>
      </c>
      <c r="W241" s="65">
        <f t="shared" si="2534"/>
        <v>1039589.578125</v>
      </c>
      <c r="X241" s="82">
        <v>1016875.85625</v>
      </c>
      <c r="Y241" s="55">
        <v>193206.41268750001</v>
      </c>
      <c r="Z241" s="83">
        <v>1210082.2689375</v>
      </c>
      <c r="AA241" s="78">
        <f t="shared" si="1899"/>
        <v>945240.27187499998</v>
      </c>
      <c r="AB241" s="78">
        <f t="shared" si="1900"/>
        <v>179595.65165625</v>
      </c>
      <c r="AC241" s="78">
        <f t="shared" si="1901"/>
        <v>1124835.9235312501</v>
      </c>
      <c r="AD241" s="82">
        <v>1031010.9375</v>
      </c>
      <c r="AE241" s="55">
        <f t="shared" si="2535"/>
        <v>195892.078125</v>
      </c>
      <c r="AF241" s="83">
        <f t="shared" si="2536"/>
        <v>1226903.015625</v>
      </c>
      <c r="AG241" s="78">
        <v>1200096.73125</v>
      </c>
      <c r="AH241" s="55">
        <v>228018.37893750001</v>
      </c>
      <c r="AI241" s="65">
        <v>1428115.1101875</v>
      </c>
      <c r="AJ241" s="191">
        <f t="shared" si="1904"/>
        <v>1115553.8343750001</v>
      </c>
      <c r="AK241" s="191">
        <f t="shared" si="1905"/>
        <v>211955.22853125</v>
      </c>
      <c r="AL241" s="191">
        <f t="shared" si="1906"/>
        <v>1327509.0629062499</v>
      </c>
      <c r="AM241" s="78">
        <v>265798.34999999998</v>
      </c>
      <c r="AN241" s="55">
        <f t="shared" si="2537"/>
        <v>50501.686499999996</v>
      </c>
      <c r="AO241" s="65">
        <f t="shared" si="2538"/>
        <v>316300.03649999999</v>
      </c>
      <c r="AP241" s="82">
        <v>309389.2794</v>
      </c>
      <c r="AQ241" s="55">
        <v>58783.963086000003</v>
      </c>
      <c r="AR241" s="83">
        <v>368173.242486</v>
      </c>
      <c r="AS241" s="78">
        <f t="shared" si="1909"/>
        <v>287593.81469999999</v>
      </c>
      <c r="AT241" s="78">
        <f t="shared" si="1910"/>
        <v>54642.824793</v>
      </c>
      <c r="AU241" s="78">
        <f t="shared" si="1911"/>
        <v>342236.639493</v>
      </c>
      <c r="AV241" s="82">
        <v>263393.125</v>
      </c>
      <c r="AW241" s="55">
        <f t="shared" si="2539"/>
        <v>50044.693749999999</v>
      </c>
      <c r="AX241" s="83">
        <f t="shared" si="2540"/>
        <v>313437.81874999998</v>
      </c>
      <c r="AY241" s="78">
        <v>306589.59749999997</v>
      </c>
      <c r="AZ241" s="55">
        <v>58252.023524999997</v>
      </c>
      <c r="BA241" s="65">
        <v>364841.621025</v>
      </c>
      <c r="BB241" s="82">
        <f t="shared" si="1914"/>
        <v>284991.36124999996</v>
      </c>
      <c r="BC241" s="82">
        <f t="shared" si="1915"/>
        <v>54148.358637500001</v>
      </c>
      <c r="BD241" s="82">
        <f t="shared" si="1916"/>
        <v>339139.71988749999</v>
      </c>
      <c r="BE241" s="78">
        <v>1331132.1875</v>
      </c>
      <c r="BF241" s="55">
        <f t="shared" si="2541"/>
        <v>252915.11562500001</v>
      </c>
      <c r="BG241" s="65">
        <f t="shared" si="2542"/>
        <v>1584047.3031250001</v>
      </c>
      <c r="BH241" s="82">
        <v>1549437.86625</v>
      </c>
      <c r="BI241" s="55">
        <v>294393.19458750001</v>
      </c>
      <c r="BJ241" s="83">
        <v>1843831.0608375</v>
      </c>
      <c r="BK241" s="78">
        <f t="shared" si="1917"/>
        <v>1440285.026875</v>
      </c>
      <c r="BL241" s="78">
        <f t="shared" si="1918"/>
        <v>273654.15510625002</v>
      </c>
      <c r="BM241" s="78">
        <f t="shared" si="1919"/>
        <v>1713939.1819812502</v>
      </c>
      <c r="BN241" s="82">
        <v>172358.55</v>
      </c>
      <c r="BO241" s="55">
        <f t="shared" si="2543"/>
        <v>32748.124499999998</v>
      </c>
      <c r="BP241" s="83">
        <f t="shared" si="2544"/>
        <v>205106.67449999999</v>
      </c>
      <c r="BQ241" s="78">
        <v>191071.764</v>
      </c>
      <c r="BR241" s="55">
        <v>36303.635159999998</v>
      </c>
      <c r="BS241" s="55">
        <v>227375.39916</v>
      </c>
      <c r="BT241" s="55">
        <f t="shared" si="1920"/>
        <v>181715.15700000001</v>
      </c>
      <c r="BU241" s="55">
        <f t="shared" si="1921"/>
        <v>34525.879829999998</v>
      </c>
      <c r="BV241" s="55">
        <f t="shared" si="1922"/>
        <v>216241.03683</v>
      </c>
      <c r="BW241" s="55">
        <v>164151</v>
      </c>
      <c r="BX241" s="55">
        <f t="shared" si="2545"/>
        <v>31188.69</v>
      </c>
      <c r="BY241" s="55">
        <f t="shared" si="2546"/>
        <v>195339.69</v>
      </c>
      <c r="BZ241" s="55">
        <v>200625.35219999999</v>
      </c>
      <c r="CA241" s="55">
        <v>38118.816917999997</v>
      </c>
      <c r="CB241" s="55">
        <v>238744.16911799999</v>
      </c>
      <c r="CC241" s="55">
        <f t="shared" si="1923"/>
        <v>182388.17609999998</v>
      </c>
      <c r="CD241" s="55">
        <f t="shared" si="1924"/>
        <v>34653.753459</v>
      </c>
      <c r="CE241" s="55">
        <f t="shared" si="1925"/>
        <v>217041.92955900001</v>
      </c>
      <c r="CF241" s="55">
        <v>1084004.375</v>
      </c>
      <c r="CG241" s="59">
        <f t="shared" si="2547"/>
        <v>205960.83124999999</v>
      </c>
      <c r="CH241" s="59">
        <f t="shared" si="2548"/>
        <v>1289965.20625</v>
      </c>
      <c r="CI241" s="59">
        <v>1719645.8759999999</v>
      </c>
      <c r="CJ241" s="59">
        <v>326732.71643999999</v>
      </c>
      <c r="CK241" s="59">
        <v>2046378.5924399998</v>
      </c>
      <c r="CL241" s="59">
        <f t="shared" si="1928"/>
        <v>1401825.1255000001</v>
      </c>
      <c r="CM241" s="59">
        <f t="shared" si="1929"/>
        <v>266346.77384499996</v>
      </c>
      <c r="CN241" s="59">
        <f t="shared" si="1930"/>
        <v>1668171.8993449998</v>
      </c>
      <c r="CO241" s="58">
        <v>1014128.88</v>
      </c>
      <c r="CP241" s="55">
        <f t="shared" si="2549"/>
        <v>192684.4872</v>
      </c>
      <c r="CQ241" s="55">
        <f t="shared" si="2550"/>
        <v>1206813.3672</v>
      </c>
      <c r="CR241" s="55">
        <v>1822824.6285599999</v>
      </c>
      <c r="CS241" s="55">
        <v>346336.67942639999</v>
      </c>
      <c r="CT241" s="55">
        <v>2169161.3079864001</v>
      </c>
      <c r="CU241" s="55">
        <f t="shared" si="1931"/>
        <v>1418476.75428</v>
      </c>
      <c r="CV241" s="55">
        <f t="shared" si="1932"/>
        <v>269510.58331319998</v>
      </c>
      <c r="CW241" s="55">
        <f t="shared" si="1933"/>
        <v>1687987.3375932002</v>
      </c>
      <c r="CX241" s="55">
        <v>566812</v>
      </c>
      <c r="CY241" s="55">
        <f t="shared" si="2551"/>
        <v>107694.28</v>
      </c>
      <c r="CZ241" s="55">
        <f t="shared" si="2552"/>
        <v>674506.28</v>
      </c>
      <c r="DA241" s="55">
        <v>1822824.6285599999</v>
      </c>
      <c r="DB241" s="55">
        <v>346336.67942639999</v>
      </c>
      <c r="DC241" s="55">
        <v>2169161.3079864001</v>
      </c>
      <c r="DD241" s="55">
        <f t="shared" si="1936"/>
        <v>1194818.31428</v>
      </c>
      <c r="DE241" s="55">
        <f t="shared" si="1937"/>
        <v>227015.47971320001</v>
      </c>
      <c r="DF241" s="55">
        <f t="shared" si="1938"/>
        <v>1421833.7939932002</v>
      </c>
      <c r="DG241" s="55">
        <v>84474.6875</v>
      </c>
      <c r="DH241" s="55">
        <f t="shared" si="2553"/>
        <v>16050.190625000001</v>
      </c>
      <c r="DI241" s="55">
        <f t="shared" si="2554"/>
        <v>100524.878125</v>
      </c>
      <c r="DJ241" s="55">
        <v>98328.53624999999</v>
      </c>
      <c r="DK241" s="55">
        <v>18682.421887499997</v>
      </c>
      <c r="DL241" s="55">
        <v>117010.95813749998</v>
      </c>
      <c r="DM241" s="55">
        <f t="shared" si="1941"/>
        <v>91401.611875000002</v>
      </c>
      <c r="DN241" s="55">
        <f t="shared" si="1942"/>
        <v>17366.306256249998</v>
      </c>
      <c r="DO241" s="55">
        <f t="shared" si="1943"/>
        <v>108767.91813124999</v>
      </c>
      <c r="DP241" s="58">
        <v>994244</v>
      </c>
      <c r="DQ241" s="55">
        <f t="shared" si="2555"/>
        <v>188906.36000000002</v>
      </c>
      <c r="DR241" s="55">
        <f t="shared" si="2556"/>
        <v>1183150.3600000001</v>
      </c>
      <c r="DS241" s="55">
        <v>1157300.0160000001</v>
      </c>
      <c r="DT241" s="55">
        <v>219887.00304000001</v>
      </c>
      <c r="DU241" s="55">
        <v>1377187.0190400002</v>
      </c>
      <c r="DV241" s="55">
        <f t="shared" si="1946"/>
        <v>1075772.0079999999</v>
      </c>
      <c r="DW241" s="55">
        <f t="shared" si="1947"/>
        <v>204396.68152000001</v>
      </c>
      <c r="DX241" s="55">
        <f t="shared" si="1948"/>
        <v>1280168.68952</v>
      </c>
      <c r="DY241" s="58">
        <v>1356660.75</v>
      </c>
      <c r="DZ241" s="55">
        <f t="shared" si="2557"/>
        <v>257765.54250000001</v>
      </c>
      <c r="EA241" s="55">
        <f t="shared" si="2558"/>
        <v>1614426.2925</v>
      </c>
      <c r="EB241" s="55">
        <v>1579153.1129999999</v>
      </c>
      <c r="EC241" s="55">
        <v>300039.09146999998</v>
      </c>
      <c r="ED241" s="55">
        <v>1879192.2044699998</v>
      </c>
      <c r="EE241" s="55">
        <f t="shared" si="1951"/>
        <v>1467906.9314999999</v>
      </c>
      <c r="EF241" s="55">
        <f t="shared" si="1952"/>
        <v>278902.31698499998</v>
      </c>
      <c r="EG241" s="55">
        <f t="shared" si="1953"/>
        <v>1746809.2484849999</v>
      </c>
      <c r="EH241" s="58">
        <v>100119.8625</v>
      </c>
      <c r="EI241" s="59">
        <f t="shared" si="2559"/>
        <v>19022.773875000003</v>
      </c>
      <c r="EJ241" s="59">
        <f t="shared" si="2560"/>
        <v>119142.636375</v>
      </c>
      <c r="EK241" s="59">
        <v>1157300.0160000001</v>
      </c>
      <c r="EL241" s="59">
        <v>219887.00304000001</v>
      </c>
      <c r="EM241" s="59">
        <v>1377187.0190400002</v>
      </c>
      <c r="EN241" s="41">
        <f t="shared" si="1954"/>
        <v>109631.2494375</v>
      </c>
      <c r="EO241" s="41">
        <f t="shared" si="1955"/>
        <v>588161.39493750001</v>
      </c>
      <c r="EP241" s="41">
        <f t="shared" si="1956"/>
        <v>169514.81970749999</v>
      </c>
      <c r="EQ241" s="58">
        <v>95352.25</v>
      </c>
      <c r="ER241" s="59">
        <f t="shared" si="2561"/>
        <v>18116.927500000002</v>
      </c>
      <c r="ES241" s="59">
        <f t="shared" si="2562"/>
        <v>113469.17750000001</v>
      </c>
      <c r="ET241" s="59">
        <v>110990.019</v>
      </c>
      <c r="EU241" s="59">
        <v>21088.103610000002</v>
      </c>
      <c r="EV241" s="59">
        <v>132078.12260999999</v>
      </c>
      <c r="EW241" s="59">
        <f t="shared" si="1959"/>
        <v>103171.1345</v>
      </c>
      <c r="EX241" s="59">
        <f t="shared" si="1960"/>
        <v>19602.515555000002</v>
      </c>
      <c r="EY241" s="59">
        <f t="shared" si="1961"/>
        <v>122773.65005500001</v>
      </c>
      <c r="EZ241" s="55">
        <v>907919.25</v>
      </c>
      <c r="FA241" s="59">
        <f t="shared" si="2563"/>
        <v>172504.6575</v>
      </c>
      <c r="FB241" s="59">
        <f t="shared" si="2564"/>
        <v>1080423.9075</v>
      </c>
      <c r="FC241" s="59">
        <v>1056818.007</v>
      </c>
      <c r="FD241" s="59">
        <v>200795.42133000001</v>
      </c>
      <c r="FE241" s="59">
        <v>1257613.42833</v>
      </c>
      <c r="FF241" s="59">
        <f t="shared" si="1964"/>
        <v>982368.62849999999</v>
      </c>
      <c r="FG241" s="59">
        <f t="shared" si="1965"/>
        <v>186650.03941500001</v>
      </c>
      <c r="FH241" s="59">
        <f t="shared" si="1966"/>
        <v>1169018.6679150001</v>
      </c>
      <c r="FI241" s="55">
        <v>939715.3125</v>
      </c>
      <c r="FJ241" s="59">
        <f t="shared" si="2565"/>
        <v>178545.90937499999</v>
      </c>
      <c r="FK241" s="59">
        <f t="shared" si="2566"/>
        <v>1118261.221875</v>
      </c>
      <c r="FL241" s="59">
        <v>1093828.62375</v>
      </c>
      <c r="FM241" s="59">
        <v>207827.4385125</v>
      </c>
      <c r="FN241" s="59">
        <v>1301656.0622624999</v>
      </c>
      <c r="FO241" s="59">
        <f t="shared" si="1967"/>
        <v>1016771.968125</v>
      </c>
      <c r="FP241" s="59">
        <f t="shared" si="1968"/>
        <v>193186.67394374998</v>
      </c>
      <c r="FQ241" s="59">
        <f t="shared" si="1969"/>
        <v>1209958.64206875</v>
      </c>
      <c r="FR241" s="55">
        <v>1084004.375</v>
      </c>
      <c r="FS241" s="59">
        <f t="shared" si="2567"/>
        <v>205960.83124999999</v>
      </c>
      <c r="FT241" s="59">
        <f t="shared" si="2568"/>
        <v>1289965.20625</v>
      </c>
      <c r="FU241" s="59">
        <v>1261781.0924999998</v>
      </c>
      <c r="FV241" s="59">
        <v>239738.40757499996</v>
      </c>
      <c r="FW241" s="59">
        <v>1501519.5000749999</v>
      </c>
      <c r="FX241" s="59">
        <f t="shared" si="1972"/>
        <v>1172892.7337499999</v>
      </c>
      <c r="FY241" s="59">
        <f t="shared" si="1973"/>
        <v>222849.61941249997</v>
      </c>
      <c r="FZ241" s="59">
        <f t="shared" si="1974"/>
        <v>1395742.3531625001</v>
      </c>
      <c r="GA241" s="55">
        <v>193609.6875</v>
      </c>
      <c r="GB241" s="59">
        <f t="shared" si="2569"/>
        <v>36785.840624999997</v>
      </c>
      <c r="GC241" s="59">
        <f t="shared" si="2570"/>
        <v>230395.52812500001</v>
      </c>
      <c r="GD241" s="59">
        <v>225361.67625000002</v>
      </c>
      <c r="GE241" s="59">
        <v>42818.718487500002</v>
      </c>
      <c r="GF241" s="59">
        <v>268180.3947375</v>
      </c>
      <c r="GG241" s="59">
        <f t="shared" si="1977"/>
        <v>209485.68187500001</v>
      </c>
      <c r="GH241" s="59">
        <f t="shared" si="1978"/>
        <v>39802.279556249996</v>
      </c>
      <c r="GI241" s="59">
        <f t="shared" si="1979"/>
        <v>249287.96143125001</v>
      </c>
      <c r="GJ241" s="55">
        <v>43549.0625</v>
      </c>
      <c r="GK241" s="59">
        <f t="shared" si="2571"/>
        <v>8274.3218749999996</v>
      </c>
      <c r="GL241" s="59">
        <f t="shared" si="2572"/>
        <v>51823.384375000001</v>
      </c>
      <c r="GM241" s="59">
        <v>50691.108749999999</v>
      </c>
      <c r="GN241" s="59">
        <v>9631.3106625</v>
      </c>
      <c r="GO241" s="59">
        <v>60322.419412499999</v>
      </c>
      <c r="GP241" s="59">
        <f t="shared" si="1982"/>
        <v>47120.085625</v>
      </c>
      <c r="GQ241" s="59">
        <f t="shared" si="1983"/>
        <v>8952.8162687500007</v>
      </c>
      <c r="GR241" s="59">
        <f t="shared" si="1984"/>
        <v>56072.90189375</v>
      </c>
      <c r="GS241" s="55">
        <v>43549.0625</v>
      </c>
      <c r="GT241" s="59">
        <f t="shared" si="2573"/>
        <v>8274.3218749999996</v>
      </c>
      <c r="GU241" s="59">
        <f t="shared" si="2574"/>
        <v>51823.384375000001</v>
      </c>
      <c r="GV241" s="59">
        <v>50691.108749999999</v>
      </c>
      <c r="GW241" s="59">
        <v>9631.3106625</v>
      </c>
      <c r="GX241" s="59">
        <v>60322.419412499999</v>
      </c>
      <c r="GY241" s="59">
        <f t="shared" si="1987"/>
        <v>47120.085625</v>
      </c>
      <c r="GZ241" s="59">
        <f t="shared" si="1988"/>
        <v>8952.8162687500007</v>
      </c>
      <c r="HA241" s="59">
        <f t="shared" si="1989"/>
        <v>56072.90189375</v>
      </c>
      <c r="HB241" s="58">
        <v>227027.25</v>
      </c>
      <c r="HC241" s="59">
        <f t="shared" si="2575"/>
        <v>43135.177499999998</v>
      </c>
      <c r="HD241" s="59">
        <f t="shared" si="2576"/>
        <v>270162.42749999999</v>
      </c>
      <c r="HE241" s="59">
        <v>264259.71899999998</v>
      </c>
      <c r="HF241" s="59">
        <v>50209.346610000001</v>
      </c>
      <c r="HG241" s="59">
        <v>314469.06560999999</v>
      </c>
      <c r="HH241" s="59">
        <f t="shared" si="1992"/>
        <v>245643.48449999999</v>
      </c>
      <c r="HI241" s="59">
        <f t="shared" si="1993"/>
        <v>46672.262054999999</v>
      </c>
      <c r="HJ241" s="59">
        <f t="shared" si="1994"/>
        <v>292315.74655499996</v>
      </c>
      <c r="HK241" s="58">
        <v>400000</v>
      </c>
      <c r="HL241" s="59">
        <f t="shared" si="2577"/>
        <v>76000</v>
      </c>
      <c r="HM241" s="59">
        <f t="shared" si="2578"/>
        <v>476000</v>
      </c>
      <c r="HN241" s="59">
        <v>388000</v>
      </c>
      <c r="HO241" s="59">
        <v>73720</v>
      </c>
      <c r="HP241" s="59">
        <v>461720</v>
      </c>
      <c r="HQ241" s="59">
        <f t="shared" si="1997"/>
        <v>394000</v>
      </c>
      <c r="HR241" s="59">
        <f t="shared" si="1998"/>
        <v>74860</v>
      </c>
      <c r="HS241" s="59">
        <f t="shared" si="1999"/>
        <v>468860</v>
      </c>
      <c r="HT241" s="55">
        <v>164151</v>
      </c>
      <c r="HU241" s="55">
        <f t="shared" si="2579"/>
        <v>31188.69</v>
      </c>
      <c r="HV241" s="55">
        <f t="shared" si="2580"/>
        <v>195339.69</v>
      </c>
      <c r="HW241" s="55">
        <v>388000</v>
      </c>
      <c r="HX241" s="55">
        <v>73720</v>
      </c>
      <c r="HY241" s="55">
        <v>461720</v>
      </c>
      <c r="HZ241" s="55">
        <f t="shared" si="2000"/>
        <v>276075.5</v>
      </c>
      <c r="IA241" s="55">
        <f t="shared" si="2001"/>
        <v>52454.345000000001</v>
      </c>
      <c r="IB241" s="55">
        <f t="shared" si="2002"/>
        <v>328529.84499999997</v>
      </c>
      <c r="IC241" s="55">
        <v>86164.181249999994</v>
      </c>
      <c r="ID241" s="55">
        <f t="shared" si="2581"/>
        <v>16371.194437499998</v>
      </c>
      <c r="IE241" s="55">
        <f t="shared" si="2582"/>
        <v>102535.3756875</v>
      </c>
      <c r="IF241" s="55">
        <v>399640</v>
      </c>
      <c r="IG241" s="55">
        <v>75931.600000000006</v>
      </c>
      <c r="IH241" s="55">
        <v>475571.6</v>
      </c>
      <c r="II241" s="55">
        <f t="shared" si="2005"/>
        <v>242902.09062500001</v>
      </c>
      <c r="IJ241" s="55">
        <f t="shared" si="2006"/>
        <v>46151.397218750004</v>
      </c>
      <c r="IK241" s="55">
        <f t="shared" si="2007"/>
        <v>289053.48784374999</v>
      </c>
      <c r="IL241" s="58">
        <v>1383793.9650000001</v>
      </c>
      <c r="IM241" s="55">
        <f t="shared" si="2583"/>
        <v>262920.85334999999</v>
      </c>
      <c r="IN241" s="55">
        <f t="shared" si="2584"/>
        <v>1646714.8183500001</v>
      </c>
      <c r="IO241" s="55">
        <v>279748</v>
      </c>
      <c r="IP241" s="55">
        <v>53152.12</v>
      </c>
      <c r="IQ241" s="55">
        <v>332900.12</v>
      </c>
      <c r="IR241" s="55">
        <f t="shared" si="2010"/>
        <v>831770.98250000004</v>
      </c>
      <c r="IS241" s="55">
        <f t="shared" si="2011"/>
        <v>158036.48667499999</v>
      </c>
      <c r="IT241" s="55">
        <f t="shared" si="2012"/>
        <v>989807.46917499998</v>
      </c>
      <c r="IV241" s="62"/>
    </row>
    <row r="242" spans="1:256" ht="13.5" thickBot="1" x14ac:dyDescent="0.25">
      <c r="A242" s="38">
        <v>226</v>
      </c>
      <c r="B242" s="124" t="s">
        <v>440</v>
      </c>
      <c r="C242" s="78">
        <v>408700</v>
      </c>
      <c r="D242" s="55">
        <f t="shared" ref="D242:D249" si="2587">+C242*19%</f>
        <v>77653</v>
      </c>
      <c r="E242" s="65">
        <f t="shared" ref="E242:E249" si="2588">+C242+D242</f>
        <v>486353</v>
      </c>
      <c r="F242" s="188">
        <v>515370.7</v>
      </c>
      <c r="G242" s="183">
        <f t="shared" si="1890"/>
        <v>97920.433000000005</v>
      </c>
      <c r="H242" s="184">
        <f t="shared" si="1891"/>
        <v>613291.13300000003</v>
      </c>
      <c r="I242" s="78">
        <f t="shared" si="2466"/>
        <v>462035.35</v>
      </c>
      <c r="J242" s="78">
        <f t="shared" si="2467"/>
        <v>87786.71650000001</v>
      </c>
      <c r="K242" s="78">
        <f t="shared" si="2468"/>
        <v>549822.06649999996</v>
      </c>
      <c r="L242" s="82">
        <v>640118.75</v>
      </c>
      <c r="M242" s="55">
        <f t="shared" si="2531"/>
        <v>121622.5625</v>
      </c>
      <c r="N242" s="83">
        <f t="shared" si="2532"/>
        <v>761741.3125</v>
      </c>
      <c r="O242" s="78">
        <v>745098.22499999998</v>
      </c>
      <c r="P242" s="55">
        <v>141568.66274999999</v>
      </c>
      <c r="Q242" s="65">
        <v>886666.88774999999</v>
      </c>
      <c r="R242" s="191">
        <f t="shared" si="1894"/>
        <v>692608.48750000005</v>
      </c>
      <c r="S242" s="191">
        <f t="shared" si="1895"/>
        <v>131595.61262500001</v>
      </c>
      <c r="T242" s="191">
        <f t="shared" si="1896"/>
        <v>824204.100125</v>
      </c>
      <c r="U242" s="78">
        <v>68209.375</v>
      </c>
      <c r="V242" s="55">
        <f t="shared" si="2533"/>
        <v>12959.78125</v>
      </c>
      <c r="W242" s="65">
        <f t="shared" si="2534"/>
        <v>81169.15625</v>
      </c>
      <c r="X242" s="82">
        <v>79395.712499999994</v>
      </c>
      <c r="Y242" s="55">
        <v>15085.185374999999</v>
      </c>
      <c r="Z242" s="83">
        <v>94480.897874999995</v>
      </c>
      <c r="AA242" s="78">
        <f t="shared" si="1899"/>
        <v>73802.543749999997</v>
      </c>
      <c r="AB242" s="78">
        <f t="shared" si="1900"/>
        <v>14022.4833125</v>
      </c>
      <c r="AC242" s="78">
        <f t="shared" si="1901"/>
        <v>87825.027062499998</v>
      </c>
      <c r="AD242" s="82">
        <v>68209.375</v>
      </c>
      <c r="AE242" s="55">
        <f t="shared" si="2535"/>
        <v>12959.78125</v>
      </c>
      <c r="AF242" s="83">
        <f t="shared" si="2536"/>
        <v>81169.15625</v>
      </c>
      <c r="AG242" s="78">
        <v>79395.712499999994</v>
      </c>
      <c r="AH242" s="55">
        <v>15085.185374999999</v>
      </c>
      <c r="AI242" s="65">
        <v>94480.897874999995</v>
      </c>
      <c r="AJ242" s="191">
        <f t="shared" si="1904"/>
        <v>73802.543749999997</v>
      </c>
      <c r="AK242" s="191">
        <f t="shared" si="1905"/>
        <v>14022.4833125</v>
      </c>
      <c r="AL242" s="191">
        <f t="shared" si="1906"/>
        <v>87825.027062499998</v>
      </c>
      <c r="AM242" s="78">
        <v>27779.399999999998</v>
      </c>
      <c r="AN242" s="55">
        <f t="shared" si="2537"/>
        <v>5278.0859999999993</v>
      </c>
      <c r="AO242" s="65">
        <f t="shared" si="2538"/>
        <v>33057.485999999997</v>
      </c>
      <c r="AP242" s="82">
        <v>32335.221599999997</v>
      </c>
      <c r="AQ242" s="55">
        <v>6143.6921039999997</v>
      </c>
      <c r="AR242" s="83">
        <v>38478.913703999999</v>
      </c>
      <c r="AS242" s="78">
        <f t="shared" si="1909"/>
        <v>30057.310799999999</v>
      </c>
      <c r="AT242" s="78">
        <f t="shared" si="1910"/>
        <v>5710.8890519999995</v>
      </c>
      <c r="AU242" s="78">
        <f t="shared" si="1911"/>
        <v>35768.199851999998</v>
      </c>
      <c r="AV242" s="82">
        <v>554070</v>
      </c>
      <c r="AW242" s="55">
        <f t="shared" si="2539"/>
        <v>105273.3</v>
      </c>
      <c r="AX242" s="83">
        <f t="shared" si="2540"/>
        <v>659343.30000000005</v>
      </c>
      <c r="AY242" s="78">
        <v>644937.48</v>
      </c>
      <c r="AZ242" s="55">
        <v>122538.12119999999</v>
      </c>
      <c r="BA242" s="65">
        <v>767475.60119999992</v>
      </c>
      <c r="BB242" s="82">
        <f t="shared" si="1914"/>
        <v>599503.74</v>
      </c>
      <c r="BC242" s="82">
        <f t="shared" si="1915"/>
        <v>113905.71059999999</v>
      </c>
      <c r="BD242" s="82">
        <f t="shared" si="1916"/>
        <v>713409.45059999998</v>
      </c>
      <c r="BE242" s="78">
        <v>68209.375</v>
      </c>
      <c r="BF242" s="55">
        <f t="shared" si="2541"/>
        <v>12959.78125</v>
      </c>
      <c r="BG242" s="65">
        <f t="shared" si="2542"/>
        <v>81169.15625</v>
      </c>
      <c r="BH242" s="82">
        <v>79395.712499999994</v>
      </c>
      <c r="BI242" s="55">
        <v>15085.185374999999</v>
      </c>
      <c r="BJ242" s="83">
        <v>94480.897874999995</v>
      </c>
      <c r="BK242" s="78">
        <f t="shared" si="1917"/>
        <v>73802.543749999997</v>
      </c>
      <c r="BL242" s="78">
        <f t="shared" si="1918"/>
        <v>14022.4833125</v>
      </c>
      <c r="BM242" s="78">
        <f t="shared" si="1919"/>
        <v>87825.027062499998</v>
      </c>
      <c r="BN242" s="82">
        <v>113800.83749999999</v>
      </c>
      <c r="BO242" s="55">
        <f t="shared" si="2543"/>
        <v>21622.159124999998</v>
      </c>
      <c r="BP242" s="83">
        <f t="shared" si="2544"/>
        <v>135422.996625</v>
      </c>
      <c r="BQ242" s="78">
        <v>126156.357</v>
      </c>
      <c r="BR242" s="55">
        <v>23969.707829999999</v>
      </c>
      <c r="BS242" s="55">
        <v>150126.06482999999</v>
      </c>
      <c r="BT242" s="55">
        <f t="shared" si="1920"/>
        <v>119978.59724999999</v>
      </c>
      <c r="BU242" s="55">
        <f t="shared" si="1921"/>
        <v>22795.933477499999</v>
      </c>
      <c r="BV242" s="55">
        <f t="shared" si="1922"/>
        <v>142774.53072749998</v>
      </c>
      <c r="BW242" s="55">
        <v>108381.75</v>
      </c>
      <c r="BX242" s="55">
        <f t="shared" si="2545"/>
        <v>20592.532500000001</v>
      </c>
      <c r="BY242" s="55">
        <f t="shared" si="2546"/>
        <v>128974.2825</v>
      </c>
      <c r="BZ242" s="55">
        <v>132464.17485000001</v>
      </c>
      <c r="CA242" s="55">
        <v>25168.193221500002</v>
      </c>
      <c r="CB242" s="55">
        <v>157632.36807150001</v>
      </c>
      <c r="CC242" s="55">
        <f t="shared" si="1923"/>
        <v>120422.96242500001</v>
      </c>
      <c r="CD242" s="55">
        <f t="shared" si="1924"/>
        <v>22880.36286075</v>
      </c>
      <c r="CE242" s="55">
        <f t="shared" si="1925"/>
        <v>143303.32528575</v>
      </c>
      <c r="CF242" s="55">
        <v>68209.375</v>
      </c>
      <c r="CG242" s="59">
        <f t="shared" si="2547"/>
        <v>12959.78125</v>
      </c>
      <c r="CH242" s="59">
        <f t="shared" si="2548"/>
        <v>81169.15625</v>
      </c>
      <c r="CI242" s="59">
        <v>1135407.213</v>
      </c>
      <c r="CJ242" s="59">
        <v>215727.37046999999</v>
      </c>
      <c r="CK242" s="59">
        <v>1351134.58347</v>
      </c>
      <c r="CL242" s="59">
        <f t="shared" si="1928"/>
        <v>601808.29399999999</v>
      </c>
      <c r="CM242" s="59">
        <f t="shared" si="1929"/>
        <v>114343.57586</v>
      </c>
      <c r="CN242" s="59">
        <f t="shared" si="1930"/>
        <v>716151.86985999998</v>
      </c>
      <c r="CO242" s="58">
        <v>81582.149999999994</v>
      </c>
      <c r="CP242" s="55">
        <f t="shared" si="2549"/>
        <v>15500.608499999998</v>
      </c>
      <c r="CQ242" s="55">
        <f t="shared" si="2550"/>
        <v>97082.758499999996</v>
      </c>
      <c r="CR242" s="55">
        <v>1203531.6457799999</v>
      </c>
      <c r="CS242" s="55">
        <v>228671.01269819998</v>
      </c>
      <c r="CT242" s="55">
        <v>1432202.6584782</v>
      </c>
      <c r="CU242" s="55">
        <f t="shared" si="1931"/>
        <v>642556.89788999991</v>
      </c>
      <c r="CV242" s="55">
        <f t="shared" si="1932"/>
        <v>122085.81059909999</v>
      </c>
      <c r="CW242" s="55">
        <f t="shared" si="1933"/>
        <v>764642.70848909998</v>
      </c>
      <c r="CX242" s="55">
        <v>45597.5</v>
      </c>
      <c r="CY242" s="55">
        <f t="shared" si="2551"/>
        <v>8663.5249999999996</v>
      </c>
      <c r="CZ242" s="55">
        <f t="shared" si="2552"/>
        <v>54261.025000000001</v>
      </c>
      <c r="DA242" s="55">
        <v>1203531.6457799999</v>
      </c>
      <c r="DB242" s="55">
        <v>228671.01269819998</v>
      </c>
      <c r="DC242" s="55">
        <v>1432202.6584782</v>
      </c>
      <c r="DD242" s="55">
        <f t="shared" si="1936"/>
        <v>624564.57288999995</v>
      </c>
      <c r="DE242" s="55">
        <f t="shared" si="1937"/>
        <v>118667.26884909999</v>
      </c>
      <c r="DF242" s="55">
        <f t="shared" si="1938"/>
        <v>743231.84173909994</v>
      </c>
      <c r="DG242" s="55">
        <v>68209.375</v>
      </c>
      <c r="DH242" s="55">
        <f t="shared" si="2553"/>
        <v>12959.78125</v>
      </c>
      <c r="DI242" s="55">
        <f t="shared" si="2554"/>
        <v>81169.15625</v>
      </c>
      <c r="DJ242" s="55">
        <v>79395.712499999994</v>
      </c>
      <c r="DK242" s="55">
        <v>15085.185374999999</v>
      </c>
      <c r="DL242" s="55">
        <v>94480.897874999995</v>
      </c>
      <c r="DM242" s="55">
        <f t="shared" si="1941"/>
        <v>73802.543749999997</v>
      </c>
      <c r="DN242" s="55">
        <f t="shared" si="1942"/>
        <v>14022.4833125</v>
      </c>
      <c r="DO242" s="55">
        <f t="shared" si="1943"/>
        <v>87825.027062499998</v>
      </c>
      <c r="DP242" s="58">
        <v>79982.5</v>
      </c>
      <c r="DQ242" s="55">
        <f t="shared" si="2555"/>
        <v>15196.674999999999</v>
      </c>
      <c r="DR242" s="55">
        <f t="shared" si="2556"/>
        <v>95179.175000000003</v>
      </c>
      <c r="DS242" s="55">
        <v>93099.62999999999</v>
      </c>
      <c r="DT242" s="55">
        <v>17688.929699999997</v>
      </c>
      <c r="DU242" s="55">
        <v>110788.55969999998</v>
      </c>
      <c r="DV242" s="55">
        <f t="shared" si="1946"/>
        <v>86541.065000000002</v>
      </c>
      <c r="DW242" s="55">
        <f t="shared" si="1947"/>
        <v>16442.802349999998</v>
      </c>
      <c r="DX242" s="55">
        <f t="shared" si="1948"/>
        <v>102983.86734999999</v>
      </c>
      <c r="DY242" s="58">
        <v>69517.5</v>
      </c>
      <c r="DZ242" s="55">
        <f t="shared" si="2557"/>
        <v>13208.325000000001</v>
      </c>
      <c r="EA242" s="55">
        <f t="shared" si="2558"/>
        <v>82725.824999999997</v>
      </c>
      <c r="EB242" s="55">
        <v>80918.37000000001</v>
      </c>
      <c r="EC242" s="55">
        <v>15374.490300000001</v>
      </c>
      <c r="ED242" s="55">
        <v>96292.860300000015</v>
      </c>
      <c r="EE242" s="55">
        <f t="shared" si="1951"/>
        <v>75217.934999999998</v>
      </c>
      <c r="EF242" s="55">
        <f t="shared" si="1952"/>
        <v>14291.407650000001</v>
      </c>
      <c r="EG242" s="55">
        <f t="shared" si="1953"/>
        <v>89509.342650000006</v>
      </c>
      <c r="EH242" s="58">
        <v>80842.125</v>
      </c>
      <c r="EI242" s="59">
        <f t="shared" si="2559"/>
        <v>15360.00375</v>
      </c>
      <c r="EJ242" s="59">
        <f t="shared" si="2560"/>
        <v>96202.128750000003</v>
      </c>
      <c r="EK242" s="59">
        <v>93099.62999999999</v>
      </c>
      <c r="EL242" s="59">
        <v>17688.929699999997</v>
      </c>
      <c r="EM242" s="59">
        <v>110788.55969999998</v>
      </c>
      <c r="EN242" s="41">
        <f t="shared" si="1954"/>
        <v>88522.126875000002</v>
      </c>
      <c r="EO242" s="41">
        <f t="shared" si="1955"/>
        <v>54229.816874999997</v>
      </c>
      <c r="EP242" s="41">
        <f t="shared" si="1956"/>
        <v>56945.529224999998</v>
      </c>
      <c r="EQ242" s="58">
        <v>76992.5</v>
      </c>
      <c r="ER242" s="59">
        <f t="shared" si="2561"/>
        <v>14628.575000000001</v>
      </c>
      <c r="ES242" s="59">
        <f t="shared" si="2562"/>
        <v>91621.074999999997</v>
      </c>
      <c r="ET242" s="59">
        <v>89619.27</v>
      </c>
      <c r="EU242" s="59">
        <v>17027.6613</v>
      </c>
      <c r="EV242" s="59">
        <v>106646.9313</v>
      </c>
      <c r="EW242" s="59">
        <f t="shared" si="1959"/>
        <v>83305.885000000009</v>
      </c>
      <c r="EX242" s="59">
        <f t="shared" si="1960"/>
        <v>15828.11815</v>
      </c>
      <c r="EY242" s="59">
        <f t="shared" si="1961"/>
        <v>99134.003150000004</v>
      </c>
      <c r="EZ242" s="55">
        <v>81851.25</v>
      </c>
      <c r="FA242" s="59">
        <f t="shared" si="2563"/>
        <v>15551.737499999999</v>
      </c>
      <c r="FB242" s="59">
        <f t="shared" si="2564"/>
        <v>97402.987500000003</v>
      </c>
      <c r="FC242" s="59">
        <v>95274.854999999996</v>
      </c>
      <c r="FD242" s="59">
        <v>18102.222450000001</v>
      </c>
      <c r="FE242" s="59">
        <v>113377.07745</v>
      </c>
      <c r="FF242" s="59">
        <f t="shared" si="1964"/>
        <v>88563.052499999991</v>
      </c>
      <c r="FG242" s="59">
        <f t="shared" si="1965"/>
        <v>16826.979975000002</v>
      </c>
      <c r="FH242" s="59">
        <f t="shared" si="1966"/>
        <v>105390.032475</v>
      </c>
      <c r="FI242" s="55">
        <v>68209.375</v>
      </c>
      <c r="FJ242" s="59">
        <f t="shared" si="2565"/>
        <v>12959.78125</v>
      </c>
      <c r="FK242" s="59">
        <f t="shared" si="2566"/>
        <v>81169.15625</v>
      </c>
      <c r="FL242" s="59">
        <v>79395.712499999994</v>
      </c>
      <c r="FM242" s="59">
        <v>15085.185374999999</v>
      </c>
      <c r="FN242" s="59">
        <v>94480.897874999995</v>
      </c>
      <c r="FO242" s="59">
        <f t="shared" si="1967"/>
        <v>73802.543749999997</v>
      </c>
      <c r="FP242" s="59">
        <f t="shared" si="1968"/>
        <v>14022.4833125</v>
      </c>
      <c r="FQ242" s="59">
        <f t="shared" si="1969"/>
        <v>87825.027062499998</v>
      </c>
      <c r="FR242" s="55">
        <v>68209.375</v>
      </c>
      <c r="FS242" s="59">
        <f t="shared" si="2567"/>
        <v>12959.78125</v>
      </c>
      <c r="FT242" s="59">
        <f t="shared" si="2568"/>
        <v>81169.15625</v>
      </c>
      <c r="FU242" s="59">
        <v>79395.712499999994</v>
      </c>
      <c r="FV242" s="59">
        <v>15085.185374999999</v>
      </c>
      <c r="FW242" s="59">
        <v>94480.897874999995</v>
      </c>
      <c r="FX242" s="59">
        <f t="shared" si="1972"/>
        <v>73802.543749999997</v>
      </c>
      <c r="FY242" s="59">
        <f t="shared" si="1973"/>
        <v>14022.4833125</v>
      </c>
      <c r="FZ242" s="59">
        <f t="shared" si="1974"/>
        <v>87825.027062499998</v>
      </c>
      <c r="GA242" s="55">
        <v>68209.375</v>
      </c>
      <c r="GB242" s="59">
        <f t="shared" si="2569"/>
        <v>12959.78125</v>
      </c>
      <c r="GC242" s="59">
        <f t="shared" si="2570"/>
        <v>81169.15625</v>
      </c>
      <c r="GD242" s="59">
        <v>79395.712499999994</v>
      </c>
      <c r="GE242" s="59">
        <v>15085.185374999999</v>
      </c>
      <c r="GF242" s="59">
        <v>94480.897874999995</v>
      </c>
      <c r="GG242" s="59">
        <f t="shared" si="1977"/>
        <v>73802.543749999997</v>
      </c>
      <c r="GH242" s="59">
        <f t="shared" si="1978"/>
        <v>14022.4833125</v>
      </c>
      <c r="GI242" s="59">
        <f t="shared" si="1979"/>
        <v>87825.027062499998</v>
      </c>
      <c r="GJ242" s="55">
        <v>68209.375</v>
      </c>
      <c r="GK242" s="59">
        <f t="shared" si="2571"/>
        <v>12959.78125</v>
      </c>
      <c r="GL242" s="59">
        <f t="shared" si="2572"/>
        <v>81169.15625</v>
      </c>
      <c r="GM242" s="59">
        <v>79395.712499999994</v>
      </c>
      <c r="GN242" s="59">
        <v>15085.185374999999</v>
      </c>
      <c r="GO242" s="59">
        <v>94480.897874999995</v>
      </c>
      <c r="GP242" s="59">
        <f t="shared" si="1982"/>
        <v>73802.543749999997</v>
      </c>
      <c r="GQ242" s="59">
        <f t="shared" si="1983"/>
        <v>14022.4833125</v>
      </c>
      <c r="GR242" s="59">
        <f t="shared" si="1984"/>
        <v>87825.027062499998</v>
      </c>
      <c r="GS242" s="55">
        <v>68209.375</v>
      </c>
      <c r="GT242" s="59">
        <f t="shared" si="2573"/>
        <v>12959.78125</v>
      </c>
      <c r="GU242" s="59">
        <f t="shared" si="2574"/>
        <v>81169.15625</v>
      </c>
      <c r="GV242" s="59">
        <v>79395.712499999994</v>
      </c>
      <c r="GW242" s="59">
        <v>15085.185374999999</v>
      </c>
      <c r="GX242" s="59">
        <v>94480.897874999995</v>
      </c>
      <c r="GY242" s="59">
        <f t="shared" si="1987"/>
        <v>73802.543749999997</v>
      </c>
      <c r="GZ242" s="59">
        <f t="shared" si="1988"/>
        <v>14022.4833125</v>
      </c>
      <c r="HA242" s="59">
        <f t="shared" si="1989"/>
        <v>87825.027062499998</v>
      </c>
      <c r="HB242" s="58">
        <v>79982.5</v>
      </c>
      <c r="HC242" s="59">
        <f t="shared" si="2575"/>
        <v>15196.674999999999</v>
      </c>
      <c r="HD242" s="59">
        <f t="shared" si="2576"/>
        <v>95179.175000000003</v>
      </c>
      <c r="HE242" s="59">
        <v>93099.62999999999</v>
      </c>
      <c r="HF242" s="59">
        <v>17688.929699999997</v>
      </c>
      <c r="HG242" s="59">
        <v>110788.55969999998</v>
      </c>
      <c r="HH242" s="59">
        <f t="shared" si="1992"/>
        <v>86541.065000000002</v>
      </c>
      <c r="HI242" s="59">
        <f t="shared" si="1993"/>
        <v>16442.802349999998</v>
      </c>
      <c r="HJ242" s="59">
        <f t="shared" si="1994"/>
        <v>102983.86734999999</v>
      </c>
      <c r="HK242" s="58">
        <v>709458</v>
      </c>
      <c r="HL242" s="59">
        <f t="shared" si="2577"/>
        <v>134797.01999999999</v>
      </c>
      <c r="HM242" s="59">
        <f t="shared" si="2578"/>
        <v>844255.02</v>
      </c>
      <c r="HN242" s="59">
        <v>688174.26</v>
      </c>
      <c r="HO242" s="59">
        <v>130753.1094</v>
      </c>
      <c r="HP242" s="59">
        <v>818927.36939999997</v>
      </c>
      <c r="HQ242" s="59">
        <f t="shared" si="1997"/>
        <v>698816.13</v>
      </c>
      <c r="HR242" s="59">
        <f t="shared" si="1998"/>
        <v>132775.06469999999</v>
      </c>
      <c r="HS242" s="59">
        <f t="shared" si="1999"/>
        <v>831591.19469999999</v>
      </c>
      <c r="HT242" s="55">
        <v>108381.75</v>
      </c>
      <c r="HU242" s="55">
        <f t="shared" si="2579"/>
        <v>20592.532500000001</v>
      </c>
      <c r="HV242" s="55">
        <f t="shared" si="2580"/>
        <v>128974.2825</v>
      </c>
      <c r="HW242" s="55">
        <v>688174.26</v>
      </c>
      <c r="HX242" s="55">
        <v>130753.1094</v>
      </c>
      <c r="HY242" s="55">
        <v>818927.36939999997</v>
      </c>
      <c r="HZ242" s="55">
        <f t="shared" si="2000"/>
        <v>398278.005</v>
      </c>
      <c r="IA242" s="55">
        <f t="shared" si="2001"/>
        <v>75672.820949999994</v>
      </c>
      <c r="IB242" s="55">
        <f t="shared" si="2002"/>
        <v>473950.82594999997</v>
      </c>
      <c r="IC242" s="55">
        <v>69573.5625</v>
      </c>
      <c r="ID242" s="55">
        <f t="shared" si="2581"/>
        <v>13218.976875</v>
      </c>
      <c r="IE242" s="55">
        <f t="shared" si="2582"/>
        <v>82792.539374999993</v>
      </c>
      <c r="IF242" s="55">
        <v>708819.4878</v>
      </c>
      <c r="IG242" s="55">
        <v>134675.702682</v>
      </c>
      <c r="IH242" s="55">
        <v>843495.19048200001</v>
      </c>
      <c r="II242" s="55">
        <f t="shared" si="2005"/>
        <v>389196.52515</v>
      </c>
      <c r="IJ242" s="55">
        <f t="shared" si="2006"/>
        <v>73947.339778499998</v>
      </c>
      <c r="IK242" s="55">
        <f t="shared" si="2007"/>
        <v>463143.86492850003</v>
      </c>
      <c r="IL242" s="58">
        <v>70907.850000000006</v>
      </c>
      <c r="IM242" s="55">
        <f t="shared" si="2583"/>
        <v>13472.491500000002</v>
      </c>
      <c r="IN242" s="55">
        <f t="shared" si="2584"/>
        <v>84380.34150000001</v>
      </c>
      <c r="IO242" s="55">
        <v>496173.64146000001</v>
      </c>
      <c r="IP242" s="55">
        <v>94272.991877400011</v>
      </c>
      <c r="IQ242" s="55">
        <v>590446.63333740004</v>
      </c>
      <c r="IR242" s="55">
        <f t="shared" si="2010"/>
        <v>283540.74573000002</v>
      </c>
      <c r="IS242" s="55">
        <f t="shared" si="2011"/>
        <v>53872.741688700007</v>
      </c>
      <c r="IT242" s="55">
        <f t="shared" si="2012"/>
        <v>337413.48741870001</v>
      </c>
      <c r="IV242" s="62"/>
    </row>
    <row r="243" spans="1:256" ht="13.5" thickBot="1" x14ac:dyDescent="0.25">
      <c r="A243" s="38">
        <v>227</v>
      </c>
      <c r="B243" s="124" t="s">
        <v>441</v>
      </c>
      <c r="C243" s="78">
        <v>408700</v>
      </c>
      <c r="D243" s="55">
        <f t="shared" si="2587"/>
        <v>77653</v>
      </c>
      <c r="E243" s="65">
        <f t="shared" si="2588"/>
        <v>486353</v>
      </c>
      <c r="F243" s="188">
        <v>515370.7</v>
      </c>
      <c r="G243" s="183">
        <f t="shared" si="1890"/>
        <v>97920.433000000005</v>
      </c>
      <c r="H243" s="184">
        <f t="shared" si="1891"/>
        <v>613291.13300000003</v>
      </c>
      <c r="I243" s="78">
        <f t="shared" si="2466"/>
        <v>462035.35</v>
      </c>
      <c r="J243" s="78">
        <f t="shared" si="2467"/>
        <v>87786.71650000001</v>
      </c>
      <c r="K243" s="78">
        <f t="shared" si="2468"/>
        <v>549822.06649999996</v>
      </c>
      <c r="L243" s="82">
        <v>640118.75</v>
      </c>
      <c r="M243" s="55">
        <f t="shared" si="2531"/>
        <v>121622.5625</v>
      </c>
      <c r="N243" s="83">
        <f t="shared" si="2532"/>
        <v>761741.3125</v>
      </c>
      <c r="O243" s="78">
        <v>745098.22499999998</v>
      </c>
      <c r="P243" s="55">
        <v>141568.66274999999</v>
      </c>
      <c r="Q243" s="65">
        <v>886666.88774999999</v>
      </c>
      <c r="R243" s="191">
        <f t="shared" si="1894"/>
        <v>692608.48750000005</v>
      </c>
      <c r="S243" s="191">
        <f t="shared" si="1895"/>
        <v>131595.61262500001</v>
      </c>
      <c r="T243" s="191">
        <f t="shared" si="1896"/>
        <v>824204.100125</v>
      </c>
      <c r="U243" s="78">
        <v>68209.375</v>
      </c>
      <c r="V243" s="55">
        <f t="shared" si="2533"/>
        <v>12959.78125</v>
      </c>
      <c r="W243" s="65">
        <f t="shared" si="2534"/>
        <v>81169.15625</v>
      </c>
      <c r="X243" s="82">
        <v>79395.712499999994</v>
      </c>
      <c r="Y243" s="55">
        <v>15085.185374999999</v>
      </c>
      <c r="Z243" s="83">
        <v>94480.897874999995</v>
      </c>
      <c r="AA243" s="78">
        <f t="shared" si="1899"/>
        <v>73802.543749999997</v>
      </c>
      <c r="AB243" s="78">
        <f t="shared" si="1900"/>
        <v>14022.4833125</v>
      </c>
      <c r="AC243" s="78">
        <f t="shared" si="1901"/>
        <v>87825.027062499998</v>
      </c>
      <c r="AD243" s="82">
        <v>68209.375</v>
      </c>
      <c r="AE243" s="55">
        <f t="shared" si="2535"/>
        <v>12959.78125</v>
      </c>
      <c r="AF243" s="83">
        <f t="shared" si="2536"/>
        <v>81169.15625</v>
      </c>
      <c r="AG243" s="78">
        <v>79395.712499999994</v>
      </c>
      <c r="AH243" s="55">
        <v>15085.185374999999</v>
      </c>
      <c r="AI243" s="65">
        <v>94480.897874999995</v>
      </c>
      <c r="AJ243" s="191">
        <f t="shared" si="1904"/>
        <v>73802.543749999997</v>
      </c>
      <c r="AK243" s="191">
        <f t="shared" si="1905"/>
        <v>14022.4833125</v>
      </c>
      <c r="AL243" s="191">
        <f t="shared" si="1906"/>
        <v>87825.027062499998</v>
      </c>
      <c r="AM243" s="78">
        <v>53664.75</v>
      </c>
      <c r="AN243" s="55">
        <f t="shared" si="2537"/>
        <v>10196.3025</v>
      </c>
      <c r="AO243" s="65">
        <f t="shared" si="2538"/>
        <v>63861.052499999998</v>
      </c>
      <c r="AP243" s="82">
        <v>62465.769</v>
      </c>
      <c r="AQ243" s="55">
        <v>11868.49611</v>
      </c>
      <c r="AR243" s="83">
        <v>74334.265110000008</v>
      </c>
      <c r="AS243" s="78">
        <f t="shared" si="1909"/>
        <v>58065.2595</v>
      </c>
      <c r="AT243" s="78">
        <f t="shared" si="1910"/>
        <v>11032.399304999999</v>
      </c>
      <c r="AU243" s="78">
        <f t="shared" si="1911"/>
        <v>69097.658804999999</v>
      </c>
      <c r="AV243" s="82">
        <v>649563.125</v>
      </c>
      <c r="AW243" s="55">
        <f t="shared" si="2539"/>
        <v>123416.99374999999</v>
      </c>
      <c r="AX243" s="83">
        <f t="shared" si="2540"/>
        <v>772980.11875000002</v>
      </c>
      <c r="AY243" s="78">
        <v>756091.47749999992</v>
      </c>
      <c r="AZ243" s="55">
        <v>143657.380725</v>
      </c>
      <c r="BA243" s="65">
        <v>899748.85822499986</v>
      </c>
      <c r="BB243" s="82">
        <f t="shared" si="1914"/>
        <v>702827.30125000002</v>
      </c>
      <c r="BC243" s="82">
        <f t="shared" si="1915"/>
        <v>133537.18723749998</v>
      </c>
      <c r="BD243" s="82">
        <f t="shared" si="1916"/>
        <v>836364.4884875</v>
      </c>
      <c r="BE243" s="78">
        <v>68209.375</v>
      </c>
      <c r="BF243" s="55">
        <f t="shared" si="2541"/>
        <v>12959.78125</v>
      </c>
      <c r="BG243" s="65">
        <f t="shared" si="2542"/>
        <v>81169.15625</v>
      </c>
      <c r="BH243" s="82">
        <v>79395.712499999994</v>
      </c>
      <c r="BI243" s="55">
        <v>15085.185374999999</v>
      </c>
      <c r="BJ243" s="83">
        <v>94480.897874999995</v>
      </c>
      <c r="BK243" s="78">
        <f t="shared" si="1917"/>
        <v>73802.543749999997</v>
      </c>
      <c r="BL243" s="78">
        <f t="shared" si="1918"/>
        <v>14022.4833125</v>
      </c>
      <c r="BM243" s="78">
        <f t="shared" si="1919"/>
        <v>87825.027062499998</v>
      </c>
      <c r="BN243" s="82">
        <v>36092.175000000003</v>
      </c>
      <c r="BO243" s="55">
        <f t="shared" si="2543"/>
        <v>6857.5132500000009</v>
      </c>
      <c r="BP243" s="83">
        <f t="shared" si="2544"/>
        <v>42949.688250000007</v>
      </c>
      <c r="BQ243" s="78">
        <v>40010.754000000001</v>
      </c>
      <c r="BR243" s="55">
        <v>7602.0432600000004</v>
      </c>
      <c r="BS243" s="55">
        <v>47612.797259999999</v>
      </c>
      <c r="BT243" s="55">
        <f t="shared" si="1920"/>
        <v>38051.464500000002</v>
      </c>
      <c r="BU243" s="55">
        <f t="shared" si="1921"/>
        <v>7229.7782550000011</v>
      </c>
      <c r="BV243" s="55">
        <f t="shared" si="1922"/>
        <v>45281.242754999999</v>
      </c>
      <c r="BW243" s="55">
        <v>34373.5</v>
      </c>
      <c r="BX243" s="55">
        <f t="shared" si="2545"/>
        <v>6530.9650000000001</v>
      </c>
      <c r="BY243" s="55">
        <f t="shared" si="2546"/>
        <v>40904.464999999997</v>
      </c>
      <c r="BZ243" s="55">
        <v>42011.291700000002</v>
      </c>
      <c r="CA243" s="55">
        <v>7982.1454230000008</v>
      </c>
      <c r="CB243" s="55">
        <v>49993.437123000003</v>
      </c>
      <c r="CC243" s="55">
        <f t="shared" si="1923"/>
        <v>38192.395850000001</v>
      </c>
      <c r="CD243" s="55">
        <f t="shared" si="1924"/>
        <v>7256.555211500001</v>
      </c>
      <c r="CE243" s="55">
        <f t="shared" si="1925"/>
        <v>45448.951061500004</v>
      </c>
      <c r="CF243" s="55">
        <v>2875812.1875</v>
      </c>
      <c r="CG243" s="59">
        <f t="shared" si="2547"/>
        <v>546404.31562500005</v>
      </c>
      <c r="CH243" s="59">
        <f t="shared" si="2548"/>
        <v>3422216.5031249998</v>
      </c>
      <c r="CI243" s="59">
        <v>360096.78600000002</v>
      </c>
      <c r="CJ243" s="59">
        <v>68418.389340000009</v>
      </c>
      <c r="CK243" s="59">
        <v>428515.17534000002</v>
      </c>
      <c r="CL243" s="59">
        <f t="shared" si="1928"/>
        <v>1617954.4867499999</v>
      </c>
      <c r="CM243" s="59">
        <f t="shared" si="1929"/>
        <v>307411.35248250002</v>
      </c>
      <c r="CN243" s="59">
        <f t="shared" si="1930"/>
        <v>1925365.8392324999</v>
      </c>
      <c r="CO243" s="58">
        <v>81582.149999999994</v>
      </c>
      <c r="CP243" s="55">
        <f t="shared" si="2549"/>
        <v>15500.608499999998</v>
      </c>
      <c r="CQ243" s="55">
        <f t="shared" si="2550"/>
        <v>97082.758499999996</v>
      </c>
      <c r="CR243" s="55">
        <v>381702.59316000005</v>
      </c>
      <c r="CS243" s="55">
        <v>72523.492700400006</v>
      </c>
      <c r="CT243" s="55">
        <v>454226.08586040005</v>
      </c>
      <c r="CU243" s="55">
        <f t="shared" si="1931"/>
        <v>231642.37158000004</v>
      </c>
      <c r="CV243" s="55">
        <f t="shared" si="1932"/>
        <v>44012.050600200004</v>
      </c>
      <c r="CW243" s="55">
        <f t="shared" si="1933"/>
        <v>275654.4221802</v>
      </c>
      <c r="CX243" s="55">
        <v>45597.5</v>
      </c>
      <c r="CY243" s="55">
        <f t="shared" si="2551"/>
        <v>8663.5249999999996</v>
      </c>
      <c r="CZ243" s="55">
        <f t="shared" si="2552"/>
        <v>54261.025000000001</v>
      </c>
      <c r="DA243" s="55">
        <v>381702.59316000005</v>
      </c>
      <c r="DB243" s="55">
        <v>72523.492700400006</v>
      </c>
      <c r="DC243" s="55">
        <v>454226.08586040005</v>
      </c>
      <c r="DD243" s="55">
        <f t="shared" si="1936"/>
        <v>213650.04658000002</v>
      </c>
      <c r="DE243" s="55">
        <f t="shared" si="1937"/>
        <v>40593.5088502</v>
      </c>
      <c r="DF243" s="55">
        <f t="shared" si="1938"/>
        <v>254243.55543020004</v>
      </c>
      <c r="DG243" s="55">
        <v>68209.375</v>
      </c>
      <c r="DH243" s="55">
        <f t="shared" si="2553"/>
        <v>12959.78125</v>
      </c>
      <c r="DI243" s="55">
        <f t="shared" si="2554"/>
        <v>81169.15625</v>
      </c>
      <c r="DJ243" s="55">
        <v>79395.712499999994</v>
      </c>
      <c r="DK243" s="55">
        <v>15085.185374999999</v>
      </c>
      <c r="DL243" s="55">
        <v>94480.897874999995</v>
      </c>
      <c r="DM243" s="55">
        <f t="shared" si="1941"/>
        <v>73802.543749999997</v>
      </c>
      <c r="DN243" s="55">
        <f t="shared" si="1942"/>
        <v>14022.4833125</v>
      </c>
      <c r="DO243" s="55">
        <f t="shared" si="1943"/>
        <v>87825.027062499998</v>
      </c>
      <c r="DP243" s="58">
        <v>79982.5</v>
      </c>
      <c r="DQ243" s="55">
        <f t="shared" si="2555"/>
        <v>15196.674999999999</v>
      </c>
      <c r="DR243" s="55">
        <f t="shared" si="2556"/>
        <v>95179.175000000003</v>
      </c>
      <c r="DS243" s="55">
        <v>93099.62999999999</v>
      </c>
      <c r="DT243" s="55">
        <v>17688.929699999997</v>
      </c>
      <c r="DU243" s="55">
        <v>110788.55969999998</v>
      </c>
      <c r="DV243" s="55">
        <f t="shared" si="1946"/>
        <v>86541.065000000002</v>
      </c>
      <c r="DW243" s="55">
        <f t="shared" si="1947"/>
        <v>16442.802349999998</v>
      </c>
      <c r="DX243" s="55">
        <f t="shared" si="1948"/>
        <v>102983.86734999999</v>
      </c>
      <c r="DY243" s="58">
        <v>69517.5</v>
      </c>
      <c r="DZ243" s="55">
        <f t="shared" si="2557"/>
        <v>13208.325000000001</v>
      </c>
      <c r="EA243" s="55">
        <f t="shared" si="2558"/>
        <v>82725.824999999997</v>
      </c>
      <c r="EB243" s="55">
        <v>80918.37000000001</v>
      </c>
      <c r="EC243" s="55">
        <v>15374.490300000001</v>
      </c>
      <c r="ED243" s="55">
        <v>96292.860300000015</v>
      </c>
      <c r="EE243" s="55">
        <f t="shared" si="1951"/>
        <v>75217.934999999998</v>
      </c>
      <c r="EF243" s="55">
        <f t="shared" si="1952"/>
        <v>14291.407650000001</v>
      </c>
      <c r="EG243" s="55">
        <f t="shared" si="1953"/>
        <v>89509.342650000006</v>
      </c>
      <c r="EH243" s="58">
        <v>80842.125</v>
      </c>
      <c r="EI243" s="59">
        <f t="shared" si="2559"/>
        <v>15360.00375</v>
      </c>
      <c r="EJ243" s="59">
        <f t="shared" si="2560"/>
        <v>96202.128750000003</v>
      </c>
      <c r="EK243" s="59">
        <v>93099.62999999999</v>
      </c>
      <c r="EL243" s="59">
        <v>17688.929699999997</v>
      </c>
      <c r="EM243" s="59">
        <v>110788.55969999998</v>
      </c>
      <c r="EN243" s="41">
        <f t="shared" si="1954"/>
        <v>88522.126875000002</v>
      </c>
      <c r="EO243" s="41">
        <f t="shared" si="1955"/>
        <v>54229.816874999997</v>
      </c>
      <c r="EP243" s="41">
        <f t="shared" si="1956"/>
        <v>56945.529224999998</v>
      </c>
      <c r="EQ243" s="58">
        <v>76992.5</v>
      </c>
      <c r="ER243" s="59">
        <f t="shared" si="2561"/>
        <v>14628.575000000001</v>
      </c>
      <c r="ES243" s="59">
        <f t="shared" si="2562"/>
        <v>91621.074999999997</v>
      </c>
      <c r="ET243" s="59">
        <v>89619.27</v>
      </c>
      <c r="EU243" s="59">
        <v>17027.6613</v>
      </c>
      <c r="EV243" s="59">
        <v>106646.9313</v>
      </c>
      <c r="EW243" s="59">
        <f t="shared" si="1959"/>
        <v>83305.885000000009</v>
      </c>
      <c r="EX243" s="59">
        <f t="shared" si="1960"/>
        <v>15828.11815</v>
      </c>
      <c r="EY243" s="59">
        <f t="shared" si="1961"/>
        <v>99134.003150000004</v>
      </c>
      <c r="EZ243" s="55">
        <v>605699.25</v>
      </c>
      <c r="FA243" s="59">
        <f t="shared" si="2563"/>
        <v>115082.8575</v>
      </c>
      <c r="FB243" s="59">
        <f t="shared" si="2564"/>
        <v>720782.10750000004</v>
      </c>
      <c r="FC243" s="59">
        <v>705033.92699999991</v>
      </c>
      <c r="FD243" s="59">
        <v>133956.44613</v>
      </c>
      <c r="FE243" s="59">
        <v>838990.37312999996</v>
      </c>
      <c r="FF243" s="59">
        <f t="shared" si="1964"/>
        <v>655366.58849999995</v>
      </c>
      <c r="FG243" s="59">
        <f t="shared" si="1965"/>
        <v>124519.65181499999</v>
      </c>
      <c r="FH243" s="59">
        <f t="shared" si="1966"/>
        <v>779886.24031500006</v>
      </c>
      <c r="FI243" s="55">
        <v>68209.375</v>
      </c>
      <c r="FJ243" s="59">
        <f t="shared" si="2565"/>
        <v>12959.78125</v>
      </c>
      <c r="FK243" s="59">
        <f t="shared" si="2566"/>
        <v>81169.15625</v>
      </c>
      <c r="FL243" s="59">
        <v>79395.712499999994</v>
      </c>
      <c r="FM243" s="59">
        <v>15085.185374999999</v>
      </c>
      <c r="FN243" s="59">
        <v>94480.897874999995</v>
      </c>
      <c r="FO243" s="59">
        <f t="shared" si="1967"/>
        <v>73802.543749999997</v>
      </c>
      <c r="FP243" s="59">
        <f t="shared" si="1968"/>
        <v>14022.4833125</v>
      </c>
      <c r="FQ243" s="59">
        <f t="shared" si="1969"/>
        <v>87825.027062499998</v>
      </c>
      <c r="FR243" s="55">
        <v>2875812.1875</v>
      </c>
      <c r="FS243" s="59">
        <f t="shared" si="2567"/>
        <v>546404.31562500005</v>
      </c>
      <c r="FT243" s="59">
        <f t="shared" si="2568"/>
        <v>3422216.5031249998</v>
      </c>
      <c r="FU243" s="59">
        <v>3347445.38625</v>
      </c>
      <c r="FV243" s="59">
        <v>636014.62338750006</v>
      </c>
      <c r="FW243" s="59">
        <v>3983460.0096375002</v>
      </c>
      <c r="FX243" s="59">
        <f t="shared" si="1972"/>
        <v>3111628.7868750002</v>
      </c>
      <c r="FY243" s="59">
        <f t="shared" si="1973"/>
        <v>591209.46950625</v>
      </c>
      <c r="FZ243" s="59">
        <f t="shared" si="1974"/>
        <v>3702838.25638125</v>
      </c>
      <c r="GA243" s="55">
        <v>68209.375</v>
      </c>
      <c r="GB243" s="59">
        <f t="shared" si="2569"/>
        <v>12959.78125</v>
      </c>
      <c r="GC243" s="59">
        <f t="shared" si="2570"/>
        <v>81169.15625</v>
      </c>
      <c r="GD243" s="59">
        <v>79395.712499999994</v>
      </c>
      <c r="GE243" s="59">
        <v>15085.185374999999</v>
      </c>
      <c r="GF243" s="59">
        <v>94480.897874999995</v>
      </c>
      <c r="GG243" s="59">
        <f t="shared" si="1977"/>
        <v>73802.543749999997</v>
      </c>
      <c r="GH243" s="59">
        <f t="shared" si="1978"/>
        <v>14022.4833125</v>
      </c>
      <c r="GI243" s="59">
        <f t="shared" si="1979"/>
        <v>87825.027062499998</v>
      </c>
      <c r="GJ243" s="55">
        <v>68209.375</v>
      </c>
      <c r="GK243" s="59">
        <f t="shared" si="2571"/>
        <v>12959.78125</v>
      </c>
      <c r="GL243" s="59">
        <f t="shared" si="2572"/>
        <v>81169.15625</v>
      </c>
      <c r="GM243" s="59">
        <v>79395.712499999994</v>
      </c>
      <c r="GN243" s="59">
        <v>15085.185374999999</v>
      </c>
      <c r="GO243" s="59">
        <v>94480.897874999995</v>
      </c>
      <c r="GP243" s="59">
        <f t="shared" si="1982"/>
        <v>73802.543749999997</v>
      </c>
      <c r="GQ243" s="59">
        <f t="shared" si="1983"/>
        <v>14022.4833125</v>
      </c>
      <c r="GR243" s="59">
        <f t="shared" si="1984"/>
        <v>87825.027062499998</v>
      </c>
      <c r="GS243" s="55">
        <v>68209.375</v>
      </c>
      <c r="GT243" s="59">
        <f t="shared" si="2573"/>
        <v>12959.78125</v>
      </c>
      <c r="GU243" s="59">
        <f t="shared" si="2574"/>
        <v>81169.15625</v>
      </c>
      <c r="GV243" s="59">
        <v>79395.712499999994</v>
      </c>
      <c r="GW243" s="59">
        <v>15085.185374999999</v>
      </c>
      <c r="GX243" s="59">
        <v>94480.897874999995</v>
      </c>
      <c r="GY243" s="59">
        <f t="shared" si="1987"/>
        <v>73802.543749999997</v>
      </c>
      <c r="GZ243" s="59">
        <f t="shared" si="1988"/>
        <v>14022.4833125</v>
      </c>
      <c r="HA243" s="59">
        <f t="shared" si="1989"/>
        <v>87825.027062499998</v>
      </c>
      <c r="HB243" s="58">
        <v>79982.5</v>
      </c>
      <c r="HC243" s="59">
        <f t="shared" si="2575"/>
        <v>15196.674999999999</v>
      </c>
      <c r="HD243" s="59">
        <f t="shared" si="2576"/>
        <v>95179.175000000003</v>
      </c>
      <c r="HE243" s="59">
        <v>93099.62999999999</v>
      </c>
      <c r="HF243" s="59">
        <v>17688.929699999997</v>
      </c>
      <c r="HG243" s="59">
        <v>110788.55969999998</v>
      </c>
      <c r="HH243" s="59">
        <f t="shared" si="1992"/>
        <v>86541.065000000002</v>
      </c>
      <c r="HI243" s="59">
        <f t="shared" si="1993"/>
        <v>16442.802349999998</v>
      </c>
      <c r="HJ243" s="59">
        <f t="shared" si="1994"/>
        <v>102983.86734999999</v>
      </c>
      <c r="HK243" s="58">
        <v>709458</v>
      </c>
      <c r="HL243" s="59">
        <f t="shared" si="2577"/>
        <v>134797.01999999999</v>
      </c>
      <c r="HM243" s="59">
        <f t="shared" si="2578"/>
        <v>844255.02</v>
      </c>
      <c r="HN243" s="59">
        <v>688174.26</v>
      </c>
      <c r="HO243" s="59">
        <v>130753.1094</v>
      </c>
      <c r="HP243" s="59">
        <v>818927.36939999997</v>
      </c>
      <c r="HQ243" s="59">
        <f t="shared" si="1997"/>
        <v>698816.13</v>
      </c>
      <c r="HR243" s="59">
        <f t="shared" si="1998"/>
        <v>132775.06469999999</v>
      </c>
      <c r="HS243" s="59">
        <f t="shared" si="1999"/>
        <v>831591.19469999999</v>
      </c>
      <c r="HT243" s="55">
        <v>34373.5</v>
      </c>
      <c r="HU243" s="55">
        <f t="shared" si="2579"/>
        <v>6530.9650000000001</v>
      </c>
      <c r="HV243" s="55">
        <f t="shared" si="2580"/>
        <v>40904.464999999997</v>
      </c>
      <c r="HW243" s="55">
        <v>688174.26</v>
      </c>
      <c r="HX243" s="55">
        <v>130753.1094</v>
      </c>
      <c r="HY243" s="55">
        <v>818927.36939999997</v>
      </c>
      <c r="HZ243" s="55">
        <f t="shared" si="2000"/>
        <v>361273.88</v>
      </c>
      <c r="IA243" s="55">
        <f t="shared" si="2001"/>
        <v>68642.037200000006</v>
      </c>
      <c r="IB243" s="55">
        <f t="shared" si="2002"/>
        <v>429915.91719999997</v>
      </c>
      <c r="IC243" s="55">
        <v>69573.5625</v>
      </c>
      <c r="ID243" s="55">
        <f t="shared" si="2581"/>
        <v>13218.976875</v>
      </c>
      <c r="IE243" s="55">
        <f t="shared" si="2582"/>
        <v>82792.539374999993</v>
      </c>
      <c r="IF243" s="55">
        <v>708819.4878</v>
      </c>
      <c r="IG243" s="55">
        <v>134675.702682</v>
      </c>
      <c r="IH243" s="55">
        <v>843495.19048200001</v>
      </c>
      <c r="II243" s="55">
        <f t="shared" si="2005"/>
        <v>389196.52515</v>
      </c>
      <c r="IJ243" s="55">
        <f t="shared" si="2006"/>
        <v>73947.339778499998</v>
      </c>
      <c r="IK243" s="55">
        <f t="shared" si="2007"/>
        <v>463143.86492850003</v>
      </c>
      <c r="IL243" s="58">
        <v>70907.850000000006</v>
      </c>
      <c r="IM243" s="55">
        <f t="shared" si="2583"/>
        <v>13472.491500000002</v>
      </c>
      <c r="IN243" s="55">
        <f t="shared" si="2584"/>
        <v>84380.34150000001</v>
      </c>
      <c r="IO243" s="55">
        <v>496173.64146000001</v>
      </c>
      <c r="IP243" s="55">
        <v>94272.991877400011</v>
      </c>
      <c r="IQ243" s="55">
        <v>590446.63333740004</v>
      </c>
      <c r="IR243" s="55">
        <f t="shared" si="2010"/>
        <v>283540.74573000002</v>
      </c>
      <c r="IS243" s="55">
        <f t="shared" si="2011"/>
        <v>53872.741688700007</v>
      </c>
      <c r="IT243" s="55">
        <f t="shared" si="2012"/>
        <v>337413.48741870001</v>
      </c>
      <c r="IV243" s="62"/>
    </row>
    <row r="244" spans="1:256" ht="13.5" thickBot="1" x14ac:dyDescent="0.25">
      <c r="A244" s="38">
        <v>228</v>
      </c>
      <c r="B244" s="124" t="s">
        <v>442</v>
      </c>
      <c r="C244" s="78">
        <v>286700</v>
      </c>
      <c r="D244" s="55">
        <f t="shared" si="2587"/>
        <v>54473</v>
      </c>
      <c r="E244" s="65">
        <f t="shared" si="2588"/>
        <v>341173</v>
      </c>
      <c r="F244" s="188">
        <v>361528.7</v>
      </c>
      <c r="G244" s="183">
        <f t="shared" si="1890"/>
        <v>68690.453000000009</v>
      </c>
      <c r="H244" s="184">
        <f t="shared" si="1891"/>
        <v>430219.15300000005</v>
      </c>
      <c r="I244" s="78">
        <f t="shared" si="2466"/>
        <v>324114.34999999998</v>
      </c>
      <c r="J244" s="78">
        <f t="shared" si="2467"/>
        <v>61581.726500000004</v>
      </c>
      <c r="K244" s="78">
        <f t="shared" si="2468"/>
        <v>385696.07650000002</v>
      </c>
      <c r="L244" s="82">
        <v>275460.9375</v>
      </c>
      <c r="M244" s="55">
        <f t="shared" si="2531"/>
        <v>52337.578125</v>
      </c>
      <c r="N244" s="83">
        <f t="shared" si="2532"/>
        <v>327798.515625</v>
      </c>
      <c r="O244" s="78">
        <v>320636.53125</v>
      </c>
      <c r="P244" s="55">
        <v>60920.940937500003</v>
      </c>
      <c r="Q244" s="65">
        <v>381557.47218749998</v>
      </c>
      <c r="R244" s="191">
        <f t="shared" si="1894"/>
        <v>298048.734375</v>
      </c>
      <c r="S244" s="191">
        <f t="shared" si="1895"/>
        <v>56629.259531250005</v>
      </c>
      <c r="T244" s="191">
        <f t="shared" si="1896"/>
        <v>354677.99390624999</v>
      </c>
      <c r="U244" s="78">
        <v>364657.8125</v>
      </c>
      <c r="V244" s="55">
        <f t="shared" si="2533"/>
        <v>69284.984375</v>
      </c>
      <c r="W244" s="65">
        <f t="shared" si="2534"/>
        <v>433942.796875</v>
      </c>
      <c r="X244" s="82">
        <v>424461.69374999998</v>
      </c>
      <c r="Y244" s="55">
        <v>80647.721812499993</v>
      </c>
      <c r="Z244" s="83">
        <v>505109.41556249995</v>
      </c>
      <c r="AA244" s="78">
        <f t="shared" si="1899"/>
        <v>394559.75312499999</v>
      </c>
      <c r="AB244" s="78">
        <f t="shared" si="1900"/>
        <v>74966.353093749989</v>
      </c>
      <c r="AC244" s="78">
        <f t="shared" si="1901"/>
        <v>469526.10621875001</v>
      </c>
      <c r="AD244" s="82">
        <v>211449.0625</v>
      </c>
      <c r="AE244" s="55">
        <f t="shared" si="2535"/>
        <v>40175.321875000001</v>
      </c>
      <c r="AF244" s="83">
        <f t="shared" si="2536"/>
        <v>251624.38437499999</v>
      </c>
      <c r="AG244" s="78">
        <v>246126.70875000002</v>
      </c>
      <c r="AH244" s="55">
        <v>46764.074662500003</v>
      </c>
      <c r="AI244" s="65">
        <v>292890.78341250005</v>
      </c>
      <c r="AJ244" s="191">
        <f t="shared" si="1904"/>
        <v>228787.885625</v>
      </c>
      <c r="AK244" s="191">
        <f t="shared" si="1905"/>
        <v>43469.698268749999</v>
      </c>
      <c r="AL244" s="191">
        <f t="shared" si="1906"/>
        <v>272257.58389375004</v>
      </c>
      <c r="AM244" s="78">
        <v>719739</v>
      </c>
      <c r="AN244" s="55">
        <f t="shared" si="2537"/>
        <v>136750.41</v>
      </c>
      <c r="AO244" s="65">
        <f t="shared" si="2538"/>
        <v>856489.41</v>
      </c>
      <c r="AP244" s="82">
        <v>837776.196</v>
      </c>
      <c r="AQ244" s="55">
        <v>159177.47724000001</v>
      </c>
      <c r="AR244" s="83">
        <v>996953.67324000003</v>
      </c>
      <c r="AS244" s="78">
        <f t="shared" si="1909"/>
        <v>778757.598</v>
      </c>
      <c r="AT244" s="78">
        <f t="shared" si="1910"/>
        <v>147963.94362000001</v>
      </c>
      <c r="AU244" s="78">
        <f t="shared" si="1911"/>
        <v>926721.54162000003</v>
      </c>
      <c r="AV244" s="82">
        <v>135369.375</v>
      </c>
      <c r="AW244" s="55">
        <f t="shared" si="2539"/>
        <v>25720.181250000001</v>
      </c>
      <c r="AX244" s="83">
        <f t="shared" si="2540"/>
        <v>161089.55624999999</v>
      </c>
      <c r="AY244" s="78">
        <v>157569.95250000001</v>
      </c>
      <c r="AZ244" s="55">
        <v>29938.290975000004</v>
      </c>
      <c r="BA244" s="65">
        <v>187508.24347500002</v>
      </c>
      <c r="BB244" s="82">
        <f t="shared" si="1914"/>
        <v>146469.66375000001</v>
      </c>
      <c r="BC244" s="82">
        <f t="shared" si="1915"/>
        <v>27829.236112500002</v>
      </c>
      <c r="BD244" s="82">
        <f t="shared" si="1916"/>
        <v>174298.89986250002</v>
      </c>
      <c r="BE244" s="78">
        <v>438638.75</v>
      </c>
      <c r="BF244" s="55">
        <f t="shared" si="2541"/>
        <v>83341.362500000003</v>
      </c>
      <c r="BG244" s="65">
        <f t="shared" si="2542"/>
        <v>521980.11249999999</v>
      </c>
      <c r="BH244" s="82">
        <v>510575.505</v>
      </c>
      <c r="BI244" s="55">
        <v>97009.345950000003</v>
      </c>
      <c r="BJ244" s="83">
        <v>607584.85094999999</v>
      </c>
      <c r="BK244" s="78">
        <f t="shared" si="1917"/>
        <v>474607.1275</v>
      </c>
      <c r="BL244" s="78">
        <f t="shared" si="1918"/>
        <v>90175.354225000003</v>
      </c>
      <c r="BM244" s="78">
        <f t="shared" si="1919"/>
        <v>564782.48172499996</v>
      </c>
      <c r="BN244" s="82">
        <v>50087.1</v>
      </c>
      <c r="BO244" s="55">
        <f t="shared" si="2543"/>
        <v>9516.5489999999991</v>
      </c>
      <c r="BP244" s="83">
        <f t="shared" si="2544"/>
        <v>59603.648999999998</v>
      </c>
      <c r="BQ244" s="78">
        <v>55525.128000000004</v>
      </c>
      <c r="BR244" s="55">
        <v>10549.77432</v>
      </c>
      <c r="BS244" s="55">
        <v>66074.902320000008</v>
      </c>
      <c r="BT244" s="55">
        <f t="shared" si="1920"/>
        <v>52806.114000000001</v>
      </c>
      <c r="BU244" s="55">
        <f t="shared" si="1921"/>
        <v>10033.16166</v>
      </c>
      <c r="BV244" s="55">
        <f t="shared" si="1922"/>
        <v>62839.275659999999</v>
      </c>
      <c r="BW244" s="55">
        <v>47702</v>
      </c>
      <c r="BX244" s="55">
        <f t="shared" si="2545"/>
        <v>9063.3799999999992</v>
      </c>
      <c r="BY244" s="55">
        <f t="shared" si="2546"/>
        <v>56765.38</v>
      </c>
      <c r="BZ244" s="55">
        <v>58301.384400000003</v>
      </c>
      <c r="CA244" s="55">
        <v>11077.263036</v>
      </c>
      <c r="CB244" s="55">
        <v>69378.647435999999</v>
      </c>
      <c r="CC244" s="55">
        <f t="shared" si="1923"/>
        <v>53001.692200000005</v>
      </c>
      <c r="CD244" s="55">
        <f t="shared" si="1924"/>
        <v>10070.321518000001</v>
      </c>
      <c r="CE244" s="55">
        <f t="shared" si="1925"/>
        <v>63072.013718000002</v>
      </c>
      <c r="CF244" s="55">
        <v>473792.8125</v>
      </c>
      <c r="CG244" s="59">
        <f t="shared" si="2547"/>
        <v>90020.634374999994</v>
      </c>
      <c r="CH244" s="59">
        <f t="shared" si="2548"/>
        <v>563813.44687500002</v>
      </c>
      <c r="CI244" s="59">
        <v>499726.15200000006</v>
      </c>
      <c r="CJ244" s="59">
        <v>94947.968880000015</v>
      </c>
      <c r="CK244" s="59">
        <v>594674.12088000006</v>
      </c>
      <c r="CL244" s="59">
        <f t="shared" si="1928"/>
        <v>486759.48225</v>
      </c>
      <c r="CM244" s="59">
        <f t="shared" si="1929"/>
        <v>92484.301627500012</v>
      </c>
      <c r="CN244" s="59">
        <f t="shared" si="1930"/>
        <v>579243.7838775001</v>
      </c>
      <c r="CO244" s="58">
        <v>220271.80499999999</v>
      </c>
      <c r="CP244" s="55">
        <f t="shared" si="2549"/>
        <v>41851.642950000001</v>
      </c>
      <c r="CQ244" s="55">
        <f t="shared" si="2550"/>
        <v>262123.44795</v>
      </c>
      <c r="CR244" s="55">
        <v>529709.72112000012</v>
      </c>
      <c r="CS244" s="55">
        <v>100644.84701280002</v>
      </c>
      <c r="CT244" s="55">
        <v>630354.56813280017</v>
      </c>
      <c r="CU244" s="55">
        <f t="shared" si="1931"/>
        <v>374990.76306000003</v>
      </c>
      <c r="CV244" s="55">
        <f t="shared" si="1932"/>
        <v>71248.244981400014</v>
      </c>
      <c r="CW244" s="55">
        <f t="shared" si="1933"/>
        <v>446239.00804140011</v>
      </c>
      <c r="CX244" s="55">
        <v>123113.25</v>
      </c>
      <c r="CY244" s="55">
        <f t="shared" si="2551"/>
        <v>23391.517500000002</v>
      </c>
      <c r="CZ244" s="55">
        <f t="shared" si="2552"/>
        <v>146504.76750000002</v>
      </c>
      <c r="DA244" s="55">
        <v>529709.72112000012</v>
      </c>
      <c r="DB244" s="55">
        <v>100644.84701280002</v>
      </c>
      <c r="DC244" s="55">
        <v>630354.56813280017</v>
      </c>
      <c r="DD244" s="55">
        <f t="shared" si="1936"/>
        <v>326411.48556000006</v>
      </c>
      <c r="DE244" s="55">
        <f t="shared" si="1937"/>
        <v>62018.18225640001</v>
      </c>
      <c r="DF244" s="55">
        <f t="shared" si="1938"/>
        <v>388429.66781640006</v>
      </c>
      <c r="DG244" s="55">
        <v>218270</v>
      </c>
      <c r="DH244" s="55">
        <f t="shared" si="2553"/>
        <v>41471.300000000003</v>
      </c>
      <c r="DI244" s="55">
        <f t="shared" si="2554"/>
        <v>259741.3</v>
      </c>
      <c r="DJ244" s="55">
        <v>254066.28</v>
      </c>
      <c r="DK244" s="55">
        <v>48272.593200000003</v>
      </c>
      <c r="DL244" s="55">
        <v>302338.87320000003</v>
      </c>
      <c r="DM244" s="55">
        <f t="shared" si="1941"/>
        <v>236168.14</v>
      </c>
      <c r="DN244" s="55">
        <f t="shared" si="1942"/>
        <v>44871.946600000003</v>
      </c>
      <c r="DO244" s="55">
        <f t="shared" si="1943"/>
        <v>281040.08660000004</v>
      </c>
      <c r="DP244" s="58">
        <v>215952.75</v>
      </c>
      <c r="DQ244" s="55">
        <f t="shared" si="2555"/>
        <v>41031.022499999999</v>
      </c>
      <c r="DR244" s="55">
        <f t="shared" si="2556"/>
        <v>256983.77249999999</v>
      </c>
      <c r="DS244" s="55">
        <v>251369.00100000002</v>
      </c>
      <c r="DT244" s="55">
        <v>47760.110190000007</v>
      </c>
      <c r="DU244" s="55">
        <v>299129.11119000003</v>
      </c>
      <c r="DV244" s="55">
        <f t="shared" si="1946"/>
        <v>233660.87550000002</v>
      </c>
      <c r="DW244" s="55">
        <f t="shared" si="1947"/>
        <v>44395.566344999999</v>
      </c>
      <c r="DX244" s="55">
        <f t="shared" si="1948"/>
        <v>278056.44184500002</v>
      </c>
      <c r="DY244" s="58">
        <v>447051</v>
      </c>
      <c r="DZ244" s="55">
        <f t="shared" si="2557"/>
        <v>84939.69</v>
      </c>
      <c r="EA244" s="55">
        <f t="shared" si="2558"/>
        <v>531990.68999999994</v>
      </c>
      <c r="EB244" s="55">
        <v>520367.36399999994</v>
      </c>
      <c r="EC244" s="55">
        <v>98869.799159999995</v>
      </c>
      <c r="ED244" s="55">
        <v>619237.16316</v>
      </c>
      <c r="EE244" s="55">
        <f t="shared" si="1951"/>
        <v>483709.18199999997</v>
      </c>
      <c r="EF244" s="55">
        <f t="shared" si="1952"/>
        <v>91904.744579999999</v>
      </c>
      <c r="EG244" s="55">
        <f t="shared" si="1953"/>
        <v>575613.92657999997</v>
      </c>
      <c r="EH244" s="58">
        <v>258694.8</v>
      </c>
      <c r="EI244" s="59">
        <f t="shared" si="2559"/>
        <v>49152.011999999995</v>
      </c>
      <c r="EJ244" s="59">
        <f t="shared" si="2560"/>
        <v>307846.81199999998</v>
      </c>
      <c r="EK244" s="59">
        <v>251369.00100000002</v>
      </c>
      <c r="EL244" s="59">
        <v>47760.110190000007</v>
      </c>
      <c r="EM244" s="59">
        <v>299129.11119000003</v>
      </c>
      <c r="EN244" s="41">
        <f t="shared" si="1954"/>
        <v>283270.80599999998</v>
      </c>
      <c r="EO244" s="41">
        <f t="shared" si="1955"/>
        <v>150260.50650000002</v>
      </c>
      <c r="EP244" s="41">
        <f t="shared" si="1956"/>
        <v>177803.46109499998</v>
      </c>
      <c r="EQ244" s="58">
        <v>246376</v>
      </c>
      <c r="ER244" s="59">
        <f t="shared" si="2561"/>
        <v>46811.44</v>
      </c>
      <c r="ES244" s="59">
        <f t="shared" si="2562"/>
        <v>293187.44</v>
      </c>
      <c r="ET244" s="59">
        <v>286781.66399999999</v>
      </c>
      <c r="EU244" s="59">
        <v>54488.516159999999</v>
      </c>
      <c r="EV244" s="59">
        <v>341270.18015999999</v>
      </c>
      <c r="EW244" s="59">
        <f t="shared" si="1959"/>
        <v>266578.83199999999</v>
      </c>
      <c r="EX244" s="59">
        <f t="shared" si="1960"/>
        <v>50649.978080000001</v>
      </c>
      <c r="EY244" s="59">
        <f t="shared" si="1961"/>
        <v>317228.81007999997</v>
      </c>
      <c r="EZ244" s="55">
        <v>152998.875</v>
      </c>
      <c r="FA244" s="59">
        <f t="shared" si="2563"/>
        <v>29069.786250000001</v>
      </c>
      <c r="FB244" s="59">
        <f t="shared" si="2564"/>
        <v>182068.66125</v>
      </c>
      <c r="FC244" s="59">
        <v>178090.6905</v>
      </c>
      <c r="FD244" s="59">
        <v>33837.231195</v>
      </c>
      <c r="FE244" s="59">
        <v>211927.921695</v>
      </c>
      <c r="FF244" s="59">
        <f t="shared" si="1964"/>
        <v>165544.78275000001</v>
      </c>
      <c r="FG244" s="59">
        <f t="shared" si="1965"/>
        <v>31453.508722500002</v>
      </c>
      <c r="FH244" s="59">
        <f t="shared" si="1966"/>
        <v>196998.29147250002</v>
      </c>
      <c r="FI244" s="55">
        <v>73456.25</v>
      </c>
      <c r="FJ244" s="59">
        <f t="shared" si="2565"/>
        <v>13956.6875</v>
      </c>
      <c r="FK244" s="59">
        <f t="shared" si="2566"/>
        <v>87412.9375</v>
      </c>
      <c r="FL244" s="59">
        <v>85503.074999999997</v>
      </c>
      <c r="FM244" s="59">
        <v>16245.58425</v>
      </c>
      <c r="FN244" s="59">
        <v>101748.65925</v>
      </c>
      <c r="FO244" s="59">
        <f t="shared" si="1967"/>
        <v>79479.662500000006</v>
      </c>
      <c r="FP244" s="59">
        <f t="shared" si="1968"/>
        <v>15101.135875</v>
      </c>
      <c r="FQ244" s="59">
        <f t="shared" si="1969"/>
        <v>94580.798374999998</v>
      </c>
      <c r="FR244" s="55">
        <v>473792.8125</v>
      </c>
      <c r="FS244" s="59">
        <f t="shared" si="2567"/>
        <v>90020.634374999994</v>
      </c>
      <c r="FT244" s="59">
        <f t="shared" si="2568"/>
        <v>563813.44687500002</v>
      </c>
      <c r="FU244" s="59">
        <v>551494.83374999999</v>
      </c>
      <c r="FV244" s="59">
        <v>104784.01841249999</v>
      </c>
      <c r="FW244" s="59">
        <v>656278.85216250003</v>
      </c>
      <c r="FX244" s="59">
        <f t="shared" si="1972"/>
        <v>512643.823125</v>
      </c>
      <c r="FY244" s="59">
        <f t="shared" si="1973"/>
        <v>97402.326393750001</v>
      </c>
      <c r="FZ244" s="59">
        <f t="shared" si="1974"/>
        <v>610046.14951875003</v>
      </c>
      <c r="GA244" s="55">
        <v>119104.0625</v>
      </c>
      <c r="GB244" s="59">
        <f t="shared" si="2569"/>
        <v>22629.771874999999</v>
      </c>
      <c r="GC244" s="59">
        <f t="shared" si="2570"/>
        <v>141733.83437500001</v>
      </c>
      <c r="GD244" s="59">
        <v>138637.12875</v>
      </c>
      <c r="GE244" s="59">
        <v>26341.0544625</v>
      </c>
      <c r="GF244" s="59">
        <v>164978.18321250001</v>
      </c>
      <c r="GG244" s="59">
        <f t="shared" si="1977"/>
        <v>128870.595625</v>
      </c>
      <c r="GH244" s="59">
        <f t="shared" si="1978"/>
        <v>24485.413168749998</v>
      </c>
      <c r="GI244" s="59">
        <f t="shared" si="1979"/>
        <v>153356.00879375002</v>
      </c>
      <c r="GJ244" s="55">
        <v>50370</v>
      </c>
      <c r="GK244" s="59">
        <f t="shared" si="2571"/>
        <v>9570.2999999999993</v>
      </c>
      <c r="GL244" s="59">
        <f t="shared" si="2572"/>
        <v>59940.3</v>
      </c>
      <c r="GM244" s="59">
        <v>58630.68</v>
      </c>
      <c r="GN244" s="59">
        <v>11139.8292</v>
      </c>
      <c r="GO244" s="59">
        <v>69770.5092</v>
      </c>
      <c r="GP244" s="59">
        <f t="shared" si="1982"/>
        <v>54500.34</v>
      </c>
      <c r="GQ244" s="59">
        <f t="shared" si="1983"/>
        <v>10355.0646</v>
      </c>
      <c r="GR244" s="59">
        <f t="shared" si="1984"/>
        <v>64855.404600000002</v>
      </c>
      <c r="GS244" s="55">
        <v>50370</v>
      </c>
      <c r="GT244" s="59">
        <f t="shared" si="2573"/>
        <v>9570.2999999999993</v>
      </c>
      <c r="GU244" s="59">
        <f t="shared" si="2574"/>
        <v>59940.3</v>
      </c>
      <c r="GV244" s="59">
        <v>58630.68</v>
      </c>
      <c r="GW244" s="59">
        <v>11139.8292</v>
      </c>
      <c r="GX244" s="59">
        <v>69770.5092</v>
      </c>
      <c r="GY244" s="59">
        <f t="shared" si="1987"/>
        <v>54500.34</v>
      </c>
      <c r="GZ244" s="59">
        <f t="shared" si="1988"/>
        <v>10355.0646</v>
      </c>
      <c r="HA244" s="59">
        <f t="shared" si="1989"/>
        <v>64855.404600000002</v>
      </c>
      <c r="HB244" s="58">
        <v>139661.75</v>
      </c>
      <c r="HC244" s="59">
        <f t="shared" si="2575"/>
        <v>26535.732500000002</v>
      </c>
      <c r="HD244" s="59">
        <f t="shared" si="2576"/>
        <v>166197.48250000001</v>
      </c>
      <c r="HE244" s="59">
        <v>162566.277</v>
      </c>
      <c r="HF244" s="59">
        <v>30887.592629999999</v>
      </c>
      <c r="HG244" s="59">
        <v>193453.86963</v>
      </c>
      <c r="HH244" s="59">
        <f t="shared" si="1992"/>
        <v>151114.0135</v>
      </c>
      <c r="HI244" s="59">
        <f t="shared" si="1993"/>
        <v>28711.662564999999</v>
      </c>
      <c r="HJ244" s="59">
        <f t="shared" si="1994"/>
        <v>179825.67606500001</v>
      </c>
      <c r="HK244" s="58">
        <v>497961.5</v>
      </c>
      <c r="HL244" s="59">
        <f t="shared" si="2577"/>
        <v>94612.684999999998</v>
      </c>
      <c r="HM244" s="59">
        <f t="shared" si="2578"/>
        <v>592574.18500000006</v>
      </c>
      <c r="HN244" s="59">
        <v>483022.65500000003</v>
      </c>
      <c r="HO244" s="59">
        <v>91774.304450000011</v>
      </c>
      <c r="HP244" s="59">
        <v>574796.95945000008</v>
      </c>
      <c r="HQ244" s="59">
        <f t="shared" si="1997"/>
        <v>490492.07750000001</v>
      </c>
      <c r="HR244" s="59">
        <f t="shared" si="1998"/>
        <v>93193.494724999997</v>
      </c>
      <c r="HS244" s="59">
        <f t="shared" si="1999"/>
        <v>583685.57222500001</v>
      </c>
      <c r="HT244" s="55">
        <v>47702</v>
      </c>
      <c r="HU244" s="55">
        <f t="shared" si="2579"/>
        <v>9063.3799999999992</v>
      </c>
      <c r="HV244" s="55">
        <f t="shared" si="2580"/>
        <v>56765.38</v>
      </c>
      <c r="HW244" s="55">
        <v>483022.65500000003</v>
      </c>
      <c r="HX244" s="55">
        <v>91774.304450000011</v>
      </c>
      <c r="HY244" s="55">
        <v>574796.95945000008</v>
      </c>
      <c r="HZ244" s="55">
        <f t="shared" si="2000"/>
        <v>265362.32750000001</v>
      </c>
      <c r="IA244" s="55">
        <f t="shared" si="2001"/>
        <v>50418.842225000008</v>
      </c>
      <c r="IB244" s="55">
        <f t="shared" si="2002"/>
        <v>315781.16972500004</v>
      </c>
      <c r="IC244" s="55">
        <v>222635.4</v>
      </c>
      <c r="ID244" s="55">
        <f t="shared" si="2581"/>
        <v>42300.726000000002</v>
      </c>
      <c r="IE244" s="55">
        <f t="shared" si="2582"/>
        <v>264936.12599999999</v>
      </c>
      <c r="IF244" s="55">
        <v>497513.33465000003</v>
      </c>
      <c r="IG244" s="55">
        <v>94527.533583500001</v>
      </c>
      <c r="IH244" s="55">
        <v>592040.86823350005</v>
      </c>
      <c r="II244" s="55">
        <f t="shared" si="2005"/>
        <v>360074.367325</v>
      </c>
      <c r="IJ244" s="55">
        <f t="shared" si="2006"/>
        <v>68414.129791750005</v>
      </c>
      <c r="IK244" s="55">
        <f t="shared" si="2007"/>
        <v>428488.49711674999</v>
      </c>
      <c r="IL244" s="58">
        <v>455992.02</v>
      </c>
      <c r="IM244" s="55">
        <f t="shared" si="2583"/>
        <v>86638.483800000002</v>
      </c>
      <c r="IN244" s="55">
        <f t="shared" si="2584"/>
        <v>542630.50380000006</v>
      </c>
      <c r="IO244" s="55">
        <v>348259.33425499999</v>
      </c>
      <c r="IP244" s="55">
        <v>66169.273508450002</v>
      </c>
      <c r="IQ244" s="55">
        <v>414428.60776345001</v>
      </c>
      <c r="IR244" s="55">
        <f t="shared" si="2010"/>
        <v>402125.67712750001</v>
      </c>
      <c r="IS244" s="55">
        <f t="shared" si="2011"/>
        <v>76403.878654225002</v>
      </c>
      <c r="IT244" s="55">
        <f t="shared" si="2012"/>
        <v>478529.55578172504</v>
      </c>
      <c r="IV244" s="62"/>
    </row>
    <row r="245" spans="1:256" ht="13.5" thickBot="1" x14ac:dyDescent="0.25">
      <c r="A245" s="38">
        <v>229</v>
      </c>
      <c r="B245" s="124" t="s">
        <v>443</v>
      </c>
      <c r="C245" s="78">
        <v>24400</v>
      </c>
      <c r="D245" s="55">
        <f t="shared" si="2587"/>
        <v>4636</v>
      </c>
      <c r="E245" s="65">
        <f t="shared" si="2588"/>
        <v>29036</v>
      </c>
      <c r="F245" s="188">
        <v>30768.400000000001</v>
      </c>
      <c r="G245" s="183">
        <f t="shared" si="1890"/>
        <v>5845.9960000000001</v>
      </c>
      <c r="H245" s="184">
        <f t="shared" si="1891"/>
        <v>36614.396000000001</v>
      </c>
      <c r="I245" s="78">
        <f t="shared" si="2466"/>
        <v>27584.2</v>
      </c>
      <c r="J245" s="78">
        <f t="shared" si="2467"/>
        <v>5240.9979999999996</v>
      </c>
      <c r="K245" s="78">
        <f t="shared" si="2468"/>
        <v>32825.198000000004</v>
      </c>
      <c r="L245" s="82">
        <v>30431.875</v>
      </c>
      <c r="M245" s="55">
        <f t="shared" si="2531"/>
        <v>5782.0562499999996</v>
      </c>
      <c r="N245" s="83">
        <f t="shared" si="2532"/>
        <v>36213.931250000001</v>
      </c>
      <c r="O245" s="78">
        <v>35422.702499999999</v>
      </c>
      <c r="P245" s="55">
        <v>6730.3134749999999</v>
      </c>
      <c r="Q245" s="65">
        <v>42153.015975000002</v>
      </c>
      <c r="R245" s="191">
        <f t="shared" si="1894"/>
        <v>32927.28875</v>
      </c>
      <c r="S245" s="191">
        <f t="shared" si="1895"/>
        <v>6256.1848625000002</v>
      </c>
      <c r="T245" s="191">
        <f t="shared" si="1896"/>
        <v>39183.473612500005</v>
      </c>
      <c r="U245" s="78">
        <v>22036.875</v>
      </c>
      <c r="V245" s="55">
        <f t="shared" si="2533"/>
        <v>4187.0062500000004</v>
      </c>
      <c r="W245" s="65">
        <f t="shared" si="2534"/>
        <v>26223.881249999999</v>
      </c>
      <c r="X245" s="82">
        <v>25650.922500000001</v>
      </c>
      <c r="Y245" s="55">
        <v>4873.6752750000005</v>
      </c>
      <c r="Z245" s="83">
        <v>30524.597775000002</v>
      </c>
      <c r="AA245" s="78">
        <f t="shared" si="1899"/>
        <v>23843.89875</v>
      </c>
      <c r="AB245" s="78">
        <f t="shared" si="1900"/>
        <v>4530.3407625</v>
      </c>
      <c r="AC245" s="78">
        <f t="shared" si="1901"/>
        <v>28374.2395125</v>
      </c>
      <c r="AD245" s="82">
        <v>20462.8125</v>
      </c>
      <c r="AE245" s="55">
        <f t="shared" si="2535"/>
        <v>3887.9343749999998</v>
      </c>
      <c r="AF245" s="83">
        <f t="shared" si="2536"/>
        <v>24350.746875000001</v>
      </c>
      <c r="AG245" s="78">
        <v>23818.713749999999</v>
      </c>
      <c r="AH245" s="55">
        <v>4525.5556125000003</v>
      </c>
      <c r="AI245" s="65">
        <v>28344.269362499999</v>
      </c>
      <c r="AJ245" s="191">
        <f t="shared" si="1904"/>
        <v>22140.763124999998</v>
      </c>
      <c r="AK245" s="191">
        <f t="shared" si="1905"/>
        <v>4206.7449937500005</v>
      </c>
      <c r="AL245" s="191">
        <f t="shared" si="1906"/>
        <v>26347.50811875</v>
      </c>
      <c r="AM245" s="78">
        <v>1968864.9749999999</v>
      </c>
      <c r="AN245" s="55">
        <f t="shared" si="2537"/>
        <v>374084.34524999995</v>
      </c>
      <c r="AO245" s="65">
        <f t="shared" si="2538"/>
        <v>2342949.3202499999</v>
      </c>
      <c r="AP245" s="82">
        <v>2291758.8308999999</v>
      </c>
      <c r="AQ245" s="55">
        <v>435434.17787100002</v>
      </c>
      <c r="AR245" s="83">
        <v>2727193.008771</v>
      </c>
      <c r="AS245" s="78">
        <f t="shared" si="1909"/>
        <v>2130311.90295</v>
      </c>
      <c r="AT245" s="78">
        <f t="shared" si="1910"/>
        <v>404759.26156050002</v>
      </c>
      <c r="AU245" s="78">
        <f t="shared" si="1911"/>
        <v>2535071.1645104997</v>
      </c>
      <c r="AV245" s="82">
        <v>24135.625</v>
      </c>
      <c r="AW245" s="55">
        <f t="shared" si="2539"/>
        <v>4585.7687500000002</v>
      </c>
      <c r="AX245" s="83">
        <f t="shared" si="2540"/>
        <v>28721.393749999999</v>
      </c>
      <c r="AY245" s="78">
        <v>28093.8675</v>
      </c>
      <c r="AZ245" s="55">
        <v>5337.8348249999999</v>
      </c>
      <c r="BA245" s="65">
        <v>33431.702324999998</v>
      </c>
      <c r="BB245" s="82">
        <f t="shared" si="1914"/>
        <v>26114.74625</v>
      </c>
      <c r="BC245" s="82">
        <f t="shared" si="1915"/>
        <v>4961.8017875000005</v>
      </c>
      <c r="BD245" s="82">
        <f t="shared" si="1916"/>
        <v>31076.548037499997</v>
      </c>
      <c r="BE245" s="78">
        <v>38302.1875</v>
      </c>
      <c r="BF245" s="55">
        <f t="shared" si="2541"/>
        <v>7277.4156249999996</v>
      </c>
      <c r="BG245" s="65">
        <f t="shared" si="2542"/>
        <v>45579.603125000001</v>
      </c>
      <c r="BH245" s="82">
        <v>44583.746249999997</v>
      </c>
      <c r="BI245" s="55">
        <v>8470.9117874999993</v>
      </c>
      <c r="BJ245" s="83">
        <v>53054.658037499998</v>
      </c>
      <c r="BK245" s="78">
        <f t="shared" si="1917"/>
        <v>41442.966874999998</v>
      </c>
      <c r="BL245" s="78">
        <f t="shared" si="1918"/>
        <v>7874.1637062499994</v>
      </c>
      <c r="BM245" s="78">
        <f t="shared" si="1919"/>
        <v>49317.13058125</v>
      </c>
      <c r="BN245" s="82">
        <v>151734.45000000001</v>
      </c>
      <c r="BO245" s="55">
        <f t="shared" si="2543"/>
        <v>28829.545500000004</v>
      </c>
      <c r="BP245" s="83">
        <f t="shared" si="2544"/>
        <v>180563.99550000002</v>
      </c>
      <c r="BQ245" s="78">
        <v>168208.47600000002</v>
      </c>
      <c r="BR245" s="55">
        <v>31959.610440000004</v>
      </c>
      <c r="BS245" s="55">
        <v>200168.08644000004</v>
      </c>
      <c r="BT245" s="55">
        <f t="shared" si="1920"/>
        <v>159971.46300000002</v>
      </c>
      <c r="BU245" s="55">
        <f t="shared" si="1921"/>
        <v>30394.577970000006</v>
      </c>
      <c r="BV245" s="55">
        <f t="shared" si="1922"/>
        <v>190366.04097000003</v>
      </c>
      <c r="BW245" s="55">
        <v>144509</v>
      </c>
      <c r="BX245" s="55">
        <f t="shared" si="2545"/>
        <v>27456.71</v>
      </c>
      <c r="BY245" s="55">
        <f t="shared" si="2546"/>
        <v>171965.71</v>
      </c>
      <c r="BZ245" s="55">
        <v>176618.89980000001</v>
      </c>
      <c r="CA245" s="55">
        <v>33557.590962000002</v>
      </c>
      <c r="CB245" s="55">
        <v>210176.49076200003</v>
      </c>
      <c r="CC245" s="55">
        <f t="shared" si="1923"/>
        <v>160563.94990000001</v>
      </c>
      <c r="CD245" s="55">
        <f t="shared" si="1924"/>
        <v>30507.150481000001</v>
      </c>
      <c r="CE245" s="55">
        <f t="shared" si="1925"/>
        <v>191071.10038100003</v>
      </c>
      <c r="CF245" s="55">
        <v>17314.6875</v>
      </c>
      <c r="CG245" s="59">
        <f t="shared" si="2547"/>
        <v>3289.7906250000001</v>
      </c>
      <c r="CH245" s="59">
        <f t="shared" si="2548"/>
        <v>20604.478125000001</v>
      </c>
      <c r="CI245" s="59">
        <v>1513876.2840000002</v>
      </c>
      <c r="CJ245" s="59">
        <v>287636.49396000005</v>
      </c>
      <c r="CK245" s="59">
        <v>1801512.7779600003</v>
      </c>
      <c r="CL245" s="59">
        <f t="shared" si="1928"/>
        <v>765595.48575000011</v>
      </c>
      <c r="CM245" s="59">
        <f t="shared" si="1929"/>
        <v>145463.14229250004</v>
      </c>
      <c r="CN245" s="59">
        <f t="shared" si="1930"/>
        <v>911058.62804250012</v>
      </c>
      <c r="CO245" s="58">
        <v>21964.424999999999</v>
      </c>
      <c r="CP245" s="55">
        <f t="shared" si="2549"/>
        <v>4173.2407499999999</v>
      </c>
      <c r="CQ245" s="55">
        <f t="shared" si="2550"/>
        <v>26137.66575</v>
      </c>
      <c r="CR245" s="55">
        <v>1604708.8610400003</v>
      </c>
      <c r="CS245" s="55">
        <v>304894.68359760009</v>
      </c>
      <c r="CT245" s="55">
        <v>1909603.5446376004</v>
      </c>
      <c r="CU245" s="55">
        <f t="shared" si="1931"/>
        <v>813336.64302000019</v>
      </c>
      <c r="CV245" s="55">
        <f t="shared" si="1932"/>
        <v>154533.96217380004</v>
      </c>
      <c r="CW245" s="55">
        <f t="shared" si="1933"/>
        <v>967870.60519380018</v>
      </c>
      <c r="CX245" s="55">
        <v>12276.25</v>
      </c>
      <c r="CY245" s="55">
        <f t="shared" si="2551"/>
        <v>2332.4875000000002</v>
      </c>
      <c r="CZ245" s="55">
        <f t="shared" si="2552"/>
        <v>14608.737499999999</v>
      </c>
      <c r="DA245" s="55">
        <v>1604708.8610400003</v>
      </c>
      <c r="DB245" s="55">
        <v>304894.68359760009</v>
      </c>
      <c r="DC245" s="55">
        <v>1909603.5446376004</v>
      </c>
      <c r="DD245" s="55">
        <f t="shared" si="1936"/>
        <v>808492.55552000017</v>
      </c>
      <c r="DE245" s="55">
        <f t="shared" si="1937"/>
        <v>153613.58554880004</v>
      </c>
      <c r="DF245" s="55">
        <f t="shared" si="1938"/>
        <v>962106.14106880024</v>
      </c>
      <c r="DG245" s="55">
        <v>20462.8125</v>
      </c>
      <c r="DH245" s="55">
        <f t="shared" si="2553"/>
        <v>3887.9343749999998</v>
      </c>
      <c r="DI245" s="55">
        <f t="shared" si="2554"/>
        <v>24350.746875000001</v>
      </c>
      <c r="DJ245" s="55">
        <v>23818.713749999999</v>
      </c>
      <c r="DK245" s="55">
        <v>4525.5556125000003</v>
      </c>
      <c r="DL245" s="55">
        <v>28344.269362499999</v>
      </c>
      <c r="DM245" s="55">
        <f t="shared" si="1941"/>
        <v>22140.763124999998</v>
      </c>
      <c r="DN245" s="55">
        <f t="shared" si="1942"/>
        <v>4206.7449937500005</v>
      </c>
      <c r="DO245" s="55">
        <f t="shared" si="1943"/>
        <v>26347.50811875</v>
      </c>
      <c r="DP245" s="58">
        <v>21533.75</v>
      </c>
      <c r="DQ245" s="55">
        <f t="shared" si="2555"/>
        <v>4091.4124999999999</v>
      </c>
      <c r="DR245" s="55">
        <f t="shared" si="2556"/>
        <v>25625.162499999999</v>
      </c>
      <c r="DS245" s="55">
        <v>25065.285</v>
      </c>
      <c r="DT245" s="55">
        <v>4762.4041500000003</v>
      </c>
      <c r="DU245" s="55">
        <v>29827.689149999998</v>
      </c>
      <c r="DV245" s="55">
        <f t="shared" si="1946"/>
        <v>23299.517500000002</v>
      </c>
      <c r="DW245" s="55">
        <f t="shared" si="1947"/>
        <v>4426.9083250000003</v>
      </c>
      <c r="DX245" s="55">
        <f t="shared" si="1948"/>
        <v>27726.425824999998</v>
      </c>
      <c r="DY245" s="58">
        <v>39036.75</v>
      </c>
      <c r="DZ245" s="55">
        <f t="shared" si="2557"/>
        <v>7416.9825000000001</v>
      </c>
      <c r="EA245" s="55">
        <f t="shared" si="2558"/>
        <v>46453.732499999998</v>
      </c>
      <c r="EB245" s="55">
        <v>45438.777000000002</v>
      </c>
      <c r="EC245" s="55">
        <v>8633.3676300000006</v>
      </c>
      <c r="ED245" s="55">
        <v>54072.144630000003</v>
      </c>
      <c r="EE245" s="55">
        <f t="shared" si="1951"/>
        <v>42237.763500000001</v>
      </c>
      <c r="EF245" s="55">
        <f t="shared" si="1952"/>
        <v>8025.1750650000004</v>
      </c>
      <c r="EG245" s="55">
        <f t="shared" si="1953"/>
        <v>50262.938565000004</v>
      </c>
      <c r="EH245" s="58">
        <v>24252.637500000001</v>
      </c>
      <c r="EI245" s="59">
        <f t="shared" si="2559"/>
        <v>4608.0011249999998</v>
      </c>
      <c r="EJ245" s="59">
        <f t="shared" si="2560"/>
        <v>28860.638625</v>
      </c>
      <c r="EK245" s="59">
        <v>25065.285</v>
      </c>
      <c r="EL245" s="59">
        <v>4762.4041500000003</v>
      </c>
      <c r="EM245" s="59">
        <v>29827.689149999998</v>
      </c>
      <c r="EN245" s="41">
        <f t="shared" si="1954"/>
        <v>26556.638062500002</v>
      </c>
      <c r="EO245" s="41">
        <f t="shared" si="1955"/>
        <v>14836.643062499999</v>
      </c>
      <c r="EP245" s="41">
        <f t="shared" si="1956"/>
        <v>16811.521387500001</v>
      </c>
      <c r="EQ245" s="58">
        <v>23097.75</v>
      </c>
      <c r="ER245" s="59">
        <f t="shared" si="2561"/>
        <v>4388.5725000000002</v>
      </c>
      <c r="ES245" s="59">
        <f t="shared" si="2562"/>
        <v>27486.322500000002</v>
      </c>
      <c r="ET245" s="59">
        <v>26885.781000000003</v>
      </c>
      <c r="EU245" s="59">
        <v>5108.2983900000008</v>
      </c>
      <c r="EV245" s="59">
        <v>31994.079390000003</v>
      </c>
      <c r="EW245" s="59">
        <f t="shared" si="1959"/>
        <v>24991.765500000001</v>
      </c>
      <c r="EX245" s="59">
        <f t="shared" si="1960"/>
        <v>4748.435445000001</v>
      </c>
      <c r="EY245" s="59">
        <f t="shared" si="1961"/>
        <v>29740.200945000004</v>
      </c>
      <c r="EZ245" s="55">
        <v>27703.5</v>
      </c>
      <c r="FA245" s="59">
        <f t="shared" si="2563"/>
        <v>5263.665</v>
      </c>
      <c r="FB245" s="59">
        <f t="shared" si="2564"/>
        <v>32967.165000000001</v>
      </c>
      <c r="FC245" s="59">
        <v>32246.874</v>
      </c>
      <c r="FD245" s="59">
        <v>6126.9060600000003</v>
      </c>
      <c r="FE245" s="59">
        <v>38373.780059999997</v>
      </c>
      <c r="FF245" s="59">
        <f t="shared" si="1964"/>
        <v>29975.186999999998</v>
      </c>
      <c r="FG245" s="59">
        <f t="shared" si="1965"/>
        <v>5695.2855300000001</v>
      </c>
      <c r="FH245" s="59">
        <f t="shared" si="1966"/>
        <v>35670.472529999999</v>
      </c>
      <c r="FI245" s="55">
        <v>22036.875</v>
      </c>
      <c r="FJ245" s="59">
        <f t="shared" si="2565"/>
        <v>4187.0062500000004</v>
      </c>
      <c r="FK245" s="59">
        <f t="shared" si="2566"/>
        <v>26223.881249999999</v>
      </c>
      <c r="FL245" s="59">
        <v>25650.922500000001</v>
      </c>
      <c r="FM245" s="59">
        <v>4873.6752750000005</v>
      </c>
      <c r="FN245" s="59">
        <v>30524.597775000002</v>
      </c>
      <c r="FO245" s="59">
        <f t="shared" si="1967"/>
        <v>23843.89875</v>
      </c>
      <c r="FP245" s="59">
        <f t="shared" si="1968"/>
        <v>4530.3407625</v>
      </c>
      <c r="FQ245" s="59">
        <f t="shared" si="1969"/>
        <v>28374.2395125</v>
      </c>
      <c r="FR245" s="55">
        <v>17314.6875</v>
      </c>
      <c r="FS245" s="59">
        <f t="shared" si="2567"/>
        <v>3289.7906250000001</v>
      </c>
      <c r="FT245" s="59">
        <f t="shared" si="2568"/>
        <v>20604.478125000001</v>
      </c>
      <c r="FU245" s="59">
        <v>20154.296249999999</v>
      </c>
      <c r="FV245" s="59">
        <v>3829.3162874999998</v>
      </c>
      <c r="FW245" s="59">
        <v>23983.612537499997</v>
      </c>
      <c r="FX245" s="59">
        <f t="shared" si="1972"/>
        <v>18734.491875</v>
      </c>
      <c r="FY245" s="59">
        <f t="shared" si="1973"/>
        <v>3559.5534562499997</v>
      </c>
      <c r="FZ245" s="59">
        <f t="shared" si="1974"/>
        <v>22294.045331249999</v>
      </c>
      <c r="GA245" s="55">
        <v>22036.875</v>
      </c>
      <c r="GB245" s="59">
        <f t="shared" si="2569"/>
        <v>4187.0062500000004</v>
      </c>
      <c r="GC245" s="59">
        <f t="shared" si="2570"/>
        <v>26223.881249999999</v>
      </c>
      <c r="GD245" s="59">
        <v>25650.922500000001</v>
      </c>
      <c r="GE245" s="59">
        <v>4873.6752750000005</v>
      </c>
      <c r="GF245" s="59">
        <v>30524.597775000002</v>
      </c>
      <c r="GG245" s="59">
        <f t="shared" si="1977"/>
        <v>23843.89875</v>
      </c>
      <c r="GH245" s="59">
        <f t="shared" si="1978"/>
        <v>4530.3407625</v>
      </c>
      <c r="GI245" s="59">
        <f t="shared" si="1979"/>
        <v>28374.2395125</v>
      </c>
      <c r="GJ245" s="55">
        <v>9444.375</v>
      </c>
      <c r="GK245" s="59">
        <f t="shared" si="2571"/>
        <v>1794.4312500000001</v>
      </c>
      <c r="GL245" s="59">
        <f t="shared" si="2572"/>
        <v>11238.80625</v>
      </c>
      <c r="GM245" s="59">
        <v>10993.252500000001</v>
      </c>
      <c r="GN245" s="59">
        <v>2088.717975</v>
      </c>
      <c r="GO245" s="59">
        <v>13081.970475</v>
      </c>
      <c r="GP245" s="59">
        <f t="shared" si="1982"/>
        <v>10218.813750000001</v>
      </c>
      <c r="GQ245" s="59">
        <f t="shared" si="1983"/>
        <v>1941.5746125000001</v>
      </c>
      <c r="GR245" s="59">
        <f t="shared" si="1984"/>
        <v>12160.3883625</v>
      </c>
      <c r="GS245" s="55">
        <v>9969.0625</v>
      </c>
      <c r="GT245" s="59">
        <f t="shared" si="2573"/>
        <v>1894.121875</v>
      </c>
      <c r="GU245" s="59">
        <f t="shared" si="2574"/>
        <v>11863.184375000001</v>
      </c>
      <c r="GV245" s="59">
        <v>11603.98875</v>
      </c>
      <c r="GW245" s="59">
        <v>2204.7578625000001</v>
      </c>
      <c r="GX245" s="59">
        <v>13808.746612500001</v>
      </c>
      <c r="GY245" s="59">
        <f t="shared" si="1987"/>
        <v>10786.525625</v>
      </c>
      <c r="GZ245" s="59">
        <f t="shared" si="1988"/>
        <v>2049.4398687500002</v>
      </c>
      <c r="HA245" s="59">
        <f t="shared" si="1989"/>
        <v>12835.965493750002</v>
      </c>
      <c r="HB245" s="58">
        <v>25840.5</v>
      </c>
      <c r="HC245" s="59">
        <f t="shared" si="2575"/>
        <v>4909.6949999999997</v>
      </c>
      <c r="HD245" s="59">
        <f t="shared" si="2576"/>
        <v>30750.195</v>
      </c>
      <c r="HE245" s="59">
        <v>30078.342000000001</v>
      </c>
      <c r="HF245" s="59">
        <v>5714.8849799999998</v>
      </c>
      <c r="HG245" s="59">
        <v>35793.226979999999</v>
      </c>
      <c r="HH245" s="59">
        <f t="shared" si="1992"/>
        <v>27959.421000000002</v>
      </c>
      <c r="HI245" s="59">
        <f t="shared" si="1993"/>
        <v>5312.2899899999993</v>
      </c>
      <c r="HJ245" s="59">
        <f t="shared" si="1994"/>
        <v>33271.71099</v>
      </c>
      <c r="HK245" s="58">
        <v>42055.5</v>
      </c>
      <c r="HL245" s="59">
        <f t="shared" si="2577"/>
        <v>7990.5450000000001</v>
      </c>
      <c r="HM245" s="59">
        <f t="shared" si="2578"/>
        <v>50046.044999999998</v>
      </c>
      <c r="HN245" s="59">
        <v>40793.834999999999</v>
      </c>
      <c r="HO245" s="59">
        <v>7750.8286499999995</v>
      </c>
      <c r="HP245" s="59">
        <v>48544.663650000002</v>
      </c>
      <c r="HQ245" s="59">
        <f t="shared" si="1997"/>
        <v>41424.667499999996</v>
      </c>
      <c r="HR245" s="59">
        <f t="shared" si="1998"/>
        <v>7870.6868249999998</v>
      </c>
      <c r="HS245" s="59">
        <f t="shared" si="1999"/>
        <v>49295.354325</v>
      </c>
      <c r="HT245" s="55">
        <v>144509</v>
      </c>
      <c r="HU245" s="55">
        <f t="shared" si="2579"/>
        <v>27456.71</v>
      </c>
      <c r="HV245" s="55">
        <f t="shared" si="2580"/>
        <v>171965.71</v>
      </c>
      <c r="HW245" s="55">
        <v>40793.834999999999</v>
      </c>
      <c r="HX245" s="55">
        <v>7750.8286499999995</v>
      </c>
      <c r="HY245" s="55">
        <v>48544.663650000002</v>
      </c>
      <c r="HZ245" s="55">
        <f t="shared" si="2000"/>
        <v>92651.417499999996</v>
      </c>
      <c r="IA245" s="55">
        <f t="shared" si="2001"/>
        <v>17603.769325000001</v>
      </c>
      <c r="IB245" s="55">
        <f t="shared" si="2002"/>
        <v>110255.186825</v>
      </c>
      <c r="IC245" s="55">
        <v>20872.068749999999</v>
      </c>
      <c r="ID245" s="55">
        <f t="shared" si="2581"/>
        <v>3965.6930625</v>
      </c>
      <c r="IE245" s="55">
        <f t="shared" si="2582"/>
        <v>24837.761812499997</v>
      </c>
      <c r="IF245" s="55">
        <v>42017.650049999997</v>
      </c>
      <c r="IG245" s="55">
        <v>7983.3535094999997</v>
      </c>
      <c r="IH245" s="55">
        <v>50001.003559499994</v>
      </c>
      <c r="II245" s="55">
        <f t="shared" si="2005"/>
        <v>31444.859399999998</v>
      </c>
      <c r="IJ245" s="55">
        <f t="shared" si="2006"/>
        <v>5974.5232859999996</v>
      </c>
      <c r="IK245" s="55">
        <f t="shared" si="2007"/>
        <v>37419.382685999997</v>
      </c>
      <c r="IL245" s="58">
        <v>39817.485000000001</v>
      </c>
      <c r="IM245" s="55">
        <f t="shared" si="2583"/>
        <v>7565.32215</v>
      </c>
      <c r="IN245" s="55">
        <f t="shared" si="2584"/>
        <v>47382.807150000001</v>
      </c>
      <c r="IO245" s="55">
        <v>29412.355035</v>
      </c>
      <c r="IP245" s="55">
        <v>5588.3474566499999</v>
      </c>
      <c r="IQ245" s="55">
        <v>35000.702491650001</v>
      </c>
      <c r="IR245" s="55">
        <f t="shared" si="2010"/>
        <v>34614.920017500001</v>
      </c>
      <c r="IS245" s="55">
        <f t="shared" si="2011"/>
        <v>6576.8348033250004</v>
      </c>
      <c r="IT245" s="55">
        <f t="shared" si="2012"/>
        <v>41191.754820825001</v>
      </c>
      <c r="IV245" s="62"/>
    </row>
    <row r="246" spans="1:256" ht="13.5" thickBot="1" x14ac:dyDescent="0.25">
      <c r="A246" s="38">
        <v>230</v>
      </c>
      <c r="B246" s="124" t="s">
        <v>444</v>
      </c>
      <c r="C246" s="78">
        <v>31720</v>
      </c>
      <c r="D246" s="55">
        <f t="shared" si="2587"/>
        <v>6026.8</v>
      </c>
      <c r="E246" s="65">
        <f t="shared" si="2588"/>
        <v>37746.800000000003</v>
      </c>
      <c r="F246" s="188">
        <v>39998.92</v>
      </c>
      <c r="G246" s="183">
        <f t="shared" si="1890"/>
        <v>7599.7947999999997</v>
      </c>
      <c r="H246" s="184">
        <f t="shared" si="1891"/>
        <v>47598.714800000002</v>
      </c>
      <c r="I246" s="78">
        <f t="shared" si="2466"/>
        <v>35859.46</v>
      </c>
      <c r="J246" s="78">
        <f t="shared" si="2467"/>
        <v>6813.2973999999995</v>
      </c>
      <c r="K246" s="78">
        <f t="shared" si="2468"/>
        <v>42672.757400000002</v>
      </c>
      <c r="L246" s="82">
        <v>37777.5</v>
      </c>
      <c r="M246" s="55">
        <f t="shared" si="2531"/>
        <v>7177.7250000000004</v>
      </c>
      <c r="N246" s="83">
        <f t="shared" si="2532"/>
        <v>44955.224999999999</v>
      </c>
      <c r="O246" s="78">
        <v>43973.01</v>
      </c>
      <c r="P246" s="55">
        <v>8354.8719000000001</v>
      </c>
      <c r="Q246" s="65">
        <v>52327.8819</v>
      </c>
      <c r="R246" s="191">
        <f t="shared" si="1894"/>
        <v>40875.255000000005</v>
      </c>
      <c r="S246" s="191">
        <f t="shared" si="1895"/>
        <v>7766.2984500000002</v>
      </c>
      <c r="T246" s="191">
        <f t="shared" si="1896"/>
        <v>48641.553449999999</v>
      </c>
      <c r="U246" s="78">
        <v>37252.8125</v>
      </c>
      <c r="V246" s="55">
        <f t="shared" si="2533"/>
        <v>7078.0343750000002</v>
      </c>
      <c r="W246" s="65">
        <f t="shared" si="2534"/>
        <v>44330.846875000003</v>
      </c>
      <c r="X246" s="82">
        <v>43362.27375</v>
      </c>
      <c r="Y246" s="55">
        <v>8238.8320125000009</v>
      </c>
      <c r="Z246" s="83">
        <v>51601.105762500003</v>
      </c>
      <c r="AA246" s="78">
        <f t="shared" si="1899"/>
        <v>40307.543124999997</v>
      </c>
      <c r="AB246" s="78">
        <f t="shared" si="1900"/>
        <v>7658.433193750001</v>
      </c>
      <c r="AC246" s="78">
        <f t="shared" si="1901"/>
        <v>47965.976318750007</v>
      </c>
      <c r="AD246" s="82">
        <v>33055.3125</v>
      </c>
      <c r="AE246" s="55">
        <f t="shared" si="2535"/>
        <v>6280.5093749999996</v>
      </c>
      <c r="AF246" s="83">
        <f t="shared" si="2536"/>
        <v>39335.821875000001</v>
      </c>
      <c r="AG246" s="78">
        <v>38476.383750000001</v>
      </c>
      <c r="AH246" s="55">
        <v>7310.5129125000003</v>
      </c>
      <c r="AI246" s="65">
        <v>45786.896662500003</v>
      </c>
      <c r="AJ246" s="191">
        <f t="shared" si="1904"/>
        <v>35765.848125000004</v>
      </c>
      <c r="AK246" s="191">
        <f t="shared" si="1905"/>
        <v>6795.51114375</v>
      </c>
      <c r="AL246" s="191">
        <f t="shared" si="1906"/>
        <v>42561.359268750006</v>
      </c>
      <c r="AM246" s="78">
        <v>41037.75</v>
      </c>
      <c r="AN246" s="55">
        <f t="shared" si="2537"/>
        <v>7797.1724999999997</v>
      </c>
      <c r="AO246" s="65">
        <f t="shared" si="2538"/>
        <v>48834.922500000001</v>
      </c>
      <c r="AP246" s="82">
        <v>47767.940999999999</v>
      </c>
      <c r="AQ246" s="55">
        <v>9075.9087899999995</v>
      </c>
      <c r="AR246" s="83">
        <v>56843.84979</v>
      </c>
      <c r="AS246" s="78">
        <f t="shared" si="1909"/>
        <v>44402.845499999996</v>
      </c>
      <c r="AT246" s="78">
        <f t="shared" si="1910"/>
        <v>8436.5406449999991</v>
      </c>
      <c r="AU246" s="78">
        <f t="shared" si="1911"/>
        <v>52839.386144999997</v>
      </c>
      <c r="AV246" s="82">
        <v>12592.5</v>
      </c>
      <c r="AW246" s="55">
        <f t="shared" si="2539"/>
        <v>2392.5749999999998</v>
      </c>
      <c r="AX246" s="83">
        <f t="shared" si="2540"/>
        <v>14985.075000000001</v>
      </c>
      <c r="AY246" s="78">
        <v>14657.67</v>
      </c>
      <c r="AZ246" s="55">
        <v>2784.9573</v>
      </c>
      <c r="BA246" s="65">
        <v>17442.6273</v>
      </c>
      <c r="BB246" s="82">
        <f t="shared" si="1914"/>
        <v>13625.084999999999</v>
      </c>
      <c r="BC246" s="82">
        <f t="shared" si="1915"/>
        <v>2588.7661499999999</v>
      </c>
      <c r="BD246" s="82">
        <f t="shared" si="1916"/>
        <v>16213.85115</v>
      </c>
      <c r="BE246" s="78">
        <v>48271.25</v>
      </c>
      <c r="BF246" s="55">
        <f t="shared" si="2541"/>
        <v>9171.5375000000004</v>
      </c>
      <c r="BG246" s="65">
        <f t="shared" si="2542"/>
        <v>57442.787499999999</v>
      </c>
      <c r="BH246" s="82">
        <v>56187.735000000001</v>
      </c>
      <c r="BI246" s="55">
        <v>10675.66965</v>
      </c>
      <c r="BJ246" s="83">
        <v>66863.404649999997</v>
      </c>
      <c r="BK246" s="78">
        <f t="shared" si="1917"/>
        <v>52229.4925</v>
      </c>
      <c r="BL246" s="78">
        <f t="shared" si="1918"/>
        <v>9923.603575000001</v>
      </c>
      <c r="BM246" s="78">
        <f t="shared" si="1919"/>
        <v>62153.096074999994</v>
      </c>
      <c r="BN246" s="82">
        <v>14363.2125</v>
      </c>
      <c r="BO246" s="55">
        <f t="shared" si="2543"/>
        <v>2729.0103749999998</v>
      </c>
      <c r="BP246" s="83">
        <f t="shared" si="2544"/>
        <v>17092.222874999999</v>
      </c>
      <c r="BQ246" s="78">
        <v>15922.646999999999</v>
      </c>
      <c r="BR246" s="55">
        <v>3025.3029299999998</v>
      </c>
      <c r="BS246" s="55">
        <v>18947.949929999999</v>
      </c>
      <c r="BT246" s="55">
        <f t="shared" si="1920"/>
        <v>15142.929749999999</v>
      </c>
      <c r="BU246" s="55">
        <f t="shared" si="1921"/>
        <v>2877.1566524999998</v>
      </c>
      <c r="BV246" s="55">
        <f t="shared" si="1922"/>
        <v>18020.086402499997</v>
      </c>
      <c r="BW246" s="55">
        <v>13679.25</v>
      </c>
      <c r="BX246" s="55">
        <f t="shared" si="2545"/>
        <v>2599.0574999999999</v>
      </c>
      <c r="BY246" s="55">
        <f t="shared" si="2546"/>
        <v>16278.307499999999</v>
      </c>
      <c r="BZ246" s="55">
        <v>16718.779350000001</v>
      </c>
      <c r="CA246" s="55">
        <v>3176.5680765000002</v>
      </c>
      <c r="CB246" s="55">
        <v>19895.3474265</v>
      </c>
      <c r="CC246" s="55">
        <f t="shared" si="1923"/>
        <v>15199.014675</v>
      </c>
      <c r="CD246" s="55">
        <f t="shared" si="1924"/>
        <v>2887.8127882500003</v>
      </c>
      <c r="CE246" s="55">
        <f t="shared" si="1925"/>
        <v>18086.82746325</v>
      </c>
      <c r="CF246" s="55">
        <v>23086.25</v>
      </c>
      <c r="CG246" s="59">
        <f t="shared" si="2547"/>
        <v>4386.3874999999998</v>
      </c>
      <c r="CH246" s="59">
        <f t="shared" si="2548"/>
        <v>27472.637500000001</v>
      </c>
      <c r="CI246" s="59">
        <v>143303.823</v>
      </c>
      <c r="CJ246" s="59">
        <v>27227.72637</v>
      </c>
      <c r="CK246" s="59">
        <v>170531.54936999999</v>
      </c>
      <c r="CL246" s="59">
        <f t="shared" si="1928"/>
        <v>83195.036500000002</v>
      </c>
      <c r="CM246" s="59">
        <f t="shared" si="1929"/>
        <v>15807.056935000001</v>
      </c>
      <c r="CN246" s="59">
        <f t="shared" si="1930"/>
        <v>99002.093435000003</v>
      </c>
      <c r="CO246" s="58">
        <v>50831.955000000002</v>
      </c>
      <c r="CP246" s="55">
        <f t="shared" si="2549"/>
        <v>9658.0714500000013</v>
      </c>
      <c r="CQ246" s="55">
        <f t="shared" si="2550"/>
        <v>60490.026450000005</v>
      </c>
      <c r="CR246" s="55">
        <v>151902.05238000001</v>
      </c>
      <c r="CS246" s="55">
        <v>28861.389952200003</v>
      </c>
      <c r="CT246" s="55">
        <v>180763.44233220001</v>
      </c>
      <c r="CU246" s="55">
        <f t="shared" si="1931"/>
        <v>101367.00369000001</v>
      </c>
      <c r="CV246" s="55">
        <f t="shared" si="1932"/>
        <v>19259.730701100001</v>
      </c>
      <c r="CW246" s="55">
        <f t="shared" si="1933"/>
        <v>120626.73439110001</v>
      </c>
      <c r="CX246" s="55">
        <v>28410.75</v>
      </c>
      <c r="CY246" s="55">
        <f t="shared" si="2551"/>
        <v>5398.0425000000005</v>
      </c>
      <c r="CZ246" s="55">
        <f t="shared" si="2552"/>
        <v>33808.792500000003</v>
      </c>
      <c r="DA246" s="55">
        <v>151902.05238000001</v>
      </c>
      <c r="DB246" s="55">
        <v>28861.389952200003</v>
      </c>
      <c r="DC246" s="55">
        <v>180763.44233220001</v>
      </c>
      <c r="DD246" s="55">
        <f t="shared" si="1936"/>
        <v>90156.401190000004</v>
      </c>
      <c r="DE246" s="55">
        <f t="shared" si="1937"/>
        <v>17129.716226100001</v>
      </c>
      <c r="DF246" s="55">
        <f t="shared" si="1938"/>
        <v>107286.11741610001</v>
      </c>
      <c r="DG246" s="55">
        <v>48271.25</v>
      </c>
      <c r="DH246" s="55">
        <f t="shared" si="2553"/>
        <v>9171.5375000000004</v>
      </c>
      <c r="DI246" s="55">
        <f t="shared" si="2554"/>
        <v>57442.787499999999</v>
      </c>
      <c r="DJ246" s="55">
        <v>56187.735000000001</v>
      </c>
      <c r="DK246" s="55">
        <v>10675.66965</v>
      </c>
      <c r="DL246" s="55">
        <v>66863.404649999997</v>
      </c>
      <c r="DM246" s="55">
        <f t="shared" si="1941"/>
        <v>52229.4925</v>
      </c>
      <c r="DN246" s="55">
        <f t="shared" si="1942"/>
        <v>9923.603575000001</v>
      </c>
      <c r="DO246" s="55">
        <f t="shared" si="1943"/>
        <v>62153.096074999994</v>
      </c>
      <c r="DP246" s="58">
        <v>49835.25</v>
      </c>
      <c r="DQ246" s="55">
        <f t="shared" si="2555"/>
        <v>9468.6975000000002</v>
      </c>
      <c r="DR246" s="55">
        <f t="shared" si="2556"/>
        <v>59303.947500000002</v>
      </c>
      <c r="DS246" s="55">
        <v>58008.231</v>
      </c>
      <c r="DT246" s="55">
        <v>11021.563889999999</v>
      </c>
      <c r="DU246" s="55">
        <v>69029.794890000005</v>
      </c>
      <c r="DV246" s="55">
        <f t="shared" si="1946"/>
        <v>53921.7405</v>
      </c>
      <c r="DW246" s="55">
        <f t="shared" si="1947"/>
        <v>10245.130695</v>
      </c>
      <c r="DX246" s="55">
        <f t="shared" si="1948"/>
        <v>64166.871195</v>
      </c>
      <c r="DY246" s="58">
        <v>49197</v>
      </c>
      <c r="DZ246" s="55">
        <f t="shared" si="2557"/>
        <v>9347.43</v>
      </c>
      <c r="EA246" s="55">
        <f t="shared" si="2558"/>
        <v>58544.43</v>
      </c>
      <c r="EB246" s="55">
        <v>57265.307999999997</v>
      </c>
      <c r="EC246" s="55">
        <v>10880.408519999999</v>
      </c>
      <c r="ED246" s="55">
        <v>68145.716520000002</v>
      </c>
      <c r="EE246" s="55">
        <f t="shared" si="1951"/>
        <v>53231.153999999995</v>
      </c>
      <c r="EF246" s="55">
        <f t="shared" si="1952"/>
        <v>10113.919259999999</v>
      </c>
      <c r="EG246" s="55">
        <f t="shared" si="1953"/>
        <v>63345.073260000005</v>
      </c>
      <c r="EH246" s="58">
        <v>57211.35</v>
      </c>
      <c r="EI246" s="59">
        <f t="shared" si="2559"/>
        <v>10870.156499999999</v>
      </c>
      <c r="EJ246" s="59">
        <f t="shared" si="2560"/>
        <v>68081.506500000003</v>
      </c>
      <c r="EK246" s="59">
        <v>58008.231</v>
      </c>
      <c r="EL246" s="59">
        <v>11021.563889999999</v>
      </c>
      <c r="EM246" s="59">
        <v>69029.794890000005</v>
      </c>
      <c r="EN246" s="41">
        <f t="shared" si="1954"/>
        <v>62646.428249999997</v>
      </c>
      <c r="EO246" s="41">
        <f t="shared" si="1955"/>
        <v>34439.193749999999</v>
      </c>
      <c r="EP246" s="41">
        <f t="shared" si="1956"/>
        <v>39551.535195000004</v>
      </c>
      <c r="EQ246" s="58">
        <v>54487</v>
      </c>
      <c r="ER246" s="59">
        <f t="shared" si="2561"/>
        <v>10352.530000000001</v>
      </c>
      <c r="ES246" s="59">
        <f t="shared" si="2562"/>
        <v>64839.53</v>
      </c>
      <c r="ET246" s="59">
        <v>63422.868000000002</v>
      </c>
      <c r="EU246" s="59">
        <v>12050.344920000001</v>
      </c>
      <c r="EV246" s="59">
        <v>75473.212920000005</v>
      </c>
      <c r="EW246" s="59">
        <f t="shared" si="1959"/>
        <v>58954.934000000001</v>
      </c>
      <c r="EX246" s="59">
        <f t="shared" si="1960"/>
        <v>11201.437460000001</v>
      </c>
      <c r="EY246" s="59">
        <f t="shared" si="1961"/>
        <v>70156.371459999995</v>
      </c>
      <c r="EZ246" s="55">
        <v>27703.5</v>
      </c>
      <c r="FA246" s="59">
        <f t="shared" si="2563"/>
        <v>5263.665</v>
      </c>
      <c r="FB246" s="59">
        <f t="shared" si="2564"/>
        <v>32967.165000000001</v>
      </c>
      <c r="FC246" s="59">
        <v>32246.874</v>
      </c>
      <c r="FD246" s="59">
        <v>6126.9060600000003</v>
      </c>
      <c r="FE246" s="59">
        <v>38373.780059999997</v>
      </c>
      <c r="FF246" s="59">
        <f t="shared" si="1964"/>
        <v>29975.186999999998</v>
      </c>
      <c r="FG246" s="59">
        <f t="shared" si="1965"/>
        <v>5695.2855300000001</v>
      </c>
      <c r="FH246" s="59">
        <f t="shared" si="1966"/>
        <v>35670.472529999999</v>
      </c>
      <c r="FI246" s="55">
        <v>23086.25</v>
      </c>
      <c r="FJ246" s="59">
        <f t="shared" si="2565"/>
        <v>4386.3874999999998</v>
      </c>
      <c r="FK246" s="59">
        <f t="shared" si="2566"/>
        <v>27472.637500000001</v>
      </c>
      <c r="FL246" s="59">
        <v>26872.394999999997</v>
      </c>
      <c r="FM246" s="59">
        <v>5105.7550499999998</v>
      </c>
      <c r="FN246" s="59">
        <v>31978.150049999997</v>
      </c>
      <c r="FO246" s="59">
        <f t="shared" si="1967"/>
        <v>24979.322499999998</v>
      </c>
      <c r="FP246" s="59">
        <f t="shared" si="1968"/>
        <v>4746.0712750000002</v>
      </c>
      <c r="FQ246" s="59">
        <f t="shared" si="1969"/>
        <v>29725.393774999997</v>
      </c>
      <c r="FR246" s="55">
        <v>23086.25</v>
      </c>
      <c r="FS246" s="59">
        <f t="shared" si="2567"/>
        <v>4386.3874999999998</v>
      </c>
      <c r="FT246" s="59">
        <f t="shared" si="2568"/>
        <v>27472.637500000001</v>
      </c>
      <c r="FU246" s="59">
        <v>26872.394999999997</v>
      </c>
      <c r="FV246" s="59">
        <v>5105.7550499999998</v>
      </c>
      <c r="FW246" s="59">
        <v>31978.150049999997</v>
      </c>
      <c r="FX246" s="59">
        <f t="shared" si="1972"/>
        <v>24979.322499999998</v>
      </c>
      <c r="FY246" s="59">
        <f t="shared" si="1973"/>
        <v>4746.0712750000002</v>
      </c>
      <c r="FZ246" s="59">
        <f t="shared" si="1974"/>
        <v>29725.393774999997</v>
      </c>
      <c r="GA246" s="55">
        <v>21512.1875</v>
      </c>
      <c r="GB246" s="59">
        <f t="shared" si="2569"/>
        <v>4087.3156250000002</v>
      </c>
      <c r="GC246" s="59">
        <f t="shared" si="2570"/>
        <v>25599.503124999999</v>
      </c>
      <c r="GD246" s="59">
        <v>25040.186250000002</v>
      </c>
      <c r="GE246" s="59">
        <v>4757.6353875000004</v>
      </c>
      <c r="GF246" s="59">
        <v>29797.821637500005</v>
      </c>
      <c r="GG246" s="59">
        <f t="shared" si="1977"/>
        <v>23276.186874999999</v>
      </c>
      <c r="GH246" s="59">
        <f t="shared" si="1978"/>
        <v>4422.4755062500008</v>
      </c>
      <c r="GI246" s="59">
        <f t="shared" si="1979"/>
        <v>27698.662381250004</v>
      </c>
      <c r="GJ246" s="55">
        <v>11018.4375</v>
      </c>
      <c r="GK246" s="59">
        <f t="shared" si="2571"/>
        <v>2093.5031250000002</v>
      </c>
      <c r="GL246" s="59">
        <f t="shared" si="2572"/>
        <v>13111.940624999999</v>
      </c>
      <c r="GM246" s="59">
        <v>12825.46125</v>
      </c>
      <c r="GN246" s="59">
        <v>2436.8376375000003</v>
      </c>
      <c r="GO246" s="59">
        <v>15262.298887500001</v>
      </c>
      <c r="GP246" s="59">
        <f t="shared" si="1982"/>
        <v>11921.949375</v>
      </c>
      <c r="GQ246" s="59">
        <f t="shared" si="1983"/>
        <v>2265.17038125</v>
      </c>
      <c r="GR246" s="59">
        <f t="shared" si="1984"/>
        <v>14187.11975625</v>
      </c>
      <c r="GS246" s="55">
        <v>11018.4375</v>
      </c>
      <c r="GT246" s="59">
        <f t="shared" si="2573"/>
        <v>2093.5031250000002</v>
      </c>
      <c r="GU246" s="59">
        <f t="shared" si="2574"/>
        <v>13111.940624999999</v>
      </c>
      <c r="GV246" s="59">
        <v>12825.46125</v>
      </c>
      <c r="GW246" s="59">
        <v>2436.8376375000003</v>
      </c>
      <c r="GX246" s="59">
        <v>15262.298887500001</v>
      </c>
      <c r="GY246" s="59">
        <f t="shared" si="1987"/>
        <v>11921.949375</v>
      </c>
      <c r="GZ246" s="59">
        <f t="shared" si="1988"/>
        <v>2265.17038125</v>
      </c>
      <c r="HA246" s="59">
        <f t="shared" si="1989"/>
        <v>14187.11975625</v>
      </c>
      <c r="HB246" s="58">
        <v>25225.25</v>
      </c>
      <c r="HC246" s="59">
        <f t="shared" si="2575"/>
        <v>4792.7974999999997</v>
      </c>
      <c r="HD246" s="59">
        <f t="shared" si="2576"/>
        <v>30018.047500000001</v>
      </c>
      <c r="HE246" s="59">
        <v>29362.190999999999</v>
      </c>
      <c r="HF246" s="59">
        <v>5578.8162899999998</v>
      </c>
      <c r="HG246" s="59">
        <v>34941.007290000001</v>
      </c>
      <c r="HH246" s="59">
        <f t="shared" si="1992"/>
        <v>27293.720499999999</v>
      </c>
      <c r="HI246" s="59">
        <f t="shared" si="1993"/>
        <v>5185.8068949999997</v>
      </c>
      <c r="HJ246" s="59">
        <f t="shared" si="1994"/>
        <v>32479.527395000001</v>
      </c>
      <c r="HK246" s="58">
        <v>54855</v>
      </c>
      <c r="HL246" s="59">
        <f t="shared" si="2577"/>
        <v>10422.450000000001</v>
      </c>
      <c r="HM246" s="59">
        <f t="shared" si="2578"/>
        <v>65277.45</v>
      </c>
      <c r="HN246" s="59">
        <v>53209.35</v>
      </c>
      <c r="HO246" s="59">
        <v>10109.7765</v>
      </c>
      <c r="HP246" s="59">
        <v>63319.126499999998</v>
      </c>
      <c r="HQ246" s="59">
        <f t="shared" si="1997"/>
        <v>54032.175000000003</v>
      </c>
      <c r="HR246" s="59">
        <f t="shared" si="1998"/>
        <v>10266.11325</v>
      </c>
      <c r="HS246" s="59">
        <f t="shared" si="1999"/>
        <v>64298.288249999998</v>
      </c>
      <c r="HT246" s="55">
        <v>13679.25</v>
      </c>
      <c r="HU246" s="55">
        <f t="shared" si="2579"/>
        <v>2599.0574999999999</v>
      </c>
      <c r="HV246" s="55">
        <f t="shared" si="2580"/>
        <v>16278.307499999999</v>
      </c>
      <c r="HW246" s="55">
        <v>53209.35</v>
      </c>
      <c r="HX246" s="55">
        <v>10109.7765</v>
      </c>
      <c r="HY246" s="55">
        <v>63319.126499999998</v>
      </c>
      <c r="HZ246" s="55">
        <f t="shared" si="2000"/>
        <v>33444.300000000003</v>
      </c>
      <c r="IA246" s="55">
        <f t="shared" si="2001"/>
        <v>6354.4169999999995</v>
      </c>
      <c r="IB246" s="55">
        <f t="shared" si="2002"/>
        <v>39798.716999999997</v>
      </c>
      <c r="IC246" s="55">
        <v>49236.675000000003</v>
      </c>
      <c r="ID246" s="55">
        <f t="shared" si="2581"/>
        <v>9354.9682499999999</v>
      </c>
      <c r="IE246" s="55">
        <f t="shared" si="2582"/>
        <v>58591.643250000001</v>
      </c>
      <c r="IF246" s="55">
        <v>54805.630499999999</v>
      </c>
      <c r="IG246" s="55">
        <v>10413.069794999999</v>
      </c>
      <c r="IH246" s="55">
        <v>65218.700295000002</v>
      </c>
      <c r="II246" s="55">
        <f t="shared" si="2005"/>
        <v>52021.152750000001</v>
      </c>
      <c r="IJ246" s="55">
        <f t="shared" si="2006"/>
        <v>9884.0190225000006</v>
      </c>
      <c r="IK246" s="55">
        <f t="shared" si="2007"/>
        <v>61905.171772500005</v>
      </c>
      <c r="IL246" s="58">
        <v>50180.94</v>
      </c>
      <c r="IM246" s="55">
        <f t="shared" si="2583"/>
        <v>9534.3786</v>
      </c>
      <c r="IN246" s="55">
        <f t="shared" si="2584"/>
        <v>59715.318599999999</v>
      </c>
      <c r="IO246" s="55">
        <v>38363.941350000001</v>
      </c>
      <c r="IP246" s="55">
        <v>7289.1488565</v>
      </c>
      <c r="IQ246" s="55">
        <v>45653.090206499997</v>
      </c>
      <c r="IR246" s="55">
        <f t="shared" si="2010"/>
        <v>44272.440675000005</v>
      </c>
      <c r="IS246" s="55">
        <f t="shared" si="2011"/>
        <v>8411.76372825</v>
      </c>
      <c r="IT246" s="55">
        <f t="shared" si="2012"/>
        <v>52684.204403249998</v>
      </c>
      <c r="IV246" s="62"/>
    </row>
    <row r="247" spans="1:256" ht="13.5" thickBot="1" x14ac:dyDescent="0.25">
      <c r="A247" s="38">
        <v>231</v>
      </c>
      <c r="B247" s="124" t="s">
        <v>445</v>
      </c>
      <c r="C247" s="78">
        <v>53680</v>
      </c>
      <c r="D247" s="55">
        <f t="shared" si="2587"/>
        <v>10199.200000000001</v>
      </c>
      <c r="E247" s="65">
        <f t="shared" si="2588"/>
        <v>63879.199999999997</v>
      </c>
      <c r="F247" s="188">
        <v>67690.48</v>
      </c>
      <c r="G247" s="183">
        <f t="shared" si="1890"/>
        <v>12861.191199999999</v>
      </c>
      <c r="H247" s="184">
        <f t="shared" si="1891"/>
        <v>80551.671199999997</v>
      </c>
      <c r="I247" s="78">
        <f t="shared" si="2466"/>
        <v>60685.24</v>
      </c>
      <c r="J247" s="78">
        <f t="shared" si="2467"/>
        <v>11530.195599999999</v>
      </c>
      <c r="K247" s="78">
        <f t="shared" si="2468"/>
        <v>72215.435599999997</v>
      </c>
      <c r="L247" s="82">
        <v>77129.0625</v>
      </c>
      <c r="M247" s="55">
        <f t="shared" si="2531"/>
        <v>14654.521875</v>
      </c>
      <c r="N247" s="83">
        <f t="shared" si="2532"/>
        <v>91783.584375000006</v>
      </c>
      <c r="O247" s="78">
        <v>89778.228750000009</v>
      </c>
      <c r="P247" s="55">
        <v>17057.863462500001</v>
      </c>
      <c r="Q247" s="65">
        <v>106836.09221250001</v>
      </c>
      <c r="R247" s="191">
        <f t="shared" si="1894"/>
        <v>83453.645625000005</v>
      </c>
      <c r="S247" s="191">
        <f t="shared" si="1895"/>
        <v>15856.192668750002</v>
      </c>
      <c r="T247" s="191">
        <f t="shared" si="1896"/>
        <v>99309.838293750014</v>
      </c>
      <c r="U247" s="78">
        <v>63487.1875</v>
      </c>
      <c r="V247" s="55">
        <f t="shared" si="2533"/>
        <v>12062.565624999999</v>
      </c>
      <c r="W247" s="65">
        <f t="shared" si="2534"/>
        <v>75549.753125000003</v>
      </c>
      <c r="X247" s="82">
        <v>73899.086250000008</v>
      </c>
      <c r="Y247" s="55">
        <v>14040.826387500001</v>
      </c>
      <c r="Z247" s="83">
        <v>87939.912637500005</v>
      </c>
      <c r="AA247" s="78">
        <f t="shared" si="1899"/>
        <v>68693.136874999997</v>
      </c>
      <c r="AB247" s="78">
        <f t="shared" si="1900"/>
        <v>13051.69600625</v>
      </c>
      <c r="AC247" s="78">
        <f t="shared" si="1901"/>
        <v>81744.832881250011</v>
      </c>
      <c r="AD247" s="82">
        <v>102314.0625</v>
      </c>
      <c r="AE247" s="55">
        <f t="shared" si="2535"/>
        <v>19439.671875</v>
      </c>
      <c r="AF247" s="83">
        <f t="shared" si="2536"/>
        <v>121753.734375</v>
      </c>
      <c r="AG247" s="78">
        <v>119093.56875000001</v>
      </c>
      <c r="AH247" s="55">
        <v>22627.778062500001</v>
      </c>
      <c r="AI247" s="65">
        <v>141721.34681250001</v>
      </c>
      <c r="AJ247" s="191">
        <f t="shared" si="1904"/>
        <v>110703.815625</v>
      </c>
      <c r="AK247" s="191">
        <f t="shared" si="1905"/>
        <v>21033.724968750001</v>
      </c>
      <c r="AL247" s="191">
        <f t="shared" si="1906"/>
        <v>131737.54059375002</v>
      </c>
      <c r="AM247" s="78">
        <v>142685.09999999998</v>
      </c>
      <c r="AN247" s="55">
        <f t="shared" si="2537"/>
        <v>27110.168999999994</v>
      </c>
      <c r="AO247" s="65">
        <f t="shared" si="2538"/>
        <v>169795.26899999997</v>
      </c>
      <c r="AP247" s="82">
        <v>166085.4564</v>
      </c>
      <c r="AQ247" s="55">
        <v>31556.236715999999</v>
      </c>
      <c r="AR247" s="83">
        <v>197641.69311599998</v>
      </c>
      <c r="AS247" s="78">
        <f t="shared" si="1909"/>
        <v>154385.2782</v>
      </c>
      <c r="AT247" s="78">
        <f t="shared" si="1910"/>
        <v>29333.202857999997</v>
      </c>
      <c r="AU247" s="78">
        <f t="shared" si="1911"/>
        <v>183718.48105799998</v>
      </c>
      <c r="AV247" s="82">
        <v>46172.5</v>
      </c>
      <c r="AW247" s="55">
        <f t="shared" si="2539"/>
        <v>8772.7749999999996</v>
      </c>
      <c r="AX247" s="83">
        <f t="shared" si="2540"/>
        <v>54945.275000000001</v>
      </c>
      <c r="AY247" s="78">
        <v>53744.789999999994</v>
      </c>
      <c r="AZ247" s="55">
        <v>10211.5101</v>
      </c>
      <c r="BA247" s="65">
        <v>63956.300099999993</v>
      </c>
      <c r="BB247" s="82">
        <f t="shared" si="1914"/>
        <v>49958.644999999997</v>
      </c>
      <c r="BC247" s="82">
        <f t="shared" si="1915"/>
        <v>9492.1425500000005</v>
      </c>
      <c r="BD247" s="82">
        <f t="shared" si="1916"/>
        <v>59450.787549999994</v>
      </c>
      <c r="BE247" s="78">
        <v>77129.0625</v>
      </c>
      <c r="BF247" s="55">
        <f t="shared" si="2541"/>
        <v>14654.521875</v>
      </c>
      <c r="BG247" s="65">
        <f t="shared" si="2542"/>
        <v>91783.584375000006</v>
      </c>
      <c r="BH247" s="82">
        <v>89778.228750000009</v>
      </c>
      <c r="BI247" s="55">
        <v>17057.863462500001</v>
      </c>
      <c r="BJ247" s="83">
        <v>106836.09221250001</v>
      </c>
      <c r="BK247" s="78">
        <f t="shared" si="1917"/>
        <v>83453.645625000005</v>
      </c>
      <c r="BL247" s="78">
        <f t="shared" si="1918"/>
        <v>15856.192668750002</v>
      </c>
      <c r="BM247" s="78">
        <f t="shared" si="1919"/>
        <v>99309.838293750014</v>
      </c>
      <c r="BN247" s="82">
        <v>52296.824999999997</v>
      </c>
      <c r="BO247" s="55">
        <f t="shared" si="2543"/>
        <v>9936.3967499999999</v>
      </c>
      <c r="BP247" s="83">
        <f t="shared" si="2544"/>
        <v>62233.221749999997</v>
      </c>
      <c r="BQ247" s="78">
        <v>57974.766000000003</v>
      </c>
      <c r="BR247" s="55">
        <v>11015.205540000001</v>
      </c>
      <c r="BS247" s="55">
        <v>68989.971539999999</v>
      </c>
      <c r="BT247" s="55">
        <f t="shared" si="1920"/>
        <v>55135.7955</v>
      </c>
      <c r="BU247" s="55">
        <f t="shared" si="1921"/>
        <v>10475.801145000001</v>
      </c>
      <c r="BV247" s="55">
        <f t="shared" si="1922"/>
        <v>65611.596644999998</v>
      </c>
      <c r="BW247" s="55">
        <v>49806.5</v>
      </c>
      <c r="BX247" s="55">
        <f t="shared" si="2545"/>
        <v>9463.2350000000006</v>
      </c>
      <c r="BY247" s="55">
        <f t="shared" si="2546"/>
        <v>59269.735000000001</v>
      </c>
      <c r="BZ247" s="55">
        <v>60873.504300000001</v>
      </c>
      <c r="CA247" s="55">
        <v>11565.965817</v>
      </c>
      <c r="CB247" s="55">
        <v>72439.470117000004</v>
      </c>
      <c r="CC247" s="55">
        <f t="shared" si="1923"/>
        <v>55340.00215</v>
      </c>
      <c r="CD247" s="55">
        <f t="shared" si="1924"/>
        <v>10514.6004085</v>
      </c>
      <c r="CE247" s="55">
        <f t="shared" si="1925"/>
        <v>65854.602558500002</v>
      </c>
      <c r="CF247" s="55">
        <v>188362.8125</v>
      </c>
      <c r="CG247" s="59">
        <f t="shared" si="2547"/>
        <v>35788.934374999997</v>
      </c>
      <c r="CH247" s="59">
        <f t="shared" si="2548"/>
        <v>224151.74687500001</v>
      </c>
      <c r="CI247" s="59">
        <v>521772.89400000003</v>
      </c>
      <c r="CJ247" s="59">
        <v>99136.849860000002</v>
      </c>
      <c r="CK247" s="59">
        <v>620909.74386000005</v>
      </c>
      <c r="CL247" s="59">
        <f t="shared" si="1928"/>
        <v>355067.85325000004</v>
      </c>
      <c r="CM247" s="59">
        <f t="shared" si="1929"/>
        <v>67462.8921175</v>
      </c>
      <c r="CN247" s="59">
        <f t="shared" si="1930"/>
        <v>422530.7453675</v>
      </c>
      <c r="CO247" s="58">
        <v>103546.575</v>
      </c>
      <c r="CP247" s="55">
        <f t="shared" si="2549"/>
        <v>19673.849249999999</v>
      </c>
      <c r="CQ247" s="55">
        <f t="shared" si="2550"/>
        <v>123220.42425</v>
      </c>
      <c r="CR247" s="55">
        <v>553079.26763999998</v>
      </c>
      <c r="CS247" s="55">
        <v>105085.06085159999</v>
      </c>
      <c r="CT247" s="55">
        <v>658164.3284916</v>
      </c>
      <c r="CU247" s="55">
        <f t="shared" si="1931"/>
        <v>328312.92131999996</v>
      </c>
      <c r="CV247" s="55">
        <f t="shared" si="1932"/>
        <v>62379.455050799996</v>
      </c>
      <c r="CW247" s="55">
        <f t="shared" si="1933"/>
        <v>390692.37637080002</v>
      </c>
      <c r="CX247" s="55">
        <v>57873.75</v>
      </c>
      <c r="CY247" s="55">
        <f t="shared" si="2551"/>
        <v>10996.012500000001</v>
      </c>
      <c r="CZ247" s="55">
        <f t="shared" si="2552"/>
        <v>68869.762499999997</v>
      </c>
      <c r="DA247" s="55">
        <v>553079.26763999998</v>
      </c>
      <c r="DB247" s="55">
        <v>105085.06085159999</v>
      </c>
      <c r="DC247" s="55">
        <v>658164.3284916</v>
      </c>
      <c r="DD247" s="55">
        <f t="shared" si="1936"/>
        <v>305476.50881999999</v>
      </c>
      <c r="DE247" s="55">
        <f t="shared" si="1937"/>
        <v>58040.536675799995</v>
      </c>
      <c r="DF247" s="55">
        <f t="shared" si="1938"/>
        <v>363517.04549579998</v>
      </c>
      <c r="DG247" s="55">
        <v>80277.1875</v>
      </c>
      <c r="DH247" s="55">
        <f t="shared" si="2553"/>
        <v>15252.665625</v>
      </c>
      <c r="DI247" s="55">
        <f t="shared" si="2554"/>
        <v>95529.853124999994</v>
      </c>
      <c r="DJ247" s="55">
        <v>93442.646249999991</v>
      </c>
      <c r="DK247" s="55">
        <v>17754.1027875</v>
      </c>
      <c r="DL247" s="55">
        <v>111196.74903749999</v>
      </c>
      <c r="DM247" s="55">
        <f t="shared" si="1941"/>
        <v>86859.916874999995</v>
      </c>
      <c r="DN247" s="55">
        <f t="shared" si="1942"/>
        <v>16503.384206250001</v>
      </c>
      <c r="DO247" s="55">
        <f t="shared" si="1943"/>
        <v>103363.30108124999</v>
      </c>
      <c r="DP247" s="58">
        <v>101516.25</v>
      </c>
      <c r="DQ247" s="55">
        <f t="shared" si="2555"/>
        <v>19288.087500000001</v>
      </c>
      <c r="DR247" s="55">
        <f t="shared" si="2556"/>
        <v>120804.33749999999</v>
      </c>
      <c r="DS247" s="55">
        <v>118164.91499999999</v>
      </c>
      <c r="DT247" s="55">
        <v>22451.333849999999</v>
      </c>
      <c r="DU247" s="55">
        <v>140616.24885</v>
      </c>
      <c r="DV247" s="55">
        <f t="shared" si="1946"/>
        <v>109840.58249999999</v>
      </c>
      <c r="DW247" s="55">
        <f t="shared" si="1947"/>
        <v>20869.710675000002</v>
      </c>
      <c r="DX247" s="55">
        <f t="shared" si="1948"/>
        <v>130710.293175</v>
      </c>
      <c r="DY247" s="58">
        <v>78608.25</v>
      </c>
      <c r="DZ247" s="55">
        <f t="shared" si="2557"/>
        <v>14935.567500000001</v>
      </c>
      <c r="EA247" s="55">
        <f t="shared" si="2558"/>
        <v>93543.817500000005</v>
      </c>
      <c r="EB247" s="55">
        <v>91500.002999999997</v>
      </c>
      <c r="EC247" s="55">
        <v>17385.00057</v>
      </c>
      <c r="ED247" s="55">
        <v>108885.00357</v>
      </c>
      <c r="EE247" s="55">
        <f t="shared" si="1951"/>
        <v>85054.126499999998</v>
      </c>
      <c r="EF247" s="55">
        <f t="shared" si="1952"/>
        <v>16160.284035000001</v>
      </c>
      <c r="EG247" s="55">
        <f t="shared" si="1953"/>
        <v>101214.410535</v>
      </c>
      <c r="EH247" s="58">
        <v>95144.962499999994</v>
      </c>
      <c r="EI247" s="59">
        <f t="shared" si="2559"/>
        <v>18077.542874999999</v>
      </c>
      <c r="EJ247" s="59">
        <f t="shared" si="2560"/>
        <v>113222.50537499999</v>
      </c>
      <c r="EK247" s="59">
        <v>118164.91499999999</v>
      </c>
      <c r="EL247" s="59">
        <v>22451.333849999999</v>
      </c>
      <c r="EM247" s="59">
        <v>140616.24885</v>
      </c>
      <c r="EN247" s="41">
        <f t="shared" si="1954"/>
        <v>104183.73393749999</v>
      </c>
      <c r="EO247" s="41">
        <f t="shared" si="1955"/>
        <v>68121.228937499996</v>
      </c>
      <c r="EP247" s="41">
        <f t="shared" si="1956"/>
        <v>67836.919612500002</v>
      </c>
      <c r="EQ247" s="58">
        <v>90614.25</v>
      </c>
      <c r="ER247" s="59">
        <f t="shared" si="2561"/>
        <v>17216.7075</v>
      </c>
      <c r="ES247" s="59">
        <f t="shared" si="2562"/>
        <v>107830.9575</v>
      </c>
      <c r="ET247" s="59">
        <v>105474.98699999999</v>
      </c>
      <c r="EU247" s="59">
        <v>20040.247530000001</v>
      </c>
      <c r="EV247" s="59">
        <v>125515.23452999999</v>
      </c>
      <c r="EW247" s="59">
        <f t="shared" si="1959"/>
        <v>98044.618499999997</v>
      </c>
      <c r="EX247" s="59">
        <f t="shared" si="1960"/>
        <v>18628.477514999999</v>
      </c>
      <c r="EY247" s="59">
        <f t="shared" si="1961"/>
        <v>116673.09601499999</v>
      </c>
      <c r="EZ247" s="55">
        <v>44703.375</v>
      </c>
      <c r="FA247" s="59">
        <f t="shared" si="2563"/>
        <v>8493.6412500000006</v>
      </c>
      <c r="FB247" s="59">
        <f t="shared" si="2564"/>
        <v>53197.016250000001</v>
      </c>
      <c r="FC247" s="59">
        <v>52034.728499999997</v>
      </c>
      <c r="FD247" s="59">
        <v>9886.5984150000004</v>
      </c>
      <c r="FE247" s="59">
        <v>61921.326914999998</v>
      </c>
      <c r="FF247" s="59">
        <f t="shared" si="1964"/>
        <v>48369.051749999999</v>
      </c>
      <c r="FG247" s="59">
        <f t="shared" si="1965"/>
        <v>9190.1198325000005</v>
      </c>
      <c r="FH247" s="59">
        <f t="shared" si="1966"/>
        <v>57559.171582499999</v>
      </c>
      <c r="FI247" s="55">
        <v>105462.1875</v>
      </c>
      <c r="FJ247" s="59">
        <f t="shared" si="2565"/>
        <v>20037.815624999999</v>
      </c>
      <c r="FK247" s="59">
        <f t="shared" si="2566"/>
        <v>125500.003125</v>
      </c>
      <c r="FL247" s="59">
        <v>122757.98624999999</v>
      </c>
      <c r="FM247" s="59">
        <v>23324.017387499996</v>
      </c>
      <c r="FN247" s="59">
        <v>146082.00363749999</v>
      </c>
      <c r="FO247" s="59">
        <f t="shared" si="1967"/>
        <v>114110.08687499999</v>
      </c>
      <c r="FP247" s="59">
        <f t="shared" si="1968"/>
        <v>21680.916506249996</v>
      </c>
      <c r="FQ247" s="59">
        <f t="shared" si="1969"/>
        <v>135791.00338124999</v>
      </c>
      <c r="FR247" s="55">
        <v>188362.8125</v>
      </c>
      <c r="FS247" s="59">
        <f t="shared" si="2567"/>
        <v>35788.934374999997</v>
      </c>
      <c r="FT247" s="59">
        <f t="shared" si="2568"/>
        <v>224151.74687500001</v>
      </c>
      <c r="FU247" s="59">
        <v>219254.31375</v>
      </c>
      <c r="FV247" s="59">
        <v>41658.319612500003</v>
      </c>
      <c r="FW247" s="59">
        <v>260912.6333625</v>
      </c>
      <c r="FX247" s="59">
        <f t="shared" si="1972"/>
        <v>203808.56312499999</v>
      </c>
      <c r="FY247" s="59">
        <f t="shared" si="1973"/>
        <v>38723.626993750004</v>
      </c>
      <c r="FZ247" s="59">
        <f t="shared" si="1974"/>
        <v>242532.19011875</v>
      </c>
      <c r="GA247" s="55">
        <v>35154.0625</v>
      </c>
      <c r="GB247" s="59">
        <f t="shared" si="2569"/>
        <v>6679.2718750000004</v>
      </c>
      <c r="GC247" s="59">
        <f t="shared" si="2570"/>
        <v>41833.334374999999</v>
      </c>
      <c r="GD247" s="59">
        <v>40919.328750000001</v>
      </c>
      <c r="GE247" s="59">
        <v>7774.6724625000006</v>
      </c>
      <c r="GF247" s="59">
        <v>48694.001212499999</v>
      </c>
      <c r="GG247" s="59">
        <f t="shared" si="1977"/>
        <v>38036.695625</v>
      </c>
      <c r="GH247" s="59">
        <f t="shared" si="1978"/>
        <v>7226.9721687500005</v>
      </c>
      <c r="GI247" s="59">
        <f t="shared" si="1979"/>
        <v>45263.667793749999</v>
      </c>
      <c r="GJ247" s="55">
        <v>29382.5</v>
      </c>
      <c r="GK247" s="59">
        <f t="shared" si="2571"/>
        <v>5582.6750000000002</v>
      </c>
      <c r="GL247" s="59">
        <f t="shared" si="2572"/>
        <v>34965.175000000003</v>
      </c>
      <c r="GM247" s="59">
        <v>34201.230000000003</v>
      </c>
      <c r="GN247" s="59">
        <v>6498.2337000000007</v>
      </c>
      <c r="GO247" s="59">
        <v>40699.463700000008</v>
      </c>
      <c r="GP247" s="59">
        <f t="shared" si="1982"/>
        <v>31791.865000000002</v>
      </c>
      <c r="GQ247" s="59">
        <f t="shared" si="1983"/>
        <v>6040.45435</v>
      </c>
      <c r="GR247" s="59">
        <f t="shared" si="1984"/>
        <v>37832.319350000005</v>
      </c>
      <c r="GS247" s="55">
        <v>31481.25</v>
      </c>
      <c r="GT247" s="59">
        <f t="shared" si="2573"/>
        <v>5981.4375</v>
      </c>
      <c r="GU247" s="59">
        <f t="shared" si="2574"/>
        <v>37462.6875</v>
      </c>
      <c r="GV247" s="59">
        <v>36644.175000000003</v>
      </c>
      <c r="GW247" s="59">
        <v>6962.393250000001</v>
      </c>
      <c r="GX247" s="59">
        <v>43606.568250000004</v>
      </c>
      <c r="GY247" s="59">
        <f t="shared" si="1987"/>
        <v>34062.712500000001</v>
      </c>
      <c r="GZ247" s="59">
        <f t="shared" si="1988"/>
        <v>6471.9153750000005</v>
      </c>
      <c r="HA247" s="59">
        <f t="shared" si="1989"/>
        <v>40534.627875000006</v>
      </c>
      <c r="HB247" s="58">
        <v>41221.75</v>
      </c>
      <c r="HC247" s="59">
        <f t="shared" si="2575"/>
        <v>7832.1324999999997</v>
      </c>
      <c r="HD247" s="59">
        <f t="shared" si="2576"/>
        <v>49053.8825</v>
      </c>
      <c r="HE247" s="59">
        <v>47982.117000000006</v>
      </c>
      <c r="HF247" s="59">
        <v>9116.6022300000004</v>
      </c>
      <c r="HG247" s="59">
        <v>57098.719230000002</v>
      </c>
      <c r="HH247" s="59">
        <f t="shared" si="1992"/>
        <v>44601.933499999999</v>
      </c>
      <c r="HI247" s="59">
        <f t="shared" si="1993"/>
        <v>8474.3673650000001</v>
      </c>
      <c r="HJ247" s="59">
        <f t="shared" si="1994"/>
        <v>53076.300864999997</v>
      </c>
      <c r="HK247" s="58">
        <v>93253.5</v>
      </c>
      <c r="HL247" s="59">
        <f t="shared" si="2577"/>
        <v>17718.165000000001</v>
      </c>
      <c r="HM247" s="59">
        <f t="shared" si="2578"/>
        <v>110971.66500000001</v>
      </c>
      <c r="HN247" s="59">
        <v>90455.895000000004</v>
      </c>
      <c r="HO247" s="59">
        <v>17186.620050000001</v>
      </c>
      <c r="HP247" s="59">
        <v>107642.51505</v>
      </c>
      <c r="HQ247" s="59">
        <f t="shared" si="1997"/>
        <v>91854.697500000009</v>
      </c>
      <c r="HR247" s="59">
        <f t="shared" si="1998"/>
        <v>17452.392525000003</v>
      </c>
      <c r="HS247" s="59">
        <f t="shared" si="1999"/>
        <v>109307.09002500001</v>
      </c>
      <c r="HT247" s="55">
        <v>49806.5</v>
      </c>
      <c r="HU247" s="55">
        <f t="shared" si="2579"/>
        <v>9463.2350000000006</v>
      </c>
      <c r="HV247" s="55">
        <f t="shared" si="2580"/>
        <v>59269.735000000001</v>
      </c>
      <c r="HW247" s="55">
        <v>90455.895000000004</v>
      </c>
      <c r="HX247" s="55">
        <v>17186.620050000001</v>
      </c>
      <c r="HY247" s="55">
        <v>107642.51505</v>
      </c>
      <c r="HZ247" s="55">
        <f t="shared" si="2000"/>
        <v>70131.197500000009</v>
      </c>
      <c r="IA247" s="55">
        <f t="shared" si="2001"/>
        <v>13324.927525000001</v>
      </c>
      <c r="IB247" s="55">
        <f t="shared" si="2002"/>
        <v>83456.125025000001</v>
      </c>
      <c r="IC247" s="55">
        <v>81882.731249999997</v>
      </c>
      <c r="ID247" s="55">
        <f t="shared" si="2581"/>
        <v>15557.7189375</v>
      </c>
      <c r="IE247" s="55">
        <f t="shared" si="2582"/>
        <v>97440.450187499999</v>
      </c>
      <c r="IF247" s="55">
        <v>93169.571850000008</v>
      </c>
      <c r="IG247" s="55">
        <v>17702.218651500003</v>
      </c>
      <c r="IH247" s="55">
        <v>110871.79050150001</v>
      </c>
      <c r="II247" s="55">
        <f t="shared" si="2005"/>
        <v>87526.15155000001</v>
      </c>
      <c r="IJ247" s="55">
        <f t="shared" si="2006"/>
        <v>16629.968794500001</v>
      </c>
      <c r="IK247" s="55">
        <f t="shared" si="2007"/>
        <v>104156.1203445</v>
      </c>
      <c r="IL247" s="58">
        <v>80180.414999999994</v>
      </c>
      <c r="IM247" s="55">
        <f t="shared" si="2583"/>
        <v>15234.278849999999</v>
      </c>
      <c r="IN247" s="55">
        <f t="shared" si="2584"/>
        <v>95414.693849999996</v>
      </c>
      <c r="IO247" s="55">
        <v>65218.700295000002</v>
      </c>
      <c r="IP247" s="55">
        <v>12391.553056050001</v>
      </c>
      <c r="IQ247" s="55">
        <v>77610.253351050007</v>
      </c>
      <c r="IR247" s="55">
        <f t="shared" si="2010"/>
        <v>72699.557647499998</v>
      </c>
      <c r="IS247" s="55">
        <f t="shared" si="2011"/>
        <v>13812.915953025</v>
      </c>
      <c r="IT247" s="55">
        <f t="shared" si="2012"/>
        <v>86512.473600525002</v>
      </c>
      <c r="IV247" s="62"/>
    </row>
    <row r="248" spans="1:256" ht="13.5" thickBot="1" x14ac:dyDescent="0.25">
      <c r="A248" s="38">
        <v>232</v>
      </c>
      <c r="B248" s="124" t="s">
        <v>446</v>
      </c>
      <c r="C248" s="78">
        <v>3660</v>
      </c>
      <c r="D248" s="55">
        <f t="shared" si="2587"/>
        <v>695.4</v>
      </c>
      <c r="E248" s="65">
        <f t="shared" si="2588"/>
        <v>4355.3999999999996</v>
      </c>
      <c r="F248" s="188">
        <v>4615.26</v>
      </c>
      <c r="G248" s="183">
        <f t="shared" si="1890"/>
        <v>876.89940000000001</v>
      </c>
      <c r="H248" s="184">
        <f t="shared" si="1891"/>
        <v>5492.1594000000005</v>
      </c>
      <c r="I248" s="78">
        <f t="shared" si="2466"/>
        <v>4137.63</v>
      </c>
      <c r="J248" s="78">
        <f t="shared" si="2467"/>
        <v>786.14969999999994</v>
      </c>
      <c r="K248" s="78">
        <f t="shared" si="2468"/>
        <v>4923.7797</v>
      </c>
      <c r="L248" s="82">
        <v>13117.1875</v>
      </c>
      <c r="M248" s="55">
        <f t="shared" si="2531"/>
        <v>2492.265625</v>
      </c>
      <c r="N248" s="83">
        <f t="shared" si="2532"/>
        <v>15609.453125</v>
      </c>
      <c r="O248" s="78">
        <v>15268.40625</v>
      </c>
      <c r="P248" s="55">
        <v>2900.9971875000001</v>
      </c>
      <c r="Q248" s="65">
        <v>18169.403437500001</v>
      </c>
      <c r="R248" s="191">
        <f t="shared" si="1894"/>
        <v>14192.796875</v>
      </c>
      <c r="S248" s="191">
        <f t="shared" si="1895"/>
        <v>2696.6314062500001</v>
      </c>
      <c r="T248" s="191">
        <f t="shared" si="1896"/>
        <v>16889.428281250002</v>
      </c>
      <c r="U248" s="78">
        <v>11018.4375</v>
      </c>
      <c r="V248" s="55">
        <f t="shared" si="2533"/>
        <v>2093.5031250000002</v>
      </c>
      <c r="W248" s="65">
        <f t="shared" si="2534"/>
        <v>13111.940624999999</v>
      </c>
      <c r="X248" s="82">
        <v>12825.46125</v>
      </c>
      <c r="Y248" s="55">
        <v>2436.8376375000003</v>
      </c>
      <c r="Z248" s="83">
        <v>15262.298887500001</v>
      </c>
      <c r="AA248" s="78">
        <f t="shared" si="1899"/>
        <v>11921.949375</v>
      </c>
      <c r="AB248" s="78">
        <f t="shared" si="1900"/>
        <v>2265.17038125</v>
      </c>
      <c r="AC248" s="78">
        <f t="shared" si="1901"/>
        <v>14187.11975625</v>
      </c>
      <c r="AD248" s="82">
        <v>10493.75</v>
      </c>
      <c r="AE248" s="55">
        <f t="shared" si="2535"/>
        <v>1993.8125</v>
      </c>
      <c r="AF248" s="83">
        <f t="shared" si="2536"/>
        <v>12487.5625</v>
      </c>
      <c r="AG248" s="78">
        <v>12214.725</v>
      </c>
      <c r="AH248" s="55">
        <v>2320.7977500000002</v>
      </c>
      <c r="AI248" s="65">
        <v>14535.52275</v>
      </c>
      <c r="AJ248" s="191">
        <f t="shared" si="1904"/>
        <v>11354.237499999999</v>
      </c>
      <c r="AK248" s="191">
        <f t="shared" si="1905"/>
        <v>2157.3051249999999</v>
      </c>
      <c r="AL248" s="191">
        <f t="shared" si="1906"/>
        <v>13511.542625</v>
      </c>
      <c r="AM248" s="78">
        <v>71342.549999999988</v>
      </c>
      <c r="AN248" s="55">
        <f t="shared" si="2537"/>
        <v>13555.084499999997</v>
      </c>
      <c r="AO248" s="65">
        <f t="shared" si="2538"/>
        <v>84897.634499999986</v>
      </c>
      <c r="AP248" s="82">
        <v>83042.728199999998</v>
      </c>
      <c r="AQ248" s="55">
        <v>15778.118358</v>
      </c>
      <c r="AR248" s="83">
        <v>98820.84655799999</v>
      </c>
      <c r="AS248" s="78">
        <f t="shared" si="1909"/>
        <v>77192.6391</v>
      </c>
      <c r="AT248" s="78">
        <f t="shared" si="1910"/>
        <v>14666.601428999998</v>
      </c>
      <c r="AU248" s="78">
        <f t="shared" si="1911"/>
        <v>91859.240528999988</v>
      </c>
      <c r="AV248" s="82">
        <v>12592.5</v>
      </c>
      <c r="AW248" s="55">
        <f t="shared" si="2539"/>
        <v>2392.5749999999998</v>
      </c>
      <c r="AX248" s="83">
        <f t="shared" si="2540"/>
        <v>14985.075000000001</v>
      </c>
      <c r="AY248" s="78">
        <v>14657.67</v>
      </c>
      <c r="AZ248" s="55">
        <v>2784.9573</v>
      </c>
      <c r="BA248" s="65">
        <v>17442.6273</v>
      </c>
      <c r="BB248" s="82">
        <f t="shared" si="1914"/>
        <v>13625.084999999999</v>
      </c>
      <c r="BC248" s="82">
        <f t="shared" si="1915"/>
        <v>2588.7661499999999</v>
      </c>
      <c r="BD248" s="82">
        <f t="shared" si="1916"/>
        <v>16213.85115</v>
      </c>
      <c r="BE248" s="78">
        <v>10493.75</v>
      </c>
      <c r="BF248" s="55">
        <f t="shared" si="2541"/>
        <v>1993.8125</v>
      </c>
      <c r="BG248" s="65">
        <f t="shared" si="2542"/>
        <v>12487.5625</v>
      </c>
      <c r="BH248" s="82">
        <v>12214.725</v>
      </c>
      <c r="BI248" s="55">
        <v>2320.7977500000002</v>
      </c>
      <c r="BJ248" s="83">
        <v>14535.52275</v>
      </c>
      <c r="BK248" s="78">
        <f t="shared" si="1917"/>
        <v>11354.237499999999</v>
      </c>
      <c r="BL248" s="78">
        <f t="shared" si="1918"/>
        <v>2157.3051249999999</v>
      </c>
      <c r="BM248" s="78">
        <f t="shared" si="1919"/>
        <v>13511.542625</v>
      </c>
      <c r="BN248" s="82">
        <v>47877.375</v>
      </c>
      <c r="BO248" s="55">
        <f t="shared" si="2543"/>
        <v>9096.7012500000001</v>
      </c>
      <c r="BP248" s="83">
        <f t="shared" si="2544"/>
        <v>56974.076249999998</v>
      </c>
      <c r="BQ248" s="78">
        <v>53075.49</v>
      </c>
      <c r="BR248" s="55">
        <v>10084.3431</v>
      </c>
      <c r="BS248" s="55">
        <v>63159.833099999996</v>
      </c>
      <c r="BT248" s="55">
        <f t="shared" si="1920"/>
        <v>50476.432499999995</v>
      </c>
      <c r="BU248" s="55">
        <f t="shared" si="1921"/>
        <v>9590.5221750000001</v>
      </c>
      <c r="BV248" s="55">
        <f t="shared" si="1922"/>
        <v>60066.954675000001</v>
      </c>
      <c r="BW248" s="55">
        <v>45597.5</v>
      </c>
      <c r="BX248" s="55">
        <f t="shared" si="2545"/>
        <v>8663.5249999999996</v>
      </c>
      <c r="BY248" s="55">
        <f t="shared" si="2546"/>
        <v>54261.025000000001</v>
      </c>
      <c r="BZ248" s="55">
        <v>55729.264499999997</v>
      </c>
      <c r="CA248" s="55">
        <v>10588.560255</v>
      </c>
      <c r="CB248" s="55">
        <v>66317.824754999994</v>
      </c>
      <c r="CC248" s="55">
        <f t="shared" si="1923"/>
        <v>50663.382249999995</v>
      </c>
      <c r="CD248" s="55">
        <f t="shared" si="1924"/>
        <v>9626.0426274999991</v>
      </c>
      <c r="CE248" s="55">
        <f t="shared" si="1925"/>
        <v>60289.424877500001</v>
      </c>
      <c r="CF248" s="55">
        <v>23086.25</v>
      </c>
      <c r="CG248" s="59">
        <f t="shared" si="2547"/>
        <v>4386.3874999999998</v>
      </c>
      <c r="CH248" s="59">
        <f t="shared" si="2548"/>
        <v>27472.637500000001</v>
      </c>
      <c r="CI248" s="59">
        <v>477679.41</v>
      </c>
      <c r="CJ248" s="59">
        <v>90759.087899999999</v>
      </c>
      <c r="CK248" s="59">
        <v>568438.49789999996</v>
      </c>
      <c r="CL248" s="59">
        <f t="shared" si="1928"/>
        <v>250382.83</v>
      </c>
      <c r="CM248" s="59">
        <f t="shared" si="1929"/>
        <v>47572.737699999998</v>
      </c>
      <c r="CN248" s="59">
        <f t="shared" si="1930"/>
        <v>297955.56769999996</v>
      </c>
      <c r="CO248" s="58">
        <v>28867.53</v>
      </c>
      <c r="CP248" s="55">
        <f t="shared" si="2549"/>
        <v>5484.8306999999995</v>
      </c>
      <c r="CQ248" s="55">
        <f t="shared" si="2550"/>
        <v>34352.360699999997</v>
      </c>
      <c r="CR248" s="55">
        <v>506340.17459999997</v>
      </c>
      <c r="CS248" s="55">
        <v>96204.633174000002</v>
      </c>
      <c r="CT248" s="55">
        <v>602544.80777399999</v>
      </c>
      <c r="CU248" s="55">
        <f t="shared" si="1931"/>
        <v>267603.85229999997</v>
      </c>
      <c r="CV248" s="55">
        <f t="shared" si="1932"/>
        <v>50844.731937000004</v>
      </c>
      <c r="CW248" s="55">
        <f t="shared" si="1933"/>
        <v>318448.58423699997</v>
      </c>
      <c r="CX248" s="55">
        <v>16134.5</v>
      </c>
      <c r="CY248" s="55">
        <f t="shared" si="2551"/>
        <v>3065.5549999999998</v>
      </c>
      <c r="CZ248" s="55">
        <f t="shared" si="2552"/>
        <v>19200.055</v>
      </c>
      <c r="DA248" s="55">
        <v>506340.17459999997</v>
      </c>
      <c r="DB248" s="55">
        <v>96204.633174000002</v>
      </c>
      <c r="DC248" s="55">
        <v>602544.80777399999</v>
      </c>
      <c r="DD248" s="55">
        <f t="shared" si="1936"/>
        <v>261237.33729999998</v>
      </c>
      <c r="DE248" s="55">
        <f t="shared" si="1937"/>
        <v>49635.094086999998</v>
      </c>
      <c r="DF248" s="55">
        <f t="shared" si="1938"/>
        <v>310872.43138700002</v>
      </c>
      <c r="DG248" s="55">
        <v>25185</v>
      </c>
      <c r="DH248" s="55">
        <f t="shared" si="2553"/>
        <v>4785.1499999999996</v>
      </c>
      <c r="DI248" s="55">
        <f t="shared" si="2554"/>
        <v>29970.15</v>
      </c>
      <c r="DJ248" s="55">
        <v>29315.34</v>
      </c>
      <c r="DK248" s="55">
        <v>5569.9146000000001</v>
      </c>
      <c r="DL248" s="55">
        <v>34885.2546</v>
      </c>
      <c r="DM248" s="55">
        <f t="shared" si="1941"/>
        <v>27250.17</v>
      </c>
      <c r="DN248" s="55">
        <f t="shared" si="1942"/>
        <v>5177.5322999999999</v>
      </c>
      <c r="DO248" s="55">
        <f t="shared" si="1943"/>
        <v>32427.702300000001</v>
      </c>
      <c r="DP248" s="58">
        <v>28301.5</v>
      </c>
      <c r="DQ248" s="55">
        <f t="shared" si="2555"/>
        <v>5377.2849999999999</v>
      </c>
      <c r="DR248" s="55">
        <f t="shared" si="2556"/>
        <v>33678.785000000003</v>
      </c>
      <c r="DS248" s="55">
        <v>32942.946000000004</v>
      </c>
      <c r="DT248" s="55">
        <v>6259.159740000001</v>
      </c>
      <c r="DU248" s="55">
        <v>39202.105740000006</v>
      </c>
      <c r="DV248" s="55">
        <f t="shared" si="1946"/>
        <v>30622.223000000002</v>
      </c>
      <c r="DW248" s="55">
        <f t="shared" si="1947"/>
        <v>5818.2223700000004</v>
      </c>
      <c r="DX248" s="55">
        <f t="shared" si="1948"/>
        <v>36440.445370000001</v>
      </c>
      <c r="DY248" s="58">
        <v>10695</v>
      </c>
      <c r="DZ248" s="55">
        <f t="shared" si="2557"/>
        <v>2032.05</v>
      </c>
      <c r="EA248" s="55">
        <f t="shared" si="2558"/>
        <v>12727.05</v>
      </c>
      <c r="EB248" s="55">
        <v>12448.98</v>
      </c>
      <c r="EC248" s="55">
        <v>2365.3062</v>
      </c>
      <c r="ED248" s="55">
        <v>14814.286199999999</v>
      </c>
      <c r="EE248" s="55">
        <f t="shared" si="1951"/>
        <v>11571.99</v>
      </c>
      <c r="EF248" s="55">
        <f t="shared" si="1952"/>
        <v>2198.6781000000001</v>
      </c>
      <c r="EG248" s="55">
        <f t="shared" si="1953"/>
        <v>13770.668099999999</v>
      </c>
      <c r="EH248" s="58">
        <v>29849.4</v>
      </c>
      <c r="EI248" s="59">
        <f t="shared" si="2559"/>
        <v>5671.3860000000004</v>
      </c>
      <c r="EJ248" s="59">
        <f t="shared" si="2560"/>
        <v>35520.786</v>
      </c>
      <c r="EK248" s="59">
        <v>32942.946000000004</v>
      </c>
      <c r="EL248" s="59">
        <v>6259.159740000001</v>
      </c>
      <c r="EM248" s="59">
        <v>39202.105740000006</v>
      </c>
      <c r="EN248" s="41">
        <f t="shared" si="1954"/>
        <v>32685.093000000001</v>
      </c>
      <c r="EO248" s="41">
        <f t="shared" si="1955"/>
        <v>19307.166000000001</v>
      </c>
      <c r="EP248" s="41">
        <f t="shared" si="1956"/>
        <v>20889.972870000001</v>
      </c>
      <c r="EQ248" s="58">
        <v>28428</v>
      </c>
      <c r="ER248" s="59">
        <f t="shared" si="2561"/>
        <v>5401.32</v>
      </c>
      <c r="ES248" s="59">
        <f t="shared" si="2562"/>
        <v>33829.32</v>
      </c>
      <c r="ET248" s="59">
        <v>33090.192000000003</v>
      </c>
      <c r="EU248" s="59">
        <v>6287.136480000001</v>
      </c>
      <c r="EV248" s="59">
        <v>39377.328480000004</v>
      </c>
      <c r="EW248" s="59">
        <f t="shared" si="1959"/>
        <v>30759.096000000001</v>
      </c>
      <c r="EX248" s="59">
        <f t="shared" si="1960"/>
        <v>5844.2282400000004</v>
      </c>
      <c r="EY248" s="59">
        <f t="shared" si="1961"/>
        <v>36603.324240000002</v>
      </c>
      <c r="EZ248" s="55">
        <v>22036.875</v>
      </c>
      <c r="FA248" s="59">
        <f t="shared" si="2563"/>
        <v>4187.0062500000004</v>
      </c>
      <c r="FB248" s="59">
        <f t="shared" si="2564"/>
        <v>26223.881249999999</v>
      </c>
      <c r="FC248" s="59">
        <v>25650.922500000001</v>
      </c>
      <c r="FD248" s="59">
        <v>4873.6752750000005</v>
      </c>
      <c r="FE248" s="59">
        <v>30524.597775000002</v>
      </c>
      <c r="FF248" s="59">
        <f t="shared" si="1964"/>
        <v>23843.89875</v>
      </c>
      <c r="FG248" s="59">
        <f t="shared" si="1965"/>
        <v>4530.3407625</v>
      </c>
      <c r="FH248" s="59">
        <f t="shared" si="1966"/>
        <v>28374.2395125</v>
      </c>
      <c r="FI248" s="55">
        <v>24135.625</v>
      </c>
      <c r="FJ248" s="59">
        <f t="shared" si="2565"/>
        <v>4585.7687500000002</v>
      </c>
      <c r="FK248" s="59">
        <f t="shared" si="2566"/>
        <v>28721.393749999999</v>
      </c>
      <c r="FL248" s="59">
        <v>28093.8675</v>
      </c>
      <c r="FM248" s="59">
        <v>5337.8348249999999</v>
      </c>
      <c r="FN248" s="59">
        <v>33431.702324999998</v>
      </c>
      <c r="FO248" s="59">
        <f t="shared" si="1967"/>
        <v>26114.74625</v>
      </c>
      <c r="FP248" s="59">
        <f t="shared" si="1968"/>
        <v>4961.8017875000005</v>
      </c>
      <c r="FQ248" s="59">
        <f t="shared" si="1969"/>
        <v>31076.548037499997</v>
      </c>
      <c r="FR248" s="55">
        <v>23086.25</v>
      </c>
      <c r="FS248" s="59">
        <f t="shared" si="2567"/>
        <v>4386.3874999999998</v>
      </c>
      <c r="FT248" s="59">
        <f t="shared" si="2568"/>
        <v>27472.637500000001</v>
      </c>
      <c r="FU248" s="59">
        <v>26872.394999999997</v>
      </c>
      <c r="FV248" s="59">
        <v>5105.7550499999998</v>
      </c>
      <c r="FW248" s="59">
        <v>31978.150049999997</v>
      </c>
      <c r="FX248" s="59">
        <f t="shared" si="1972"/>
        <v>24979.322499999998</v>
      </c>
      <c r="FY248" s="59">
        <f t="shared" si="1973"/>
        <v>4746.0712750000002</v>
      </c>
      <c r="FZ248" s="59">
        <f t="shared" si="1974"/>
        <v>29725.393774999997</v>
      </c>
      <c r="GA248" s="55">
        <v>4197.5</v>
      </c>
      <c r="GB248" s="59">
        <f t="shared" si="2569"/>
        <v>797.52499999999998</v>
      </c>
      <c r="GC248" s="59">
        <f t="shared" si="2570"/>
        <v>4995.0249999999996</v>
      </c>
      <c r="GD248" s="59">
        <v>4885.8899999999994</v>
      </c>
      <c r="GE248" s="59">
        <v>928.31909999999993</v>
      </c>
      <c r="GF248" s="59">
        <v>5814.2090999999991</v>
      </c>
      <c r="GG248" s="59">
        <f t="shared" si="1977"/>
        <v>4541.6949999999997</v>
      </c>
      <c r="GH248" s="59">
        <f t="shared" si="1978"/>
        <v>862.9220499999999</v>
      </c>
      <c r="GI248" s="59">
        <f t="shared" si="1979"/>
        <v>5404.6170499999989</v>
      </c>
      <c r="GJ248" s="55">
        <v>68209.375</v>
      </c>
      <c r="GK248" s="59">
        <f t="shared" si="2571"/>
        <v>12959.78125</v>
      </c>
      <c r="GL248" s="59">
        <f t="shared" si="2572"/>
        <v>81169.15625</v>
      </c>
      <c r="GM248" s="59">
        <v>79395.712499999994</v>
      </c>
      <c r="GN248" s="59">
        <v>15085.185374999999</v>
      </c>
      <c r="GO248" s="59">
        <v>94480.897874999995</v>
      </c>
      <c r="GP248" s="59">
        <f t="shared" si="1982"/>
        <v>73802.543749999997</v>
      </c>
      <c r="GQ248" s="59">
        <f t="shared" si="1983"/>
        <v>14022.4833125</v>
      </c>
      <c r="GR248" s="59">
        <f t="shared" si="1984"/>
        <v>87825.027062499998</v>
      </c>
      <c r="GS248" s="55">
        <v>68209.375</v>
      </c>
      <c r="GT248" s="59">
        <f t="shared" si="2573"/>
        <v>12959.78125</v>
      </c>
      <c r="GU248" s="59">
        <f t="shared" si="2574"/>
        <v>81169.15625</v>
      </c>
      <c r="GV248" s="59">
        <v>79395.712499999994</v>
      </c>
      <c r="GW248" s="59">
        <v>15085.185374999999</v>
      </c>
      <c r="GX248" s="59">
        <v>94480.897874999995</v>
      </c>
      <c r="GY248" s="59">
        <f t="shared" si="1987"/>
        <v>73802.543749999997</v>
      </c>
      <c r="GZ248" s="59">
        <f t="shared" si="1988"/>
        <v>14022.4833125</v>
      </c>
      <c r="HA248" s="59">
        <f t="shared" si="1989"/>
        <v>87825.027062499998</v>
      </c>
      <c r="HB248" s="58">
        <v>4922</v>
      </c>
      <c r="HC248" s="59">
        <f t="shared" si="2575"/>
        <v>935.18000000000006</v>
      </c>
      <c r="HD248" s="59">
        <f t="shared" si="2576"/>
        <v>5857.18</v>
      </c>
      <c r="HE248" s="59">
        <v>5729.2080000000005</v>
      </c>
      <c r="HF248" s="59">
        <v>1088.54952</v>
      </c>
      <c r="HG248" s="59">
        <v>6817.757520000001</v>
      </c>
      <c r="HH248" s="59">
        <f t="shared" si="1992"/>
        <v>5325.6040000000003</v>
      </c>
      <c r="HI248" s="59">
        <f t="shared" si="1993"/>
        <v>1011.86476</v>
      </c>
      <c r="HJ248" s="59">
        <f t="shared" si="1994"/>
        <v>6337.4687600000007</v>
      </c>
      <c r="HK248" s="58">
        <v>6095</v>
      </c>
      <c r="HL248" s="59">
        <f t="shared" si="2577"/>
        <v>1158.05</v>
      </c>
      <c r="HM248" s="59">
        <f t="shared" si="2578"/>
        <v>7253.05</v>
      </c>
      <c r="HN248" s="59">
        <v>5912.15</v>
      </c>
      <c r="HO248" s="59">
        <v>1123.3084999999999</v>
      </c>
      <c r="HP248" s="59">
        <v>7035.4584999999997</v>
      </c>
      <c r="HQ248" s="59">
        <f t="shared" si="1997"/>
        <v>6003.5749999999998</v>
      </c>
      <c r="HR248" s="59">
        <f t="shared" si="1998"/>
        <v>1140.6792499999999</v>
      </c>
      <c r="HS248" s="59">
        <f t="shared" si="1999"/>
        <v>7144.25425</v>
      </c>
      <c r="HT248" s="55">
        <v>45597.5</v>
      </c>
      <c r="HU248" s="55">
        <f t="shared" si="2579"/>
        <v>8663.5249999999996</v>
      </c>
      <c r="HV248" s="55">
        <f t="shared" si="2580"/>
        <v>54261.025000000001</v>
      </c>
      <c r="HW248" s="55">
        <v>5912.15</v>
      </c>
      <c r="HX248" s="55">
        <v>1123.3084999999999</v>
      </c>
      <c r="HY248" s="55">
        <v>7035.4584999999997</v>
      </c>
      <c r="HZ248" s="55">
        <f t="shared" si="2000"/>
        <v>25754.825000000001</v>
      </c>
      <c r="IA248" s="55">
        <f t="shared" si="2001"/>
        <v>4893.4167499999994</v>
      </c>
      <c r="IB248" s="55">
        <f t="shared" si="2002"/>
        <v>30648.241750000001</v>
      </c>
      <c r="IC248" s="55">
        <v>25688.7</v>
      </c>
      <c r="ID248" s="55">
        <f t="shared" si="2581"/>
        <v>4880.8530000000001</v>
      </c>
      <c r="IE248" s="55">
        <f t="shared" si="2582"/>
        <v>30569.553</v>
      </c>
      <c r="IF248" s="55">
        <v>6089.5144999999993</v>
      </c>
      <c r="IG248" s="55">
        <v>1157.0077549999999</v>
      </c>
      <c r="IH248" s="55">
        <v>7246.5222549999989</v>
      </c>
      <c r="II248" s="55">
        <f t="shared" si="2005"/>
        <v>15889.107250000001</v>
      </c>
      <c r="IJ248" s="55">
        <f t="shared" si="2006"/>
        <v>3018.9303774999998</v>
      </c>
      <c r="IK248" s="55">
        <f t="shared" si="2007"/>
        <v>18908.037627499998</v>
      </c>
      <c r="IL248" s="58">
        <v>10908.9</v>
      </c>
      <c r="IM248" s="55">
        <f t="shared" si="2583"/>
        <v>2072.6909999999998</v>
      </c>
      <c r="IN248" s="55">
        <f t="shared" si="2584"/>
        <v>12981.591</v>
      </c>
      <c r="IO248" s="55">
        <v>4262.6601499999997</v>
      </c>
      <c r="IP248" s="55">
        <v>809.90542849999997</v>
      </c>
      <c r="IQ248" s="55">
        <v>5072.5655784999999</v>
      </c>
      <c r="IR248" s="55">
        <f t="shared" si="2010"/>
        <v>7585.7800749999997</v>
      </c>
      <c r="IS248" s="55">
        <f t="shared" si="2011"/>
        <v>1441.29821425</v>
      </c>
      <c r="IT248" s="55">
        <f t="shared" si="2012"/>
        <v>9027.0782892499992</v>
      </c>
      <c r="IV248" s="62"/>
    </row>
    <row r="249" spans="1:256" x14ac:dyDescent="0.2">
      <c r="A249" s="38">
        <v>233</v>
      </c>
      <c r="B249" s="124" t="s">
        <v>447</v>
      </c>
      <c r="C249" s="78">
        <v>4270</v>
      </c>
      <c r="D249" s="55">
        <f t="shared" si="2587"/>
        <v>811.3</v>
      </c>
      <c r="E249" s="65">
        <f t="shared" si="2588"/>
        <v>5081.3</v>
      </c>
      <c r="F249" s="188">
        <v>5384.4699999999993</v>
      </c>
      <c r="G249" s="183">
        <f t="shared" si="1890"/>
        <v>1023.0492999999999</v>
      </c>
      <c r="H249" s="184">
        <f t="shared" si="1891"/>
        <v>6407.519299999999</v>
      </c>
      <c r="I249" s="78">
        <f t="shared" si="2466"/>
        <v>4827.2349999999997</v>
      </c>
      <c r="J249" s="78">
        <f t="shared" si="2467"/>
        <v>917.17464999999993</v>
      </c>
      <c r="K249" s="78">
        <f t="shared" si="2468"/>
        <v>5744.4096499999996</v>
      </c>
      <c r="L249" s="82">
        <v>8395</v>
      </c>
      <c r="M249" s="55">
        <f t="shared" si="2531"/>
        <v>1595.05</v>
      </c>
      <c r="N249" s="83">
        <f t="shared" si="2532"/>
        <v>9990.0499999999993</v>
      </c>
      <c r="O249" s="78">
        <v>9771.7799999999988</v>
      </c>
      <c r="P249" s="55">
        <v>1856.6381999999999</v>
      </c>
      <c r="Q249" s="65">
        <v>11628.418199999998</v>
      </c>
      <c r="R249" s="191">
        <f t="shared" si="1894"/>
        <v>9083.39</v>
      </c>
      <c r="S249" s="191">
        <f t="shared" si="1895"/>
        <v>1725.8440999999998</v>
      </c>
      <c r="T249" s="191">
        <f t="shared" si="1896"/>
        <v>10809.234099999998</v>
      </c>
      <c r="U249" s="78">
        <v>8395</v>
      </c>
      <c r="V249" s="55">
        <f t="shared" si="2533"/>
        <v>1595.05</v>
      </c>
      <c r="W249" s="65">
        <f t="shared" si="2534"/>
        <v>9990.0499999999993</v>
      </c>
      <c r="X249" s="82">
        <v>9771.7799999999988</v>
      </c>
      <c r="Y249" s="55">
        <v>1856.6381999999999</v>
      </c>
      <c r="Z249" s="83">
        <v>11628.418199999998</v>
      </c>
      <c r="AA249" s="78">
        <f t="shared" si="1899"/>
        <v>9083.39</v>
      </c>
      <c r="AB249" s="78">
        <f t="shared" si="1900"/>
        <v>1725.8440999999998</v>
      </c>
      <c r="AC249" s="78">
        <f t="shared" si="1901"/>
        <v>10809.234099999998</v>
      </c>
      <c r="AD249" s="82">
        <v>11018.4375</v>
      </c>
      <c r="AE249" s="55">
        <f t="shared" si="2535"/>
        <v>2093.5031250000002</v>
      </c>
      <c r="AF249" s="83">
        <f t="shared" si="2536"/>
        <v>13111.940624999999</v>
      </c>
      <c r="AG249" s="78">
        <v>12825.46125</v>
      </c>
      <c r="AH249" s="55">
        <v>2436.8376375000003</v>
      </c>
      <c r="AI249" s="65">
        <v>15262.298887500001</v>
      </c>
      <c r="AJ249" s="191">
        <f t="shared" si="1904"/>
        <v>11921.949375</v>
      </c>
      <c r="AK249" s="191">
        <f t="shared" si="1905"/>
        <v>2265.17038125</v>
      </c>
      <c r="AL249" s="191">
        <f t="shared" si="1906"/>
        <v>14187.11975625</v>
      </c>
      <c r="AM249" s="78">
        <v>41037.75</v>
      </c>
      <c r="AN249" s="55">
        <f t="shared" si="2537"/>
        <v>7797.1724999999997</v>
      </c>
      <c r="AO249" s="65">
        <f t="shared" si="2538"/>
        <v>48834.922500000001</v>
      </c>
      <c r="AP249" s="82">
        <v>47767.940999999999</v>
      </c>
      <c r="AQ249" s="55">
        <v>9075.9087899999995</v>
      </c>
      <c r="AR249" s="83">
        <v>56843.84979</v>
      </c>
      <c r="AS249" s="78">
        <f t="shared" si="1909"/>
        <v>44402.845499999996</v>
      </c>
      <c r="AT249" s="78">
        <f t="shared" si="1910"/>
        <v>8436.5406449999991</v>
      </c>
      <c r="AU249" s="78">
        <f t="shared" si="1911"/>
        <v>52839.386144999997</v>
      </c>
      <c r="AV249" s="82">
        <v>10493.75</v>
      </c>
      <c r="AW249" s="55">
        <f t="shared" si="2539"/>
        <v>1993.8125</v>
      </c>
      <c r="AX249" s="83">
        <f t="shared" si="2540"/>
        <v>12487.5625</v>
      </c>
      <c r="AY249" s="78">
        <v>12214.725</v>
      </c>
      <c r="AZ249" s="55">
        <v>2320.7977500000002</v>
      </c>
      <c r="BA249" s="65">
        <v>14535.52275</v>
      </c>
      <c r="BB249" s="82">
        <f t="shared" si="1914"/>
        <v>11354.237499999999</v>
      </c>
      <c r="BC249" s="82">
        <f t="shared" si="1915"/>
        <v>2157.3051249999999</v>
      </c>
      <c r="BD249" s="82">
        <f t="shared" si="1916"/>
        <v>13511.542625</v>
      </c>
      <c r="BE249" s="78">
        <v>11018.4375</v>
      </c>
      <c r="BF249" s="55">
        <f t="shared" si="2541"/>
        <v>2093.5031250000002</v>
      </c>
      <c r="BG249" s="65">
        <f t="shared" si="2542"/>
        <v>13111.940624999999</v>
      </c>
      <c r="BH249" s="82">
        <v>12825.46125</v>
      </c>
      <c r="BI249" s="55">
        <v>2436.8376375000003</v>
      </c>
      <c r="BJ249" s="83">
        <v>15262.298887500001</v>
      </c>
      <c r="BK249" s="78">
        <f t="shared" si="1917"/>
        <v>11921.949375</v>
      </c>
      <c r="BL249" s="78">
        <f t="shared" si="1918"/>
        <v>2265.17038125</v>
      </c>
      <c r="BM249" s="78">
        <f t="shared" si="1919"/>
        <v>14187.11975625</v>
      </c>
      <c r="BN249" s="82">
        <v>16204.65</v>
      </c>
      <c r="BO249" s="55">
        <f t="shared" si="2543"/>
        <v>3078.8834999999999</v>
      </c>
      <c r="BP249" s="83">
        <f t="shared" si="2544"/>
        <v>19283.533499999998</v>
      </c>
      <c r="BQ249" s="78">
        <v>17964.012000000002</v>
      </c>
      <c r="BR249" s="55">
        <v>3413.1622800000005</v>
      </c>
      <c r="BS249" s="55">
        <v>21377.174280000003</v>
      </c>
      <c r="BT249" s="55">
        <f t="shared" si="1920"/>
        <v>17084.331000000002</v>
      </c>
      <c r="BU249" s="55">
        <f t="shared" si="1921"/>
        <v>3246.0228900000002</v>
      </c>
      <c r="BV249" s="55">
        <f t="shared" si="1922"/>
        <v>20330.353889999999</v>
      </c>
      <c r="BW249" s="55">
        <v>15433</v>
      </c>
      <c r="BX249" s="55">
        <f t="shared" si="2545"/>
        <v>2932.27</v>
      </c>
      <c r="BY249" s="55">
        <f t="shared" si="2546"/>
        <v>18365.27</v>
      </c>
      <c r="BZ249" s="55">
        <v>18862.212600000003</v>
      </c>
      <c r="CA249" s="55">
        <v>3583.8203940000003</v>
      </c>
      <c r="CB249" s="55">
        <v>22446.032994000001</v>
      </c>
      <c r="CC249" s="55">
        <f t="shared" si="1923"/>
        <v>17147.606299999999</v>
      </c>
      <c r="CD249" s="55">
        <f t="shared" si="1924"/>
        <v>3258.0451970000004</v>
      </c>
      <c r="CE249" s="55">
        <f t="shared" si="1925"/>
        <v>20405.651496999999</v>
      </c>
      <c r="CF249" s="55">
        <v>68209.375</v>
      </c>
      <c r="CG249" s="59">
        <f t="shared" si="2547"/>
        <v>12959.78125</v>
      </c>
      <c r="CH249" s="59">
        <f t="shared" si="2548"/>
        <v>81169.15625</v>
      </c>
      <c r="CI249" s="59">
        <v>161676.10800000001</v>
      </c>
      <c r="CJ249" s="59">
        <v>30718.460520000001</v>
      </c>
      <c r="CK249" s="59">
        <v>192394.56852</v>
      </c>
      <c r="CL249" s="59">
        <f t="shared" si="1928"/>
        <v>114942.7415</v>
      </c>
      <c r="CM249" s="59">
        <f t="shared" si="1929"/>
        <v>21839.120885</v>
      </c>
      <c r="CN249" s="59">
        <f t="shared" si="1930"/>
        <v>136781.86238499999</v>
      </c>
      <c r="CO249" s="58">
        <v>13178.655000000001</v>
      </c>
      <c r="CP249" s="55">
        <f t="shared" si="2549"/>
        <v>2503.94445</v>
      </c>
      <c r="CQ249" s="55">
        <f t="shared" si="2550"/>
        <v>15682.599450000002</v>
      </c>
      <c r="CR249" s="55">
        <v>171376.67448000002</v>
      </c>
      <c r="CS249" s="55">
        <v>32561.568151200005</v>
      </c>
      <c r="CT249" s="55">
        <v>203938.24263120003</v>
      </c>
      <c r="CU249" s="55">
        <f t="shared" si="1931"/>
        <v>92277.664740000007</v>
      </c>
      <c r="CV249" s="55">
        <f t="shared" si="1932"/>
        <v>17532.756300600002</v>
      </c>
      <c r="CW249" s="55">
        <f t="shared" si="1933"/>
        <v>109810.42104060002</v>
      </c>
      <c r="CX249" s="55">
        <v>7365.75</v>
      </c>
      <c r="CY249" s="55">
        <f t="shared" si="2551"/>
        <v>1399.4925000000001</v>
      </c>
      <c r="CZ249" s="55">
        <f t="shared" si="2552"/>
        <v>8765.2425000000003</v>
      </c>
      <c r="DA249" s="55">
        <v>171376.67448000002</v>
      </c>
      <c r="DB249" s="55">
        <v>32561.568151200005</v>
      </c>
      <c r="DC249" s="55">
        <v>203938.24263120003</v>
      </c>
      <c r="DD249" s="55">
        <f t="shared" si="1936"/>
        <v>89371.212240000008</v>
      </c>
      <c r="DE249" s="55">
        <f t="shared" si="1937"/>
        <v>16980.530325600001</v>
      </c>
      <c r="DF249" s="55">
        <f t="shared" si="1938"/>
        <v>106351.74256560001</v>
      </c>
      <c r="DG249" s="55">
        <v>10493.75</v>
      </c>
      <c r="DH249" s="55">
        <f t="shared" si="2553"/>
        <v>1993.8125</v>
      </c>
      <c r="DI249" s="55">
        <f t="shared" si="2554"/>
        <v>12487.5625</v>
      </c>
      <c r="DJ249" s="55">
        <v>12214.725</v>
      </c>
      <c r="DK249" s="55">
        <v>2320.7977500000002</v>
      </c>
      <c r="DL249" s="55">
        <v>14535.52275</v>
      </c>
      <c r="DM249" s="55">
        <f t="shared" si="1941"/>
        <v>11354.237499999999</v>
      </c>
      <c r="DN249" s="55">
        <f t="shared" si="1942"/>
        <v>2157.3051249999999</v>
      </c>
      <c r="DO249" s="55">
        <f t="shared" si="1943"/>
        <v>13511.542625</v>
      </c>
      <c r="DP249" s="58">
        <v>12920.25</v>
      </c>
      <c r="DQ249" s="55">
        <f t="shared" si="2555"/>
        <v>2454.8474999999999</v>
      </c>
      <c r="DR249" s="55">
        <f t="shared" si="2556"/>
        <v>15375.0975</v>
      </c>
      <c r="DS249" s="55">
        <v>15039.171</v>
      </c>
      <c r="DT249" s="55">
        <v>2857.4424899999999</v>
      </c>
      <c r="DU249" s="55">
        <v>17896.61349</v>
      </c>
      <c r="DV249" s="55">
        <f t="shared" si="1946"/>
        <v>13979.710500000001</v>
      </c>
      <c r="DW249" s="55">
        <f t="shared" si="1947"/>
        <v>2656.1449949999997</v>
      </c>
      <c r="DX249" s="55">
        <f t="shared" si="1948"/>
        <v>16635.855495</v>
      </c>
      <c r="DY249" s="58">
        <v>11229.75</v>
      </c>
      <c r="DZ249" s="55">
        <f t="shared" si="2557"/>
        <v>2133.6525000000001</v>
      </c>
      <c r="EA249" s="55">
        <f t="shared" si="2558"/>
        <v>13363.4025</v>
      </c>
      <c r="EB249" s="55">
        <v>13071.429</v>
      </c>
      <c r="EC249" s="55">
        <v>2483.5715100000002</v>
      </c>
      <c r="ED249" s="55">
        <v>15555.00051</v>
      </c>
      <c r="EE249" s="55">
        <f t="shared" si="1951"/>
        <v>12150.5895</v>
      </c>
      <c r="EF249" s="55">
        <f t="shared" si="1952"/>
        <v>2308.612005</v>
      </c>
      <c r="EG249" s="55">
        <f t="shared" si="1953"/>
        <v>14459.201505000001</v>
      </c>
      <c r="EH249" s="58">
        <v>12437.25</v>
      </c>
      <c r="EI249" s="59">
        <f t="shared" si="2559"/>
        <v>2363.0774999999999</v>
      </c>
      <c r="EJ249" s="59">
        <f t="shared" si="2560"/>
        <v>14800.327499999999</v>
      </c>
      <c r="EK249" s="59">
        <v>15039.171</v>
      </c>
      <c r="EL249" s="59">
        <v>2857.4424899999999</v>
      </c>
      <c r="EM249" s="59">
        <v>17896.61349</v>
      </c>
      <c r="EN249" s="41">
        <f t="shared" si="1954"/>
        <v>13618.78875</v>
      </c>
      <c r="EO249" s="41">
        <f t="shared" si="1955"/>
        <v>8701.1242500000008</v>
      </c>
      <c r="EP249" s="41">
        <f t="shared" si="1956"/>
        <v>8828.8849950000003</v>
      </c>
      <c r="EQ249" s="58">
        <v>11845</v>
      </c>
      <c r="ER249" s="59">
        <f t="shared" si="2561"/>
        <v>2250.5500000000002</v>
      </c>
      <c r="ES249" s="59">
        <f t="shared" si="2562"/>
        <v>14095.55</v>
      </c>
      <c r="ET249" s="59">
        <v>13787.58</v>
      </c>
      <c r="EU249" s="59">
        <v>2619.6401999999998</v>
      </c>
      <c r="EV249" s="59">
        <v>16407.2202</v>
      </c>
      <c r="EW249" s="59">
        <f t="shared" si="1959"/>
        <v>12816.29</v>
      </c>
      <c r="EX249" s="59">
        <f t="shared" si="1960"/>
        <v>2435.0951</v>
      </c>
      <c r="EY249" s="59">
        <f t="shared" si="1961"/>
        <v>15251.3851</v>
      </c>
      <c r="EZ249" s="55" t="s">
        <v>218</v>
      </c>
      <c r="FA249" s="55" t="s">
        <v>218</v>
      </c>
      <c r="FB249" s="55" t="s">
        <v>218</v>
      </c>
      <c r="FC249" s="55" t="s">
        <v>218</v>
      </c>
      <c r="FD249" s="55" t="s">
        <v>218</v>
      </c>
      <c r="FE249" s="55" t="s">
        <v>218</v>
      </c>
      <c r="FF249" s="58" t="s">
        <v>218</v>
      </c>
      <c r="FG249" s="58" t="s">
        <v>218</v>
      </c>
      <c r="FH249" s="58" t="s">
        <v>218</v>
      </c>
      <c r="FI249" s="55">
        <v>11018.4375</v>
      </c>
      <c r="FJ249" s="59">
        <f t="shared" si="2565"/>
        <v>2093.5031250000002</v>
      </c>
      <c r="FK249" s="59">
        <f t="shared" si="2566"/>
        <v>13111.940624999999</v>
      </c>
      <c r="FL249" s="59">
        <v>12825.46125</v>
      </c>
      <c r="FM249" s="59">
        <v>2436.8376375000003</v>
      </c>
      <c r="FN249" s="59">
        <v>15262.298887500001</v>
      </c>
      <c r="FO249" s="59">
        <f t="shared" si="1967"/>
        <v>11921.949375</v>
      </c>
      <c r="FP249" s="59">
        <f t="shared" si="1968"/>
        <v>2265.17038125</v>
      </c>
      <c r="FQ249" s="59">
        <f t="shared" si="1969"/>
        <v>14187.11975625</v>
      </c>
      <c r="FR249" s="55">
        <v>68209.375</v>
      </c>
      <c r="FS249" s="59">
        <f t="shared" si="2567"/>
        <v>12959.78125</v>
      </c>
      <c r="FT249" s="59">
        <f t="shared" si="2568"/>
        <v>81169.15625</v>
      </c>
      <c r="FU249" s="59">
        <v>79395.712499999994</v>
      </c>
      <c r="FV249" s="59">
        <v>15085.185374999999</v>
      </c>
      <c r="FW249" s="59">
        <v>94480.897874999995</v>
      </c>
      <c r="FX249" s="59">
        <f t="shared" si="1972"/>
        <v>73802.543749999997</v>
      </c>
      <c r="FY249" s="59">
        <f t="shared" si="1973"/>
        <v>14022.4833125</v>
      </c>
      <c r="FZ249" s="59">
        <f t="shared" si="1974"/>
        <v>87825.027062499998</v>
      </c>
      <c r="GA249" s="55">
        <v>3148.125</v>
      </c>
      <c r="GB249" s="59">
        <f t="shared" si="2569"/>
        <v>598.14374999999995</v>
      </c>
      <c r="GC249" s="59">
        <f t="shared" si="2570"/>
        <v>3746.2687500000002</v>
      </c>
      <c r="GD249" s="59">
        <v>3664.4175</v>
      </c>
      <c r="GE249" s="59">
        <v>696.23932500000001</v>
      </c>
      <c r="GF249" s="59">
        <v>4360.656825</v>
      </c>
      <c r="GG249" s="59">
        <f t="shared" si="1977"/>
        <v>3406.2712499999998</v>
      </c>
      <c r="GH249" s="59">
        <f t="shared" si="1978"/>
        <v>647.19153749999998</v>
      </c>
      <c r="GI249" s="59">
        <f t="shared" si="1979"/>
        <v>4053.4627875000001</v>
      </c>
      <c r="GJ249" s="55">
        <v>68209.375</v>
      </c>
      <c r="GK249" s="59">
        <f t="shared" si="2571"/>
        <v>12959.78125</v>
      </c>
      <c r="GL249" s="59">
        <f t="shared" si="2572"/>
        <v>81169.15625</v>
      </c>
      <c r="GM249" s="59">
        <v>79395.712499999994</v>
      </c>
      <c r="GN249" s="59">
        <v>15085.185374999999</v>
      </c>
      <c r="GO249" s="59">
        <v>94480.897874999995</v>
      </c>
      <c r="GP249" s="59">
        <f t="shared" si="1982"/>
        <v>73802.543749999997</v>
      </c>
      <c r="GQ249" s="59">
        <f t="shared" si="1983"/>
        <v>14022.4833125</v>
      </c>
      <c r="GR249" s="59">
        <f t="shared" si="1984"/>
        <v>87825.027062499998</v>
      </c>
      <c r="GS249" s="55">
        <v>68209.375</v>
      </c>
      <c r="GT249" s="59">
        <f t="shared" si="2573"/>
        <v>12959.78125</v>
      </c>
      <c r="GU249" s="59">
        <f t="shared" si="2574"/>
        <v>81169.15625</v>
      </c>
      <c r="GV249" s="59">
        <v>79395.712499999994</v>
      </c>
      <c r="GW249" s="59">
        <v>15085.185374999999</v>
      </c>
      <c r="GX249" s="59">
        <v>94480.897874999995</v>
      </c>
      <c r="GY249" s="59">
        <f t="shared" si="1987"/>
        <v>73802.543749999997</v>
      </c>
      <c r="GZ249" s="59">
        <f t="shared" si="1988"/>
        <v>14022.4833125</v>
      </c>
      <c r="HA249" s="59">
        <f t="shared" si="1989"/>
        <v>87825.027062499998</v>
      </c>
      <c r="HB249" s="58">
        <v>3691.5</v>
      </c>
      <c r="HC249" s="59">
        <f t="shared" si="2575"/>
        <v>701.38499999999999</v>
      </c>
      <c r="HD249" s="59">
        <f t="shared" si="2576"/>
        <v>4392.8850000000002</v>
      </c>
      <c r="HE249" s="59">
        <v>4296.9059999999999</v>
      </c>
      <c r="HF249" s="59">
        <v>816.41214000000002</v>
      </c>
      <c r="HG249" s="59">
        <v>5113.3181400000003</v>
      </c>
      <c r="HH249" s="59">
        <f t="shared" si="1992"/>
        <v>3994.203</v>
      </c>
      <c r="HI249" s="59">
        <f t="shared" si="1993"/>
        <v>758.89857000000006</v>
      </c>
      <c r="HJ249" s="59">
        <f t="shared" si="1994"/>
        <v>4753.1015700000007</v>
      </c>
      <c r="HK249" s="58">
        <v>7314</v>
      </c>
      <c r="HL249" s="59">
        <f t="shared" si="2577"/>
        <v>1389.66</v>
      </c>
      <c r="HM249" s="59">
        <f t="shared" si="2578"/>
        <v>8703.66</v>
      </c>
      <c r="HN249" s="59">
        <v>7094.58</v>
      </c>
      <c r="HO249" s="59">
        <v>1347.9702</v>
      </c>
      <c r="HP249" s="59">
        <v>8442.5501999999997</v>
      </c>
      <c r="HQ249" s="59">
        <f t="shared" si="1997"/>
        <v>7204.29</v>
      </c>
      <c r="HR249" s="59">
        <f t="shared" si="1998"/>
        <v>1368.8151</v>
      </c>
      <c r="HS249" s="59">
        <f t="shared" si="1999"/>
        <v>8573.1051000000007</v>
      </c>
      <c r="HT249" s="55">
        <v>15433</v>
      </c>
      <c r="HU249" s="55">
        <f t="shared" si="2579"/>
        <v>2932.27</v>
      </c>
      <c r="HV249" s="55">
        <f t="shared" si="2580"/>
        <v>18365.27</v>
      </c>
      <c r="HW249" s="55">
        <v>7094.58</v>
      </c>
      <c r="HX249" s="55">
        <v>1347.9702</v>
      </c>
      <c r="HY249" s="55">
        <v>8442.5501999999997</v>
      </c>
      <c r="HZ249" s="55">
        <f t="shared" si="2000"/>
        <v>11263.79</v>
      </c>
      <c r="IA249" s="55">
        <f t="shared" si="2001"/>
        <v>2140.1201000000001</v>
      </c>
      <c r="IB249" s="55">
        <f t="shared" si="2002"/>
        <v>13403.910100000001</v>
      </c>
      <c r="IC249" s="55">
        <v>10703.625</v>
      </c>
      <c r="ID249" s="55">
        <f t="shared" si="2581"/>
        <v>2033.68875</v>
      </c>
      <c r="IE249" s="55">
        <f t="shared" si="2582"/>
        <v>12737.313749999999</v>
      </c>
      <c r="IF249" s="55">
        <v>7307.4174000000003</v>
      </c>
      <c r="IG249" s="55">
        <v>1388.409306</v>
      </c>
      <c r="IH249" s="55">
        <v>8695.8267059999998</v>
      </c>
      <c r="II249" s="55">
        <f t="shared" si="2005"/>
        <v>9005.5211999999992</v>
      </c>
      <c r="IJ249" s="55">
        <f t="shared" si="2006"/>
        <v>1711.0490279999999</v>
      </c>
      <c r="IK249" s="55">
        <f t="shared" si="2007"/>
        <v>10716.570228</v>
      </c>
      <c r="IL249" s="58">
        <v>11454.344999999999</v>
      </c>
      <c r="IM249" s="55">
        <f t="shared" si="2583"/>
        <v>2176.32555</v>
      </c>
      <c r="IN249" s="55">
        <f t="shared" si="2584"/>
        <v>13630.670549999999</v>
      </c>
      <c r="IO249" s="55">
        <v>5115.19218</v>
      </c>
      <c r="IP249" s="55">
        <v>971.88651419999997</v>
      </c>
      <c r="IQ249" s="55">
        <v>6087.0786941999995</v>
      </c>
      <c r="IR249" s="55">
        <f t="shared" si="2010"/>
        <v>8284.7685899999997</v>
      </c>
      <c r="IS249" s="55">
        <f t="shared" si="2011"/>
        <v>1574.1060321</v>
      </c>
      <c r="IT249" s="55">
        <f t="shared" si="2012"/>
        <v>9858.8746221000001</v>
      </c>
      <c r="IV249" s="62"/>
    </row>
    <row r="250" spans="1:256" ht="13.5" thickBot="1" x14ac:dyDescent="0.25">
      <c r="A250" s="38">
        <v>234</v>
      </c>
      <c r="B250" s="124" t="s">
        <v>448</v>
      </c>
      <c r="C250" s="78" t="s">
        <v>218</v>
      </c>
      <c r="D250" s="55" t="s">
        <v>218</v>
      </c>
      <c r="E250" s="65" t="s">
        <v>218</v>
      </c>
      <c r="F250" s="186" t="s">
        <v>218</v>
      </c>
      <c r="G250" s="186" t="s">
        <v>218</v>
      </c>
      <c r="H250" s="186" t="s">
        <v>218</v>
      </c>
      <c r="I250" s="186" t="s">
        <v>218</v>
      </c>
      <c r="J250" s="186" t="s">
        <v>218</v>
      </c>
      <c r="K250" s="186" t="s">
        <v>218</v>
      </c>
      <c r="L250" s="82">
        <v>53518.125</v>
      </c>
      <c r="M250" s="55">
        <f t="shared" si="2531"/>
        <v>10168.44375</v>
      </c>
      <c r="N250" s="83">
        <f t="shared" si="2532"/>
        <v>63686.568749999999</v>
      </c>
      <c r="O250" s="78">
        <v>62295.097500000003</v>
      </c>
      <c r="P250" s="55">
        <v>11836.068525000001</v>
      </c>
      <c r="Q250" s="65">
        <v>74131.166024999999</v>
      </c>
      <c r="R250" s="191">
        <f t="shared" si="1894"/>
        <v>57906.611250000002</v>
      </c>
      <c r="S250" s="191">
        <f t="shared" si="1895"/>
        <v>11002.2561375</v>
      </c>
      <c r="T250" s="191">
        <f t="shared" si="1896"/>
        <v>68908.867387499995</v>
      </c>
      <c r="U250" s="78">
        <v>68209.375</v>
      </c>
      <c r="V250" s="55">
        <f t="shared" si="2533"/>
        <v>12959.78125</v>
      </c>
      <c r="W250" s="65">
        <f t="shared" si="2534"/>
        <v>81169.15625</v>
      </c>
      <c r="X250" s="82">
        <v>79395.712499999994</v>
      </c>
      <c r="Y250" s="55">
        <v>15085.185374999999</v>
      </c>
      <c r="Z250" s="83">
        <v>94480.897874999995</v>
      </c>
      <c r="AA250" s="78">
        <f t="shared" si="1899"/>
        <v>73802.543749999997</v>
      </c>
      <c r="AB250" s="78">
        <f t="shared" si="1900"/>
        <v>14022.4833125</v>
      </c>
      <c r="AC250" s="78">
        <f t="shared" si="1901"/>
        <v>87825.027062499998</v>
      </c>
      <c r="AD250" s="82">
        <v>44073.75</v>
      </c>
      <c r="AE250" s="55">
        <f t="shared" si="2535"/>
        <v>8374.0125000000007</v>
      </c>
      <c r="AF250" s="83">
        <f t="shared" si="2536"/>
        <v>52447.762499999997</v>
      </c>
      <c r="AG250" s="78">
        <v>51301.845000000001</v>
      </c>
      <c r="AH250" s="55">
        <v>9747.350550000001</v>
      </c>
      <c r="AI250" s="65">
        <v>61049.195550000004</v>
      </c>
      <c r="AJ250" s="191">
        <f t="shared" si="1904"/>
        <v>47687.797500000001</v>
      </c>
      <c r="AK250" s="191">
        <f t="shared" si="1905"/>
        <v>9060.681525</v>
      </c>
      <c r="AL250" s="191">
        <f t="shared" si="1906"/>
        <v>56748.479025000001</v>
      </c>
      <c r="AM250" s="78">
        <v>86179.274999999994</v>
      </c>
      <c r="AN250" s="55">
        <f t="shared" si="2537"/>
        <v>16374.062249999999</v>
      </c>
      <c r="AO250" s="65">
        <f t="shared" si="2538"/>
        <v>102553.33725</v>
      </c>
      <c r="AP250" s="82">
        <v>100312.6761</v>
      </c>
      <c r="AQ250" s="55">
        <v>19059.408458999998</v>
      </c>
      <c r="AR250" s="83">
        <v>119372.084559</v>
      </c>
      <c r="AS250" s="78">
        <f t="shared" si="1909"/>
        <v>93245.975550000003</v>
      </c>
      <c r="AT250" s="78">
        <f t="shared" si="1910"/>
        <v>17716.735354500001</v>
      </c>
      <c r="AU250" s="78">
        <f t="shared" si="1911"/>
        <v>110962.7109045</v>
      </c>
      <c r="AV250" s="82">
        <v>45123.125</v>
      </c>
      <c r="AW250" s="55">
        <f t="shared" si="2539"/>
        <v>8573.3937499999993</v>
      </c>
      <c r="AX250" s="83">
        <f t="shared" si="2540"/>
        <v>53696.518750000003</v>
      </c>
      <c r="AY250" s="78">
        <v>52523.317500000005</v>
      </c>
      <c r="AZ250" s="55">
        <v>9979.4303250000012</v>
      </c>
      <c r="BA250" s="65">
        <v>62502.747825000006</v>
      </c>
      <c r="BB250" s="82">
        <f t="shared" si="1914"/>
        <v>48823.221250000002</v>
      </c>
      <c r="BC250" s="82">
        <f t="shared" si="1915"/>
        <v>9276.4120375000002</v>
      </c>
      <c r="BD250" s="82">
        <f t="shared" si="1916"/>
        <v>58099.633287500008</v>
      </c>
      <c r="BE250" s="78">
        <v>43549.0625</v>
      </c>
      <c r="BF250" s="55">
        <f t="shared" si="2541"/>
        <v>8274.3218749999996</v>
      </c>
      <c r="BG250" s="65">
        <f t="shared" si="2542"/>
        <v>51823.384375000001</v>
      </c>
      <c r="BH250" s="82">
        <v>50691.108749999999</v>
      </c>
      <c r="BI250" s="55">
        <v>9631.3106625</v>
      </c>
      <c r="BJ250" s="83">
        <v>60322.419412499999</v>
      </c>
      <c r="BK250" s="78">
        <f t="shared" si="1917"/>
        <v>47120.085625</v>
      </c>
      <c r="BL250" s="78">
        <f t="shared" si="1918"/>
        <v>8952.8162687500007</v>
      </c>
      <c r="BM250" s="78">
        <f t="shared" si="1919"/>
        <v>56072.90189375</v>
      </c>
      <c r="BN250" s="82">
        <v>49350.525000000001</v>
      </c>
      <c r="BO250" s="55">
        <f t="shared" si="2543"/>
        <v>9376.5997500000012</v>
      </c>
      <c r="BP250" s="83">
        <f t="shared" si="2544"/>
        <v>58727.124750000003</v>
      </c>
      <c r="BQ250" s="78">
        <v>54708.582000000002</v>
      </c>
      <c r="BR250" s="55">
        <v>10394.630580000001</v>
      </c>
      <c r="BS250" s="55">
        <v>65103.212580000007</v>
      </c>
      <c r="BT250" s="55">
        <f t="shared" si="1920"/>
        <v>52029.553500000002</v>
      </c>
      <c r="BU250" s="55">
        <f t="shared" si="1921"/>
        <v>9885.6151650000011</v>
      </c>
      <c r="BV250" s="55">
        <f t="shared" si="1922"/>
        <v>61915.168665000005</v>
      </c>
      <c r="BW250" s="55">
        <v>47000.5</v>
      </c>
      <c r="BX250" s="55">
        <f t="shared" si="2545"/>
        <v>8930.0949999999993</v>
      </c>
      <c r="BY250" s="55">
        <f t="shared" si="2546"/>
        <v>55930.595000000001</v>
      </c>
      <c r="BZ250" s="55">
        <v>57444.011100000003</v>
      </c>
      <c r="CA250" s="55">
        <v>10914.362109000002</v>
      </c>
      <c r="CB250" s="55">
        <v>68358.373209000012</v>
      </c>
      <c r="CC250" s="55">
        <f t="shared" si="1923"/>
        <v>52222.255550000002</v>
      </c>
      <c r="CD250" s="55">
        <f t="shared" si="1924"/>
        <v>9922.2285545000013</v>
      </c>
      <c r="CE250" s="55">
        <f t="shared" si="1925"/>
        <v>62144.484104500007</v>
      </c>
      <c r="CF250" s="55">
        <v>68209.375</v>
      </c>
      <c r="CG250" s="59">
        <f t="shared" si="2547"/>
        <v>12959.78125</v>
      </c>
      <c r="CH250" s="59">
        <f t="shared" si="2548"/>
        <v>81169.15625</v>
      </c>
      <c r="CI250" s="59">
        <v>492377.23800000001</v>
      </c>
      <c r="CJ250" s="59">
        <v>93551.675220000005</v>
      </c>
      <c r="CK250" s="59">
        <v>585928.91321999999</v>
      </c>
      <c r="CL250" s="59">
        <f t="shared" si="1928"/>
        <v>280293.30650000001</v>
      </c>
      <c r="CM250" s="59">
        <f t="shared" si="1929"/>
        <v>53255.728235000002</v>
      </c>
      <c r="CN250" s="59">
        <f t="shared" si="1930"/>
        <v>333549.03473499999</v>
      </c>
      <c r="CO250" s="58">
        <v>80327.039999999994</v>
      </c>
      <c r="CP250" s="55">
        <f t="shared" si="2549"/>
        <v>15262.137599999998</v>
      </c>
      <c r="CQ250" s="55">
        <f t="shared" si="2550"/>
        <v>95589.177599999995</v>
      </c>
      <c r="CR250" s="55">
        <v>521919.87228000001</v>
      </c>
      <c r="CS250" s="55">
        <v>99164.775733200004</v>
      </c>
      <c r="CT250" s="55">
        <v>621084.64801320003</v>
      </c>
      <c r="CU250" s="55">
        <f t="shared" si="1931"/>
        <v>301123.45614000002</v>
      </c>
      <c r="CV250" s="55">
        <f t="shared" si="1932"/>
        <v>57213.456666600003</v>
      </c>
      <c r="CW250" s="55">
        <f t="shared" si="1933"/>
        <v>358336.91280659998</v>
      </c>
      <c r="CX250" s="55">
        <v>44896</v>
      </c>
      <c r="CY250" s="55">
        <f t="shared" si="2551"/>
        <v>8530.24</v>
      </c>
      <c r="CZ250" s="55">
        <f t="shared" si="2552"/>
        <v>53426.239999999998</v>
      </c>
      <c r="DA250" s="55">
        <v>521919.87228000001</v>
      </c>
      <c r="DB250" s="55">
        <v>99164.775733200004</v>
      </c>
      <c r="DC250" s="55">
        <v>621084.64801320003</v>
      </c>
      <c r="DD250" s="55">
        <f t="shared" si="1936"/>
        <v>283407.93614000001</v>
      </c>
      <c r="DE250" s="55">
        <f t="shared" si="1937"/>
        <v>53847.507866600004</v>
      </c>
      <c r="DF250" s="55">
        <f t="shared" si="1938"/>
        <v>337255.44400660001</v>
      </c>
      <c r="DG250" s="55">
        <v>55092.1875</v>
      </c>
      <c r="DH250" s="55">
        <f t="shared" si="2553"/>
        <v>10467.515625</v>
      </c>
      <c r="DI250" s="55">
        <f t="shared" si="2554"/>
        <v>65559.703125</v>
      </c>
      <c r="DJ250" s="55">
        <v>64127.306250000001</v>
      </c>
      <c r="DK250" s="55">
        <v>12184.1881875</v>
      </c>
      <c r="DL250" s="55">
        <v>76311.494437500005</v>
      </c>
      <c r="DM250" s="55">
        <f t="shared" si="1941"/>
        <v>59609.746874999997</v>
      </c>
      <c r="DN250" s="55">
        <f t="shared" si="1942"/>
        <v>11325.85190625</v>
      </c>
      <c r="DO250" s="55">
        <f t="shared" si="1943"/>
        <v>70935.59878125001</v>
      </c>
      <c r="DP250" s="58">
        <v>78752</v>
      </c>
      <c r="DQ250" s="55">
        <f t="shared" si="2555"/>
        <v>14962.880000000001</v>
      </c>
      <c r="DR250" s="55">
        <f t="shared" si="2556"/>
        <v>93714.880000000005</v>
      </c>
      <c r="DS250" s="55">
        <v>91667.328000000009</v>
      </c>
      <c r="DT250" s="55">
        <v>17416.79232</v>
      </c>
      <c r="DU250" s="55">
        <v>109084.12032000002</v>
      </c>
      <c r="DV250" s="55">
        <f t="shared" si="1946"/>
        <v>85209.664000000004</v>
      </c>
      <c r="DW250" s="55">
        <f t="shared" si="1947"/>
        <v>16189.836160000001</v>
      </c>
      <c r="DX250" s="55">
        <f t="shared" si="1948"/>
        <v>101399.50016000001</v>
      </c>
      <c r="DY250" s="58">
        <v>44384.25</v>
      </c>
      <c r="DZ250" s="55">
        <f t="shared" si="2557"/>
        <v>8433.0074999999997</v>
      </c>
      <c r="EA250" s="55">
        <f t="shared" si="2558"/>
        <v>52817.2575</v>
      </c>
      <c r="EB250" s="55">
        <v>51663.267000000007</v>
      </c>
      <c r="EC250" s="55">
        <v>9816.020730000002</v>
      </c>
      <c r="ED250" s="55">
        <v>61479.287730000011</v>
      </c>
      <c r="EE250" s="55">
        <f t="shared" si="1951"/>
        <v>48023.758500000004</v>
      </c>
      <c r="EF250" s="55">
        <f t="shared" si="1952"/>
        <v>9124.5141150000018</v>
      </c>
      <c r="EG250" s="55">
        <f t="shared" si="1953"/>
        <v>57148.272615000009</v>
      </c>
      <c r="EH250" s="58">
        <v>65295.5625</v>
      </c>
      <c r="EI250" s="59">
        <f t="shared" si="2559"/>
        <v>12406.156875000001</v>
      </c>
      <c r="EJ250" s="59">
        <f t="shared" si="2560"/>
        <v>77701.719375000001</v>
      </c>
      <c r="EK250" s="59">
        <v>91667.328000000009</v>
      </c>
      <c r="EL250" s="59">
        <v>17416.79232</v>
      </c>
      <c r="EM250" s="59">
        <v>109084.12032000002</v>
      </c>
      <c r="EN250" s="41">
        <f t="shared" si="1954"/>
        <v>71498.640937499993</v>
      </c>
      <c r="EO250" s="41">
        <f t="shared" si="1955"/>
        <v>52036.742437500005</v>
      </c>
      <c r="EP250" s="41">
        <f t="shared" si="1956"/>
        <v>47559.255847499997</v>
      </c>
      <c r="EQ250" s="58">
        <v>62186.25</v>
      </c>
      <c r="ER250" s="59">
        <f t="shared" si="2561"/>
        <v>11815.387500000001</v>
      </c>
      <c r="ES250" s="59">
        <f t="shared" si="2562"/>
        <v>74001.637499999997</v>
      </c>
      <c r="ET250" s="59">
        <v>72384.794999999998</v>
      </c>
      <c r="EU250" s="59">
        <v>13753.11105</v>
      </c>
      <c r="EV250" s="59">
        <v>86137.906049999991</v>
      </c>
      <c r="EW250" s="59">
        <f t="shared" si="1959"/>
        <v>67285.522499999992</v>
      </c>
      <c r="EX250" s="59">
        <f t="shared" si="1960"/>
        <v>12784.249275</v>
      </c>
      <c r="EY250" s="59">
        <f t="shared" si="1961"/>
        <v>80069.771775000001</v>
      </c>
      <c r="EZ250" s="55">
        <v>81851.25</v>
      </c>
      <c r="FA250" s="59">
        <f t="shared" ref="FA250:FA251" si="2589">+EZ250*19%</f>
        <v>15551.737499999999</v>
      </c>
      <c r="FB250" s="59">
        <f t="shared" ref="FB250:FB251" si="2590">+EZ250+FA250</f>
        <v>97402.987500000003</v>
      </c>
      <c r="FC250" s="59">
        <v>95274.854999999996</v>
      </c>
      <c r="FD250" s="59">
        <v>18102.222450000001</v>
      </c>
      <c r="FE250" s="59">
        <v>113377.07745</v>
      </c>
      <c r="FF250" s="59">
        <f t="shared" si="1964"/>
        <v>88563.052499999991</v>
      </c>
      <c r="FG250" s="59">
        <f t="shared" si="1965"/>
        <v>16826.979975000002</v>
      </c>
      <c r="FH250" s="59">
        <f t="shared" si="1966"/>
        <v>105390.032475</v>
      </c>
      <c r="FI250" s="55">
        <v>78178.4375</v>
      </c>
      <c r="FJ250" s="59">
        <f t="shared" si="2565"/>
        <v>14853.903125000001</v>
      </c>
      <c r="FK250" s="59">
        <f t="shared" si="2566"/>
        <v>93032.340624999997</v>
      </c>
      <c r="FL250" s="59">
        <v>90999.701250000013</v>
      </c>
      <c r="FM250" s="59">
        <v>17289.943237500003</v>
      </c>
      <c r="FN250" s="59">
        <v>108289.64448750002</v>
      </c>
      <c r="FO250" s="59">
        <f t="shared" si="1967"/>
        <v>84589.069375000006</v>
      </c>
      <c r="FP250" s="59">
        <f t="shared" si="1968"/>
        <v>16071.923181250002</v>
      </c>
      <c r="FQ250" s="59">
        <f t="shared" si="1969"/>
        <v>100660.99255625001</v>
      </c>
      <c r="FR250" s="55">
        <v>68209.375</v>
      </c>
      <c r="FS250" s="59">
        <f t="shared" si="2567"/>
        <v>12959.78125</v>
      </c>
      <c r="FT250" s="59">
        <f t="shared" si="2568"/>
        <v>81169.15625</v>
      </c>
      <c r="FU250" s="59">
        <v>79395.712499999994</v>
      </c>
      <c r="FV250" s="59">
        <v>15085.185374999999</v>
      </c>
      <c r="FW250" s="59">
        <v>94480.897874999995</v>
      </c>
      <c r="FX250" s="59">
        <f t="shared" si="1972"/>
        <v>73802.543749999997</v>
      </c>
      <c r="FY250" s="59">
        <f t="shared" si="1973"/>
        <v>14022.4833125</v>
      </c>
      <c r="FZ250" s="59">
        <f t="shared" si="1974"/>
        <v>87825.027062499998</v>
      </c>
      <c r="GA250" s="55">
        <v>41450.3125</v>
      </c>
      <c r="GB250" s="59">
        <f t="shared" si="2569"/>
        <v>7875.5593749999998</v>
      </c>
      <c r="GC250" s="59">
        <f t="shared" si="2570"/>
        <v>49325.871874999997</v>
      </c>
      <c r="GD250" s="59">
        <v>48248.16375</v>
      </c>
      <c r="GE250" s="59">
        <v>9167.1511124999997</v>
      </c>
      <c r="GF250" s="59">
        <v>57415.314862500003</v>
      </c>
      <c r="GG250" s="59">
        <f t="shared" si="1977"/>
        <v>44849.238125000003</v>
      </c>
      <c r="GH250" s="59">
        <f t="shared" si="1978"/>
        <v>8521.3552437500002</v>
      </c>
      <c r="GI250" s="59">
        <f t="shared" si="1979"/>
        <v>53370.59336875</v>
      </c>
      <c r="GJ250" s="55">
        <v>68209.375</v>
      </c>
      <c r="GK250" s="59">
        <f t="shared" si="2571"/>
        <v>12959.78125</v>
      </c>
      <c r="GL250" s="59">
        <f t="shared" si="2572"/>
        <v>81169.15625</v>
      </c>
      <c r="GM250" s="59">
        <v>79395.712499999994</v>
      </c>
      <c r="GN250" s="59">
        <v>15085.185374999999</v>
      </c>
      <c r="GO250" s="59">
        <v>94480.897874999995</v>
      </c>
      <c r="GP250" s="59">
        <f t="shared" si="1982"/>
        <v>73802.543749999997</v>
      </c>
      <c r="GQ250" s="59">
        <f t="shared" si="1983"/>
        <v>14022.4833125</v>
      </c>
      <c r="GR250" s="59">
        <f t="shared" si="1984"/>
        <v>87825.027062499998</v>
      </c>
      <c r="GS250" s="55">
        <v>68209.375</v>
      </c>
      <c r="GT250" s="59">
        <f t="shared" si="2573"/>
        <v>12959.78125</v>
      </c>
      <c r="GU250" s="59">
        <f t="shared" si="2574"/>
        <v>81169.15625</v>
      </c>
      <c r="GV250" s="59">
        <v>79395.712499999994</v>
      </c>
      <c r="GW250" s="59">
        <v>15085.185374999999</v>
      </c>
      <c r="GX250" s="59">
        <v>94480.897874999995</v>
      </c>
      <c r="GY250" s="59">
        <f t="shared" si="1987"/>
        <v>73802.543749999997</v>
      </c>
      <c r="GZ250" s="59">
        <f t="shared" si="1988"/>
        <v>14022.4833125</v>
      </c>
      <c r="HA250" s="59">
        <f t="shared" si="1989"/>
        <v>87825.027062499998</v>
      </c>
      <c r="HB250" s="58">
        <v>48604.75</v>
      </c>
      <c r="HC250" s="59">
        <f t="shared" si="2575"/>
        <v>9234.9025000000001</v>
      </c>
      <c r="HD250" s="59">
        <f t="shared" si="2576"/>
        <v>57839.652499999997</v>
      </c>
      <c r="HE250" s="59">
        <v>56575.928999999996</v>
      </c>
      <c r="HF250" s="59">
        <v>10749.426509999999</v>
      </c>
      <c r="HG250" s="59">
        <v>67325.355509999994</v>
      </c>
      <c r="HH250" s="59">
        <f t="shared" si="1992"/>
        <v>52590.339500000002</v>
      </c>
      <c r="HI250" s="59">
        <f t="shared" si="1993"/>
        <v>9992.1645050000006</v>
      </c>
      <c r="HJ250" s="59">
        <f t="shared" si="1994"/>
        <v>62582.504004999995</v>
      </c>
      <c r="HK250" s="58">
        <v>80000</v>
      </c>
      <c r="HL250" s="59">
        <f t="shared" si="2577"/>
        <v>15200</v>
      </c>
      <c r="HM250" s="59">
        <f t="shared" si="2578"/>
        <v>95200</v>
      </c>
      <c r="HN250" s="59">
        <v>77600</v>
      </c>
      <c r="HO250" s="59">
        <v>14744</v>
      </c>
      <c r="HP250" s="59">
        <v>92344</v>
      </c>
      <c r="HQ250" s="59">
        <f t="shared" si="1997"/>
        <v>78800</v>
      </c>
      <c r="HR250" s="59">
        <f t="shared" si="1998"/>
        <v>14972</v>
      </c>
      <c r="HS250" s="59">
        <f t="shared" si="1999"/>
        <v>93772</v>
      </c>
      <c r="HT250" s="55">
        <v>47000.5</v>
      </c>
      <c r="HU250" s="55">
        <f t="shared" si="2579"/>
        <v>8930.0949999999993</v>
      </c>
      <c r="HV250" s="55">
        <f t="shared" si="2580"/>
        <v>55930.595000000001</v>
      </c>
      <c r="HW250" s="55">
        <v>77600</v>
      </c>
      <c r="HX250" s="55">
        <v>14744</v>
      </c>
      <c r="HY250" s="55">
        <v>92344</v>
      </c>
      <c r="HZ250" s="55">
        <f t="shared" si="2000"/>
        <v>62300.25</v>
      </c>
      <c r="IA250" s="55">
        <f t="shared" si="2001"/>
        <v>11837.047500000001</v>
      </c>
      <c r="IB250" s="55">
        <f t="shared" si="2002"/>
        <v>74137.297500000001</v>
      </c>
      <c r="IC250" s="55">
        <v>56194.03125</v>
      </c>
      <c r="ID250" s="55">
        <f t="shared" si="2581"/>
        <v>10676.865937500001</v>
      </c>
      <c r="IE250" s="55">
        <f t="shared" si="2582"/>
        <v>66870.897187499999</v>
      </c>
      <c r="IF250" s="55">
        <v>79928</v>
      </c>
      <c r="IG250" s="55">
        <v>15186.32</v>
      </c>
      <c r="IH250" s="55">
        <v>95114.32</v>
      </c>
      <c r="II250" s="55">
        <f t="shared" si="2005"/>
        <v>68061.015625</v>
      </c>
      <c r="IJ250" s="55">
        <f t="shared" si="2006"/>
        <v>12931.592968749999</v>
      </c>
      <c r="IK250" s="55">
        <f t="shared" si="2007"/>
        <v>80992.608593750003</v>
      </c>
      <c r="IL250" s="58">
        <v>45271.934999999998</v>
      </c>
      <c r="IM250" s="55">
        <f t="shared" si="2583"/>
        <v>8601.6676499999994</v>
      </c>
      <c r="IN250" s="55">
        <f t="shared" si="2584"/>
        <v>53873.602650000001</v>
      </c>
      <c r="IO250" s="55">
        <v>55949.600000000006</v>
      </c>
      <c r="IP250" s="55">
        <v>10630.424000000001</v>
      </c>
      <c r="IQ250" s="55">
        <v>66580.024000000005</v>
      </c>
      <c r="IR250" s="55">
        <f t="shared" si="2010"/>
        <v>50610.767500000002</v>
      </c>
      <c r="IS250" s="55">
        <f t="shared" si="2011"/>
        <v>9616.0458250000011</v>
      </c>
      <c r="IT250" s="55">
        <f t="shared" si="2012"/>
        <v>60226.813325000003</v>
      </c>
      <c r="IV250" s="62"/>
    </row>
    <row r="251" spans="1:256" x14ac:dyDescent="0.2">
      <c r="A251" s="38">
        <v>235</v>
      </c>
      <c r="B251" s="124" t="s">
        <v>449</v>
      </c>
      <c r="C251" s="78">
        <v>555710</v>
      </c>
      <c r="D251" s="55">
        <f t="shared" ref="D251" si="2591">+C251*19%</f>
        <v>105584.9</v>
      </c>
      <c r="E251" s="65">
        <f t="shared" ref="E251" si="2592">+C251+D251</f>
        <v>661294.9</v>
      </c>
      <c r="F251" s="188">
        <v>700750.30999999994</v>
      </c>
      <c r="G251" s="183">
        <f t="shared" si="1890"/>
        <v>133142.5589</v>
      </c>
      <c r="H251" s="184">
        <f t="shared" si="1891"/>
        <v>833892.86889999988</v>
      </c>
      <c r="I251" s="78">
        <f t="shared" si="2466"/>
        <v>628230.15500000003</v>
      </c>
      <c r="J251" s="78">
        <f t="shared" si="2467"/>
        <v>119363.72945</v>
      </c>
      <c r="K251" s="78">
        <f t="shared" si="2468"/>
        <v>747593.88445000001</v>
      </c>
      <c r="L251" s="82" t="s">
        <v>218</v>
      </c>
      <c r="M251" s="55" t="s">
        <v>218</v>
      </c>
      <c r="N251" s="83" t="s">
        <v>218</v>
      </c>
      <c r="O251" s="78" t="s">
        <v>218</v>
      </c>
      <c r="P251" s="55" t="s">
        <v>218</v>
      </c>
      <c r="Q251" s="65" t="s">
        <v>218</v>
      </c>
      <c r="R251" s="65" t="s">
        <v>218</v>
      </c>
      <c r="S251" s="65" t="s">
        <v>218</v>
      </c>
      <c r="T251" s="65" t="s">
        <v>218</v>
      </c>
      <c r="U251" s="78">
        <v>955980.625</v>
      </c>
      <c r="V251" s="55">
        <f t="shared" si="2533"/>
        <v>181636.31875000001</v>
      </c>
      <c r="W251" s="65">
        <f t="shared" si="2534"/>
        <v>1137616.9437500001</v>
      </c>
      <c r="X251" s="82">
        <v>1112761.4475</v>
      </c>
      <c r="Y251" s="55">
        <v>211424.675025</v>
      </c>
      <c r="Z251" s="83">
        <v>1324186.122525</v>
      </c>
      <c r="AA251" s="78">
        <f t="shared" si="1899"/>
        <v>1034371.03625</v>
      </c>
      <c r="AB251" s="78">
        <f t="shared" si="1900"/>
        <v>196530.49688749999</v>
      </c>
      <c r="AC251" s="78">
        <f t="shared" si="1901"/>
        <v>1230901.5331375001</v>
      </c>
      <c r="AD251" s="82" t="s">
        <v>218</v>
      </c>
      <c r="AE251" s="55" t="s">
        <v>218</v>
      </c>
      <c r="AF251" s="83" t="s">
        <v>218</v>
      </c>
      <c r="AG251" s="78" t="s">
        <v>218</v>
      </c>
      <c r="AH251" s="55" t="s">
        <v>218</v>
      </c>
      <c r="AI251" s="65" t="s">
        <v>218</v>
      </c>
      <c r="AJ251" s="65" t="s">
        <v>218</v>
      </c>
      <c r="AK251" s="65" t="s">
        <v>218</v>
      </c>
      <c r="AL251" s="65" t="s">
        <v>218</v>
      </c>
      <c r="AM251" s="78">
        <v>234230.84999999998</v>
      </c>
      <c r="AN251" s="55">
        <f t="shared" si="2537"/>
        <v>44503.861499999999</v>
      </c>
      <c r="AO251" s="65">
        <f t="shared" si="2538"/>
        <v>278734.71149999998</v>
      </c>
      <c r="AP251" s="82">
        <v>272644.70939999993</v>
      </c>
      <c r="AQ251" s="55">
        <v>51802.494785999988</v>
      </c>
      <c r="AR251" s="83">
        <v>324447.20418599993</v>
      </c>
      <c r="AS251" s="78">
        <f t="shared" si="1909"/>
        <v>253437.77969999996</v>
      </c>
      <c r="AT251" s="78">
        <f t="shared" si="1910"/>
        <v>48153.178142999997</v>
      </c>
      <c r="AU251" s="78">
        <f t="shared" si="1911"/>
        <v>301590.95784299995</v>
      </c>
      <c r="AV251" s="82">
        <v>360985</v>
      </c>
      <c r="AW251" s="55">
        <f t="shared" si="2539"/>
        <v>68587.149999999994</v>
      </c>
      <c r="AX251" s="83">
        <f t="shared" si="2540"/>
        <v>429572.15</v>
      </c>
      <c r="AY251" s="78">
        <v>420186.54000000004</v>
      </c>
      <c r="AZ251" s="55">
        <v>79835.442600000009</v>
      </c>
      <c r="BA251" s="65">
        <v>500021.98260000005</v>
      </c>
      <c r="BB251" s="82">
        <f t="shared" si="1914"/>
        <v>390585.77</v>
      </c>
      <c r="BC251" s="82">
        <f t="shared" si="1915"/>
        <v>74211.296300000002</v>
      </c>
      <c r="BD251" s="82">
        <f t="shared" si="1916"/>
        <v>464797.06630000006</v>
      </c>
      <c r="BE251" s="78">
        <v>1186318.4375</v>
      </c>
      <c r="BF251" s="55">
        <f t="shared" si="2541"/>
        <v>225400.50312499999</v>
      </c>
      <c r="BG251" s="65">
        <f t="shared" si="2542"/>
        <v>1411718.940625</v>
      </c>
      <c r="BH251" s="82">
        <v>1380874.6612499999</v>
      </c>
      <c r="BI251" s="55">
        <v>262366.18563749996</v>
      </c>
      <c r="BJ251" s="83">
        <v>1643240.8468874998</v>
      </c>
      <c r="BK251" s="78">
        <f t="shared" si="1917"/>
        <v>1283596.5493749999</v>
      </c>
      <c r="BL251" s="78">
        <f t="shared" si="1918"/>
        <v>243883.34438124998</v>
      </c>
      <c r="BM251" s="78">
        <f t="shared" si="1919"/>
        <v>1527479.8937562499</v>
      </c>
      <c r="BN251" s="82">
        <v>159100.20000000001</v>
      </c>
      <c r="BO251" s="55">
        <f t="shared" si="2543"/>
        <v>30229.038000000004</v>
      </c>
      <c r="BP251" s="83">
        <f t="shared" si="2544"/>
        <v>189329.23800000001</v>
      </c>
      <c r="BQ251" s="78">
        <v>176373.93599999999</v>
      </c>
      <c r="BR251" s="55">
        <v>33511.047839999999</v>
      </c>
      <c r="BS251" s="55">
        <v>209884.98384</v>
      </c>
      <c r="BT251" s="55">
        <f t="shared" si="1920"/>
        <v>167737.068</v>
      </c>
      <c r="BU251" s="55">
        <f t="shared" si="1921"/>
        <v>31870.04292</v>
      </c>
      <c r="BV251" s="55">
        <f t="shared" si="1922"/>
        <v>199607.11092000001</v>
      </c>
      <c r="BW251" s="55">
        <v>151524</v>
      </c>
      <c r="BX251" s="55">
        <f t="shared" si="2545"/>
        <v>28789.56</v>
      </c>
      <c r="BY251" s="55">
        <f t="shared" si="2546"/>
        <v>180313.56</v>
      </c>
      <c r="BZ251" s="55">
        <v>185192.63279999999</v>
      </c>
      <c r="CA251" s="55">
        <v>35186.600231999997</v>
      </c>
      <c r="CB251" s="55">
        <v>220379.23303199999</v>
      </c>
      <c r="CC251" s="55">
        <f t="shared" si="1923"/>
        <v>168358.31640000001</v>
      </c>
      <c r="CD251" s="55">
        <f t="shared" si="1924"/>
        <v>31988.080115999997</v>
      </c>
      <c r="CE251" s="55">
        <f t="shared" si="1925"/>
        <v>200346.39651599998</v>
      </c>
      <c r="CF251" s="55">
        <v>2674856.875</v>
      </c>
      <c r="CG251" s="59">
        <f t="shared" si="2547"/>
        <v>508222.80625000002</v>
      </c>
      <c r="CH251" s="59">
        <f t="shared" si="2548"/>
        <v>3183079.6812499999</v>
      </c>
      <c r="CI251" s="59">
        <v>1587365.4239999999</v>
      </c>
      <c r="CJ251" s="59">
        <v>301599.43056000001</v>
      </c>
      <c r="CK251" s="59">
        <v>1888964.8545599999</v>
      </c>
      <c r="CL251" s="59">
        <f t="shared" si="1928"/>
        <v>2131111.1494999998</v>
      </c>
      <c r="CM251" s="59">
        <f t="shared" si="1929"/>
        <v>404911.11840500002</v>
      </c>
      <c r="CN251" s="59">
        <f t="shared" si="1930"/>
        <v>2536022.2679049997</v>
      </c>
      <c r="CO251" s="58">
        <v>2124901.23</v>
      </c>
      <c r="CP251" s="55">
        <f t="shared" si="2549"/>
        <v>403731.23369999998</v>
      </c>
      <c r="CQ251" s="55">
        <f t="shared" si="2550"/>
        <v>2528632.4637000002</v>
      </c>
      <c r="CR251" s="55">
        <v>1682607.3494399998</v>
      </c>
      <c r="CS251" s="55">
        <v>319695.39639359998</v>
      </c>
      <c r="CT251" s="55">
        <v>2002302.7458335997</v>
      </c>
      <c r="CU251" s="55">
        <f t="shared" si="1931"/>
        <v>1903754.2897199998</v>
      </c>
      <c r="CV251" s="55">
        <f t="shared" si="1932"/>
        <v>361713.31504679995</v>
      </c>
      <c r="CW251" s="55">
        <f t="shared" si="1933"/>
        <v>2265467.6047668001</v>
      </c>
      <c r="CX251" s="55">
        <v>1187639.5</v>
      </c>
      <c r="CY251" s="55">
        <f t="shared" si="2551"/>
        <v>225651.505</v>
      </c>
      <c r="CZ251" s="55">
        <f t="shared" si="2552"/>
        <v>1413291.0049999999</v>
      </c>
      <c r="DA251" s="55">
        <v>1682607.3494399998</v>
      </c>
      <c r="DB251" s="55">
        <v>319695.39639359998</v>
      </c>
      <c r="DC251" s="55">
        <v>2002302.7458335997</v>
      </c>
      <c r="DD251" s="55">
        <f t="shared" si="1936"/>
        <v>1435123.42472</v>
      </c>
      <c r="DE251" s="55">
        <f t="shared" si="1937"/>
        <v>272673.45069680002</v>
      </c>
      <c r="DF251" s="55">
        <f t="shared" si="1938"/>
        <v>1707796.8754167999</v>
      </c>
      <c r="DG251" s="55">
        <v>1731468.75</v>
      </c>
      <c r="DH251" s="55">
        <f t="shared" si="2553"/>
        <v>328979.0625</v>
      </c>
      <c r="DI251" s="55">
        <f t="shared" si="2554"/>
        <v>2060447.8125</v>
      </c>
      <c r="DJ251" s="55">
        <v>2015429.625</v>
      </c>
      <c r="DK251" s="55">
        <v>382931.62875000003</v>
      </c>
      <c r="DL251" s="55">
        <v>2398361.2537500001</v>
      </c>
      <c r="DM251" s="55">
        <f t="shared" si="1941"/>
        <v>1873449.1875</v>
      </c>
      <c r="DN251" s="55">
        <f t="shared" si="1942"/>
        <v>355955.34562500002</v>
      </c>
      <c r="DO251" s="55">
        <f t="shared" si="1943"/>
        <v>2229404.5331250001</v>
      </c>
      <c r="DP251" s="58">
        <v>2083236.5</v>
      </c>
      <c r="DQ251" s="55">
        <f t="shared" si="2555"/>
        <v>395814.935</v>
      </c>
      <c r="DR251" s="55">
        <f t="shared" si="2556"/>
        <v>2479051.4350000001</v>
      </c>
      <c r="DS251" s="55">
        <v>2424887.2860000003</v>
      </c>
      <c r="DT251" s="55">
        <v>460728.58434000006</v>
      </c>
      <c r="DU251" s="55">
        <v>2885615.8703400004</v>
      </c>
      <c r="DV251" s="55">
        <f t="shared" si="1946"/>
        <v>2254061.8930000002</v>
      </c>
      <c r="DW251" s="55">
        <f t="shared" si="1947"/>
        <v>428271.75967000006</v>
      </c>
      <c r="DX251" s="55">
        <f t="shared" si="1948"/>
        <v>2682333.6526700002</v>
      </c>
      <c r="DY251" s="58">
        <v>1209069.75</v>
      </c>
      <c r="DZ251" s="55">
        <f t="shared" si="2557"/>
        <v>229723.2525</v>
      </c>
      <c r="EA251" s="55">
        <f t="shared" si="2558"/>
        <v>1438793.0024999999</v>
      </c>
      <c r="EB251" s="55">
        <v>1407357.189</v>
      </c>
      <c r="EC251" s="55">
        <v>267397.86590999999</v>
      </c>
      <c r="ED251" s="55">
        <v>1674755.0549099999</v>
      </c>
      <c r="EE251" s="55">
        <f t="shared" si="1951"/>
        <v>1308213.4695000001</v>
      </c>
      <c r="EF251" s="55">
        <f t="shared" si="1952"/>
        <v>248560.559205</v>
      </c>
      <c r="EG251" s="55">
        <f t="shared" si="1953"/>
        <v>1556774.0287049999</v>
      </c>
      <c r="EH251" s="58" t="s">
        <v>218</v>
      </c>
      <c r="EI251" s="41" t="s">
        <v>218</v>
      </c>
      <c r="EJ251" s="41" t="s">
        <v>218</v>
      </c>
      <c r="EK251" s="41" t="s">
        <v>218</v>
      </c>
      <c r="EL251" s="41" t="s">
        <v>218</v>
      </c>
      <c r="EM251" s="41" t="s">
        <v>218</v>
      </c>
      <c r="EN251" s="41" t="s">
        <v>218</v>
      </c>
      <c r="EO251" s="41" t="s">
        <v>218</v>
      </c>
      <c r="EP251" s="41" t="s">
        <v>218</v>
      </c>
      <c r="EQ251" s="58">
        <v>1954425</v>
      </c>
      <c r="ER251" s="59">
        <f t="shared" si="2561"/>
        <v>371340.75</v>
      </c>
      <c r="ES251" s="59">
        <f t="shared" si="2562"/>
        <v>2325765.75</v>
      </c>
      <c r="ET251" s="59">
        <v>2274950.7000000002</v>
      </c>
      <c r="EU251" s="59">
        <v>432240.63300000003</v>
      </c>
      <c r="EV251" s="59">
        <v>2707191.3330000001</v>
      </c>
      <c r="EW251" s="59">
        <f t="shared" si="1959"/>
        <v>2114687.85</v>
      </c>
      <c r="EX251" s="59">
        <f t="shared" si="1960"/>
        <v>401790.69150000002</v>
      </c>
      <c r="EY251" s="59">
        <f t="shared" si="1961"/>
        <v>2516478.5415000003</v>
      </c>
      <c r="EZ251" s="55">
        <v>894697.125</v>
      </c>
      <c r="FA251" s="59">
        <f t="shared" si="2589"/>
        <v>169992.45375000002</v>
      </c>
      <c r="FB251" s="59">
        <f t="shared" si="2590"/>
        <v>1064689.5787500001</v>
      </c>
      <c r="FC251" s="59">
        <v>1041427.4535000001</v>
      </c>
      <c r="FD251" s="59">
        <v>197871.21616500002</v>
      </c>
      <c r="FE251" s="59">
        <v>1239298.6696650002</v>
      </c>
      <c r="FF251" s="59">
        <f t="shared" si="1964"/>
        <v>968062.28925000003</v>
      </c>
      <c r="FG251" s="59">
        <f t="shared" si="1965"/>
        <v>183931.83495750002</v>
      </c>
      <c r="FH251" s="59">
        <f t="shared" si="1966"/>
        <v>1151994.1242075001</v>
      </c>
      <c r="FI251" s="55">
        <v>184165.3125</v>
      </c>
      <c r="FJ251" s="59">
        <f t="shared" si="2565"/>
        <v>34991.409375000003</v>
      </c>
      <c r="FK251" s="59">
        <f t="shared" si="2566"/>
        <v>219156.72187499999</v>
      </c>
      <c r="FL251" s="59">
        <v>214368.42374999999</v>
      </c>
      <c r="FM251" s="59">
        <v>40730.000512499995</v>
      </c>
      <c r="FN251" s="59">
        <v>255098.42426249999</v>
      </c>
      <c r="FO251" s="59">
        <f t="shared" si="1967"/>
        <v>199266.86812499998</v>
      </c>
      <c r="FP251" s="59">
        <f t="shared" si="1968"/>
        <v>37860.704943749995</v>
      </c>
      <c r="FQ251" s="59">
        <f t="shared" si="1969"/>
        <v>237127.57306874997</v>
      </c>
      <c r="FR251" s="55">
        <v>2674856.875</v>
      </c>
      <c r="FS251" s="59">
        <f t="shared" si="2567"/>
        <v>508222.80625000002</v>
      </c>
      <c r="FT251" s="59">
        <f t="shared" si="2568"/>
        <v>3183079.6812499999</v>
      </c>
      <c r="FU251" s="59">
        <v>3113533.4025000003</v>
      </c>
      <c r="FV251" s="59">
        <v>591571.34647500003</v>
      </c>
      <c r="FW251" s="59">
        <v>3705104.7489750003</v>
      </c>
      <c r="FX251" s="59">
        <f t="shared" si="1972"/>
        <v>2894195.1387499999</v>
      </c>
      <c r="FY251" s="59">
        <f t="shared" si="1973"/>
        <v>549897.07636249997</v>
      </c>
      <c r="FZ251" s="59">
        <f t="shared" si="1974"/>
        <v>3444092.2151124999</v>
      </c>
      <c r="GA251" s="55">
        <v>511570.3125</v>
      </c>
      <c r="GB251" s="59">
        <f t="shared" si="2569"/>
        <v>97198.359375</v>
      </c>
      <c r="GC251" s="59">
        <f t="shared" si="2570"/>
        <v>608768.671875</v>
      </c>
      <c r="GD251" s="59">
        <v>595467.84375</v>
      </c>
      <c r="GE251" s="59">
        <v>113138.89031250001</v>
      </c>
      <c r="GF251" s="59">
        <v>708606.73406250007</v>
      </c>
      <c r="GG251" s="59">
        <f t="shared" si="1977"/>
        <v>553519.078125</v>
      </c>
      <c r="GH251" s="59">
        <f t="shared" si="1978"/>
        <v>105168.62484375</v>
      </c>
      <c r="GI251" s="59">
        <f t="shared" si="1979"/>
        <v>658687.70296875003</v>
      </c>
      <c r="GJ251" s="55">
        <v>268640</v>
      </c>
      <c r="GK251" s="59">
        <f t="shared" si="2571"/>
        <v>51041.599999999999</v>
      </c>
      <c r="GL251" s="59">
        <f t="shared" si="2572"/>
        <v>319681.59999999998</v>
      </c>
      <c r="GM251" s="59">
        <v>312696.95999999996</v>
      </c>
      <c r="GN251" s="59">
        <v>59412.422399999996</v>
      </c>
      <c r="GO251" s="59">
        <v>372109.38239999994</v>
      </c>
      <c r="GP251" s="59">
        <f t="shared" si="1982"/>
        <v>290668.48</v>
      </c>
      <c r="GQ251" s="59">
        <f t="shared" si="1983"/>
        <v>55227.011199999994</v>
      </c>
      <c r="GR251" s="59">
        <f t="shared" si="1984"/>
        <v>345895.49119999993</v>
      </c>
      <c r="GS251" s="55">
        <v>271788.125</v>
      </c>
      <c r="GT251" s="59">
        <f t="shared" si="2573"/>
        <v>51639.743750000001</v>
      </c>
      <c r="GU251" s="59">
        <f t="shared" si="2574"/>
        <v>323427.86875000002</v>
      </c>
      <c r="GV251" s="59">
        <v>316361.3775</v>
      </c>
      <c r="GW251" s="59">
        <v>60108.661724999998</v>
      </c>
      <c r="GX251" s="59">
        <v>376470.03922500001</v>
      </c>
      <c r="GY251" s="59">
        <f t="shared" si="1987"/>
        <v>294074.75124999997</v>
      </c>
      <c r="GZ251" s="59">
        <f t="shared" si="1988"/>
        <v>55874.202737500003</v>
      </c>
      <c r="HA251" s="59">
        <f t="shared" si="1989"/>
        <v>349948.95398750005</v>
      </c>
      <c r="HB251" s="58">
        <v>599868.75</v>
      </c>
      <c r="HC251" s="59">
        <f t="shared" si="2575"/>
        <v>113975.0625</v>
      </c>
      <c r="HD251" s="59">
        <f t="shared" si="2576"/>
        <v>713843.8125</v>
      </c>
      <c r="HE251" s="59">
        <v>698247.22499999998</v>
      </c>
      <c r="HF251" s="59">
        <v>132666.97274999999</v>
      </c>
      <c r="HG251" s="59">
        <v>830914.19774999993</v>
      </c>
      <c r="HH251" s="59">
        <f t="shared" si="1992"/>
        <v>649057.98750000005</v>
      </c>
      <c r="HI251" s="59">
        <f t="shared" si="1993"/>
        <v>123321.01762499999</v>
      </c>
      <c r="HJ251" s="59">
        <f t="shared" si="1994"/>
        <v>772379.00512499991</v>
      </c>
      <c r="HK251" s="58">
        <v>964838.5</v>
      </c>
      <c r="HL251" s="59">
        <f t="shared" si="2577"/>
        <v>183319.315</v>
      </c>
      <c r="HM251" s="59">
        <f t="shared" si="2578"/>
        <v>1148157.8149999999</v>
      </c>
      <c r="HN251" s="59">
        <v>935893.34499999997</v>
      </c>
      <c r="HO251" s="59">
        <v>177819.73554999998</v>
      </c>
      <c r="HP251" s="59">
        <v>1113713.0805500001</v>
      </c>
      <c r="HQ251" s="59">
        <f t="shared" si="1997"/>
        <v>950365.92249999999</v>
      </c>
      <c r="HR251" s="59">
        <f t="shared" si="1998"/>
        <v>180569.52527499999</v>
      </c>
      <c r="HS251" s="59">
        <f t="shared" si="1999"/>
        <v>1130935.447775</v>
      </c>
      <c r="HT251" s="55">
        <v>151524</v>
      </c>
      <c r="HU251" s="55">
        <f t="shared" si="2579"/>
        <v>28789.56</v>
      </c>
      <c r="HV251" s="55">
        <f t="shared" si="2580"/>
        <v>180313.56</v>
      </c>
      <c r="HW251" s="55">
        <v>935893.34499999997</v>
      </c>
      <c r="HX251" s="55">
        <v>177819.73554999998</v>
      </c>
      <c r="HY251" s="55">
        <v>1113713.0805500001</v>
      </c>
      <c r="HZ251" s="55">
        <f t="shared" si="2000"/>
        <v>543708.67249999999</v>
      </c>
      <c r="IA251" s="55">
        <f t="shared" si="2001"/>
        <v>103304.64777499999</v>
      </c>
      <c r="IB251" s="55">
        <f t="shared" si="2002"/>
        <v>647013.32027500006</v>
      </c>
      <c r="IC251" s="55">
        <v>1766098.125</v>
      </c>
      <c r="ID251" s="55">
        <f t="shared" si="2581"/>
        <v>335558.64374999999</v>
      </c>
      <c r="IE251" s="55">
        <f t="shared" si="2582"/>
        <v>2101656.7687499998</v>
      </c>
      <c r="IF251" s="55">
        <v>963970.14535000001</v>
      </c>
      <c r="IG251" s="55">
        <v>183154.3276165</v>
      </c>
      <c r="IH251" s="55">
        <v>1147124.4729665001</v>
      </c>
      <c r="II251" s="55">
        <f t="shared" si="2005"/>
        <v>1365034.1351749999</v>
      </c>
      <c r="IJ251" s="55">
        <f t="shared" si="2006"/>
        <v>259356.48568325001</v>
      </c>
      <c r="IK251" s="55">
        <f t="shared" si="2007"/>
        <v>1624390.62085825</v>
      </c>
      <c r="IL251" s="58">
        <v>1233251.145</v>
      </c>
      <c r="IM251" s="55">
        <f t="shared" si="2583"/>
        <v>234317.71755</v>
      </c>
      <c r="IN251" s="55">
        <f t="shared" si="2584"/>
        <v>1467568.86255</v>
      </c>
      <c r="IO251" s="55">
        <v>674779.10174499999</v>
      </c>
      <c r="IP251" s="55">
        <v>128208.02933155</v>
      </c>
      <c r="IQ251" s="55">
        <v>802987.13107654999</v>
      </c>
      <c r="IR251" s="55">
        <f t="shared" si="2010"/>
        <v>954015.12337250006</v>
      </c>
      <c r="IS251" s="55">
        <f t="shared" si="2011"/>
        <v>181262.873440775</v>
      </c>
      <c r="IT251" s="55">
        <f t="shared" si="2012"/>
        <v>1135277.9968132749</v>
      </c>
      <c r="IV251" s="62"/>
    </row>
    <row r="252" spans="1:256" x14ac:dyDescent="0.2">
      <c r="A252" s="38">
        <v>236</v>
      </c>
      <c r="B252" s="124" t="s">
        <v>450</v>
      </c>
      <c r="C252" s="78" t="s">
        <v>218</v>
      </c>
      <c r="D252" s="55" t="s">
        <v>218</v>
      </c>
      <c r="E252" s="65" t="s">
        <v>218</v>
      </c>
      <c r="F252" s="186" t="s">
        <v>218</v>
      </c>
      <c r="G252" s="186" t="s">
        <v>218</v>
      </c>
      <c r="H252" s="186" t="s">
        <v>218</v>
      </c>
      <c r="I252" s="186" t="s">
        <v>218</v>
      </c>
      <c r="J252" s="186" t="s">
        <v>218</v>
      </c>
      <c r="K252" s="186" t="s">
        <v>218</v>
      </c>
      <c r="L252" s="82" t="s">
        <v>218</v>
      </c>
      <c r="M252" s="55" t="s">
        <v>218</v>
      </c>
      <c r="N252" s="83" t="s">
        <v>218</v>
      </c>
      <c r="O252" s="78" t="s">
        <v>218</v>
      </c>
      <c r="P252" s="55" t="s">
        <v>218</v>
      </c>
      <c r="Q252" s="65" t="s">
        <v>218</v>
      </c>
      <c r="R252" s="65" t="s">
        <v>218</v>
      </c>
      <c r="S252" s="65" t="s">
        <v>218</v>
      </c>
      <c r="T252" s="65" t="s">
        <v>218</v>
      </c>
      <c r="U252" s="78" t="s">
        <v>218</v>
      </c>
      <c r="V252" s="55" t="s">
        <v>218</v>
      </c>
      <c r="W252" s="65" t="s">
        <v>218</v>
      </c>
      <c r="X252" s="82" t="s">
        <v>218</v>
      </c>
      <c r="Y252" s="55" t="s">
        <v>218</v>
      </c>
      <c r="Z252" s="83" t="s">
        <v>218</v>
      </c>
      <c r="AA252" s="83" t="s">
        <v>218</v>
      </c>
      <c r="AB252" s="83" t="s">
        <v>218</v>
      </c>
      <c r="AC252" s="83" t="s">
        <v>218</v>
      </c>
      <c r="AD252" s="82" t="s">
        <v>218</v>
      </c>
      <c r="AE252" s="55" t="s">
        <v>218</v>
      </c>
      <c r="AF252" s="83" t="s">
        <v>218</v>
      </c>
      <c r="AG252" s="78" t="s">
        <v>218</v>
      </c>
      <c r="AH252" s="55" t="s">
        <v>218</v>
      </c>
      <c r="AI252" s="65" t="s">
        <v>218</v>
      </c>
      <c r="AJ252" s="65" t="s">
        <v>218</v>
      </c>
      <c r="AK252" s="65" t="s">
        <v>218</v>
      </c>
      <c r="AL252" s="65" t="s">
        <v>218</v>
      </c>
      <c r="AM252" s="78" t="s">
        <v>218</v>
      </c>
      <c r="AN252" s="55" t="s">
        <v>218</v>
      </c>
      <c r="AO252" s="65" t="s">
        <v>218</v>
      </c>
      <c r="AP252" s="82" t="s">
        <v>218</v>
      </c>
      <c r="AQ252" s="55" t="s">
        <v>218</v>
      </c>
      <c r="AR252" s="83" t="s">
        <v>218</v>
      </c>
      <c r="AS252" s="83" t="s">
        <v>218</v>
      </c>
      <c r="AT252" s="83" t="s">
        <v>218</v>
      </c>
      <c r="AU252" s="83" t="s">
        <v>218</v>
      </c>
      <c r="AV252" s="82" t="s">
        <v>218</v>
      </c>
      <c r="AW252" s="55" t="s">
        <v>218</v>
      </c>
      <c r="AX252" s="83" t="s">
        <v>218</v>
      </c>
      <c r="AY252" s="78" t="s">
        <v>218</v>
      </c>
      <c r="AZ252" s="55" t="s">
        <v>218</v>
      </c>
      <c r="BA252" s="65" t="s">
        <v>218</v>
      </c>
      <c r="BB252" s="83" t="s">
        <v>218</v>
      </c>
      <c r="BC252" s="83" t="s">
        <v>218</v>
      </c>
      <c r="BD252" s="83" t="s">
        <v>218</v>
      </c>
      <c r="BE252" s="78" t="s">
        <v>218</v>
      </c>
      <c r="BF252" s="55" t="s">
        <v>218</v>
      </c>
      <c r="BG252" s="65" t="s">
        <v>218</v>
      </c>
      <c r="BH252" s="82" t="s">
        <v>218</v>
      </c>
      <c r="BI252" s="55" t="s">
        <v>218</v>
      </c>
      <c r="BJ252" s="83" t="s">
        <v>218</v>
      </c>
      <c r="BK252" s="83" t="s">
        <v>218</v>
      </c>
      <c r="BL252" s="83" t="s">
        <v>218</v>
      </c>
      <c r="BM252" s="83" t="s">
        <v>218</v>
      </c>
      <c r="BN252" s="82">
        <v>220000</v>
      </c>
      <c r="BO252" s="55">
        <f t="shared" ref="BO252" si="2593">+BN252*19%</f>
        <v>41800</v>
      </c>
      <c r="BP252" s="83">
        <f t="shared" ref="BP252" si="2594">+BN252+BO252</f>
        <v>261800</v>
      </c>
      <c r="BQ252" s="78">
        <v>36000</v>
      </c>
      <c r="BR252" s="55">
        <v>6840</v>
      </c>
      <c r="BS252" s="55">
        <v>42840</v>
      </c>
      <c r="BT252" s="55">
        <f t="shared" si="1920"/>
        <v>128000</v>
      </c>
      <c r="BU252" s="55">
        <f t="shared" si="1921"/>
        <v>24320</v>
      </c>
      <c r="BV252" s="55">
        <f t="shared" si="1922"/>
        <v>152320</v>
      </c>
      <c r="BW252" s="55" t="s">
        <v>218</v>
      </c>
      <c r="BX252" s="55" t="s">
        <v>218</v>
      </c>
      <c r="BY252" s="55" t="s">
        <v>218</v>
      </c>
      <c r="BZ252" s="55" t="s">
        <v>218</v>
      </c>
      <c r="CA252" s="55" t="s">
        <v>218</v>
      </c>
      <c r="CB252" s="55" t="s">
        <v>218</v>
      </c>
      <c r="CC252" s="55" t="s">
        <v>218</v>
      </c>
      <c r="CD252" s="55" t="s">
        <v>218</v>
      </c>
      <c r="CE252" s="55" t="s">
        <v>218</v>
      </c>
      <c r="CF252" s="55">
        <v>380000</v>
      </c>
      <c r="CG252" s="59">
        <f t="shared" ref="CG252" si="2595">+CF252*19%</f>
        <v>72200</v>
      </c>
      <c r="CH252" s="59">
        <f t="shared" ref="CH252" si="2596">+CF252+CG252</f>
        <v>452200</v>
      </c>
      <c r="CI252" s="59">
        <v>45000</v>
      </c>
      <c r="CJ252" s="59">
        <v>8550</v>
      </c>
      <c r="CK252" s="59">
        <v>53550</v>
      </c>
      <c r="CL252" s="59">
        <f t="shared" si="1928"/>
        <v>212500</v>
      </c>
      <c r="CM252" s="59">
        <f t="shared" si="1929"/>
        <v>40375</v>
      </c>
      <c r="CN252" s="59">
        <f t="shared" si="1930"/>
        <v>252875</v>
      </c>
      <c r="CO252" s="68">
        <v>220000</v>
      </c>
      <c r="CP252" s="55">
        <f t="shared" ref="CP252" si="2597">+CO252*19%</f>
        <v>41800</v>
      </c>
      <c r="CQ252" s="55">
        <f t="shared" ref="CQ252" si="2598">+CO252+CP252</f>
        <v>261800</v>
      </c>
      <c r="CR252" s="55">
        <v>65000</v>
      </c>
      <c r="CS252" s="55">
        <v>12350</v>
      </c>
      <c r="CT252" s="55">
        <v>77350</v>
      </c>
      <c r="CU252" s="55">
        <f t="shared" si="1931"/>
        <v>142500</v>
      </c>
      <c r="CV252" s="55">
        <f t="shared" si="1932"/>
        <v>27075</v>
      </c>
      <c r="CW252" s="55">
        <f t="shared" si="1933"/>
        <v>169575</v>
      </c>
      <c r="CX252" s="55" t="s">
        <v>218</v>
      </c>
      <c r="CY252" s="55" t="s">
        <v>218</v>
      </c>
      <c r="CZ252" s="55" t="s">
        <v>218</v>
      </c>
      <c r="DA252" s="55" t="s">
        <v>218</v>
      </c>
      <c r="DB252" s="55" t="s">
        <v>218</v>
      </c>
      <c r="DC252" s="55" t="s">
        <v>218</v>
      </c>
      <c r="DD252" s="55" t="s">
        <v>218</v>
      </c>
      <c r="DE252" s="55" t="s">
        <v>218</v>
      </c>
      <c r="DF252" s="55" t="s">
        <v>218</v>
      </c>
      <c r="DG252" s="55" t="s">
        <v>218</v>
      </c>
      <c r="DH252" s="55" t="s">
        <v>218</v>
      </c>
      <c r="DI252" s="55" t="s">
        <v>218</v>
      </c>
      <c r="DJ252" s="55" t="s">
        <v>218</v>
      </c>
      <c r="DK252" s="55" t="s">
        <v>218</v>
      </c>
      <c r="DL252" s="55" t="s">
        <v>218</v>
      </c>
      <c r="DM252" s="55" t="s">
        <v>218</v>
      </c>
      <c r="DN252" s="55" t="s">
        <v>218</v>
      </c>
      <c r="DO252" s="55" t="s">
        <v>218</v>
      </c>
      <c r="DP252" s="58" t="s">
        <v>218</v>
      </c>
      <c r="DQ252" s="55" t="s">
        <v>218</v>
      </c>
      <c r="DR252" s="59" t="s">
        <v>218</v>
      </c>
      <c r="DS252" s="59" t="s">
        <v>218</v>
      </c>
      <c r="DT252" s="59" t="s">
        <v>218</v>
      </c>
      <c r="DU252" s="59" t="s">
        <v>218</v>
      </c>
      <c r="DV252" s="55" t="s">
        <v>218</v>
      </c>
      <c r="DW252" s="55" t="s">
        <v>218</v>
      </c>
      <c r="DX252" s="55" t="s">
        <v>218</v>
      </c>
      <c r="DY252" s="58" t="s">
        <v>218</v>
      </c>
      <c r="DZ252" s="55" t="s">
        <v>218</v>
      </c>
      <c r="EA252" s="58" t="s">
        <v>218</v>
      </c>
      <c r="EB252" s="58" t="s">
        <v>218</v>
      </c>
      <c r="EC252" s="58" t="s">
        <v>218</v>
      </c>
      <c r="ED252" s="58" t="s">
        <v>218</v>
      </c>
      <c r="EE252" s="58" t="s">
        <v>218</v>
      </c>
      <c r="EF252" s="58" t="s">
        <v>218</v>
      </c>
      <c r="EG252" s="58" t="s">
        <v>218</v>
      </c>
      <c r="EH252" s="52">
        <v>150000</v>
      </c>
      <c r="EI252" s="59">
        <f t="shared" ref="EI252" si="2599">+EH252*19%</f>
        <v>28500</v>
      </c>
      <c r="EJ252" s="59">
        <f t="shared" ref="EJ252" si="2600">+EH252+EI252</f>
        <v>178500</v>
      </c>
      <c r="EK252" s="59">
        <v>210000</v>
      </c>
      <c r="EL252" s="59">
        <v>39900</v>
      </c>
      <c r="EM252" s="59">
        <v>249900</v>
      </c>
      <c r="EN252" s="41">
        <f t="shared" si="1954"/>
        <v>164250</v>
      </c>
      <c r="EO252" s="41">
        <f t="shared" si="1955"/>
        <v>119250</v>
      </c>
      <c r="EP252" s="41">
        <f t="shared" si="1956"/>
        <v>109200</v>
      </c>
      <c r="EQ252" s="58" t="s">
        <v>218</v>
      </c>
      <c r="ER252" s="55" t="s">
        <v>218</v>
      </c>
      <c r="ES252" s="58" t="s">
        <v>218</v>
      </c>
      <c r="ET252" s="58" t="s">
        <v>218</v>
      </c>
      <c r="EU252" s="58" t="s">
        <v>218</v>
      </c>
      <c r="EV252" s="58" t="s">
        <v>218</v>
      </c>
      <c r="EW252" s="58" t="s">
        <v>218</v>
      </c>
      <c r="EX252" s="58" t="s">
        <v>218</v>
      </c>
      <c r="EY252" s="58" t="s">
        <v>218</v>
      </c>
      <c r="EZ252" s="55" t="s">
        <v>218</v>
      </c>
      <c r="FA252" s="55" t="s">
        <v>218</v>
      </c>
      <c r="FB252" s="55" t="s">
        <v>218</v>
      </c>
      <c r="FC252" s="55" t="s">
        <v>218</v>
      </c>
      <c r="FD252" s="55" t="s">
        <v>218</v>
      </c>
      <c r="FE252" s="55" t="s">
        <v>218</v>
      </c>
      <c r="FF252" s="58" t="s">
        <v>218</v>
      </c>
      <c r="FG252" s="58" t="s">
        <v>218</v>
      </c>
      <c r="FH252" s="58" t="s">
        <v>218</v>
      </c>
      <c r="FI252" s="55" t="s">
        <v>218</v>
      </c>
      <c r="FJ252" s="55" t="s">
        <v>218</v>
      </c>
      <c r="FK252" s="55" t="s">
        <v>218</v>
      </c>
      <c r="FL252" s="55" t="s">
        <v>218</v>
      </c>
      <c r="FM252" s="55" t="s">
        <v>218</v>
      </c>
      <c r="FN252" s="55" t="s">
        <v>218</v>
      </c>
      <c r="FO252" s="55" t="s">
        <v>218</v>
      </c>
      <c r="FP252" s="55" t="s">
        <v>218</v>
      </c>
      <c r="FQ252" s="55" t="s">
        <v>218</v>
      </c>
      <c r="FR252" s="55" t="s">
        <v>218</v>
      </c>
      <c r="FS252" s="55" t="s">
        <v>218</v>
      </c>
      <c r="FT252" s="55" t="s">
        <v>218</v>
      </c>
      <c r="FU252" s="55" t="s">
        <v>218</v>
      </c>
      <c r="FV252" s="55" t="s">
        <v>218</v>
      </c>
      <c r="FW252" s="55" t="s">
        <v>218</v>
      </c>
      <c r="FX252" s="58" t="s">
        <v>218</v>
      </c>
      <c r="FY252" s="58" t="s">
        <v>218</v>
      </c>
      <c r="FZ252" s="58" t="s">
        <v>218</v>
      </c>
      <c r="GA252" s="55" t="s">
        <v>218</v>
      </c>
      <c r="GB252" s="55" t="s">
        <v>218</v>
      </c>
      <c r="GC252" s="55" t="s">
        <v>218</v>
      </c>
      <c r="GD252" s="55" t="s">
        <v>218</v>
      </c>
      <c r="GE252" s="55" t="s">
        <v>218</v>
      </c>
      <c r="GF252" s="55" t="s">
        <v>218</v>
      </c>
      <c r="GG252" s="58" t="s">
        <v>218</v>
      </c>
      <c r="GH252" s="58" t="s">
        <v>218</v>
      </c>
      <c r="GI252" s="58" t="s">
        <v>218</v>
      </c>
      <c r="GJ252" s="55" t="s">
        <v>218</v>
      </c>
      <c r="GK252" s="55" t="s">
        <v>218</v>
      </c>
      <c r="GL252" s="55" t="s">
        <v>218</v>
      </c>
      <c r="GM252" s="55" t="s">
        <v>218</v>
      </c>
      <c r="GN252" s="55" t="s">
        <v>218</v>
      </c>
      <c r="GO252" s="55" t="s">
        <v>218</v>
      </c>
      <c r="GP252" s="59" t="s">
        <v>652</v>
      </c>
      <c r="GQ252" s="59" t="s">
        <v>652</v>
      </c>
      <c r="GR252" s="59" t="s">
        <v>652</v>
      </c>
      <c r="GS252" s="55" t="s">
        <v>218</v>
      </c>
      <c r="GT252" s="55" t="s">
        <v>218</v>
      </c>
      <c r="GU252" s="55" t="s">
        <v>218</v>
      </c>
      <c r="GV252" s="55" t="s">
        <v>218</v>
      </c>
      <c r="GW252" s="55" t="s">
        <v>218</v>
      </c>
      <c r="GX252" s="55" t="s">
        <v>218</v>
      </c>
      <c r="GY252" s="58" t="s">
        <v>218</v>
      </c>
      <c r="GZ252" s="58" t="s">
        <v>218</v>
      </c>
      <c r="HA252" s="58" t="s">
        <v>218</v>
      </c>
      <c r="HB252" s="58" t="s">
        <v>218</v>
      </c>
      <c r="HC252" s="55" t="s">
        <v>218</v>
      </c>
      <c r="HD252" s="58" t="s">
        <v>218</v>
      </c>
      <c r="HE252" s="58" t="s">
        <v>218</v>
      </c>
      <c r="HF252" s="58" t="s">
        <v>218</v>
      </c>
      <c r="HG252" s="58" t="s">
        <v>218</v>
      </c>
      <c r="HH252" s="58" t="s">
        <v>218</v>
      </c>
      <c r="HI252" s="58" t="s">
        <v>218</v>
      </c>
      <c r="HJ252" s="58" t="s">
        <v>218</v>
      </c>
      <c r="HK252" s="58" t="s">
        <v>218</v>
      </c>
      <c r="HL252" s="55" t="s">
        <v>218</v>
      </c>
      <c r="HM252" s="58" t="s">
        <v>218</v>
      </c>
      <c r="HN252" s="58" t="s">
        <v>218</v>
      </c>
      <c r="HO252" s="58" t="s">
        <v>218</v>
      </c>
      <c r="HP252" s="58" t="s">
        <v>218</v>
      </c>
      <c r="HQ252" s="58" t="s">
        <v>218</v>
      </c>
      <c r="HR252" s="58" t="s">
        <v>218</v>
      </c>
      <c r="HS252" s="58" t="s">
        <v>218</v>
      </c>
      <c r="HT252" s="34" t="s">
        <v>218</v>
      </c>
      <c r="HU252" s="115" t="s">
        <v>218</v>
      </c>
      <c r="HV252" s="34" t="s">
        <v>218</v>
      </c>
      <c r="HW252" s="34" t="s">
        <v>218</v>
      </c>
      <c r="HX252" s="34" t="s">
        <v>218</v>
      </c>
      <c r="HY252" s="34" t="s">
        <v>218</v>
      </c>
      <c r="HZ252" s="34" t="s">
        <v>218</v>
      </c>
      <c r="IA252" s="34" t="s">
        <v>218</v>
      </c>
      <c r="IB252" s="34" t="s">
        <v>218</v>
      </c>
      <c r="IC252" s="55" t="s">
        <v>218</v>
      </c>
      <c r="ID252" s="55" t="s">
        <v>218</v>
      </c>
      <c r="IE252" s="55" t="s">
        <v>218</v>
      </c>
      <c r="IF252" s="55" t="s">
        <v>218</v>
      </c>
      <c r="IG252" s="55" t="s">
        <v>218</v>
      </c>
      <c r="IH252" s="55" t="s">
        <v>218</v>
      </c>
      <c r="II252" s="55" t="s">
        <v>218</v>
      </c>
      <c r="IJ252" s="55" t="s">
        <v>218</v>
      </c>
      <c r="IK252" s="55" t="s">
        <v>218</v>
      </c>
      <c r="IL252" s="58" t="s">
        <v>218</v>
      </c>
      <c r="IM252" s="55" t="s">
        <v>218</v>
      </c>
      <c r="IN252" s="58" t="s">
        <v>218</v>
      </c>
      <c r="IO252" s="58" t="s">
        <v>218</v>
      </c>
      <c r="IP252" s="58" t="s">
        <v>218</v>
      </c>
      <c r="IQ252" s="58" t="s">
        <v>218</v>
      </c>
      <c r="IR252" s="34" t="s">
        <v>218</v>
      </c>
      <c r="IS252" s="34" t="s">
        <v>218</v>
      </c>
      <c r="IT252" s="34" t="s">
        <v>218</v>
      </c>
      <c r="IV252" s="62"/>
    </row>
    <row r="253" spans="1:256" ht="13.5" thickBot="1" x14ac:dyDescent="0.25">
      <c r="A253" s="38">
        <v>237</v>
      </c>
      <c r="B253" s="124" t="s">
        <v>451</v>
      </c>
      <c r="C253" s="78" t="s">
        <v>218</v>
      </c>
      <c r="D253" s="55" t="s">
        <v>218</v>
      </c>
      <c r="E253" s="65" t="s">
        <v>218</v>
      </c>
      <c r="F253" s="186" t="s">
        <v>218</v>
      </c>
      <c r="G253" s="186" t="s">
        <v>218</v>
      </c>
      <c r="H253" s="186" t="s">
        <v>218</v>
      </c>
      <c r="I253" s="186" t="s">
        <v>218</v>
      </c>
      <c r="J253" s="186" t="s">
        <v>218</v>
      </c>
      <c r="K253" s="186" t="s">
        <v>218</v>
      </c>
      <c r="L253" s="82" t="s">
        <v>218</v>
      </c>
      <c r="M253" s="55" t="s">
        <v>218</v>
      </c>
      <c r="N253" s="83" t="s">
        <v>218</v>
      </c>
      <c r="O253" s="78" t="s">
        <v>218</v>
      </c>
      <c r="P253" s="55" t="s">
        <v>218</v>
      </c>
      <c r="Q253" s="65" t="s">
        <v>218</v>
      </c>
      <c r="R253" s="65" t="s">
        <v>218</v>
      </c>
      <c r="S253" s="65" t="s">
        <v>218</v>
      </c>
      <c r="T253" s="65" t="s">
        <v>218</v>
      </c>
      <c r="U253" s="78" t="s">
        <v>218</v>
      </c>
      <c r="V253" s="55" t="s">
        <v>218</v>
      </c>
      <c r="W253" s="65" t="s">
        <v>218</v>
      </c>
      <c r="X253" s="82" t="s">
        <v>218</v>
      </c>
      <c r="Y253" s="55" t="s">
        <v>218</v>
      </c>
      <c r="Z253" s="83" t="s">
        <v>218</v>
      </c>
      <c r="AA253" s="83" t="s">
        <v>218</v>
      </c>
      <c r="AB253" s="83" t="s">
        <v>218</v>
      </c>
      <c r="AC253" s="83" t="s">
        <v>218</v>
      </c>
      <c r="AD253" s="82" t="s">
        <v>218</v>
      </c>
      <c r="AE253" s="55" t="s">
        <v>218</v>
      </c>
      <c r="AF253" s="83" t="s">
        <v>218</v>
      </c>
      <c r="AG253" s="78" t="s">
        <v>218</v>
      </c>
      <c r="AH253" s="55" t="s">
        <v>218</v>
      </c>
      <c r="AI253" s="65" t="s">
        <v>218</v>
      </c>
      <c r="AJ253" s="65" t="s">
        <v>218</v>
      </c>
      <c r="AK253" s="65" t="s">
        <v>218</v>
      </c>
      <c r="AL253" s="65" t="s">
        <v>218</v>
      </c>
      <c r="AM253" s="78" t="s">
        <v>218</v>
      </c>
      <c r="AN253" s="55" t="s">
        <v>218</v>
      </c>
      <c r="AO253" s="65" t="s">
        <v>218</v>
      </c>
      <c r="AP253" s="82" t="s">
        <v>218</v>
      </c>
      <c r="AQ253" s="55" t="s">
        <v>218</v>
      </c>
      <c r="AR253" s="83" t="s">
        <v>218</v>
      </c>
      <c r="AS253" s="83" t="s">
        <v>218</v>
      </c>
      <c r="AT253" s="83" t="s">
        <v>218</v>
      </c>
      <c r="AU253" s="83" t="s">
        <v>218</v>
      </c>
      <c r="AV253" s="82" t="s">
        <v>218</v>
      </c>
      <c r="AW253" s="55" t="s">
        <v>218</v>
      </c>
      <c r="AX253" s="83" t="s">
        <v>218</v>
      </c>
      <c r="AY253" s="78" t="s">
        <v>218</v>
      </c>
      <c r="AZ253" s="55" t="s">
        <v>218</v>
      </c>
      <c r="BA253" s="65" t="s">
        <v>218</v>
      </c>
      <c r="BB253" s="83" t="s">
        <v>218</v>
      </c>
      <c r="BC253" s="83" t="s">
        <v>218</v>
      </c>
      <c r="BD253" s="83" t="s">
        <v>218</v>
      </c>
      <c r="BE253" s="78" t="s">
        <v>218</v>
      </c>
      <c r="BF253" s="55" t="s">
        <v>218</v>
      </c>
      <c r="BG253" s="65" t="s">
        <v>218</v>
      </c>
      <c r="BH253" s="82" t="s">
        <v>218</v>
      </c>
      <c r="BI253" s="55" t="s">
        <v>218</v>
      </c>
      <c r="BJ253" s="83" t="s">
        <v>218</v>
      </c>
      <c r="BK253" s="83" t="s">
        <v>218</v>
      </c>
      <c r="BL253" s="83" t="s">
        <v>218</v>
      </c>
      <c r="BM253" s="83" t="s">
        <v>218</v>
      </c>
      <c r="BN253" s="82" t="s">
        <v>218</v>
      </c>
      <c r="BO253" s="55" t="s">
        <v>218</v>
      </c>
      <c r="BP253" s="83" t="s">
        <v>218</v>
      </c>
      <c r="BQ253" s="78" t="s">
        <v>218</v>
      </c>
      <c r="BR253" s="55" t="s">
        <v>218</v>
      </c>
      <c r="BS253" s="55" t="s">
        <v>218</v>
      </c>
      <c r="BT253" s="83" t="s">
        <v>218</v>
      </c>
      <c r="BU253" s="83" t="s">
        <v>218</v>
      </c>
      <c r="BV253" s="83" t="s">
        <v>218</v>
      </c>
      <c r="BW253" s="55" t="s">
        <v>218</v>
      </c>
      <c r="BX253" s="55" t="s">
        <v>218</v>
      </c>
      <c r="BY253" s="55" t="s">
        <v>218</v>
      </c>
      <c r="BZ253" s="55" t="s">
        <v>218</v>
      </c>
      <c r="CA253" s="55" t="s">
        <v>218</v>
      </c>
      <c r="CB253" s="55" t="s">
        <v>218</v>
      </c>
      <c r="CC253" s="55" t="s">
        <v>218</v>
      </c>
      <c r="CD253" s="55" t="s">
        <v>218</v>
      </c>
      <c r="CE253" s="55" t="s">
        <v>218</v>
      </c>
      <c r="CF253" s="115" t="s">
        <v>218</v>
      </c>
      <c r="CG253" s="115" t="s">
        <v>218</v>
      </c>
      <c r="CH253" s="115" t="s">
        <v>218</v>
      </c>
      <c r="CI253" s="115" t="s">
        <v>218</v>
      </c>
      <c r="CJ253" s="115" t="s">
        <v>218</v>
      </c>
      <c r="CK253" s="115" t="s">
        <v>218</v>
      </c>
      <c r="CL253" s="55" t="s">
        <v>218</v>
      </c>
      <c r="CM253" s="55" t="s">
        <v>218</v>
      </c>
      <c r="CN253" s="55" t="s">
        <v>218</v>
      </c>
      <c r="CO253" s="58" t="s">
        <v>218</v>
      </c>
      <c r="CP253" s="55" t="s">
        <v>218</v>
      </c>
      <c r="CQ253" s="59" t="s">
        <v>218</v>
      </c>
      <c r="CR253" s="59" t="s">
        <v>218</v>
      </c>
      <c r="CS253" s="59" t="s">
        <v>218</v>
      </c>
      <c r="CT253" s="59" t="s">
        <v>218</v>
      </c>
      <c r="CU253" s="59" t="s">
        <v>218</v>
      </c>
      <c r="CV253" s="59" t="s">
        <v>218</v>
      </c>
      <c r="CW253" s="59" t="s">
        <v>218</v>
      </c>
      <c r="CX253" s="55" t="s">
        <v>218</v>
      </c>
      <c r="CY253" s="55" t="s">
        <v>218</v>
      </c>
      <c r="CZ253" s="55" t="s">
        <v>218</v>
      </c>
      <c r="DA253" s="55" t="s">
        <v>218</v>
      </c>
      <c r="DB253" s="55" t="s">
        <v>218</v>
      </c>
      <c r="DC253" s="55" t="s">
        <v>218</v>
      </c>
      <c r="DD253" s="55" t="s">
        <v>218</v>
      </c>
      <c r="DE253" s="55" t="s">
        <v>218</v>
      </c>
      <c r="DF253" s="55" t="s">
        <v>218</v>
      </c>
      <c r="DG253" s="55" t="s">
        <v>218</v>
      </c>
      <c r="DH253" s="55" t="s">
        <v>218</v>
      </c>
      <c r="DI253" s="55" t="s">
        <v>218</v>
      </c>
      <c r="DJ253" s="55" t="s">
        <v>218</v>
      </c>
      <c r="DK253" s="55" t="s">
        <v>218</v>
      </c>
      <c r="DL253" s="55" t="s">
        <v>218</v>
      </c>
      <c r="DM253" s="55" t="s">
        <v>218</v>
      </c>
      <c r="DN253" s="55" t="s">
        <v>218</v>
      </c>
      <c r="DO253" s="55" t="s">
        <v>218</v>
      </c>
      <c r="DP253" s="58" t="s">
        <v>218</v>
      </c>
      <c r="DQ253" s="55" t="s">
        <v>218</v>
      </c>
      <c r="DR253" s="59" t="s">
        <v>218</v>
      </c>
      <c r="DS253" s="59" t="s">
        <v>218</v>
      </c>
      <c r="DT253" s="59" t="s">
        <v>218</v>
      </c>
      <c r="DU253" s="59" t="s">
        <v>218</v>
      </c>
      <c r="DV253" s="55" t="s">
        <v>218</v>
      </c>
      <c r="DW253" s="55" t="s">
        <v>218</v>
      </c>
      <c r="DX253" s="55" t="s">
        <v>218</v>
      </c>
      <c r="DY253" s="58" t="s">
        <v>218</v>
      </c>
      <c r="DZ253" s="55" t="s">
        <v>218</v>
      </c>
      <c r="EA253" s="58" t="s">
        <v>218</v>
      </c>
      <c r="EB253" s="58" t="s">
        <v>218</v>
      </c>
      <c r="EC253" s="58" t="s">
        <v>218</v>
      </c>
      <c r="ED253" s="58" t="s">
        <v>218</v>
      </c>
      <c r="EE253" s="58" t="s">
        <v>218</v>
      </c>
      <c r="EF253" s="58" t="s">
        <v>218</v>
      </c>
      <c r="EG253" s="58" t="s">
        <v>218</v>
      </c>
      <c r="EH253" s="59" t="s">
        <v>218</v>
      </c>
      <c r="EI253" s="34" t="s">
        <v>218</v>
      </c>
      <c r="EJ253" s="34" t="s">
        <v>218</v>
      </c>
      <c r="EK253" s="34" t="s">
        <v>218</v>
      </c>
      <c r="EL253" s="34" t="s">
        <v>218</v>
      </c>
      <c r="EM253" s="34" t="s">
        <v>218</v>
      </c>
      <c r="EN253" s="41" t="s">
        <v>218</v>
      </c>
      <c r="EO253" s="41" t="s">
        <v>218</v>
      </c>
      <c r="EP253" s="41" t="s">
        <v>218</v>
      </c>
      <c r="EQ253" s="58" t="s">
        <v>218</v>
      </c>
      <c r="ER253" s="55" t="s">
        <v>218</v>
      </c>
      <c r="ES253" s="58" t="s">
        <v>218</v>
      </c>
      <c r="ET253" s="58" t="s">
        <v>218</v>
      </c>
      <c r="EU253" s="58" t="s">
        <v>218</v>
      </c>
      <c r="EV253" s="58" t="s">
        <v>218</v>
      </c>
      <c r="EW253" s="58" t="s">
        <v>218</v>
      </c>
      <c r="EX253" s="58" t="s">
        <v>218</v>
      </c>
      <c r="EY253" s="58" t="s">
        <v>218</v>
      </c>
      <c r="EZ253" s="55" t="s">
        <v>218</v>
      </c>
      <c r="FA253" s="55" t="s">
        <v>218</v>
      </c>
      <c r="FB253" s="55" t="s">
        <v>218</v>
      </c>
      <c r="FC253" s="55" t="s">
        <v>218</v>
      </c>
      <c r="FD253" s="55" t="s">
        <v>218</v>
      </c>
      <c r="FE253" s="55" t="s">
        <v>218</v>
      </c>
      <c r="FF253" s="58" t="s">
        <v>218</v>
      </c>
      <c r="FG253" s="58" t="s">
        <v>218</v>
      </c>
      <c r="FH253" s="58" t="s">
        <v>218</v>
      </c>
      <c r="FI253" s="55" t="s">
        <v>218</v>
      </c>
      <c r="FJ253" s="55" t="s">
        <v>218</v>
      </c>
      <c r="FK253" s="55" t="s">
        <v>218</v>
      </c>
      <c r="FL253" s="55" t="s">
        <v>218</v>
      </c>
      <c r="FM253" s="55" t="s">
        <v>218</v>
      </c>
      <c r="FN253" s="55" t="s">
        <v>218</v>
      </c>
      <c r="FO253" s="55" t="s">
        <v>218</v>
      </c>
      <c r="FP253" s="55" t="s">
        <v>218</v>
      </c>
      <c r="FQ253" s="55" t="s">
        <v>218</v>
      </c>
      <c r="FR253" s="55">
        <v>365707.1875</v>
      </c>
      <c r="FS253" s="59">
        <f t="shared" ref="FS253:FS266" si="2601">+FR253*19%</f>
        <v>69484.365625000006</v>
      </c>
      <c r="FT253" s="59">
        <f t="shared" ref="FT253:FT266" si="2602">+FR253+FS253</f>
        <v>435191.55312499998</v>
      </c>
      <c r="FU253" s="59">
        <v>425683.16625000001</v>
      </c>
      <c r="FV253" s="59">
        <v>80879.801587499998</v>
      </c>
      <c r="FW253" s="59">
        <v>506562.96783750004</v>
      </c>
      <c r="FX253" s="59">
        <f t="shared" si="1972"/>
        <v>395695.176875</v>
      </c>
      <c r="FY253" s="59">
        <f t="shared" si="1973"/>
        <v>75182.083606250002</v>
      </c>
      <c r="FZ253" s="59">
        <f t="shared" si="1974"/>
        <v>470877.26048125001</v>
      </c>
      <c r="GA253" s="55" t="s">
        <v>218</v>
      </c>
      <c r="GB253" s="55" t="s">
        <v>218</v>
      </c>
      <c r="GC253" s="55" t="s">
        <v>218</v>
      </c>
      <c r="GD253" s="55" t="s">
        <v>218</v>
      </c>
      <c r="GE253" s="55" t="s">
        <v>218</v>
      </c>
      <c r="GF253" s="55" t="s">
        <v>218</v>
      </c>
      <c r="GG253" s="58" t="s">
        <v>218</v>
      </c>
      <c r="GH253" s="58" t="s">
        <v>218</v>
      </c>
      <c r="GI253" s="58" t="s">
        <v>218</v>
      </c>
      <c r="GJ253" s="55" t="s">
        <v>218</v>
      </c>
      <c r="GK253" s="55" t="s">
        <v>218</v>
      </c>
      <c r="GL253" s="55" t="s">
        <v>218</v>
      </c>
      <c r="GM253" s="55" t="s">
        <v>218</v>
      </c>
      <c r="GN253" s="55" t="s">
        <v>218</v>
      </c>
      <c r="GO253" s="55" t="s">
        <v>218</v>
      </c>
      <c r="GP253" s="59" t="s">
        <v>652</v>
      </c>
      <c r="GQ253" s="59" t="s">
        <v>652</v>
      </c>
      <c r="GR253" s="59" t="s">
        <v>652</v>
      </c>
      <c r="GS253" s="55" t="s">
        <v>218</v>
      </c>
      <c r="GT253" s="55" t="s">
        <v>218</v>
      </c>
      <c r="GU253" s="55" t="s">
        <v>218</v>
      </c>
      <c r="GV253" s="55" t="s">
        <v>218</v>
      </c>
      <c r="GW253" s="55" t="s">
        <v>218</v>
      </c>
      <c r="GX253" s="55" t="s">
        <v>218</v>
      </c>
      <c r="GY253" s="58" t="s">
        <v>218</v>
      </c>
      <c r="GZ253" s="58" t="s">
        <v>218</v>
      </c>
      <c r="HA253" s="58" t="s">
        <v>218</v>
      </c>
      <c r="HB253" s="58" t="s">
        <v>218</v>
      </c>
      <c r="HC253" s="55" t="s">
        <v>218</v>
      </c>
      <c r="HD253" s="58" t="s">
        <v>218</v>
      </c>
      <c r="HE253" s="58" t="s">
        <v>218</v>
      </c>
      <c r="HF253" s="58" t="s">
        <v>218</v>
      </c>
      <c r="HG253" s="58" t="s">
        <v>218</v>
      </c>
      <c r="HH253" s="58" t="s">
        <v>218</v>
      </c>
      <c r="HI253" s="58" t="s">
        <v>218</v>
      </c>
      <c r="HJ253" s="58" t="s">
        <v>218</v>
      </c>
      <c r="HK253" s="58" t="s">
        <v>218</v>
      </c>
      <c r="HL253" s="55" t="s">
        <v>218</v>
      </c>
      <c r="HM253" s="58" t="s">
        <v>218</v>
      </c>
      <c r="HN253" s="58" t="s">
        <v>218</v>
      </c>
      <c r="HO253" s="58" t="s">
        <v>218</v>
      </c>
      <c r="HP253" s="58" t="s">
        <v>218</v>
      </c>
      <c r="HQ253" s="58" t="s">
        <v>218</v>
      </c>
      <c r="HR253" s="58" t="s">
        <v>218</v>
      </c>
      <c r="HS253" s="58" t="s">
        <v>218</v>
      </c>
      <c r="HT253" s="34" t="s">
        <v>218</v>
      </c>
      <c r="HU253" s="115" t="s">
        <v>218</v>
      </c>
      <c r="HV253" s="34" t="s">
        <v>218</v>
      </c>
      <c r="HW253" s="34" t="s">
        <v>218</v>
      </c>
      <c r="HX253" s="34" t="s">
        <v>218</v>
      </c>
      <c r="HY253" s="34" t="s">
        <v>218</v>
      </c>
      <c r="HZ253" s="34" t="s">
        <v>218</v>
      </c>
      <c r="IA253" s="34" t="s">
        <v>218</v>
      </c>
      <c r="IB253" s="34" t="s">
        <v>218</v>
      </c>
      <c r="IC253" s="55" t="s">
        <v>218</v>
      </c>
      <c r="ID253" s="55" t="s">
        <v>218</v>
      </c>
      <c r="IE253" s="55" t="s">
        <v>218</v>
      </c>
      <c r="IF253" s="55" t="s">
        <v>218</v>
      </c>
      <c r="IG253" s="55" t="s">
        <v>218</v>
      </c>
      <c r="IH253" s="55" t="s">
        <v>218</v>
      </c>
      <c r="II253" s="55" t="s">
        <v>218</v>
      </c>
      <c r="IJ253" s="55" t="s">
        <v>218</v>
      </c>
      <c r="IK253" s="55" t="s">
        <v>218</v>
      </c>
      <c r="IL253" s="58" t="s">
        <v>218</v>
      </c>
      <c r="IM253" s="55" t="s">
        <v>218</v>
      </c>
      <c r="IN253" s="58" t="s">
        <v>218</v>
      </c>
      <c r="IO253" s="58" t="s">
        <v>218</v>
      </c>
      <c r="IP253" s="58" t="s">
        <v>218</v>
      </c>
      <c r="IQ253" s="58" t="s">
        <v>218</v>
      </c>
      <c r="IR253" s="34" t="s">
        <v>218</v>
      </c>
      <c r="IS253" s="34" t="s">
        <v>218</v>
      </c>
      <c r="IT253" s="34" t="s">
        <v>218</v>
      </c>
      <c r="IV253" s="62"/>
    </row>
    <row r="254" spans="1:256" ht="13.5" thickBot="1" x14ac:dyDescent="0.25">
      <c r="A254" s="38">
        <v>238</v>
      </c>
      <c r="B254" s="124" t="s">
        <v>452</v>
      </c>
      <c r="C254" s="78">
        <v>201300</v>
      </c>
      <c r="D254" s="55">
        <f t="shared" ref="D254:D257" si="2603">+C254*19%</f>
        <v>38247</v>
      </c>
      <c r="E254" s="65">
        <f t="shared" ref="E254:E257" si="2604">+C254+D254</f>
        <v>239547</v>
      </c>
      <c r="F254" s="188">
        <v>253839.3</v>
      </c>
      <c r="G254" s="183">
        <f t="shared" si="1890"/>
        <v>48229.466999999997</v>
      </c>
      <c r="H254" s="184">
        <f t="shared" si="1891"/>
        <v>302068.76699999999</v>
      </c>
      <c r="I254" s="78">
        <f t="shared" si="2466"/>
        <v>227569.65</v>
      </c>
      <c r="J254" s="78">
        <f t="shared" si="2467"/>
        <v>43238.233500000002</v>
      </c>
      <c r="K254" s="78">
        <f t="shared" si="2468"/>
        <v>270807.8835</v>
      </c>
      <c r="L254" s="82">
        <v>314812.5</v>
      </c>
      <c r="M254" s="55">
        <f t="shared" ref="M254:M258" si="2605">+L254*19%</f>
        <v>59814.375</v>
      </c>
      <c r="N254" s="83">
        <f t="shared" ref="N254:N258" si="2606">+L254+M254</f>
        <v>374626.875</v>
      </c>
      <c r="O254" s="78">
        <v>366441.75</v>
      </c>
      <c r="P254" s="55">
        <v>69623.932499999995</v>
      </c>
      <c r="Q254" s="65">
        <v>436065.6825</v>
      </c>
      <c r="R254" s="191">
        <f t="shared" si="1894"/>
        <v>340627.125</v>
      </c>
      <c r="S254" s="191">
        <f t="shared" si="1895"/>
        <v>64719.153749999998</v>
      </c>
      <c r="T254" s="191">
        <f t="shared" si="1896"/>
        <v>405346.27875</v>
      </c>
      <c r="U254" s="78">
        <v>143239.6875</v>
      </c>
      <c r="V254" s="55">
        <f t="shared" ref="V254:V258" si="2607">+U254*19%</f>
        <v>27215.540625000001</v>
      </c>
      <c r="W254" s="65">
        <f t="shared" ref="W254:W258" si="2608">+U254+V254</f>
        <v>170455.22812499999</v>
      </c>
      <c r="X254" s="82">
        <v>166730.99625000003</v>
      </c>
      <c r="Y254" s="55">
        <v>31678.889287500006</v>
      </c>
      <c r="Z254" s="83">
        <v>198409.88553750003</v>
      </c>
      <c r="AA254" s="78">
        <f t="shared" si="1899"/>
        <v>154985.34187500001</v>
      </c>
      <c r="AB254" s="78">
        <f t="shared" si="1900"/>
        <v>29447.214956250005</v>
      </c>
      <c r="AC254" s="78">
        <f t="shared" si="1901"/>
        <v>184432.55683125003</v>
      </c>
      <c r="AD254" s="82">
        <v>550397.1875</v>
      </c>
      <c r="AE254" s="55">
        <f t="shared" ref="AE254:AE266" si="2609">+AD254*19%</f>
        <v>104575.465625</v>
      </c>
      <c r="AF254" s="83">
        <f t="shared" ref="AF254:AF266" si="2610">+AD254+AE254</f>
        <v>654972.65312499995</v>
      </c>
      <c r="AG254" s="78">
        <v>640662.32624999993</v>
      </c>
      <c r="AH254" s="55">
        <v>121725.84198749998</v>
      </c>
      <c r="AI254" s="65">
        <v>762388.16823749989</v>
      </c>
      <c r="AJ254" s="191">
        <f t="shared" si="1904"/>
        <v>595529.75687499996</v>
      </c>
      <c r="AK254" s="191">
        <f t="shared" si="1905"/>
        <v>113150.65380624999</v>
      </c>
      <c r="AL254" s="191">
        <f t="shared" si="1906"/>
        <v>708680.41068124992</v>
      </c>
      <c r="AM254" s="78">
        <v>184143.75</v>
      </c>
      <c r="AN254" s="55">
        <f t="shared" ref="AN254:AN266" si="2611">+AM254*19%</f>
        <v>34987.3125</v>
      </c>
      <c r="AO254" s="65">
        <f t="shared" ref="AO254:AO266" si="2612">+AM254+AN254</f>
        <v>219131.0625</v>
      </c>
      <c r="AP254" s="82">
        <v>214343.32500000001</v>
      </c>
      <c r="AQ254" s="55">
        <v>40725.231750000006</v>
      </c>
      <c r="AR254" s="83">
        <v>255068.55675000002</v>
      </c>
      <c r="AS254" s="78">
        <f t="shared" si="1909"/>
        <v>199243.53750000001</v>
      </c>
      <c r="AT254" s="78">
        <f t="shared" si="1910"/>
        <v>37856.272125000003</v>
      </c>
      <c r="AU254" s="78">
        <f t="shared" si="1911"/>
        <v>237099.80962499999</v>
      </c>
      <c r="AV254" s="82">
        <v>157406.25</v>
      </c>
      <c r="AW254" s="55">
        <f t="shared" ref="AW254:AW258" si="2613">+AV254*19%</f>
        <v>29907.1875</v>
      </c>
      <c r="AX254" s="83">
        <f t="shared" ref="AX254:AX258" si="2614">+AV254+AW254</f>
        <v>187313.4375</v>
      </c>
      <c r="AY254" s="78">
        <v>183220.875</v>
      </c>
      <c r="AZ254" s="55">
        <v>34811.966249999998</v>
      </c>
      <c r="BA254" s="65">
        <v>218032.84125</v>
      </c>
      <c r="BB254" s="82">
        <f t="shared" si="1914"/>
        <v>170313.5625</v>
      </c>
      <c r="BC254" s="82">
        <f t="shared" si="1915"/>
        <v>32359.576874999999</v>
      </c>
      <c r="BD254" s="82">
        <f t="shared" si="1916"/>
        <v>202673.139375</v>
      </c>
      <c r="BE254" s="78">
        <v>68209.375</v>
      </c>
      <c r="BF254" s="55">
        <f t="shared" ref="BF254:BF258" si="2615">+BE254*19%</f>
        <v>12959.78125</v>
      </c>
      <c r="BG254" s="65">
        <f t="shared" ref="BG254:BG258" si="2616">+BE254+BF254</f>
        <v>81169.15625</v>
      </c>
      <c r="BH254" s="82">
        <v>79395.712499999994</v>
      </c>
      <c r="BI254" s="55">
        <v>15085.185374999999</v>
      </c>
      <c r="BJ254" s="83">
        <v>94480.897874999995</v>
      </c>
      <c r="BK254" s="78">
        <f t="shared" si="1917"/>
        <v>73802.543749999997</v>
      </c>
      <c r="BL254" s="78">
        <f t="shared" si="1918"/>
        <v>14022.4833125</v>
      </c>
      <c r="BM254" s="78">
        <f t="shared" si="1919"/>
        <v>87825.027062499998</v>
      </c>
      <c r="BN254" s="82">
        <v>47877.375</v>
      </c>
      <c r="BO254" s="55">
        <f t="shared" ref="BO254:BO263" si="2617">+BN254*19%</f>
        <v>9096.7012500000001</v>
      </c>
      <c r="BP254" s="83">
        <f t="shared" ref="BP254:BP263" si="2618">+BN254+BO254</f>
        <v>56974.076249999998</v>
      </c>
      <c r="BQ254" s="78">
        <v>53075.49</v>
      </c>
      <c r="BR254" s="55">
        <v>10084.3431</v>
      </c>
      <c r="BS254" s="55">
        <v>63159.833099999996</v>
      </c>
      <c r="BT254" s="55">
        <f t="shared" si="1920"/>
        <v>50476.432499999995</v>
      </c>
      <c r="BU254" s="55">
        <f t="shared" si="1921"/>
        <v>9590.5221750000001</v>
      </c>
      <c r="BV254" s="55">
        <f t="shared" si="1922"/>
        <v>60066.954675000001</v>
      </c>
      <c r="BW254" s="55">
        <v>45597.5</v>
      </c>
      <c r="BX254" s="55">
        <f t="shared" ref="BX254:BX263" si="2619">+BW254*19%</f>
        <v>8663.5249999999996</v>
      </c>
      <c r="BY254" s="55">
        <f t="shared" ref="BY254:BY263" si="2620">+BW254+BX254</f>
        <v>54261.025000000001</v>
      </c>
      <c r="BZ254" s="55">
        <v>55729.264499999997</v>
      </c>
      <c r="CA254" s="55">
        <v>10588.560255</v>
      </c>
      <c r="CB254" s="55">
        <v>66317.824754999994</v>
      </c>
      <c r="CC254" s="55">
        <f t="shared" si="1923"/>
        <v>50663.382249999995</v>
      </c>
      <c r="CD254" s="55">
        <f t="shared" si="1924"/>
        <v>9626.0426274999991</v>
      </c>
      <c r="CE254" s="55">
        <f t="shared" si="1925"/>
        <v>60289.424877500001</v>
      </c>
      <c r="CF254" s="55">
        <v>390367.5</v>
      </c>
      <c r="CG254" s="59">
        <f t="shared" ref="CG254:CG266" si="2621">+CF254*19%</f>
        <v>74169.824999999997</v>
      </c>
      <c r="CH254" s="59">
        <f t="shared" ref="CH254:CH266" si="2622">+CF254+CG254</f>
        <v>464537.32500000001</v>
      </c>
      <c r="CI254" s="59">
        <v>477679.41</v>
      </c>
      <c r="CJ254" s="59">
        <v>90759.087899999999</v>
      </c>
      <c r="CK254" s="59">
        <v>568438.49789999996</v>
      </c>
      <c r="CL254" s="59">
        <f t="shared" si="1928"/>
        <v>434023.45499999996</v>
      </c>
      <c r="CM254" s="59">
        <f t="shared" si="1929"/>
        <v>82464.456449999998</v>
      </c>
      <c r="CN254" s="59">
        <f t="shared" si="1930"/>
        <v>516487.91145000001</v>
      </c>
      <c r="CO254" s="58">
        <v>296205.96000000002</v>
      </c>
      <c r="CP254" s="55">
        <f t="shared" ref="CP254:CP266" si="2623">+CO254*19%</f>
        <v>56279.132400000002</v>
      </c>
      <c r="CQ254" s="55">
        <f t="shared" ref="CQ254:CQ266" si="2624">+CO254+CP254</f>
        <v>352485.09240000002</v>
      </c>
      <c r="CR254" s="55">
        <v>506340.17459999997</v>
      </c>
      <c r="CS254" s="55">
        <v>96204.633174000002</v>
      </c>
      <c r="CT254" s="55">
        <v>602544.80777399999</v>
      </c>
      <c r="CU254" s="55">
        <f t="shared" si="1931"/>
        <v>401273.0673</v>
      </c>
      <c r="CV254" s="55">
        <f t="shared" si="1932"/>
        <v>76241.88278700001</v>
      </c>
      <c r="CW254" s="55">
        <f t="shared" si="1933"/>
        <v>477514.95008700003</v>
      </c>
      <c r="CX254" s="55">
        <v>165554</v>
      </c>
      <c r="CY254" s="55">
        <f t="shared" ref="CY254:CY266" si="2625">+CX254*19%</f>
        <v>31455.260000000002</v>
      </c>
      <c r="CZ254" s="55">
        <f t="shared" ref="CZ254:CZ266" si="2626">+CX254+CY254</f>
        <v>197009.26</v>
      </c>
      <c r="DA254" s="55">
        <v>506340.17459999997</v>
      </c>
      <c r="DB254" s="55">
        <v>96204.633174000002</v>
      </c>
      <c r="DC254" s="55">
        <v>602544.80777399999</v>
      </c>
      <c r="DD254" s="55">
        <f t="shared" si="1936"/>
        <v>335947.08730000001</v>
      </c>
      <c r="DE254" s="55">
        <f t="shared" si="1937"/>
        <v>63829.946586999999</v>
      </c>
      <c r="DF254" s="55">
        <f t="shared" si="1938"/>
        <v>399777.033887</v>
      </c>
      <c r="DG254" s="55">
        <v>206202.1875</v>
      </c>
      <c r="DH254" s="55">
        <f t="shared" ref="DH254:DH266" si="2627">+DG254*19%</f>
        <v>39178.415625000001</v>
      </c>
      <c r="DI254" s="55">
        <f t="shared" ref="DI254:DI266" si="2628">+DG254+DH254</f>
        <v>245380.60312499999</v>
      </c>
      <c r="DJ254" s="55">
        <v>240019.34625</v>
      </c>
      <c r="DK254" s="55">
        <v>45603.675787500004</v>
      </c>
      <c r="DL254" s="55">
        <v>285623.02203749999</v>
      </c>
      <c r="DM254" s="55">
        <f t="shared" si="1941"/>
        <v>223110.766875</v>
      </c>
      <c r="DN254" s="55">
        <f t="shared" si="1942"/>
        <v>42391.045706250006</v>
      </c>
      <c r="DO254" s="55">
        <f t="shared" si="1943"/>
        <v>265501.81258124998</v>
      </c>
      <c r="DP254" s="58">
        <v>290398</v>
      </c>
      <c r="DQ254" s="55">
        <f t="shared" ref="DQ254:DQ266" si="2629">+DP254*19%</f>
        <v>55175.62</v>
      </c>
      <c r="DR254" s="55">
        <f t="shared" ref="DR254:DR266" si="2630">+DP254+DQ254</f>
        <v>345573.62</v>
      </c>
      <c r="DS254" s="55">
        <v>338023.272</v>
      </c>
      <c r="DT254" s="55">
        <v>64224.421679999999</v>
      </c>
      <c r="DU254" s="55">
        <v>402247.69368000003</v>
      </c>
      <c r="DV254" s="55">
        <f t="shared" si="1946"/>
        <v>314210.636</v>
      </c>
      <c r="DW254" s="55">
        <f t="shared" si="1947"/>
        <v>59700.020839999997</v>
      </c>
      <c r="DX254" s="55">
        <f t="shared" si="1948"/>
        <v>373910.65684000001</v>
      </c>
      <c r="DY254" s="58">
        <v>69517.5</v>
      </c>
      <c r="DZ254" s="55">
        <f t="shared" ref="DZ254:DZ266" si="2631">+DY254*19%</f>
        <v>13208.325000000001</v>
      </c>
      <c r="EA254" s="55">
        <f t="shared" ref="EA254:EA266" si="2632">+DY254+DZ254</f>
        <v>82725.824999999997</v>
      </c>
      <c r="EB254" s="55">
        <v>80918.37000000001</v>
      </c>
      <c r="EC254" s="55">
        <v>15374.490300000001</v>
      </c>
      <c r="ED254" s="55">
        <v>96292.860300000015</v>
      </c>
      <c r="EE254" s="55">
        <f t="shared" si="1951"/>
        <v>75217.934999999998</v>
      </c>
      <c r="EF254" s="55">
        <f t="shared" si="1952"/>
        <v>14291.407650000001</v>
      </c>
      <c r="EG254" s="55">
        <f t="shared" si="1953"/>
        <v>89509.342650000006</v>
      </c>
      <c r="EH254" s="58">
        <v>244391.96249999999</v>
      </c>
      <c r="EI254" s="59">
        <f t="shared" ref="EI254:EI257" si="2633">+EH254*19%</f>
        <v>46434.472874999999</v>
      </c>
      <c r="EJ254" s="59">
        <f t="shared" ref="EJ254:EJ257" si="2634">+EH254+EI254</f>
        <v>290826.435375</v>
      </c>
      <c r="EK254" s="59">
        <v>80918.37000000001</v>
      </c>
      <c r="EL254" s="59">
        <v>15374.490300000001</v>
      </c>
      <c r="EM254" s="59">
        <v>96292.860300000015</v>
      </c>
      <c r="EN254" s="41">
        <f t="shared" si="1954"/>
        <v>267609.19893750001</v>
      </c>
      <c r="EO254" s="41">
        <f t="shared" si="1955"/>
        <v>63676.421437500001</v>
      </c>
      <c r="EP254" s="41">
        <f t="shared" si="1956"/>
        <v>153100.4628375</v>
      </c>
      <c r="EQ254" s="58">
        <v>232754.25</v>
      </c>
      <c r="ER254" s="59">
        <f t="shared" ref="ER254:ER266" si="2635">+EQ254*19%</f>
        <v>44223.307500000003</v>
      </c>
      <c r="ES254" s="59">
        <f t="shared" ref="ES254:ES266" si="2636">+EQ254+ER254</f>
        <v>276977.5575</v>
      </c>
      <c r="ET254" s="59">
        <v>270925.94699999999</v>
      </c>
      <c r="EU254" s="59">
        <v>51475.929929999998</v>
      </c>
      <c r="EV254" s="59">
        <v>322401.87692999997</v>
      </c>
      <c r="EW254" s="59">
        <f t="shared" si="1959"/>
        <v>251840.09849999999</v>
      </c>
      <c r="EX254" s="59">
        <f t="shared" si="1960"/>
        <v>47849.618715000004</v>
      </c>
      <c r="EY254" s="59">
        <f t="shared" si="1961"/>
        <v>299689.71721499995</v>
      </c>
      <c r="EZ254" s="55" t="s">
        <v>218</v>
      </c>
      <c r="FA254" s="55" t="s">
        <v>218</v>
      </c>
      <c r="FB254" s="55" t="s">
        <v>218</v>
      </c>
      <c r="FC254" s="55" t="s">
        <v>218</v>
      </c>
      <c r="FD254" s="55" t="s">
        <v>218</v>
      </c>
      <c r="FE254" s="55" t="s">
        <v>218</v>
      </c>
      <c r="FF254" s="58" t="s">
        <v>218</v>
      </c>
      <c r="FG254" s="58" t="s">
        <v>218</v>
      </c>
      <c r="FH254" s="58" t="s">
        <v>218</v>
      </c>
      <c r="FI254" s="55">
        <v>275460.9375</v>
      </c>
      <c r="FJ254" s="59">
        <f t="shared" ref="FJ254:FJ266" si="2637">+FI254*19%</f>
        <v>52337.578125</v>
      </c>
      <c r="FK254" s="59">
        <f t="shared" ref="FK254:FK266" si="2638">+FI254+FJ254</f>
        <v>327798.515625</v>
      </c>
      <c r="FL254" s="59">
        <v>320636.53125</v>
      </c>
      <c r="FM254" s="59">
        <v>60920.940937500003</v>
      </c>
      <c r="FN254" s="59">
        <v>381557.47218749998</v>
      </c>
      <c r="FO254" s="59">
        <f t="shared" si="1967"/>
        <v>298048.734375</v>
      </c>
      <c r="FP254" s="59">
        <f t="shared" si="1968"/>
        <v>56629.259531250005</v>
      </c>
      <c r="FQ254" s="59">
        <f t="shared" si="1969"/>
        <v>354677.99390624999</v>
      </c>
      <c r="FR254" s="55">
        <v>390367.5</v>
      </c>
      <c r="FS254" s="59">
        <f t="shared" si="2601"/>
        <v>74169.824999999997</v>
      </c>
      <c r="FT254" s="59">
        <f t="shared" si="2602"/>
        <v>464537.32500000001</v>
      </c>
      <c r="FU254" s="59">
        <v>454387.76999999996</v>
      </c>
      <c r="FV254" s="59">
        <v>86333.676299999992</v>
      </c>
      <c r="FW254" s="59">
        <v>540721.44629999995</v>
      </c>
      <c r="FX254" s="59">
        <f t="shared" si="1972"/>
        <v>422377.63500000001</v>
      </c>
      <c r="FY254" s="59">
        <f t="shared" si="1973"/>
        <v>80251.750650000002</v>
      </c>
      <c r="FZ254" s="59">
        <f t="shared" si="1974"/>
        <v>502629.38564999995</v>
      </c>
      <c r="GA254" s="55">
        <v>140091.5625</v>
      </c>
      <c r="GB254" s="59">
        <f t="shared" ref="GB254:GB266" si="2639">+GA254*19%</f>
        <v>26617.396874999999</v>
      </c>
      <c r="GC254" s="59">
        <f t="shared" ref="GC254:GC266" si="2640">+GA254+GB254</f>
        <v>166708.95937500001</v>
      </c>
      <c r="GD254" s="59">
        <v>163066.57874999999</v>
      </c>
      <c r="GE254" s="59">
        <v>30982.649962499996</v>
      </c>
      <c r="GF254" s="59">
        <v>194049.22871249999</v>
      </c>
      <c r="GG254" s="59">
        <f t="shared" si="1977"/>
        <v>151579.07062499999</v>
      </c>
      <c r="GH254" s="59">
        <f t="shared" si="1978"/>
        <v>28800.023418749995</v>
      </c>
      <c r="GI254" s="59">
        <f t="shared" si="1979"/>
        <v>180379.09404375</v>
      </c>
      <c r="GJ254" s="55" t="s">
        <v>218</v>
      </c>
      <c r="GK254" s="55" t="s">
        <v>218</v>
      </c>
      <c r="GL254" s="55" t="s">
        <v>218</v>
      </c>
      <c r="GM254" s="55" t="s">
        <v>218</v>
      </c>
      <c r="GN254" s="55" t="s">
        <v>218</v>
      </c>
      <c r="GO254" s="55" t="s">
        <v>218</v>
      </c>
      <c r="GP254" s="59" t="s">
        <v>652</v>
      </c>
      <c r="GQ254" s="59" t="s">
        <v>652</v>
      </c>
      <c r="GR254" s="59" t="s">
        <v>652</v>
      </c>
      <c r="GS254" s="55">
        <v>68734.0625</v>
      </c>
      <c r="GT254" s="59">
        <f t="shared" ref="GT254:GT258" si="2641">+GS254*19%</f>
        <v>13059.471874999999</v>
      </c>
      <c r="GU254" s="59">
        <f t="shared" ref="GU254:GU258" si="2642">+GS254+GT254</f>
        <v>81793.534375000003</v>
      </c>
      <c r="GV254" s="59">
        <v>80006.448749999996</v>
      </c>
      <c r="GW254" s="59">
        <v>15201.2252625</v>
      </c>
      <c r="GX254" s="59">
        <v>95207.674012499992</v>
      </c>
      <c r="GY254" s="59">
        <f t="shared" si="1987"/>
        <v>74370.255624999991</v>
      </c>
      <c r="GZ254" s="59">
        <f t="shared" si="1988"/>
        <v>14130.34856875</v>
      </c>
      <c r="HA254" s="59">
        <f t="shared" si="1989"/>
        <v>88500.604193749998</v>
      </c>
      <c r="HB254" s="58">
        <v>164271.75</v>
      </c>
      <c r="HC254" s="59">
        <f t="shared" ref="HC254:HC266" si="2643">+HB254*19%</f>
        <v>31211.6325</v>
      </c>
      <c r="HD254" s="59">
        <f t="shared" ref="HD254:HD266" si="2644">+HB254+HC254</f>
        <v>195483.38250000001</v>
      </c>
      <c r="HE254" s="59">
        <v>191212.31700000001</v>
      </c>
      <c r="HF254" s="59">
        <v>36330.340230000002</v>
      </c>
      <c r="HG254" s="59">
        <v>227542.65723000001</v>
      </c>
      <c r="HH254" s="59">
        <f t="shared" si="1992"/>
        <v>177742.03350000002</v>
      </c>
      <c r="HI254" s="59">
        <f t="shared" si="1993"/>
        <v>33770.986365000004</v>
      </c>
      <c r="HJ254" s="59">
        <f t="shared" si="1994"/>
        <v>211513.01986500001</v>
      </c>
      <c r="HK254" s="58">
        <v>349243.5</v>
      </c>
      <c r="HL254" s="59">
        <f t="shared" ref="HL254:HL266" si="2645">+HK254*19%</f>
        <v>66356.264999999999</v>
      </c>
      <c r="HM254" s="59">
        <f t="shared" ref="HM254:HM266" si="2646">+HK254+HL254</f>
        <v>415599.76500000001</v>
      </c>
      <c r="HN254" s="59">
        <v>338766.19500000001</v>
      </c>
      <c r="HO254" s="59">
        <v>64365.57705</v>
      </c>
      <c r="HP254" s="59">
        <v>403131.77205000003</v>
      </c>
      <c r="HQ254" s="59">
        <f t="shared" si="1997"/>
        <v>344004.84750000003</v>
      </c>
      <c r="HR254" s="59">
        <f t="shared" si="1998"/>
        <v>65360.921025000003</v>
      </c>
      <c r="HS254" s="59">
        <f t="shared" si="1999"/>
        <v>409365.76852500002</v>
      </c>
      <c r="HT254" s="55">
        <v>45597.5</v>
      </c>
      <c r="HU254" s="55">
        <f t="shared" ref="HU254:HU258" si="2647">+HT254*19%</f>
        <v>8663.5249999999996</v>
      </c>
      <c r="HV254" s="55">
        <f t="shared" ref="HV254:HV258" si="2648">+HT254+HU254</f>
        <v>54261.025000000001</v>
      </c>
      <c r="HW254" s="55">
        <v>338766.19500000001</v>
      </c>
      <c r="HX254" s="55">
        <v>64365.57705</v>
      </c>
      <c r="HY254" s="55">
        <v>403131.77205000003</v>
      </c>
      <c r="HZ254" s="55">
        <f t="shared" si="2000"/>
        <v>192181.8475</v>
      </c>
      <c r="IA254" s="55">
        <f t="shared" si="2001"/>
        <v>36514.551025000001</v>
      </c>
      <c r="IB254" s="55">
        <f t="shared" si="2002"/>
        <v>228696.39852500003</v>
      </c>
      <c r="IC254" s="55">
        <v>210326.23125000001</v>
      </c>
      <c r="ID254" s="55">
        <f t="shared" ref="ID254:ID258" si="2649">+IC254*19%</f>
        <v>39961.983937500001</v>
      </c>
      <c r="IE254" s="55">
        <f t="shared" ref="IE254:IE258" si="2650">+IC254+ID254</f>
        <v>250288.2151875</v>
      </c>
      <c r="IF254" s="55">
        <v>348929.18085</v>
      </c>
      <c r="IG254" s="55">
        <v>66296.544361499997</v>
      </c>
      <c r="IH254" s="55">
        <v>415225.72521150002</v>
      </c>
      <c r="II254" s="55">
        <f t="shared" si="2005"/>
        <v>279627.70605000004</v>
      </c>
      <c r="IJ254" s="55">
        <f t="shared" si="2006"/>
        <v>53129.264149499999</v>
      </c>
      <c r="IK254" s="55">
        <f t="shared" si="2007"/>
        <v>332756.97019949998</v>
      </c>
      <c r="IL254" s="58">
        <v>70907.850000000006</v>
      </c>
      <c r="IM254" s="55">
        <f t="shared" ref="IM254:IM258" si="2651">+IL254*19%</f>
        <v>13472.491500000002</v>
      </c>
      <c r="IN254" s="55">
        <f t="shared" ref="IN254:IN258" si="2652">+IL254+IM254</f>
        <v>84380.34150000001</v>
      </c>
      <c r="IO254" s="55">
        <v>244250.42659500003</v>
      </c>
      <c r="IP254" s="55">
        <v>46407.581053050002</v>
      </c>
      <c r="IQ254" s="55">
        <v>290658.00764805003</v>
      </c>
      <c r="IR254" s="55">
        <f t="shared" si="2010"/>
        <v>157579.13829750003</v>
      </c>
      <c r="IS254" s="55">
        <f t="shared" si="2011"/>
        <v>29940.036276525003</v>
      </c>
      <c r="IT254" s="55">
        <f t="shared" si="2012"/>
        <v>187519.17457402503</v>
      </c>
      <c r="IV254" s="62"/>
    </row>
    <row r="255" spans="1:256" ht="13.5" thickBot="1" x14ac:dyDescent="0.25">
      <c r="A255" s="38">
        <v>239</v>
      </c>
      <c r="B255" s="124" t="s">
        <v>453</v>
      </c>
      <c r="C255" s="78">
        <v>239730</v>
      </c>
      <c r="D255" s="55">
        <f t="shared" si="2603"/>
        <v>45548.7</v>
      </c>
      <c r="E255" s="65">
        <f t="shared" si="2604"/>
        <v>285278.7</v>
      </c>
      <c r="F255" s="188">
        <v>302299.53000000003</v>
      </c>
      <c r="G255" s="183">
        <f t="shared" si="1890"/>
        <v>57436.910700000008</v>
      </c>
      <c r="H255" s="184">
        <f t="shared" si="1891"/>
        <v>359736.44070000004</v>
      </c>
      <c r="I255" s="78">
        <f t="shared" si="2466"/>
        <v>271014.76500000001</v>
      </c>
      <c r="J255" s="78">
        <f t="shared" si="2467"/>
        <v>51492.805350000002</v>
      </c>
      <c r="K255" s="78">
        <f t="shared" si="2468"/>
        <v>322507.57035000005</v>
      </c>
      <c r="L255" s="82">
        <v>375676.25</v>
      </c>
      <c r="M255" s="55">
        <f t="shared" si="2605"/>
        <v>71378.487500000003</v>
      </c>
      <c r="N255" s="83">
        <f t="shared" si="2606"/>
        <v>447054.73749999999</v>
      </c>
      <c r="O255" s="78">
        <v>437287.15500000003</v>
      </c>
      <c r="P255" s="55">
        <v>83084.559450000001</v>
      </c>
      <c r="Q255" s="65">
        <v>520371.71445000003</v>
      </c>
      <c r="R255" s="191">
        <f t="shared" si="1894"/>
        <v>406481.70250000001</v>
      </c>
      <c r="S255" s="191">
        <f t="shared" si="1895"/>
        <v>77231.523474999995</v>
      </c>
      <c r="T255" s="191">
        <f t="shared" si="1896"/>
        <v>483713.22597500001</v>
      </c>
      <c r="U255" s="78">
        <v>135369.375</v>
      </c>
      <c r="V255" s="55">
        <f t="shared" si="2607"/>
        <v>25720.181250000001</v>
      </c>
      <c r="W255" s="65">
        <f t="shared" si="2608"/>
        <v>161089.55624999999</v>
      </c>
      <c r="X255" s="82">
        <v>157569.95250000001</v>
      </c>
      <c r="Y255" s="55">
        <v>29938.290975000004</v>
      </c>
      <c r="Z255" s="83">
        <v>187508.24347500002</v>
      </c>
      <c r="AA255" s="78">
        <f t="shared" si="1899"/>
        <v>146469.66375000001</v>
      </c>
      <c r="AB255" s="78">
        <f t="shared" si="1900"/>
        <v>27829.236112500002</v>
      </c>
      <c r="AC255" s="78">
        <f t="shared" si="1901"/>
        <v>174298.89986250002</v>
      </c>
      <c r="AD255" s="82">
        <v>785981.875</v>
      </c>
      <c r="AE255" s="55">
        <f t="shared" si="2609"/>
        <v>149336.55624999999</v>
      </c>
      <c r="AF255" s="83">
        <f t="shared" si="2610"/>
        <v>935318.43125000002</v>
      </c>
      <c r="AG255" s="78">
        <v>914882.90249999997</v>
      </c>
      <c r="AH255" s="55">
        <v>173827.751475</v>
      </c>
      <c r="AI255" s="65">
        <v>1088710.6539749999</v>
      </c>
      <c r="AJ255" s="191">
        <f t="shared" si="1904"/>
        <v>850432.38874999993</v>
      </c>
      <c r="AK255" s="191">
        <f t="shared" si="1905"/>
        <v>161582.15386249998</v>
      </c>
      <c r="AL255" s="191">
        <f t="shared" si="1906"/>
        <v>1012014.5426125</v>
      </c>
      <c r="AM255" s="78">
        <v>231495</v>
      </c>
      <c r="AN255" s="55">
        <f t="shared" si="2611"/>
        <v>43984.05</v>
      </c>
      <c r="AO255" s="65">
        <f t="shared" si="2612"/>
        <v>275479.05</v>
      </c>
      <c r="AP255" s="82">
        <v>269460.18</v>
      </c>
      <c r="AQ255" s="55">
        <v>51197.434199999996</v>
      </c>
      <c r="AR255" s="83">
        <v>320657.61420000001</v>
      </c>
      <c r="AS255" s="78">
        <f t="shared" si="1909"/>
        <v>250477.59</v>
      </c>
      <c r="AT255" s="78">
        <f t="shared" si="1910"/>
        <v>47590.742100000003</v>
      </c>
      <c r="AU255" s="78">
        <f t="shared" si="1911"/>
        <v>298068.3321</v>
      </c>
      <c r="AV255" s="82">
        <v>188887.5</v>
      </c>
      <c r="AW255" s="55">
        <f t="shared" si="2613"/>
        <v>35888.625</v>
      </c>
      <c r="AX255" s="83">
        <f t="shared" si="2614"/>
        <v>224776.125</v>
      </c>
      <c r="AY255" s="78">
        <v>219865.05</v>
      </c>
      <c r="AZ255" s="55">
        <v>41774.359499999999</v>
      </c>
      <c r="BA255" s="65">
        <v>261639.40949999998</v>
      </c>
      <c r="BB255" s="82">
        <f t="shared" si="1914"/>
        <v>204376.27499999999</v>
      </c>
      <c r="BC255" s="82">
        <f t="shared" si="1915"/>
        <v>38831.492249999996</v>
      </c>
      <c r="BD255" s="82">
        <f t="shared" si="1916"/>
        <v>243207.76724999998</v>
      </c>
      <c r="BE255" s="78">
        <v>68209.375</v>
      </c>
      <c r="BF255" s="55">
        <f t="shared" si="2615"/>
        <v>12959.78125</v>
      </c>
      <c r="BG255" s="65">
        <f t="shared" si="2616"/>
        <v>81169.15625</v>
      </c>
      <c r="BH255" s="82">
        <v>79395.712499999994</v>
      </c>
      <c r="BI255" s="55">
        <v>15085.185374999999</v>
      </c>
      <c r="BJ255" s="83">
        <v>94480.897874999995</v>
      </c>
      <c r="BK255" s="78">
        <f t="shared" si="1917"/>
        <v>73802.543749999997</v>
      </c>
      <c r="BL255" s="78">
        <f t="shared" si="1918"/>
        <v>14022.4833125</v>
      </c>
      <c r="BM255" s="78">
        <f t="shared" si="1919"/>
        <v>87825.027062499998</v>
      </c>
      <c r="BN255" s="82">
        <v>47877.375</v>
      </c>
      <c r="BO255" s="55">
        <f t="shared" si="2617"/>
        <v>9096.7012500000001</v>
      </c>
      <c r="BP255" s="83">
        <f t="shared" si="2618"/>
        <v>56974.076249999998</v>
      </c>
      <c r="BQ255" s="78">
        <v>53075.49</v>
      </c>
      <c r="BR255" s="55">
        <v>10084.3431</v>
      </c>
      <c r="BS255" s="55">
        <v>63159.833099999996</v>
      </c>
      <c r="BT255" s="55">
        <f t="shared" si="1920"/>
        <v>50476.432499999995</v>
      </c>
      <c r="BU255" s="55">
        <f t="shared" si="1921"/>
        <v>9590.5221750000001</v>
      </c>
      <c r="BV255" s="55">
        <f t="shared" si="1922"/>
        <v>60066.954675000001</v>
      </c>
      <c r="BW255" s="55">
        <v>45597.5</v>
      </c>
      <c r="BX255" s="55">
        <f t="shared" si="2619"/>
        <v>8663.5249999999996</v>
      </c>
      <c r="BY255" s="55">
        <f t="shared" si="2620"/>
        <v>54261.025000000001</v>
      </c>
      <c r="BZ255" s="55">
        <v>55729.264499999997</v>
      </c>
      <c r="CA255" s="55">
        <v>10588.560255</v>
      </c>
      <c r="CB255" s="55">
        <v>66317.824754999994</v>
      </c>
      <c r="CC255" s="55">
        <f t="shared" si="1923"/>
        <v>50663.382249999995</v>
      </c>
      <c r="CD255" s="55">
        <f t="shared" si="1924"/>
        <v>9626.0426274999991</v>
      </c>
      <c r="CE255" s="55">
        <f t="shared" si="1925"/>
        <v>60289.424877500001</v>
      </c>
      <c r="CF255" s="55">
        <v>68209.375</v>
      </c>
      <c r="CG255" s="59">
        <f t="shared" si="2621"/>
        <v>12959.78125</v>
      </c>
      <c r="CH255" s="59">
        <f t="shared" si="2622"/>
        <v>81169.15625</v>
      </c>
      <c r="CI255" s="59">
        <v>477679.41</v>
      </c>
      <c r="CJ255" s="59">
        <v>90759.087899999999</v>
      </c>
      <c r="CK255" s="59">
        <v>568438.49789999996</v>
      </c>
      <c r="CL255" s="59">
        <f t="shared" si="1928"/>
        <v>272944.39249999996</v>
      </c>
      <c r="CM255" s="59">
        <f t="shared" si="1929"/>
        <v>51859.434574999999</v>
      </c>
      <c r="CN255" s="59">
        <f t="shared" si="1930"/>
        <v>324803.82707499998</v>
      </c>
      <c r="CO255" s="58">
        <v>81582.149999999994</v>
      </c>
      <c r="CP255" s="55">
        <f t="shared" si="2623"/>
        <v>15500.608499999998</v>
      </c>
      <c r="CQ255" s="55">
        <f t="shared" si="2624"/>
        <v>97082.758499999996</v>
      </c>
      <c r="CR255" s="55">
        <v>506340.17459999997</v>
      </c>
      <c r="CS255" s="55">
        <v>96204.633174000002</v>
      </c>
      <c r="CT255" s="55">
        <v>602544.80777399999</v>
      </c>
      <c r="CU255" s="55">
        <f t="shared" si="1931"/>
        <v>293961.16229999997</v>
      </c>
      <c r="CV255" s="55">
        <f t="shared" si="1932"/>
        <v>55852.620837000002</v>
      </c>
      <c r="CW255" s="55">
        <f t="shared" si="1933"/>
        <v>349813.78313699999</v>
      </c>
      <c r="CX255" s="55">
        <v>45597.5</v>
      </c>
      <c r="CY255" s="55">
        <f t="shared" si="2625"/>
        <v>8663.5249999999996</v>
      </c>
      <c r="CZ255" s="55">
        <f t="shared" si="2626"/>
        <v>54261.025000000001</v>
      </c>
      <c r="DA255" s="55">
        <v>506340.17459999997</v>
      </c>
      <c r="DB255" s="55">
        <v>96204.633174000002</v>
      </c>
      <c r="DC255" s="55">
        <v>602544.80777399999</v>
      </c>
      <c r="DD255" s="55">
        <f t="shared" si="1936"/>
        <v>275968.83730000001</v>
      </c>
      <c r="DE255" s="55">
        <f t="shared" si="1937"/>
        <v>52434.079086999998</v>
      </c>
      <c r="DF255" s="55">
        <f t="shared" si="1938"/>
        <v>328402.916387</v>
      </c>
      <c r="DG255" s="55">
        <v>68209.375</v>
      </c>
      <c r="DH255" s="55">
        <f t="shared" si="2627"/>
        <v>12959.78125</v>
      </c>
      <c r="DI255" s="55">
        <f t="shared" si="2628"/>
        <v>81169.15625</v>
      </c>
      <c r="DJ255" s="55">
        <v>79395.712499999994</v>
      </c>
      <c r="DK255" s="55">
        <v>15085.185374999999</v>
      </c>
      <c r="DL255" s="55">
        <v>94480.897874999995</v>
      </c>
      <c r="DM255" s="55">
        <f t="shared" si="1941"/>
        <v>73802.543749999997</v>
      </c>
      <c r="DN255" s="55">
        <f t="shared" si="1942"/>
        <v>14022.4833125</v>
      </c>
      <c r="DO255" s="55">
        <f t="shared" si="1943"/>
        <v>87825.027062499998</v>
      </c>
      <c r="DP255" s="58">
        <v>79982.5</v>
      </c>
      <c r="DQ255" s="55">
        <f t="shared" si="2629"/>
        <v>15196.674999999999</v>
      </c>
      <c r="DR255" s="55">
        <f t="shared" si="2630"/>
        <v>95179.175000000003</v>
      </c>
      <c r="DS255" s="55">
        <v>93099.62999999999</v>
      </c>
      <c r="DT255" s="55">
        <v>17688.929699999997</v>
      </c>
      <c r="DU255" s="55">
        <v>110788.55969999998</v>
      </c>
      <c r="DV255" s="55">
        <f t="shared" si="1946"/>
        <v>86541.065000000002</v>
      </c>
      <c r="DW255" s="55">
        <f t="shared" si="1947"/>
        <v>16442.802349999998</v>
      </c>
      <c r="DX255" s="55">
        <f t="shared" si="1948"/>
        <v>102983.86734999999</v>
      </c>
      <c r="DY255" s="58">
        <v>69517.5</v>
      </c>
      <c r="DZ255" s="55">
        <f t="shared" si="2631"/>
        <v>13208.325000000001</v>
      </c>
      <c r="EA255" s="55">
        <f t="shared" si="2632"/>
        <v>82725.824999999997</v>
      </c>
      <c r="EB255" s="55">
        <v>80918.37000000001</v>
      </c>
      <c r="EC255" s="55">
        <v>15374.490300000001</v>
      </c>
      <c r="ED255" s="55">
        <v>96292.860300000015</v>
      </c>
      <c r="EE255" s="55">
        <f t="shared" si="1951"/>
        <v>75217.934999999998</v>
      </c>
      <c r="EF255" s="55">
        <f t="shared" si="1952"/>
        <v>14291.407650000001</v>
      </c>
      <c r="EG255" s="55">
        <f t="shared" si="1953"/>
        <v>89509.342650000006</v>
      </c>
      <c r="EH255" s="58">
        <v>80842.125</v>
      </c>
      <c r="EI255" s="59">
        <f t="shared" si="2633"/>
        <v>15360.00375</v>
      </c>
      <c r="EJ255" s="59">
        <f t="shared" si="2634"/>
        <v>96202.128750000003</v>
      </c>
      <c r="EK255" s="59">
        <v>80918.37000000001</v>
      </c>
      <c r="EL255" s="59">
        <v>15374.490300000001</v>
      </c>
      <c r="EM255" s="59">
        <v>96292.860300000015</v>
      </c>
      <c r="EN255" s="41">
        <f t="shared" si="1954"/>
        <v>88522.126875000002</v>
      </c>
      <c r="EO255" s="41">
        <f t="shared" si="1955"/>
        <v>48139.186875000007</v>
      </c>
      <c r="EP255" s="41">
        <f t="shared" si="1956"/>
        <v>55788.309525000004</v>
      </c>
      <c r="EQ255" s="58">
        <v>76992.5</v>
      </c>
      <c r="ER255" s="59">
        <f t="shared" si="2635"/>
        <v>14628.575000000001</v>
      </c>
      <c r="ES255" s="59">
        <f t="shared" si="2636"/>
        <v>91621.074999999997</v>
      </c>
      <c r="ET255" s="59">
        <v>89619.27</v>
      </c>
      <c r="EU255" s="59">
        <v>17027.6613</v>
      </c>
      <c r="EV255" s="59">
        <v>106646.9313</v>
      </c>
      <c r="EW255" s="59">
        <f t="shared" si="1959"/>
        <v>83305.885000000009</v>
      </c>
      <c r="EX255" s="59">
        <f t="shared" si="1960"/>
        <v>15828.11815</v>
      </c>
      <c r="EY255" s="59">
        <f t="shared" si="1961"/>
        <v>99134.003150000004</v>
      </c>
      <c r="EZ255" s="55" t="s">
        <v>218</v>
      </c>
      <c r="FA255" s="55" t="s">
        <v>218</v>
      </c>
      <c r="FB255" s="55" t="s">
        <v>218</v>
      </c>
      <c r="FC255" s="55" t="s">
        <v>218</v>
      </c>
      <c r="FD255" s="55" t="s">
        <v>218</v>
      </c>
      <c r="FE255" s="55" t="s">
        <v>218</v>
      </c>
      <c r="FF255" s="58" t="s">
        <v>218</v>
      </c>
      <c r="FG255" s="58" t="s">
        <v>218</v>
      </c>
      <c r="FH255" s="58" t="s">
        <v>218</v>
      </c>
      <c r="FI255" s="55">
        <v>524687.5</v>
      </c>
      <c r="FJ255" s="59">
        <f t="shared" si="2637"/>
        <v>99690.625</v>
      </c>
      <c r="FK255" s="59">
        <f t="shared" si="2638"/>
        <v>624378.125</v>
      </c>
      <c r="FL255" s="59">
        <v>610736.25</v>
      </c>
      <c r="FM255" s="59">
        <v>116039.8875</v>
      </c>
      <c r="FN255" s="59">
        <v>726776.13749999995</v>
      </c>
      <c r="FO255" s="59">
        <f t="shared" si="1967"/>
        <v>567711.875</v>
      </c>
      <c r="FP255" s="59">
        <f t="shared" si="1968"/>
        <v>107865.25625000001</v>
      </c>
      <c r="FQ255" s="59">
        <f t="shared" si="1969"/>
        <v>675577.13124999998</v>
      </c>
      <c r="FR255" s="55">
        <v>68209.375</v>
      </c>
      <c r="FS255" s="59">
        <f t="shared" si="2601"/>
        <v>12959.78125</v>
      </c>
      <c r="FT255" s="59">
        <f t="shared" si="2602"/>
        <v>81169.15625</v>
      </c>
      <c r="FU255" s="59">
        <v>79395.712499999994</v>
      </c>
      <c r="FV255" s="59">
        <v>15085.185374999999</v>
      </c>
      <c r="FW255" s="59">
        <v>94480.897874999995</v>
      </c>
      <c r="FX255" s="59">
        <f t="shared" si="1972"/>
        <v>73802.543749999997</v>
      </c>
      <c r="FY255" s="59">
        <f t="shared" si="1973"/>
        <v>14022.4833125</v>
      </c>
      <c r="FZ255" s="59">
        <f t="shared" si="1974"/>
        <v>87825.027062499998</v>
      </c>
      <c r="GA255" s="55">
        <v>190461.5625</v>
      </c>
      <c r="GB255" s="59">
        <f t="shared" si="2639"/>
        <v>36187.696875000001</v>
      </c>
      <c r="GC255" s="59">
        <f t="shared" si="2640"/>
        <v>226649.25937499999</v>
      </c>
      <c r="GD255" s="59">
        <v>221697.25875000001</v>
      </c>
      <c r="GE255" s="59">
        <v>42122.4791625</v>
      </c>
      <c r="GF255" s="59">
        <v>263819.73791249999</v>
      </c>
      <c r="GG255" s="59">
        <f t="shared" si="1977"/>
        <v>206079.41062500002</v>
      </c>
      <c r="GH255" s="59">
        <f t="shared" si="1978"/>
        <v>39155.088018750001</v>
      </c>
      <c r="GI255" s="59">
        <f t="shared" si="1979"/>
        <v>245234.49864374998</v>
      </c>
      <c r="GJ255" s="55" t="s">
        <v>218</v>
      </c>
      <c r="GK255" s="55" t="s">
        <v>218</v>
      </c>
      <c r="GL255" s="55" t="s">
        <v>218</v>
      </c>
      <c r="GM255" s="55" t="s">
        <v>218</v>
      </c>
      <c r="GN255" s="55" t="s">
        <v>218</v>
      </c>
      <c r="GO255" s="55" t="s">
        <v>218</v>
      </c>
      <c r="GP255" s="59" t="s">
        <v>652</v>
      </c>
      <c r="GQ255" s="59" t="s">
        <v>652</v>
      </c>
      <c r="GR255" s="59" t="s">
        <v>652</v>
      </c>
      <c r="GS255" s="55">
        <v>68209.375</v>
      </c>
      <c r="GT255" s="59">
        <f t="shared" si="2641"/>
        <v>12959.78125</v>
      </c>
      <c r="GU255" s="59">
        <f t="shared" si="2642"/>
        <v>81169.15625</v>
      </c>
      <c r="GV255" s="59">
        <v>79395.712499999994</v>
      </c>
      <c r="GW255" s="59">
        <v>15085.185374999999</v>
      </c>
      <c r="GX255" s="59">
        <v>94480.897874999995</v>
      </c>
      <c r="GY255" s="59">
        <f t="shared" si="1987"/>
        <v>73802.543749999997</v>
      </c>
      <c r="GZ255" s="59">
        <f t="shared" si="1988"/>
        <v>14022.4833125</v>
      </c>
      <c r="HA255" s="59">
        <f t="shared" si="1989"/>
        <v>87825.027062499998</v>
      </c>
      <c r="HB255" s="58">
        <v>223335.75</v>
      </c>
      <c r="HC255" s="59">
        <f t="shared" si="2643"/>
        <v>42433.792500000003</v>
      </c>
      <c r="HD255" s="59">
        <f t="shared" si="2644"/>
        <v>265769.54249999998</v>
      </c>
      <c r="HE255" s="59">
        <v>259962.81299999999</v>
      </c>
      <c r="HF255" s="59">
        <v>49392.93447</v>
      </c>
      <c r="HG255" s="59">
        <v>309355.74747</v>
      </c>
      <c r="HH255" s="59">
        <f t="shared" si="1992"/>
        <v>241649.28149999998</v>
      </c>
      <c r="HI255" s="59">
        <f t="shared" si="1993"/>
        <v>45913.363485000002</v>
      </c>
      <c r="HJ255" s="59">
        <f t="shared" si="1994"/>
        <v>287562.64498500002</v>
      </c>
      <c r="HK255" s="58">
        <v>416288.5</v>
      </c>
      <c r="HL255" s="59">
        <f t="shared" si="2645"/>
        <v>79094.815000000002</v>
      </c>
      <c r="HM255" s="59">
        <f t="shared" si="2646"/>
        <v>495383.315</v>
      </c>
      <c r="HN255" s="59">
        <v>403799.84499999997</v>
      </c>
      <c r="HO255" s="59">
        <v>76721.970549999998</v>
      </c>
      <c r="HP255" s="59">
        <v>480521.81554999994</v>
      </c>
      <c r="HQ255" s="59">
        <f t="shared" si="1997"/>
        <v>410044.17249999999</v>
      </c>
      <c r="HR255" s="59">
        <f t="shared" si="1998"/>
        <v>77908.392775</v>
      </c>
      <c r="HS255" s="59">
        <f t="shared" si="1999"/>
        <v>487952.56527499994</v>
      </c>
      <c r="HT255" s="55">
        <v>45597.5</v>
      </c>
      <c r="HU255" s="55">
        <f t="shared" si="2647"/>
        <v>8663.5249999999996</v>
      </c>
      <c r="HV255" s="55">
        <f t="shared" si="2648"/>
        <v>54261.025000000001</v>
      </c>
      <c r="HW255" s="55">
        <v>403799.84499999997</v>
      </c>
      <c r="HX255" s="55">
        <v>76721.970549999998</v>
      </c>
      <c r="HY255" s="55">
        <v>480521.81554999994</v>
      </c>
      <c r="HZ255" s="55">
        <f t="shared" si="2000"/>
        <v>224698.67249999999</v>
      </c>
      <c r="IA255" s="55">
        <f t="shared" si="2001"/>
        <v>42692.747774999996</v>
      </c>
      <c r="IB255" s="55">
        <f t="shared" si="2002"/>
        <v>267391.42027499998</v>
      </c>
      <c r="IC255" s="55">
        <v>69573.5625</v>
      </c>
      <c r="ID255" s="55">
        <f t="shared" si="2649"/>
        <v>13218.976875</v>
      </c>
      <c r="IE255" s="55">
        <f t="shared" si="2650"/>
        <v>82792.539374999993</v>
      </c>
      <c r="IF255" s="55">
        <v>415913.84034999995</v>
      </c>
      <c r="IG255" s="55">
        <v>79023.629666499997</v>
      </c>
      <c r="IH255" s="55">
        <v>494937.47001649998</v>
      </c>
      <c r="II255" s="55">
        <f t="shared" si="2005"/>
        <v>242743.70142499998</v>
      </c>
      <c r="IJ255" s="55">
        <f t="shared" si="2006"/>
        <v>46121.303270749995</v>
      </c>
      <c r="IK255" s="55">
        <f t="shared" si="2007"/>
        <v>288865.00469574996</v>
      </c>
      <c r="IL255" s="58">
        <v>70907.850000000006</v>
      </c>
      <c r="IM255" s="55">
        <f t="shared" si="2651"/>
        <v>13472.491500000002</v>
      </c>
      <c r="IN255" s="55">
        <f t="shared" si="2652"/>
        <v>84380.34150000001</v>
      </c>
      <c r="IO255" s="55">
        <v>291139.68824499997</v>
      </c>
      <c r="IP255" s="55">
        <v>55316.540766549995</v>
      </c>
      <c r="IQ255" s="55">
        <v>346456.22901154996</v>
      </c>
      <c r="IR255" s="55">
        <f t="shared" si="2010"/>
        <v>181023.76912249997</v>
      </c>
      <c r="IS255" s="55">
        <f t="shared" si="2011"/>
        <v>34394.516133274999</v>
      </c>
      <c r="IT255" s="55">
        <f t="shared" si="2012"/>
        <v>215418.28525577497</v>
      </c>
      <c r="IV255" s="62"/>
    </row>
    <row r="256" spans="1:256" ht="13.5" thickBot="1" x14ac:dyDescent="0.25">
      <c r="A256" s="38">
        <v>240</v>
      </c>
      <c r="B256" s="124" t="s">
        <v>454</v>
      </c>
      <c r="C256" s="78">
        <v>251320</v>
      </c>
      <c r="D256" s="55">
        <f t="shared" si="2603"/>
        <v>47750.8</v>
      </c>
      <c r="E256" s="65">
        <f t="shared" si="2604"/>
        <v>299070.8</v>
      </c>
      <c r="F256" s="188">
        <v>316914.52</v>
      </c>
      <c r="G256" s="183">
        <f t="shared" si="1890"/>
        <v>60213.758800000003</v>
      </c>
      <c r="H256" s="184">
        <f t="shared" si="1891"/>
        <v>377128.27880000003</v>
      </c>
      <c r="I256" s="78">
        <f t="shared" si="2466"/>
        <v>284117.26</v>
      </c>
      <c r="J256" s="78">
        <f t="shared" si="2467"/>
        <v>53982.279399999999</v>
      </c>
      <c r="K256" s="78">
        <f t="shared" si="2468"/>
        <v>338099.53940000001</v>
      </c>
      <c r="L256" s="82">
        <v>257621.5625</v>
      </c>
      <c r="M256" s="55">
        <f t="shared" si="2605"/>
        <v>48948.096875000003</v>
      </c>
      <c r="N256" s="83">
        <f t="shared" si="2606"/>
        <v>306569.65937499999</v>
      </c>
      <c r="O256" s="78">
        <v>299871.49875000003</v>
      </c>
      <c r="P256" s="55">
        <v>56975.584762500002</v>
      </c>
      <c r="Q256" s="65">
        <v>356847.08351250004</v>
      </c>
      <c r="R256" s="191">
        <f t="shared" si="1894"/>
        <v>278746.53062500001</v>
      </c>
      <c r="S256" s="191">
        <f t="shared" si="1895"/>
        <v>52961.840818750003</v>
      </c>
      <c r="T256" s="191">
        <f t="shared" si="1896"/>
        <v>331708.37144374999</v>
      </c>
      <c r="U256" s="78">
        <v>68209.375</v>
      </c>
      <c r="V256" s="55">
        <f t="shared" si="2607"/>
        <v>12959.78125</v>
      </c>
      <c r="W256" s="65">
        <f t="shared" si="2608"/>
        <v>81169.15625</v>
      </c>
      <c r="X256" s="82">
        <v>79395.712499999994</v>
      </c>
      <c r="Y256" s="55">
        <v>15085.185374999999</v>
      </c>
      <c r="Z256" s="83">
        <v>94480.897874999995</v>
      </c>
      <c r="AA256" s="78">
        <f t="shared" si="1899"/>
        <v>73802.543749999997</v>
      </c>
      <c r="AB256" s="78">
        <f t="shared" si="1900"/>
        <v>14022.4833125</v>
      </c>
      <c r="AC256" s="78">
        <f t="shared" si="1901"/>
        <v>87825.027062499998</v>
      </c>
      <c r="AD256" s="82">
        <v>68209.375</v>
      </c>
      <c r="AE256" s="55">
        <f t="shared" si="2609"/>
        <v>12959.78125</v>
      </c>
      <c r="AF256" s="83">
        <f t="shared" si="2610"/>
        <v>81169.15625</v>
      </c>
      <c r="AG256" s="78">
        <v>79395.712499999994</v>
      </c>
      <c r="AH256" s="55">
        <v>15085.185374999999</v>
      </c>
      <c r="AI256" s="65">
        <v>94480.897874999995</v>
      </c>
      <c r="AJ256" s="191">
        <f t="shared" si="1904"/>
        <v>73802.543749999997</v>
      </c>
      <c r="AK256" s="191">
        <f t="shared" si="1905"/>
        <v>14022.4833125</v>
      </c>
      <c r="AL256" s="191">
        <f t="shared" si="1906"/>
        <v>87825.027062499998</v>
      </c>
      <c r="AM256" s="78">
        <v>45597.5</v>
      </c>
      <c r="AN256" s="55">
        <f t="shared" si="2611"/>
        <v>8663.5249999999996</v>
      </c>
      <c r="AO256" s="65">
        <f t="shared" si="2612"/>
        <v>54261.025000000001</v>
      </c>
      <c r="AP256" s="82">
        <v>53075.49</v>
      </c>
      <c r="AQ256" s="55">
        <v>10084.3431</v>
      </c>
      <c r="AR256" s="83">
        <v>63159.833099999996</v>
      </c>
      <c r="AS256" s="78">
        <f t="shared" si="1909"/>
        <v>49336.494999999995</v>
      </c>
      <c r="AT256" s="78">
        <f t="shared" si="1910"/>
        <v>9373.9340499999998</v>
      </c>
      <c r="AU256" s="78">
        <f t="shared" si="1911"/>
        <v>58710.429049999999</v>
      </c>
      <c r="AV256" s="82">
        <v>302220</v>
      </c>
      <c r="AW256" s="55">
        <f t="shared" si="2613"/>
        <v>57421.8</v>
      </c>
      <c r="AX256" s="83">
        <f t="shared" si="2614"/>
        <v>359641.8</v>
      </c>
      <c r="AY256" s="78">
        <v>351784.08</v>
      </c>
      <c r="AZ256" s="55">
        <v>66838.975200000001</v>
      </c>
      <c r="BA256" s="65">
        <v>418623.0552</v>
      </c>
      <c r="BB256" s="82">
        <f t="shared" si="1914"/>
        <v>327002.04000000004</v>
      </c>
      <c r="BC256" s="82">
        <f t="shared" si="1915"/>
        <v>62130.387600000002</v>
      </c>
      <c r="BD256" s="82">
        <f t="shared" si="1916"/>
        <v>389132.4276</v>
      </c>
      <c r="BE256" s="78">
        <v>453330</v>
      </c>
      <c r="BF256" s="55">
        <f t="shared" si="2615"/>
        <v>86132.7</v>
      </c>
      <c r="BG256" s="65">
        <f t="shared" si="2616"/>
        <v>539462.69999999995</v>
      </c>
      <c r="BH256" s="82">
        <v>527676.12</v>
      </c>
      <c r="BI256" s="55">
        <v>100258.46279999999</v>
      </c>
      <c r="BJ256" s="83">
        <v>627934.58279999997</v>
      </c>
      <c r="BK256" s="78">
        <f t="shared" si="1917"/>
        <v>490503.06</v>
      </c>
      <c r="BL256" s="78">
        <f t="shared" si="1918"/>
        <v>93195.581399999995</v>
      </c>
      <c r="BM256" s="78">
        <f t="shared" si="1919"/>
        <v>583698.64139999996</v>
      </c>
      <c r="BN256" s="82">
        <v>172358.55</v>
      </c>
      <c r="BO256" s="55">
        <f t="shared" si="2617"/>
        <v>32748.124499999998</v>
      </c>
      <c r="BP256" s="83">
        <f t="shared" si="2618"/>
        <v>205106.67449999999</v>
      </c>
      <c r="BQ256" s="78">
        <v>191071.764</v>
      </c>
      <c r="BR256" s="55">
        <v>36303.635159999998</v>
      </c>
      <c r="BS256" s="55">
        <v>227375.39916</v>
      </c>
      <c r="BT256" s="55">
        <f t="shared" si="1920"/>
        <v>181715.15700000001</v>
      </c>
      <c r="BU256" s="55">
        <f t="shared" si="1921"/>
        <v>34525.879829999998</v>
      </c>
      <c r="BV256" s="55">
        <f t="shared" si="1922"/>
        <v>216241.03683</v>
      </c>
      <c r="BW256" s="55">
        <v>164151</v>
      </c>
      <c r="BX256" s="55">
        <f t="shared" si="2619"/>
        <v>31188.69</v>
      </c>
      <c r="BY256" s="55">
        <f t="shared" si="2620"/>
        <v>195339.69</v>
      </c>
      <c r="BZ256" s="55">
        <v>200625.35219999999</v>
      </c>
      <c r="CA256" s="55">
        <v>38118.816917999997</v>
      </c>
      <c r="CB256" s="55">
        <v>238744.16911799999</v>
      </c>
      <c r="CC256" s="55">
        <f t="shared" si="1923"/>
        <v>182388.17609999998</v>
      </c>
      <c r="CD256" s="55">
        <f t="shared" si="1924"/>
        <v>34653.753459</v>
      </c>
      <c r="CE256" s="55">
        <f t="shared" si="1925"/>
        <v>217041.92955900001</v>
      </c>
      <c r="CF256" s="55">
        <v>68209.375</v>
      </c>
      <c r="CG256" s="59">
        <f t="shared" si="2621"/>
        <v>12959.78125</v>
      </c>
      <c r="CH256" s="59">
        <f t="shared" si="2622"/>
        <v>81169.15625</v>
      </c>
      <c r="CI256" s="59">
        <v>1719645.8759999999</v>
      </c>
      <c r="CJ256" s="59">
        <v>326732.71643999999</v>
      </c>
      <c r="CK256" s="59">
        <v>2046378.5924399998</v>
      </c>
      <c r="CL256" s="59">
        <f t="shared" si="1928"/>
        <v>893927.62549999997</v>
      </c>
      <c r="CM256" s="59">
        <f t="shared" si="1929"/>
        <v>169846.24884499999</v>
      </c>
      <c r="CN256" s="59">
        <f t="shared" si="1930"/>
        <v>1063773.8743449999</v>
      </c>
      <c r="CO256" s="58">
        <v>81582.149999999994</v>
      </c>
      <c r="CP256" s="55">
        <f t="shared" si="2623"/>
        <v>15500.608499999998</v>
      </c>
      <c r="CQ256" s="55">
        <f t="shared" si="2624"/>
        <v>97082.758499999996</v>
      </c>
      <c r="CR256" s="55">
        <v>1822824.6285599999</v>
      </c>
      <c r="CS256" s="55">
        <v>346336.67942639999</v>
      </c>
      <c r="CT256" s="55">
        <v>2169161.3079864001</v>
      </c>
      <c r="CU256" s="55">
        <f t="shared" si="1931"/>
        <v>952203.38927999989</v>
      </c>
      <c r="CV256" s="55">
        <f t="shared" si="1932"/>
        <v>180918.64396319998</v>
      </c>
      <c r="CW256" s="55">
        <f t="shared" si="1933"/>
        <v>1133122.0332432</v>
      </c>
      <c r="CX256" s="55">
        <v>45597.5</v>
      </c>
      <c r="CY256" s="55">
        <f t="shared" si="2625"/>
        <v>8663.5249999999996</v>
      </c>
      <c r="CZ256" s="55">
        <f t="shared" si="2626"/>
        <v>54261.025000000001</v>
      </c>
      <c r="DA256" s="55">
        <v>1822824.6285599999</v>
      </c>
      <c r="DB256" s="55">
        <v>346336.67942639999</v>
      </c>
      <c r="DC256" s="55">
        <v>2169161.3079864001</v>
      </c>
      <c r="DD256" s="55">
        <f t="shared" si="1936"/>
        <v>934211.06427999993</v>
      </c>
      <c r="DE256" s="55">
        <f t="shared" si="1937"/>
        <v>177500.10221320001</v>
      </c>
      <c r="DF256" s="55">
        <f t="shared" si="1938"/>
        <v>1111711.1664932</v>
      </c>
      <c r="DG256" s="55">
        <v>68209.375</v>
      </c>
      <c r="DH256" s="55">
        <f t="shared" si="2627"/>
        <v>12959.78125</v>
      </c>
      <c r="DI256" s="55">
        <f t="shared" si="2628"/>
        <v>81169.15625</v>
      </c>
      <c r="DJ256" s="55">
        <v>79395.712499999994</v>
      </c>
      <c r="DK256" s="55">
        <v>15085.185374999999</v>
      </c>
      <c r="DL256" s="55">
        <v>94480.897874999995</v>
      </c>
      <c r="DM256" s="55">
        <f t="shared" si="1941"/>
        <v>73802.543749999997</v>
      </c>
      <c r="DN256" s="55">
        <f t="shared" si="1942"/>
        <v>14022.4833125</v>
      </c>
      <c r="DO256" s="55">
        <f t="shared" si="1943"/>
        <v>87825.027062499998</v>
      </c>
      <c r="DP256" s="58">
        <v>79982.5</v>
      </c>
      <c r="DQ256" s="55">
        <f t="shared" si="2629"/>
        <v>15196.674999999999</v>
      </c>
      <c r="DR256" s="55">
        <f t="shared" si="2630"/>
        <v>95179.175000000003</v>
      </c>
      <c r="DS256" s="55">
        <v>93099.62999999999</v>
      </c>
      <c r="DT256" s="55">
        <v>17688.929699999997</v>
      </c>
      <c r="DU256" s="55">
        <v>110788.55969999998</v>
      </c>
      <c r="DV256" s="55">
        <f t="shared" si="1946"/>
        <v>86541.065000000002</v>
      </c>
      <c r="DW256" s="55">
        <f t="shared" si="1947"/>
        <v>16442.802349999998</v>
      </c>
      <c r="DX256" s="55">
        <f t="shared" si="1948"/>
        <v>102983.86734999999</v>
      </c>
      <c r="DY256" s="58">
        <v>462024</v>
      </c>
      <c r="DZ256" s="55">
        <f t="shared" si="2631"/>
        <v>87784.56</v>
      </c>
      <c r="EA256" s="55">
        <f t="shared" si="2632"/>
        <v>549808.56000000006</v>
      </c>
      <c r="EB256" s="55">
        <v>537795.93599999999</v>
      </c>
      <c r="EC256" s="55">
        <v>102181.22783999999</v>
      </c>
      <c r="ED256" s="55">
        <v>639977.16383999994</v>
      </c>
      <c r="EE256" s="55">
        <f t="shared" si="1951"/>
        <v>499909.96799999999</v>
      </c>
      <c r="EF256" s="55">
        <f t="shared" si="1952"/>
        <v>94982.893920000002</v>
      </c>
      <c r="EG256" s="55">
        <f t="shared" si="1953"/>
        <v>594892.86192000005</v>
      </c>
      <c r="EH256" s="58">
        <v>80842.125</v>
      </c>
      <c r="EI256" s="59">
        <f t="shared" si="2633"/>
        <v>15360.00375</v>
      </c>
      <c r="EJ256" s="59">
        <f t="shared" si="2634"/>
        <v>96202.128750000003</v>
      </c>
      <c r="EK256" s="59">
        <v>537795.93599999999</v>
      </c>
      <c r="EL256" s="59">
        <v>102181.22783999999</v>
      </c>
      <c r="EM256" s="59">
        <v>639977.16383999994</v>
      </c>
      <c r="EN256" s="41">
        <f t="shared" si="1954"/>
        <v>88522.126875000002</v>
      </c>
      <c r="EO256" s="41">
        <f t="shared" si="1955"/>
        <v>276577.96987500001</v>
      </c>
      <c r="EP256" s="41">
        <f t="shared" si="1956"/>
        <v>99191.678294999991</v>
      </c>
      <c r="EQ256" s="58">
        <v>76992.5</v>
      </c>
      <c r="ER256" s="59">
        <f t="shared" si="2635"/>
        <v>14628.575000000001</v>
      </c>
      <c r="ES256" s="59">
        <f t="shared" si="2636"/>
        <v>91621.074999999997</v>
      </c>
      <c r="ET256" s="59">
        <v>89619.27</v>
      </c>
      <c r="EU256" s="59">
        <v>17027.6613</v>
      </c>
      <c r="EV256" s="59">
        <v>106646.9313</v>
      </c>
      <c r="EW256" s="59">
        <f t="shared" si="1959"/>
        <v>83305.885000000009</v>
      </c>
      <c r="EX256" s="59">
        <f t="shared" si="1960"/>
        <v>15828.11815</v>
      </c>
      <c r="EY256" s="59">
        <f t="shared" si="1961"/>
        <v>99134.003150000004</v>
      </c>
      <c r="EZ256" s="55" t="s">
        <v>218</v>
      </c>
      <c r="FA256" s="55" t="s">
        <v>218</v>
      </c>
      <c r="FB256" s="55" t="s">
        <v>218</v>
      </c>
      <c r="FC256" s="55" t="s">
        <v>218</v>
      </c>
      <c r="FD256" s="55" t="s">
        <v>218</v>
      </c>
      <c r="FE256" s="55" t="s">
        <v>218</v>
      </c>
      <c r="FF256" s="58" t="s">
        <v>218</v>
      </c>
      <c r="FG256" s="58" t="s">
        <v>218</v>
      </c>
      <c r="FH256" s="58" t="s">
        <v>218</v>
      </c>
      <c r="FI256" s="55">
        <v>68209.375</v>
      </c>
      <c r="FJ256" s="59">
        <f t="shared" si="2637"/>
        <v>12959.78125</v>
      </c>
      <c r="FK256" s="59">
        <f t="shared" si="2638"/>
        <v>81169.15625</v>
      </c>
      <c r="FL256" s="59">
        <v>79395.712499999994</v>
      </c>
      <c r="FM256" s="59">
        <v>15085.185374999999</v>
      </c>
      <c r="FN256" s="59">
        <v>94480.897874999995</v>
      </c>
      <c r="FO256" s="59">
        <f t="shared" si="1967"/>
        <v>73802.543749999997</v>
      </c>
      <c r="FP256" s="59">
        <f t="shared" si="1968"/>
        <v>14022.4833125</v>
      </c>
      <c r="FQ256" s="59">
        <f t="shared" si="1969"/>
        <v>87825.027062499998</v>
      </c>
      <c r="FR256" s="55">
        <v>68209.375</v>
      </c>
      <c r="FS256" s="59">
        <f t="shared" si="2601"/>
        <v>12959.78125</v>
      </c>
      <c r="FT256" s="59">
        <f t="shared" si="2602"/>
        <v>81169.15625</v>
      </c>
      <c r="FU256" s="59">
        <v>79395.712499999994</v>
      </c>
      <c r="FV256" s="59">
        <v>15085.185374999999</v>
      </c>
      <c r="FW256" s="59">
        <v>94480.897874999995</v>
      </c>
      <c r="FX256" s="59">
        <f t="shared" si="1972"/>
        <v>73802.543749999997</v>
      </c>
      <c r="FY256" s="59">
        <f t="shared" si="1973"/>
        <v>14022.4833125</v>
      </c>
      <c r="FZ256" s="59">
        <f t="shared" si="1974"/>
        <v>87825.027062499998</v>
      </c>
      <c r="GA256" s="55">
        <v>68209.375</v>
      </c>
      <c r="GB256" s="59">
        <f t="shared" si="2639"/>
        <v>12959.78125</v>
      </c>
      <c r="GC256" s="59">
        <f t="shared" si="2640"/>
        <v>81169.15625</v>
      </c>
      <c r="GD256" s="59">
        <v>79395.712499999994</v>
      </c>
      <c r="GE256" s="59">
        <v>15085.185374999999</v>
      </c>
      <c r="GF256" s="59">
        <v>94480.897874999995</v>
      </c>
      <c r="GG256" s="59">
        <f t="shared" si="1977"/>
        <v>73802.543749999997</v>
      </c>
      <c r="GH256" s="59">
        <f t="shared" si="1978"/>
        <v>14022.4833125</v>
      </c>
      <c r="GI256" s="59">
        <f t="shared" si="1979"/>
        <v>87825.027062499998</v>
      </c>
      <c r="GJ256" s="55" t="s">
        <v>218</v>
      </c>
      <c r="GK256" s="55" t="s">
        <v>218</v>
      </c>
      <c r="GL256" s="55" t="s">
        <v>218</v>
      </c>
      <c r="GM256" s="55" t="s">
        <v>218</v>
      </c>
      <c r="GN256" s="55" t="s">
        <v>218</v>
      </c>
      <c r="GO256" s="55" t="s">
        <v>218</v>
      </c>
      <c r="GP256" s="59" t="s">
        <v>652</v>
      </c>
      <c r="GQ256" s="59" t="s">
        <v>652</v>
      </c>
      <c r="GR256" s="59" t="s">
        <v>652</v>
      </c>
      <c r="GS256" s="55">
        <v>68209.375</v>
      </c>
      <c r="GT256" s="59">
        <f t="shared" si="2641"/>
        <v>12959.78125</v>
      </c>
      <c r="GU256" s="59">
        <f t="shared" si="2642"/>
        <v>81169.15625</v>
      </c>
      <c r="GV256" s="59">
        <v>79395.712499999994</v>
      </c>
      <c r="GW256" s="59">
        <v>15085.185374999999</v>
      </c>
      <c r="GX256" s="59">
        <v>94480.897874999995</v>
      </c>
      <c r="GY256" s="59">
        <f t="shared" si="1987"/>
        <v>73802.543749999997</v>
      </c>
      <c r="GZ256" s="59">
        <f t="shared" si="1988"/>
        <v>14022.4833125</v>
      </c>
      <c r="HA256" s="59">
        <f t="shared" si="1989"/>
        <v>87825.027062499998</v>
      </c>
      <c r="HB256" s="58">
        <v>79982.5</v>
      </c>
      <c r="HC256" s="59">
        <f t="shared" si="2643"/>
        <v>15196.674999999999</v>
      </c>
      <c r="HD256" s="59">
        <f t="shared" si="2644"/>
        <v>95179.175000000003</v>
      </c>
      <c r="HE256" s="59">
        <v>93099.62999999999</v>
      </c>
      <c r="HF256" s="59">
        <v>17688.929699999997</v>
      </c>
      <c r="HG256" s="59">
        <v>110788.55969999998</v>
      </c>
      <c r="HH256" s="59">
        <f t="shared" si="1992"/>
        <v>86541.065000000002</v>
      </c>
      <c r="HI256" s="59">
        <f t="shared" si="1993"/>
        <v>16442.802349999998</v>
      </c>
      <c r="HJ256" s="59">
        <f t="shared" si="1994"/>
        <v>102983.86734999999</v>
      </c>
      <c r="HK256" s="58">
        <v>436402</v>
      </c>
      <c r="HL256" s="59">
        <f t="shared" si="2645"/>
        <v>82916.38</v>
      </c>
      <c r="HM256" s="59">
        <f t="shared" si="2646"/>
        <v>519318.38</v>
      </c>
      <c r="HN256" s="59">
        <v>423309.94</v>
      </c>
      <c r="HO256" s="59">
        <v>80428.888600000006</v>
      </c>
      <c r="HP256" s="59">
        <v>503738.82860000001</v>
      </c>
      <c r="HQ256" s="59">
        <f t="shared" si="1997"/>
        <v>429855.97</v>
      </c>
      <c r="HR256" s="59">
        <f t="shared" si="1998"/>
        <v>81672.634300000005</v>
      </c>
      <c r="HS256" s="59">
        <f t="shared" si="1999"/>
        <v>511528.60430000001</v>
      </c>
      <c r="HT256" s="55">
        <v>164151</v>
      </c>
      <c r="HU256" s="55">
        <f t="shared" si="2647"/>
        <v>31188.69</v>
      </c>
      <c r="HV256" s="55">
        <f t="shared" si="2648"/>
        <v>195339.69</v>
      </c>
      <c r="HW256" s="55">
        <v>423309.94</v>
      </c>
      <c r="HX256" s="55">
        <v>80428.888600000006</v>
      </c>
      <c r="HY256" s="55">
        <v>503738.82860000001</v>
      </c>
      <c r="HZ256" s="55">
        <f t="shared" si="2000"/>
        <v>293730.46999999997</v>
      </c>
      <c r="IA256" s="55">
        <f t="shared" si="2001"/>
        <v>55808.789300000004</v>
      </c>
      <c r="IB256" s="55">
        <f t="shared" si="2002"/>
        <v>349539.25930000003</v>
      </c>
      <c r="IC256" s="55">
        <v>69573.5625</v>
      </c>
      <c r="ID256" s="55">
        <f t="shared" si="2649"/>
        <v>13218.976875</v>
      </c>
      <c r="IE256" s="55">
        <f t="shared" si="2650"/>
        <v>82792.539374999993</v>
      </c>
      <c r="IF256" s="55">
        <v>436009.23820000002</v>
      </c>
      <c r="IG256" s="55">
        <v>82841.755258000005</v>
      </c>
      <c r="IH256" s="55">
        <v>518850.99345800001</v>
      </c>
      <c r="II256" s="55">
        <f t="shared" si="2005"/>
        <v>252791.40035000001</v>
      </c>
      <c r="IJ256" s="55">
        <f t="shared" si="2006"/>
        <v>48030.366066500006</v>
      </c>
      <c r="IK256" s="55">
        <f t="shared" si="2007"/>
        <v>300821.76641649997</v>
      </c>
      <c r="IL256" s="58">
        <v>471264.48</v>
      </c>
      <c r="IM256" s="55">
        <f t="shared" si="2651"/>
        <v>89540.251199999999</v>
      </c>
      <c r="IN256" s="55">
        <f t="shared" si="2652"/>
        <v>560804.73120000004</v>
      </c>
      <c r="IO256" s="55">
        <v>305206.46674</v>
      </c>
      <c r="IP256" s="55">
        <v>57989.228680600005</v>
      </c>
      <c r="IQ256" s="55">
        <v>363195.69542060001</v>
      </c>
      <c r="IR256" s="55">
        <f t="shared" si="2010"/>
        <v>388235.47337000002</v>
      </c>
      <c r="IS256" s="55">
        <f t="shared" si="2011"/>
        <v>73764.739940300002</v>
      </c>
      <c r="IT256" s="55">
        <f t="shared" si="2012"/>
        <v>462000.21331030002</v>
      </c>
      <c r="IV256" s="62"/>
    </row>
    <row r="257" spans="1:256" x14ac:dyDescent="0.2">
      <c r="A257" s="38">
        <v>241</v>
      </c>
      <c r="B257" s="124" t="s">
        <v>455</v>
      </c>
      <c r="C257" s="78">
        <v>251320</v>
      </c>
      <c r="D257" s="55">
        <f t="shared" si="2603"/>
        <v>47750.8</v>
      </c>
      <c r="E257" s="65">
        <f t="shared" si="2604"/>
        <v>299070.8</v>
      </c>
      <c r="F257" s="188">
        <v>316914.52</v>
      </c>
      <c r="G257" s="183">
        <f t="shared" si="1890"/>
        <v>60213.758800000003</v>
      </c>
      <c r="H257" s="184">
        <f t="shared" si="1891"/>
        <v>377128.27880000003</v>
      </c>
      <c r="I257" s="78">
        <f t="shared" si="2466"/>
        <v>284117.26</v>
      </c>
      <c r="J257" s="78">
        <f t="shared" si="2467"/>
        <v>53982.279399999999</v>
      </c>
      <c r="K257" s="78">
        <f t="shared" si="2468"/>
        <v>338099.53940000001</v>
      </c>
      <c r="L257" s="82">
        <v>277035</v>
      </c>
      <c r="M257" s="55">
        <f t="shared" si="2605"/>
        <v>52636.65</v>
      </c>
      <c r="N257" s="83">
        <f t="shared" si="2606"/>
        <v>329671.65000000002</v>
      </c>
      <c r="O257" s="78">
        <v>322468.74</v>
      </c>
      <c r="P257" s="55">
        <v>61269.060599999997</v>
      </c>
      <c r="Q257" s="65">
        <v>383737.80059999996</v>
      </c>
      <c r="R257" s="191">
        <f t="shared" si="1894"/>
        <v>299751.87</v>
      </c>
      <c r="S257" s="191">
        <f t="shared" si="1895"/>
        <v>56952.855299999996</v>
      </c>
      <c r="T257" s="191">
        <f t="shared" si="1896"/>
        <v>356704.72529999999</v>
      </c>
      <c r="U257" s="78">
        <v>68209.375</v>
      </c>
      <c r="V257" s="55">
        <f t="shared" si="2607"/>
        <v>12959.78125</v>
      </c>
      <c r="W257" s="65">
        <f t="shared" si="2608"/>
        <v>81169.15625</v>
      </c>
      <c r="X257" s="82">
        <v>79395.712499999994</v>
      </c>
      <c r="Y257" s="55">
        <v>15085.185374999999</v>
      </c>
      <c r="Z257" s="83">
        <v>94480.897874999995</v>
      </c>
      <c r="AA257" s="78">
        <f t="shared" si="1899"/>
        <v>73802.543749999997</v>
      </c>
      <c r="AB257" s="78">
        <f t="shared" si="1900"/>
        <v>14022.4833125</v>
      </c>
      <c r="AC257" s="78">
        <f t="shared" si="1901"/>
        <v>87825.027062499998</v>
      </c>
      <c r="AD257" s="82">
        <v>68209.375</v>
      </c>
      <c r="AE257" s="55">
        <f t="shared" si="2609"/>
        <v>12959.78125</v>
      </c>
      <c r="AF257" s="83">
        <f t="shared" si="2610"/>
        <v>81169.15625</v>
      </c>
      <c r="AG257" s="78">
        <v>79395.712499999994</v>
      </c>
      <c r="AH257" s="55">
        <v>15085.185374999999</v>
      </c>
      <c r="AI257" s="65">
        <v>94480.897874999995</v>
      </c>
      <c r="AJ257" s="191">
        <f t="shared" si="1904"/>
        <v>73802.543749999997</v>
      </c>
      <c r="AK257" s="191">
        <f t="shared" si="1905"/>
        <v>14022.4833125</v>
      </c>
      <c r="AL257" s="191">
        <f t="shared" si="1906"/>
        <v>87825.027062499998</v>
      </c>
      <c r="AM257" s="78">
        <v>45597.5</v>
      </c>
      <c r="AN257" s="55">
        <f t="shared" si="2611"/>
        <v>8663.5249999999996</v>
      </c>
      <c r="AO257" s="65">
        <f t="shared" si="2612"/>
        <v>54261.025000000001</v>
      </c>
      <c r="AP257" s="82">
        <v>53075.49</v>
      </c>
      <c r="AQ257" s="55">
        <v>10084.3431</v>
      </c>
      <c r="AR257" s="83">
        <v>63159.833099999996</v>
      </c>
      <c r="AS257" s="78">
        <f t="shared" si="1909"/>
        <v>49336.494999999995</v>
      </c>
      <c r="AT257" s="78">
        <f t="shared" si="1910"/>
        <v>9373.9340499999998</v>
      </c>
      <c r="AU257" s="78">
        <f t="shared" si="1911"/>
        <v>58710.429049999999</v>
      </c>
      <c r="AV257" s="82">
        <v>68209.375</v>
      </c>
      <c r="AW257" s="55">
        <f t="shared" si="2613"/>
        <v>12959.78125</v>
      </c>
      <c r="AX257" s="83">
        <f t="shared" si="2614"/>
        <v>81169.15625</v>
      </c>
      <c r="AY257" s="78">
        <v>79395.712499999994</v>
      </c>
      <c r="AZ257" s="55">
        <v>15085.185374999999</v>
      </c>
      <c r="BA257" s="65">
        <v>94480.897874999995</v>
      </c>
      <c r="BB257" s="82">
        <f t="shared" si="1914"/>
        <v>73802.543749999997</v>
      </c>
      <c r="BC257" s="82">
        <f t="shared" si="1915"/>
        <v>14022.4833125</v>
      </c>
      <c r="BD257" s="82">
        <f t="shared" si="1916"/>
        <v>87825.027062499998</v>
      </c>
      <c r="BE257" s="78">
        <v>298547.1875</v>
      </c>
      <c r="BF257" s="55">
        <f t="shared" si="2615"/>
        <v>56723.965624999997</v>
      </c>
      <c r="BG257" s="65">
        <f t="shared" si="2616"/>
        <v>355271.15312500001</v>
      </c>
      <c r="BH257" s="82">
        <v>347508.92624999996</v>
      </c>
      <c r="BI257" s="55">
        <v>66026.695987499988</v>
      </c>
      <c r="BJ257" s="83">
        <v>413535.62223749992</v>
      </c>
      <c r="BK257" s="78">
        <f t="shared" si="1917"/>
        <v>323028.05687500001</v>
      </c>
      <c r="BL257" s="78">
        <f t="shared" si="1918"/>
        <v>61375.330806249993</v>
      </c>
      <c r="BM257" s="78">
        <f t="shared" si="1919"/>
        <v>384403.38768124999</v>
      </c>
      <c r="BN257" s="82">
        <v>231284.55</v>
      </c>
      <c r="BO257" s="55">
        <f t="shared" si="2617"/>
        <v>43944.0645</v>
      </c>
      <c r="BP257" s="83">
        <f t="shared" si="2618"/>
        <v>275228.61449999997</v>
      </c>
      <c r="BQ257" s="78">
        <v>256395.44399999999</v>
      </c>
      <c r="BR257" s="55">
        <v>48715.134359999996</v>
      </c>
      <c r="BS257" s="55">
        <v>305110.57835999998</v>
      </c>
      <c r="BT257" s="55">
        <f t="shared" si="1920"/>
        <v>243839.99699999997</v>
      </c>
      <c r="BU257" s="55">
        <f t="shared" si="1921"/>
        <v>46329.599430000002</v>
      </c>
      <c r="BV257" s="55">
        <f t="shared" si="1922"/>
        <v>290169.59642999998</v>
      </c>
      <c r="BW257" s="55">
        <v>220271</v>
      </c>
      <c r="BX257" s="55">
        <f t="shared" si="2619"/>
        <v>41851.49</v>
      </c>
      <c r="BY257" s="55">
        <f t="shared" si="2620"/>
        <v>262122.49</v>
      </c>
      <c r="BZ257" s="55">
        <v>269215.21619999997</v>
      </c>
      <c r="CA257" s="55">
        <v>51150.891077999993</v>
      </c>
      <c r="CB257" s="55">
        <v>320366.10727799998</v>
      </c>
      <c r="CC257" s="55">
        <f t="shared" si="1923"/>
        <v>244743.10809999998</v>
      </c>
      <c r="CD257" s="55">
        <f t="shared" si="1924"/>
        <v>46501.190538999996</v>
      </c>
      <c r="CE257" s="55">
        <f t="shared" si="1925"/>
        <v>291244.29863899999</v>
      </c>
      <c r="CF257" s="55">
        <v>68209.375</v>
      </c>
      <c r="CG257" s="59">
        <f t="shared" si="2621"/>
        <v>12959.78125</v>
      </c>
      <c r="CH257" s="59">
        <f t="shared" si="2622"/>
        <v>81169.15625</v>
      </c>
      <c r="CI257" s="59">
        <v>2307558.9959999998</v>
      </c>
      <c r="CJ257" s="59">
        <v>438436.20924</v>
      </c>
      <c r="CK257" s="59">
        <v>2745995.20524</v>
      </c>
      <c r="CL257" s="59">
        <f t="shared" si="1928"/>
        <v>1187884.1854999999</v>
      </c>
      <c r="CM257" s="59">
        <f t="shared" si="1929"/>
        <v>225697.995245</v>
      </c>
      <c r="CN257" s="59">
        <f t="shared" si="1930"/>
        <v>1413582.180745</v>
      </c>
      <c r="CO257" s="58">
        <v>309384.61499999999</v>
      </c>
      <c r="CP257" s="55">
        <f t="shared" si="2623"/>
        <v>58783.076849999998</v>
      </c>
      <c r="CQ257" s="55">
        <f t="shared" si="2624"/>
        <v>368167.69185</v>
      </c>
      <c r="CR257" s="55">
        <v>2446012.5357599999</v>
      </c>
      <c r="CS257" s="55">
        <v>464742.38179439999</v>
      </c>
      <c r="CT257" s="55">
        <v>2910754.9175543999</v>
      </c>
      <c r="CU257" s="55">
        <f t="shared" si="1931"/>
        <v>1377698.5753799998</v>
      </c>
      <c r="CV257" s="55">
        <f t="shared" si="1932"/>
        <v>261762.7293222</v>
      </c>
      <c r="CW257" s="55">
        <f t="shared" si="1933"/>
        <v>1639461.3047022</v>
      </c>
      <c r="CX257" s="55">
        <v>172919.75</v>
      </c>
      <c r="CY257" s="55">
        <f t="shared" si="2625"/>
        <v>32854.752500000002</v>
      </c>
      <c r="CZ257" s="55">
        <f t="shared" si="2626"/>
        <v>205774.5025</v>
      </c>
      <c r="DA257" s="55">
        <v>2446012.5357599999</v>
      </c>
      <c r="DB257" s="55">
        <v>464742.38179439999</v>
      </c>
      <c r="DC257" s="55">
        <v>2910754.9175543999</v>
      </c>
      <c r="DD257" s="55">
        <f t="shared" si="1936"/>
        <v>1309466.1428799999</v>
      </c>
      <c r="DE257" s="55">
        <f t="shared" si="1937"/>
        <v>248798.5671472</v>
      </c>
      <c r="DF257" s="55">
        <f t="shared" si="1938"/>
        <v>1558264.7100271999</v>
      </c>
      <c r="DG257" s="55">
        <v>288578.125</v>
      </c>
      <c r="DH257" s="55">
        <f t="shared" si="2627"/>
        <v>54829.84375</v>
      </c>
      <c r="DI257" s="55">
        <f t="shared" si="2628"/>
        <v>343407.96875</v>
      </c>
      <c r="DJ257" s="55">
        <v>335904.9375</v>
      </c>
      <c r="DK257" s="55">
        <v>63821.938125000001</v>
      </c>
      <c r="DL257" s="55">
        <v>399726.87562499999</v>
      </c>
      <c r="DM257" s="55">
        <f t="shared" si="1941"/>
        <v>312241.53125</v>
      </c>
      <c r="DN257" s="55">
        <f t="shared" si="1942"/>
        <v>59325.8909375</v>
      </c>
      <c r="DO257" s="55">
        <f t="shared" si="1943"/>
        <v>371567.42218749999</v>
      </c>
      <c r="DP257" s="58">
        <v>303318.25</v>
      </c>
      <c r="DQ257" s="55">
        <f t="shared" si="2629"/>
        <v>57630.467499999999</v>
      </c>
      <c r="DR257" s="55">
        <f t="shared" si="2630"/>
        <v>360948.71750000003</v>
      </c>
      <c r="DS257" s="55">
        <v>353062.44300000003</v>
      </c>
      <c r="DT257" s="55">
        <v>67081.864170000001</v>
      </c>
      <c r="DU257" s="55">
        <v>420144.30717000004</v>
      </c>
      <c r="DV257" s="55">
        <f t="shared" si="1946"/>
        <v>328190.34649999999</v>
      </c>
      <c r="DW257" s="55">
        <f t="shared" si="1947"/>
        <v>62356.165835</v>
      </c>
      <c r="DX257" s="55">
        <f t="shared" si="1948"/>
        <v>390546.51233500004</v>
      </c>
      <c r="DY257" s="58">
        <v>304272.75</v>
      </c>
      <c r="DZ257" s="55">
        <f t="shared" si="2631"/>
        <v>57811.822500000002</v>
      </c>
      <c r="EA257" s="55">
        <f t="shared" si="2632"/>
        <v>362084.57250000001</v>
      </c>
      <c r="EB257" s="55">
        <v>354173.48100000003</v>
      </c>
      <c r="EC257" s="55">
        <v>67292.961390000011</v>
      </c>
      <c r="ED257" s="55">
        <v>421466.44239000004</v>
      </c>
      <c r="EE257" s="55">
        <f t="shared" si="1951"/>
        <v>329223.11550000001</v>
      </c>
      <c r="EF257" s="55">
        <f t="shared" si="1952"/>
        <v>62552.39194500001</v>
      </c>
      <c r="EG257" s="55">
        <f t="shared" si="1953"/>
        <v>391775.507445</v>
      </c>
      <c r="EH257" s="58">
        <v>342024.375</v>
      </c>
      <c r="EI257" s="59">
        <f t="shared" si="2633"/>
        <v>64984.631249999999</v>
      </c>
      <c r="EJ257" s="59">
        <f t="shared" si="2634"/>
        <v>407009.00624999998</v>
      </c>
      <c r="EK257" s="59">
        <v>354173.48100000003</v>
      </c>
      <c r="EL257" s="59">
        <v>67292.961390000011</v>
      </c>
      <c r="EM257" s="59">
        <v>421466.44239000004</v>
      </c>
      <c r="EN257" s="41">
        <f t="shared" si="1954"/>
        <v>374516.69062499999</v>
      </c>
      <c r="EO257" s="41">
        <f t="shared" si="1955"/>
        <v>209579.056125</v>
      </c>
      <c r="EP257" s="41">
        <f t="shared" si="1956"/>
        <v>237150.98381999999</v>
      </c>
      <c r="EQ257" s="58">
        <v>325737.5</v>
      </c>
      <c r="ER257" s="59">
        <f t="shared" si="2635"/>
        <v>61890.125</v>
      </c>
      <c r="ES257" s="59">
        <f t="shared" si="2636"/>
        <v>387627.625</v>
      </c>
      <c r="ET257" s="59">
        <v>379158.45</v>
      </c>
      <c r="EU257" s="59">
        <v>72040.105500000005</v>
      </c>
      <c r="EV257" s="59">
        <v>451198.55550000002</v>
      </c>
      <c r="EW257" s="59">
        <f t="shared" si="1959"/>
        <v>352447.97499999998</v>
      </c>
      <c r="EX257" s="59">
        <f t="shared" si="1960"/>
        <v>66965.115250000003</v>
      </c>
      <c r="EY257" s="59">
        <f t="shared" si="1961"/>
        <v>419413.09025000001</v>
      </c>
      <c r="EZ257" s="55" t="s">
        <v>218</v>
      </c>
      <c r="FA257" s="55" t="s">
        <v>218</v>
      </c>
      <c r="FB257" s="55" t="s">
        <v>218</v>
      </c>
      <c r="FC257" s="55" t="s">
        <v>218</v>
      </c>
      <c r="FD257" s="55" t="s">
        <v>218</v>
      </c>
      <c r="FE257" s="55" t="s">
        <v>218</v>
      </c>
      <c r="FF257" s="58" t="s">
        <v>218</v>
      </c>
      <c r="FG257" s="58" t="s">
        <v>218</v>
      </c>
      <c r="FH257" s="58" t="s">
        <v>218</v>
      </c>
      <c r="FI257" s="55">
        <v>68209.375</v>
      </c>
      <c r="FJ257" s="59">
        <f t="shared" si="2637"/>
        <v>12959.78125</v>
      </c>
      <c r="FK257" s="59">
        <f t="shared" si="2638"/>
        <v>81169.15625</v>
      </c>
      <c r="FL257" s="59">
        <v>79395.712499999994</v>
      </c>
      <c r="FM257" s="59">
        <v>15085.185374999999</v>
      </c>
      <c r="FN257" s="59">
        <v>94480.897874999995</v>
      </c>
      <c r="FO257" s="59">
        <f t="shared" si="1967"/>
        <v>73802.543749999997</v>
      </c>
      <c r="FP257" s="59">
        <f t="shared" si="1968"/>
        <v>14022.4833125</v>
      </c>
      <c r="FQ257" s="59">
        <f t="shared" si="1969"/>
        <v>87825.027062499998</v>
      </c>
      <c r="FR257" s="55">
        <v>68209.375</v>
      </c>
      <c r="FS257" s="59">
        <f t="shared" si="2601"/>
        <v>12959.78125</v>
      </c>
      <c r="FT257" s="59">
        <f t="shared" si="2602"/>
        <v>81169.15625</v>
      </c>
      <c r="FU257" s="59">
        <v>79395.712499999994</v>
      </c>
      <c r="FV257" s="59">
        <v>15085.185374999999</v>
      </c>
      <c r="FW257" s="59">
        <v>94480.897874999995</v>
      </c>
      <c r="FX257" s="59">
        <f t="shared" si="1972"/>
        <v>73802.543749999997</v>
      </c>
      <c r="FY257" s="59">
        <f t="shared" si="1973"/>
        <v>14022.4833125</v>
      </c>
      <c r="FZ257" s="59">
        <f t="shared" si="1974"/>
        <v>87825.027062499998</v>
      </c>
      <c r="GA257" s="55">
        <v>68209.375</v>
      </c>
      <c r="GB257" s="59">
        <f t="shared" si="2639"/>
        <v>12959.78125</v>
      </c>
      <c r="GC257" s="59">
        <f t="shared" si="2640"/>
        <v>81169.15625</v>
      </c>
      <c r="GD257" s="59">
        <v>79395.712499999994</v>
      </c>
      <c r="GE257" s="59">
        <v>15085.185374999999</v>
      </c>
      <c r="GF257" s="59">
        <v>94480.897874999995</v>
      </c>
      <c r="GG257" s="59">
        <f t="shared" si="1977"/>
        <v>73802.543749999997</v>
      </c>
      <c r="GH257" s="59">
        <f t="shared" si="1978"/>
        <v>14022.4833125</v>
      </c>
      <c r="GI257" s="59">
        <f t="shared" si="1979"/>
        <v>87825.027062499998</v>
      </c>
      <c r="GJ257" s="55" t="s">
        <v>218</v>
      </c>
      <c r="GK257" s="55" t="s">
        <v>218</v>
      </c>
      <c r="GL257" s="55" t="s">
        <v>218</v>
      </c>
      <c r="GM257" s="55" t="s">
        <v>218</v>
      </c>
      <c r="GN257" s="55" t="s">
        <v>218</v>
      </c>
      <c r="GO257" s="55" t="s">
        <v>218</v>
      </c>
      <c r="GP257" s="59" t="s">
        <v>652</v>
      </c>
      <c r="GQ257" s="59" t="s">
        <v>652</v>
      </c>
      <c r="GR257" s="59" t="s">
        <v>652</v>
      </c>
      <c r="GS257" s="55">
        <v>29225.09375</v>
      </c>
      <c r="GT257" s="59">
        <f t="shared" si="2641"/>
        <v>5552.7678125000002</v>
      </c>
      <c r="GU257" s="59">
        <f t="shared" si="2642"/>
        <v>34777.861562500002</v>
      </c>
      <c r="GV257" s="59">
        <v>34018.009125000004</v>
      </c>
      <c r="GW257" s="59">
        <v>6463.4217337500013</v>
      </c>
      <c r="GX257" s="59">
        <v>40481.430858750005</v>
      </c>
      <c r="GY257" s="59">
        <f t="shared" si="1987"/>
        <v>31621.551437500002</v>
      </c>
      <c r="GZ257" s="59">
        <f t="shared" si="1988"/>
        <v>6008.0947731250008</v>
      </c>
      <c r="HA257" s="59">
        <f t="shared" si="1989"/>
        <v>37629.646210625004</v>
      </c>
      <c r="HB257" s="58">
        <v>79982.5</v>
      </c>
      <c r="HC257" s="59">
        <f t="shared" si="2643"/>
        <v>15196.674999999999</v>
      </c>
      <c r="HD257" s="59">
        <f t="shared" si="2644"/>
        <v>95179.175000000003</v>
      </c>
      <c r="HE257" s="59">
        <v>93099.62999999999</v>
      </c>
      <c r="HF257" s="59">
        <v>17688.929699999997</v>
      </c>
      <c r="HG257" s="59">
        <v>110788.55969999998</v>
      </c>
      <c r="HH257" s="59">
        <f t="shared" si="1992"/>
        <v>86541.065000000002</v>
      </c>
      <c r="HI257" s="59">
        <f t="shared" si="1993"/>
        <v>16442.802349999998</v>
      </c>
      <c r="HJ257" s="59">
        <f t="shared" si="1994"/>
        <v>102983.86734999999</v>
      </c>
      <c r="HK257" s="58">
        <v>436402</v>
      </c>
      <c r="HL257" s="59">
        <f t="shared" si="2645"/>
        <v>82916.38</v>
      </c>
      <c r="HM257" s="59">
        <f t="shared" si="2646"/>
        <v>519318.38</v>
      </c>
      <c r="HN257" s="59">
        <v>423309.94</v>
      </c>
      <c r="HO257" s="59">
        <v>80428.888600000006</v>
      </c>
      <c r="HP257" s="59">
        <v>503738.82860000001</v>
      </c>
      <c r="HQ257" s="59">
        <f t="shared" si="1997"/>
        <v>429855.97</v>
      </c>
      <c r="HR257" s="59">
        <f t="shared" si="1998"/>
        <v>81672.634300000005</v>
      </c>
      <c r="HS257" s="59">
        <f t="shared" si="1999"/>
        <v>511528.60430000001</v>
      </c>
      <c r="HT257" s="55">
        <v>220271</v>
      </c>
      <c r="HU257" s="55">
        <f t="shared" si="2647"/>
        <v>41851.49</v>
      </c>
      <c r="HV257" s="55">
        <f t="shared" si="2648"/>
        <v>262122.49</v>
      </c>
      <c r="HW257" s="55">
        <v>423309.94</v>
      </c>
      <c r="HX257" s="55">
        <v>80428.888600000006</v>
      </c>
      <c r="HY257" s="55">
        <v>503738.82860000001</v>
      </c>
      <c r="HZ257" s="55">
        <f t="shared" si="2000"/>
        <v>321790.46999999997</v>
      </c>
      <c r="IA257" s="55">
        <f t="shared" si="2001"/>
        <v>61140.189299999998</v>
      </c>
      <c r="IB257" s="55">
        <f t="shared" si="2002"/>
        <v>382930.6593</v>
      </c>
      <c r="IC257" s="55">
        <v>294349.6875</v>
      </c>
      <c r="ID257" s="55">
        <f t="shared" si="2649"/>
        <v>55926.440625000003</v>
      </c>
      <c r="IE257" s="55">
        <f t="shared" si="2650"/>
        <v>350276.12812499999</v>
      </c>
      <c r="IF257" s="55">
        <v>436009.23820000002</v>
      </c>
      <c r="IG257" s="55">
        <v>82841.755258000005</v>
      </c>
      <c r="IH257" s="55">
        <v>518850.99345800001</v>
      </c>
      <c r="II257" s="55">
        <f t="shared" si="2005"/>
        <v>365179.46285000001</v>
      </c>
      <c r="IJ257" s="55">
        <f t="shared" si="2006"/>
        <v>69384.097941500004</v>
      </c>
      <c r="IK257" s="55">
        <f t="shared" si="2007"/>
        <v>434563.56079150003</v>
      </c>
      <c r="IL257" s="58">
        <v>310358.20500000002</v>
      </c>
      <c r="IM257" s="55">
        <f t="shared" si="2651"/>
        <v>58968.058950000006</v>
      </c>
      <c r="IN257" s="55">
        <f t="shared" si="2652"/>
        <v>369326.26395000005</v>
      </c>
      <c r="IO257" s="55">
        <v>305206.46674</v>
      </c>
      <c r="IP257" s="55">
        <v>57989.228680600005</v>
      </c>
      <c r="IQ257" s="55">
        <v>363195.69542060001</v>
      </c>
      <c r="IR257" s="55">
        <f t="shared" si="2010"/>
        <v>307782.33587000001</v>
      </c>
      <c r="IS257" s="55">
        <f t="shared" si="2011"/>
        <v>58478.643815300005</v>
      </c>
      <c r="IT257" s="55">
        <f t="shared" si="2012"/>
        <v>366260.97968530003</v>
      </c>
      <c r="IV257" s="62"/>
    </row>
    <row r="258" spans="1:256" x14ac:dyDescent="0.2">
      <c r="A258" s="38">
        <v>242</v>
      </c>
      <c r="B258" s="124" t="s">
        <v>456</v>
      </c>
      <c r="C258" s="78" t="s">
        <v>218</v>
      </c>
      <c r="D258" s="55" t="s">
        <v>218</v>
      </c>
      <c r="E258" s="65" t="s">
        <v>218</v>
      </c>
      <c r="F258" s="186" t="s">
        <v>218</v>
      </c>
      <c r="G258" s="186" t="s">
        <v>218</v>
      </c>
      <c r="H258" s="186" t="s">
        <v>218</v>
      </c>
      <c r="I258" s="186" t="s">
        <v>218</v>
      </c>
      <c r="J258" s="186" t="s">
        <v>218</v>
      </c>
      <c r="K258" s="186" t="s">
        <v>218</v>
      </c>
      <c r="L258" s="82">
        <v>375676.25</v>
      </c>
      <c r="M258" s="55">
        <f t="shared" si="2605"/>
        <v>71378.487500000003</v>
      </c>
      <c r="N258" s="83">
        <f t="shared" si="2606"/>
        <v>447054.73749999999</v>
      </c>
      <c r="O258" s="78">
        <v>437287.15500000003</v>
      </c>
      <c r="P258" s="55">
        <v>83084.559450000001</v>
      </c>
      <c r="Q258" s="65">
        <v>520371.71445000003</v>
      </c>
      <c r="R258" s="191">
        <f t="shared" si="1894"/>
        <v>406481.70250000001</v>
      </c>
      <c r="S258" s="191">
        <f t="shared" si="1895"/>
        <v>77231.523474999995</v>
      </c>
      <c r="T258" s="191">
        <f t="shared" si="1896"/>
        <v>483713.22597500001</v>
      </c>
      <c r="U258" s="78">
        <v>707803.4375</v>
      </c>
      <c r="V258" s="55">
        <f t="shared" si="2607"/>
        <v>134482.65312500001</v>
      </c>
      <c r="W258" s="65">
        <f t="shared" si="2608"/>
        <v>842286.09062499995</v>
      </c>
      <c r="X258" s="82">
        <v>823883.20124999993</v>
      </c>
      <c r="Y258" s="55">
        <v>156537.80823749999</v>
      </c>
      <c r="Z258" s="83">
        <v>980421.00948749995</v>
      </c>
      <c r="AA258" s="78">
        <f t="shared" si="1899"/>
        <v>765843.31937499996</v>
      </c>
      <c r="AB258" s="78">
        <f t="shared" si="1900"/>
        <v>145510.23068124999</v>
      </c>
      <c r="AC258" s="78">
        <f t="shared" si="1901"/>
        <v>911353.55005624995</v>
      </c>
      <c r="AD258" s="82">
        <v>68209.375</v>
      </c>
      <c r="AE258" s="55">
        <f t="shared" si="2609"/>
        <v>12959.78125</v>
      </c>
      <c r="AF258" s="83">
        <f t="shared" si="2610"/>
        <v>81169.15625</v>
      </c>
      <c r="AG258" s="78">
        <v>79395.712499999994</v>
      </c>
      <c r="AH258" s="55">
        <v>15085.185374999999</v>
      </c>
      <c r="AI258" s="65">
        <v>94480.897874999995</v>
      </c>
      <c r="AJ258" s="191">
        <f t="shared" si="1904"/>
        <v>73802.543749999997</v>
      </c>
      <c r="AK258" s="191">
        <f t="shared" si="1905"/>
        <v>14022.4833125</v>
      </c>
      <c r="AL258" s="191">
        <f t="shared" si="1906"/>
        <v>87825.027062499998</v>
      </c>
      <c r="AM258" s="78">
        <v>787433.75</v>
      </c>
      <c r="AN258" s="55">
        <f t="shared" si="2611"/>
        <v>149612.41250000001</v>
      </c>
      <c r="AO258" s="65">
        <f t="shared" si="2612"/>
        <v>937046.16249999998</v>
      </c>
      <c r="AP258" s="82">
        <v>916572.88500000001</v>
      </c>
      <c r="AQ258" s="55">
        <v>174148.84815000001</v>
      </c>
      <c r="AR258" s="83">
        <v>1090721.73315</v>
      </c>
      <c r="AS258" s="78">
        <f t="shared" si="1909"/>
        <v>852003.3175</v>
      </c>
      <c r="AT258" s="78">
        <f t="shared" si="1910"/>
        <v>161880.63032500001</v>
      </c>
      <c r="AU258" s="78">
        <f t="shared" si="1911"/>
        <v>1013883.9478249999</v>
      </c>
      <c r="AV258" s="82">
        <v>68209.375</v>
      </c>
      <c r="AW258" s="55">
        <f t="shared" si="2613"/>
        <v>12959.78125</v>
      </c>
      <c r="AX258" s="83">
        <f t="shared" si="2614"/>
        <v>81169.15625</v>
      </c>
      <c r="AY258" s="78">
        <v>79395.712499999994</v>
      </c>
      <c r="AZ258" s="55">
        <v>15085.185374999999</v>
      </c>
      <c r="BA258" s="65">
        <v>94480.897874999995</v>
      </c>
      <c r="BB258" s="82">
        <f t="shared" si="1914"/>
        <v>73802.543749999997</v>
      </c>
      <c r="BC258" s="82">
        <f t="shared" si="1915"/>
        <v>14022.4833125</v>
      </c>
      <c r="BD258" s="82">
        <f t="shared" si="1916"/>
        <v>87825.027062499998</v>
      </c>
      <c r="BE258" s="78">
        <v>1358940.625</v>
      </c>
      <c r="BF258" s="55">
        <f t="shared" si="2615"/>
        <v>258198.71875</v>
      </c>
      <c r="BG258" s="65">
        <f t="shared" si="2616"/>
        <v>1617139.34375</v>
      </c>
      <c r="BH258" s="82">
        <v>1581806.8875</v>
      </c>
      <c r="BI258" s="55">
        <v>300543.30862500001</v>
      </c>
      <c r="BJ258" s="83">
        <v>1882350.196125</v>
      </c>
      <c r="BK258" s="78">
        <f t="shared" si="1917"/>
        <v>1470373.7562500001</v>
      </c>
      <c r="BL258" s="78">
        <f t="shared" si="1918"/>
        <v>279371.01368750003</v>
      </c>
      <c r="BM258" s="78">
        <f t="shared" si="1919"/>
        <v>1749744.7699374999</v>
      </c>
      <c r="BN258" s="82">
        <v>128900.625</v>
      </c>
      <c r="BO258" s="55">
        <f t="shared" si="2617"/>
        <v>24491.118750000001</v>
      </c>
      <c r="BP258" s="83">
        <f t="shared" si="2618"/>
        <v>153391.74374999999</v>
      </c>
      <c r="BQ258" s="78">
        <v>142895.54999999999</v>
      </c>
      <c r="BR258" s="55">
        <v>27150.154499999997</v>
      </c>
      <c r="BS258" s="55">
        <v>170045.70449999999</v>
      </c>
      <c r="BT258" s="55">
        <f t="shared" si="1920"/>
        <v>135898.08749999999</v>
      </c>
      <c r="BU258" s="55">
        <f t="shared" si="1921"/>
        <v>25820.636624999999</v>
      </c>
      <c r="BV258" s="55">
        <f t="shared" si="1922"/>
        <v>161718.72412500001</v>
      </c>
      <c r="BW258" s="55">
        <v>122762.5</v>
      </c>
      <c r="BX258" s="55">
        <f t="shared" si="2619"/>
        <v>23324.875</v>
      </c>
      <c r="BY258" s="55">
        <f t="shared" si="2620"/>
        <v>146087.375</v>
      </c>
      <c r="BZ258" s="55">
        <v>150040.32749999998</v>
      </c>
      <c r="CA258" s="55">
        <v>28507.662224999996</v>
      </c>
      <c r="CB258" s="55">
        <v>178547.98972499999</v>
      </c>
      <c r="CC258" s="55">
        <f t="shared" si="1923"/>
        <v>136401.41375000001</v>
      </c>
      <c r="CD258" s="55">
        <f t="shared" si="1924"/>
        <v>25916.268612499996</v>
      </c>
      <c r="CE258" s="55">
        <f t="shared" si="1925"/>
        <v>162317.6823625</v>
      </c>
      <c r="CF258" s="55">
        <v>68209.375</v>
      </c>
      <c r="CG258" s="59">
        <f t="shared" si="2621"/>
        <v>12959.78125</v>
      </c>
      <c r="CH258" s="59">
        <f t="shared" si="2622"/>
        <v>81169.15625</v>
      </c>
      <c r="CI258" s="59">
        <v>1286059.95</v>
      </c>
      <c r="CJ258" s="59">
        <v>244351.39049999998</v>
      </c>
      <c r="CK258" s="59">
        <v>1530411.3404999999</v>
      </c>
      <c r="CL258" s="59">
        <f t="shared" si="1928"/>
        <v>677134.66249999998</v>
      </c>
      <c r="CM258" s="59">
        <f t="shared" si="1929"/>
        <v>128655.58587499999</v>
      </c>
      <c r="CN258" s="59">
        <f t="shared" si="1930"/>
        <v>805790.24837499997</v>
      </c>
      <c r="CO258" s="58">
        <v>81582.149999999994</v>
      </c>
      <c r="CP258" s="55">
        <f t="shared" si="2623"/>
        <v>15500.608499999998</v>
      </c>
      <c r="CQ258" s="55">
        <f t="shared" si="2624"/>
        <v>97082.758499999996</v>
      </c>
      <c r="CR258" s="55">
        <v>1363223.547</v>
      </c>
      <c r="CS258" s="55">
        <v>259012.47393000001</v>
      </c>
      <c r="CT258" s="55">
        <v>1622236.0209300001</v>
      </c>
      <c r="CU258" s="55">
        <f t="shared" si="1931"/>
        <v>722402.84849999996</v>
      </c>
      <c r="CV258" s="55">
        <f t="shared" si="1932"/>
        <v>137256.541215</v>
      </c>
      <c r="CW258" s="55">
        <f t="shared" si="1933"/>
        <v>859659.38971500006</v>
      </c>
      <c r="CX258" s="55">
        <v>45597.5</v>
      </c>
      <c r="CY258" s="55">
        <f t="shared" si="2625"/>
        <v>8663.5249999999996</v>
      </c>
      <c r="CZ258" s="55">
        <f t="shared" si="2626"/>
        <v>54261.025000000001</v>
      </c>
      <c r="DA258" s="55">
        <v>1363223.547</v>
      </c>
      <c r="DB258" s="55">
        <v>259012.47393000001</v>
      </c>
      <c r="DC258" s="55">
        <v>1622236.0209300001</v>
      </c>
      <c r="DD258" s="55">
        <f t="shared" si="1936"/>
        <v>704410.52350000001</v>
      </c>
      <c r="DE258" s="55">
        <f t="shared" si="1937"/>
        <v>133837.999465</v>
      </c>
      <c r="DF258" s="55">
        <f t="shared" si="1938"/>
        <v>838248.52296500001</v>
      </c>
      <c r="DG258" s="55">
        <v>68209.375</v>
      </c>
      <c r="DH258" s="55">
        <f t="shared" si="2627"/>
        <v>12959.78125</v>
      </c>
      <c r="DI258" s="55">
        <f t="shared" si="2628"/>
        <v>81169.15625</v>
      </c>
      <c r="DJ258" s="55">
        <v>79395.712499999994</v>
      </c>
      <c r="DK258" s="55">
        <v>15085.185374999999</v>
      </c>
      <c r="DL258" s="55">
        <v>94480.897874999995</v>
      </c>
      <c r="DM258" s="55">
        <f t="shared" si="1941"/>
        <v>73802.543749999997</v>
      </c>
      <c r="DN258" s="55">
        <f t="shared" si="1942"/>
        <v>14022.4833125</v>
      </c>
      <c r="DO258" s="55">
        <f t="shared" si="1943"/>
        <v>87825.027062499998</v>
      </c>
      <c r="DP258" s="58">
        <v>79982.5</v>
      </c>
      <c r="DQ258" s="55">
        <f t="shared" si="2629"/>
        <v>15196.674999999999</v>
      </c>
      <c r="DR258" s="55">
        <f t="shared" si="2630"/>
        <v>95179.175000000003</v>
      </c>
      <c r="DS258" s="55">
        <v>93099.62999999999</v>
      </c>
      <c r="DT258" s="55">
        <v>17688.929699999997</v>
      </c>
      <c r="DU258" s="55">
        <v>110788.55969999998</v>
      </c>
      <c r="DV258" s="55">
        <f t="shared" si="1946"/>
        <v>86541.065000000002</v>
      </c>
      <c r="DW258" s="55">
        <f t="shared" si="1947"/>
        <v>16442.802349999998</v>
      </c>
      <c r="DX258" s="55">
        <f t="shared" si="1948"/>
        <v>102983.86734999999</v>
      </c>
      <c r="DY258" s="58">
        <v>1385002.5</v>
      </c>
      <c r="DZ258" s="55">
        <f t="shared" si="2631"/>
        <v>263150.47499999998</v>
      </c>
      <c r="EA258" s="55">
        <f t="shared" si="2632"/>
        <v>1648152.9750000001</v>
      </c>
      <c r="EB258" s="55">
        <v>1612142.9100000001</v>
      </c>
      <c r="EC258" s="55">
        <v>306307.15290000004</v>
      </c>
      <c r="ED258" s="55">
        <v>1918450.0629000003</v>
      </c>
      <c r="EE258" s="55">
        <f t="shared" si="1951"/>
        <v>1498572.7050000001</v>
      </c>
      <c r="EF258" s="55">
        <f t="shared" si="1952"/>
        <v>284728.81394999998</v>
      </c>
      <c r="EG258" s="55">
        <f t="shared" si="1953"/>
        <v>1783301.5189500002</v>
      </c>
      <c r="EH258" s="58" t="s">
        <v>218</v>
      </c>
      <c r="EI258" s="41" t="s">
        <v>218</v>
      </c>
      <c r="EJ258" s="41" t="s">
        <v>218</v>
      </c>
      <c r="EK258" s="41" t="s">
        <v>218</v>
      </c>
      <c r="EL258" s="41" t="s">
        <v>218</v>
      </c>
      <c r="EM258" s="41" t="s">
        <v>218</v>
      </c>
      <c r="EN258" s="41" t="s">
        <v>218</v>
      </c>
      <c r="EO258" s="41" t="s">
        <v>218</v>
      </c>
      <c r="EP258" s="41" t="s">
        <v>218</v>
      </c>
      <c r="EQ258" s="58">
        <v>76992.5</v>
      </c>
      <c r="ER258" s="59">
        <f t="shared" si="2635"/>
        <v>14628.575000000001</v>
      </c>
      <c r="ES258" s="59">
        <f t="shared" si="2636"/>
        <v>91621.074999999997</v>
      </c>
      <c r="ET258" s="59">
        <v>89619.27</v>
      </c>
      <c r="EU258" s="59">
        <v>17027.6613</v>
      </c>
      <c r="EV258" s="59">
        <v>106646.9313</v>
      </c>
      <c r="EW258" s="59">
        <f t="shared" si="1959"/>
        <v>83305.885000000009</v>
      </c>
      <c r="EX258" s="59">
        <f t="shared" si="1960"/>
        <v>15828.11815</v>
      </c>
      <c r="EY258" s="59">
        <f t="shared" si="1961"/>
        <v>99134.003150000004</v>
      </c>
      <c r="EZ258" s="55">
        <v>81851.25</v>
      </c>
      <c r="FA258" s="59">
        <f t="shared" ref="FA258" si="2653">+EZ258*19%</f>
        <v>15551.737499999999</v>
      </c>
      <c r="FB258" s="59">
        <f t="shared" ref="FB258" si="2654">+EZ258+FA258</f>
        <v>97402.987500000003</v>
      </c>
      <c r="FC258" s="59">
        <v>95274.854999999996</v>
      </c>
      <c r="FD258" s="59">
        <v>18102.222450000001</v>
      </c>
      <c r="FE258" s="59">
        <v>113377.07745</v>
      </c>
      <c r="FF258" s="59">
        <f t="shared" si="1964"/>
        <v>88563.052499999991</v>
      </c>
      <c r="FG258" s="59">
        <f t="shared" si="1965"/>
        <v>16826.979975000002</v>
      </c>
      <c r="FH258" s="59">
        <f t="shared" si="1966"/>
        <v>105390.032475</v>
      </c>
      <c r="FI258" s="55">
        <v>1932424.0625</v>
      </c>
      <c r="FJ258" s="59">
        <f t="shared" si="2637"/>
        <v>367160.57187500002</v>
      </c>
      <c r="FK258" s="59">
        <f t="shared" si="2638"/>
        <v>2299584.6343749999</v>
      </c>
      <c r="FL258" s="59">
        <v>2249341.6087500001</v>
      </c>
      <c r="FM258" s="59">
        <v>427374.90566250001</v>
      </c>
      <c r="FN258" s="59">
        <v>2676716.5144125</v>
      </c>
      <c r="FO258" s="59">
        <f t="shared" si="1967"/>
        <v>2090882.8356250001</v>
      </c>
      <c r="FP258" s="59">
        <f t="shared" si="1968"/>
        <v>397267.73876874999</v>
      </c>
      <c r="FQ258" s="59">
        <f t="shared" si="1969"/>
        <v>2488150.5743937502</v>
      </c>
      <c r="FR258" s="55">
        <v>68209.375</v>
      </c>
      <c r="FS258" s="59">
        <f t="shared" si="2601"/>
        <v>12959.78125</v>
      </c>
      <c r="FT258" s="59">
        <f t="shared" si="2602"/>
        <v>81169.15625</v>
      </c>
      <c r="FU258" s="59">
        <v>79395.712499999994</v>
      </c>
      <c r="FV258" s="59">
        <v>15085.185374999999</v>
      </c>
      <c r="FW258" s="59">
        <v>94480.897874999995</v>
      </c>
      <c r="FX258" s="59">
        <f t="shared" si="1972"/>
        <v>73802.543749999997</v>
      </c>
      <c r="FY258" s="59">
        <f t="shared" si="1973"/>
        <v>14022.4833125</v>
      </c>
      <c r="FZ258" s="59">
        <f t="shared" si="1974"/>
        <v>87825.027062499998</v>
      </c>
      <c r="GA258" s="55">
        <v>68209.375</v>
      </c>
      <c r="GB258" s="59">
        <f t="shared" si="2639"/>
        <v>12959.78125</v>
      </c>
      <c r="GC258" s="59">
        <f t="shared" si="2640"/>
        <v>81169.15625</v>
      </c>
      <c r="GD258" s="59">
        <v>79395.712499999994</v>
      </c>
      <c r="GE258" s="59">
        <v>15085.185374999999</v>
      </c>
      <c r="GF258" s="59">
        <v>94480.897874999995</v>
      </c>
      <c r="GG258" s="59">
        <f t="shared" si="1977"/>
        <v>73802.543749999997</v>
      </c>
      <c r="GH258" s="59">
        <f t="shared" si="1978"/>
        <v>14022.4833125</v>
      </c>
      <c r="GI258" s="59">
        <f t="shared" si="1979"/>
        <v>87825.027062499998</v>
      </c>
      <c r="GJ258" s="55">
        <v>68209.375</v>
      </c>
      <c r="GK258" s="59">
        <f t="shared" ref="GK258" si="2655">+GJ258*19%</f>
        <v>12959.78125</v>
      </c>
      <c r="GL258" s="59">
        <f t="shared" ref="GL258" si="2656">+GJ258+GK258</f>
        <v>81169.15625</v>
      </c>
      <c r="GM258" s="59">
        <v>79395.712499999994</v>
      </c>
      <c r="GN258" s="59">
        <v>15085.185374999999</v>
      </c>
      <c r="GO258" s="59">
        <v>94480.897874999995</v>
      </c>
      <c r="GP258" s="59">
        <f t="shared" si="1982"/>
        <v>73802.543749999997</v>
      </c>
      <c r="GQ258" s="59">
        <f t="shared" si="1983"/>
        <v>14022.4833125</v>
      </c>
      <c r="GR258" s="59">
        <f t="shared" si="1984"/>
        <v>87825.027062499998</v>
      </c>
      <c r="GS258" s="55">
        <v>68209.375</v>
      </c>
      <c r="GT258" s="59">
        <f t="shared" si="2641"/>
        <v>12959.78125</v>
      </c>
      <c r="GU258" s="59">
        <f t="shared" si="2642"/>
        <v>81169.15625</v>
      </c>
      <c r="GV258" s="59">
        <v>79395.712499999994</v>
      </c>
      <c r="GW258" s="59">
        <v>15085.185374999999</v>
      </c>
      <c r="GX258" s="59">
        <v>94480.897874999995</v>
      </c>
      <c r="GY258" s="59">
        <f t="shared" si="1987"/>
        <v>73802.543749999997</v>
      </c>
      <c r="GZ258" s="59">
        <f t="shared" si="1988"/>
        <v>14022.4833125</v>
      </c>
      <c r="HA258" s="59">
        <f t="shared" si="1989"/>
        <v>87825.027062499998</v>
      </c>
      <c r="HB258" s="58">
        <v>79982.5</v>
      </c>
      <c r="HC258" s="59">
        <f t="shared" si="2643"/>
        <v>15196.674999999999</v>
      </c>
      <c r="HD258" s="59">
        <f t="shared" si="2644"/>
        <v>95179.175000000003</v>
      </c>
      <c r="HE258" s="59">
        <v>93099.62999999999</v>
      </c>
      <c r="HF258" s="59">
        <v>17688.929699999997</v>
      </c>
      <c r="HG258" s="59">
        <v>110788.55969999998</v>
      </c>
      <c r="HH258" s="59">
        <f t="shared" si="1992"/>
        <v>86541.065000000002</v>
      </c>
      <c r="HI258" s="59">
        <f t="shared" si="1993"/>
        <v>16442.802349999998</v>
      </c>
      <c r="HJ258" s="59">
        <f t="shared" si="1994"/>
        <v>102983.86734999999</v>
      </c>
      <c r="HK258" s="58">
        <v>80000</v>
      </c>
      <c r="HL258" s="59">
        <f t="shared" si="2645"/>
        <v>15200</v>
      </c>
      <c r="HM258" s="59">
        <f t="shared" si="2646"/>
        <v>95200</v>
      </c>
      <c r="HN258" s="59">
        <v>77600</v>
      </c>
      <c r="HO258" s="59">
        <v>14744</v>
      </c>
      <c r="HP258" s="59">
        <v>92344</v>
      </c>
      <c r="HQ258" s="59">
        <f t="shared" si="1997"/>
        <v>78800</v>
      </c>
      <c r="HR258" s="59">
        <f t="shared" si="1998"/>
        <v>14972</v>
      </c>
      <c r="HS258" s="59">
        <f t="shared" si="1999"/>
        <v>93772</v>
      </c>
      <c r="HT258" s="55">
        <v>122762.5</v>
      </c>
      <c r="HU258" s="55">
        <f t="shared" si="2647"/>
        <v>23324.875</v>
      </c>
      <c r="HV258" s="55">
        <f t="shared" si="2648"/>
        <v>146087.375</v>
      </c>
      <c r="HW258" s="55">
        <v>77600</v>
      </c>
      <c r="HX258" s="55">
        <v>14744</v>
      </c>
      <c r="HY258" s="55">
        <v>92344</v>
      </c>
      <c r="HZ258" s="55">
        <f t="shared" si="2000"/>
        <v>100181.25</v>
      </c>
      <c r="IA258" s="55">
        <f t="shared" si="2001"/>
        <v>19034.4375</v>
      </c>
      <c r="IB258" s="55">
        <f t="shared" si="2002"/>
        <v>119215.6875</v>
      </c>
      <c r="IC258" s="55">
        <v>69573.5625</v>
      </c>
      <c r="ID258" s="55">
        <f t="shared" si="2649"/>
        <v>13218.976875</v>
      </c>
      <c r="IE258" s="55">
        <f t="shared" si="2650"/>
        <v>82792.539374999993</v>
      </c>
      <c r="IF258" s="55">
        <v>79928</v>
      </c>
      <c r="IG258" s="55">
        <v>15186.32</v>
      </c>
      <c r="IH258" s="55">
        <v>95114.32</v>
      </c>
      <c r="II258" s="55">
        <f t="shared" si="2005"/>
        <v>74750.78125</v>
      </c>
      <c r="IJ258" s="55">
        <f t="shared" si="2006"/>
        <v>14202.6484375</v>
      </c>
      <c r="IK258" s="55">
        <f t="shared" si="2007"/>
        <v>88953.4296875</v>
      </c>
      <c r="IL258" s="58">
        <v>1412702.55</v>
      </c>
      <c r="IM258" s="55">
        <f t="shared" si="2651"/>
        <v>268413.48450000002</v>
      </c>
      <c r="IN258" s="55">
        <f t="shared" si="2652"/>
        <v>1681116.0345000001</v>
      </c>
      <c r="IO258" s="55">
        <v>55949.600000000006</v>
      </c>
      <c r="IP258" s="55">
        <v>10630.424000000001</v>
      </c>
      <c r="IQ258" s="55">
        <v>66580.024000000005</v>
      </c>
      <c r="IR258" s="55">
        <f t="shared" si="2010"/>
        <v>734326.07500000007</v>
      </c>
      <c r="IS258" s="55">
        <f t="shared" si="2011"/>
        <v>139521.95425000001</v>
      </c>
      <c r="IT258" s="55">
        <f t="shared" si="2012"/>
        <v>873848.02925000002</v>
      </c>
      <c r="IV258" s="62"/>
    </row>
    <row r="259" spans="1:256" x14ac:dyDescent="0.2">
      <c r="A259" s="38">
        <v>243</v>
      </c>
      <c r="B259" s="124" t="s">
        <v>457</v>
      </c>
      <c r="C259" s="78" t="s">
        <v>218</v>
      </c>
      <c r="D259" s="55" t="s">
        <v>218</v>
      </c>
      <c r="E259" s="65" t="s">
        <v>218</v>
      </c>
      <c r="F259" s="186" t="s">
        <v>218</v>
      </c>
      <c r="G259" s="186" t="s">
        <v>218</v>
      </c>
      <c r="H259" s="186" t="s">
        <v>218</v>
      </c>
      <c r="I259" s="186" t="s">
        <v>218</v>
      </c>
      <c r="J259" s="186" t="s">
        <v>218</v>
      </c>
      <c r="K259" s="186" t="s">
        <v>218</v>
      </c>
      <c r="L259" s="82" t="s">
        <v>218</v>
      </c>
      <c r="M259" s="55" t="s">
        <v>218</v>
      </c>
      <c r="N259" s="83" t="s">
        <v>218</v>
      </c>
      <c r="O259" s="78" t="s">
        <v>218</v>
      </c>
      <c r="P259" s="55" t="s">
        <v>218</v>
      </c>
      <c r="Q259" s="65" t="s">
        <v>218</v>
      </c>
      <c r="R259" s="65" t="s">
        <v>218</v>
      </c>
      <c r="S259" s="65" t="s">
        <v>218</v>
      </c>
      <c r="T259" s="65" t="s">
        <v>218</v>
      </c>
      <c r="U259" s="78" t="s">
        <v>218</v>
      </c>
      <c r="V259" s="55" t="s">
        <v>218</v>
      </c>
      <c r="W259" s="65" t="s">
        <v>218</v>
      </c>
      <c r="X259" s="82" t="s">
        <v>218</v>
      </c>
      <c r="Y259" s="55" t="s">
        <v>218</v>
      </c>
      <c r="Z259" s="83" t="s">
        <v>218</v>
      </c>
      <c r="AA259" s="83" t="s">
        <v>218</v>
      </c>
      <c r="AB259" s="83" t="s">
        <v>218</v>
      </c>
      <c r="AC259" s="83" t="s">
        <v>218</v>
      </c>
      <c r="AD259" s="82">
        <v>246603.125</v>
      </c>
      <c r="AE259" s="55">
        <f t="shared" si="2609"/>
        <v>46854.59375</v>
      </c>
      <c r="AF259" s="83">
        <f t="shared" si="2610"/>
        <v>293457.71875</v>
      </c>
      <c r="AG259" s="78">
        <v>287046.03749999998</v>
      </c>
      <c r="AH259" s="55">
        <v>54538.747124999994</v>
      </c>
      <c r="AI259" s="65">
        <v>341584.78462499997</v>
      </c>
      <c r="AJ259" s="191">
        <f t="shared" si="1904"/>
        <v>266824.58124999999</v>
      </c>
      <c r="AK259" s="191">
        <f t="shared" si="1905"/>
        <v>50696.670437499997</v>
      </c>
      <c r="AL259" s="191">
        <f t="shared" si="1906"/>
        <v>317521.25168749999</v>
      </c>
      <c r="AM259" s="78">
        <v>45597.5</v>
      </c>
      <c r="AN259" s="55">
        <f t="shared" si="2611"/>
        <v>8663.5249999999996</v>
      </c>
      <c r="AO259" s="65">
        <f t="shared" si="2612"/>
        <v>54261.025000000001</v>
      </c>
      <c r="AP259" s="82">
        <v>53075.49</v>
      </c>
      <c r="AQ259" s="55">
        <v>10084.3431</v>
      </c>
      <c r="AR259" s="83">
        <v>63159.833099999996</v>
      </c>
      <c r="AS259" s="78">
        <f t="shared" si="1909"/>
        <v>49336.494999999995</v>
      </c>
      <c r="AT259" s="78">
        <f t="shared" si="1910"/>
        <v>9373.9340499999998</v>
      </c>
      <c r="AU259" s="78">
        <f t="shared" si="1911"/>
        <v>58710.429049999999</v>
      </c>
      <c r="AV259" s="82" t="s">
        <v>218</v>
      </c>
      <c r="AW259" s="55" t="s">
        <v>218</v>
      </c>
      <c r="AX259" s="83" t="s">
        <v>218</v>
      </c>
      <c r="AY259" s="78" t="s">
        <v>218</v>
      </c>
      <c r="AZ259" s="55" t="s">
        <v>218</v>
      </c>
      <c r="BA259" s="65" t="s">
        <v>218</v>
      </c>
      <c r="BB259" s="83" t="s">
        <v>218</v>
      </c>
      <c r="BC259" s="83" t="s">
        <v>218</v>
      </c>
      <c r="BD259" s="83" t="s">
        <v>218</v>
      </c>
      <c r="BE259" s="78" t="s">
        <v>218</v>
      </c>
      <c r="BF259" s="55" t="s">
        <v>218</v>
      </c>
      <c r="BG259" s="65" t="s">
        <v>218</v>
      </c>
      <c r="BH259" s="82" t="s">
        <v>218</v>
      </c>
      <c r="BI259" s="55" t="s">
        <v>218</v>
      </c>
      <c r="BJ259" s="83" t="s">
        <v>218</v>
      </c>
      <c r="BK259" s="83" t="s">
        <v>218</v>
      </c>
      <c r="BL259" s="83" t="s">
        <v>218</v>
      </c>
      <c r="BM259" s="83" t="s">
        <v>218</v>
      </c>
      <c r="BN259" s="82">
        <v>47877.375</v>
      </c>
      <c r="BO259" s="55">
        <f t="shared" si="2617"/>
        <v>9096.7012500000001</v>
      </c>
      <c r="BP259" s="83">
        <f t="shared" si="2618"/>
        <v>56974.076249999998</v>
      </c>
      <c r="BQ259" s="78">
        <v>53075.49</v>
      </c>
      <c r="BR259" s="55">
        <v>10084.3431</v>
      </c>
      <c r="BS259" s="55">
        <v>63159.833099999996</v>
      </c>
      <c r="BT259" s="55">
        <f t="shared" si="1920"/>
        <v>50476.432499999995</v>
      </c>
      <c r="BU259" s="55">
        <f t="shared" si="1921"/>
        <v>9590.5221750000001</v>
      </c>
      <c r="BV259" s="55">
        <f t="shared" si="1922"/>
        <v>60066.954675000001</v>
      </c>
      <c r="BW259" s="55">
        <v>45597.5</v>
      </c>
      <c r="BX259" s="55">
        <f t="shared" si="2619"/>
        <v>8663.5249999999996</v>
      </c>
      <c r="BY259" s="55">
        <f t="shared" si="2620"/>
        <v>54261.025000000001</v>
      </c>
      <c r="BZ259" s="55">
        <v>55729.264499999997</v>
      </c>
      <c r="CA259" s="55">
        <v>10588.560255</v>
      </c>
      <c r="CB259" s="55">
        <v>66317.824754999994</v>
      </c>
      <c r="CC259" s="55">
        <f t="shared" si="1923"/>
        <v>50663.382249999995</v>
      </c>
      <c r="CD259" s="55">
        <f t="shared" si="1924"/>
        <v>9626.0426274999991</v>
      </c>
      <c r="CE259" s="55">
        <f t="shared" si="1925"/>
        <v>60289.424877500001</v>
      </c>
      <c r="CF259" s="55">
        <v>68209.375</v>
      </c>
      <c r="CG259" s="59">
        <f t="shared" si="2621"/>
        <v>12959.78125</v>
      </c>
      <c r="CH259" s="59">
        <f t="shared" si="2622"/>
        <v>81169.15625</v>
      </c>
      <c r="CI259" s="59">
        <v>477679.41</v>
      </c>
      <c r="CJ259" s="59">
        <v>90759.087899999999</v>
      </c>
      <c r="CK259" s="59">
        <v>568438.49789999996</v>
      </c>
      <c r="CL259" s="59">
        <f t="shared" si="1928"/>
        <v>272944.39249999996</v>
      </c>
      <c r="CM259" s="59">
        <f t="shared" si="1929"/>
        <v>51859.434574999999</v>
      </c>
      <c r="CN259" s="59">
        <f t="shared" si="1930"/>
        <v>324803.82707499998</v>
      </c>
      <c r="CO259" s="58">
        <v>53969.73</v>
      </c>
      <c r="CP259" s="55">
        <f t="shared" si="2623"/>
        <v>10254.2487</v>
      </c>
      <c r="CQ259" s="55">
        <f t="shared" si="2624"/>
        <v>64223.978700000007</v>
      </c>
      <c r="CR259" s="55">
        <v>506340.17459999997</v>
      </c>
      <c r="CS259" s="55">
        <v>96204.633174000002</v>
      </c>
      <c r="CT259" s="55">
        <v>602544.80777399999</v>
      </c>
      <c r="CU259" s="55">
        <f t="shared" si="1931"/>
        <v>280154.9523</v>
      </c>
      <c r="CV259" s="55">
        <f t="shared" si="1932"/>
        <v>53229.440936999999</v>
      </c>
      <c r="CW259" s="55">
        <f t="shared" si="1933"/>
        <v>333384.39323699998</v>
      </c>
      <c r="CX259" s="55">
        <v>30164.5</v>
      </c>
      <c r="CY259" s="55">
        <f t="shared" si="2625"/>
        <v>5731.2550000000001</v>
      </c>
      <c r="CZ259" s="55">
        <f t="shared" si="2626"/>
        <v>35895.754999999997</v>
      </c>
      <c r="DA259" s="55">
        <v>506340.17459999997</v>
      </c>
      <c r="DB259" s="55">
        <v>96204.633174000002</v>
      </c>
      <c r="DC259" s="55">
        <v>602544.80777399999</v>
      </c>
      <c r="DD259" s="55">
        <f t="shared" si="1936"/>
        <v>268252.33730000001</v>
      </c>
      <c r="DE259" s="55">
        <f t="shared" si="1937"/>
        <v>50967.944087000003</v>
      </c>
      <c r="DF259" s="55">
        <f t="shared" si="1938"/>
        <v>319220.281387</v>
      </c>
      <c r="DG259" s="55">
        <v>48271.25</v>
      </c>
      <c r="DH259" s="55">
        <f t="shared" si="2627"/>
        <v>9171.5375000000004</v>
      </c>
      <c r="DI259" s="55">
        <f t="shared" si="2628"/>
        <v>57442.787499999999</v>
      </c>
      <c r="DJ259" s="55">
        <v>56187.735000000001</v>
      </c>
      <c r="DK259" s="55">
        <v>10675.66965</v>
      </c>
      <c r="DL259" s="55">
        <v>66863.404649999997</v>
      </c>
      <c r="DM259" s="55">
        <f t="shared" si="1941"/>
        <v>52229.4925</v>
      </c>
      <c r="DN259" s="55">
        <f t="shared" si="1942"/>
        <v>9923.603575000001</v>
      </c>
      <c r="DO259" s="55">
        <f t="shared" si="1943"/>
        <v>62153.096074999994</v>
      </c>
      <c r="DP259" s="58">
        <v>52911.5</v>
      </c>
      <c r="DQ259" s="55">
        <f t="shared" si="2629"/>
        <v>10053.184999999999</v>
      </c>
      <c r="DR259" s="55">
        <f t="shared" si="2630"/>
        <v>62964.684999999998</v>
      </c>
      <c r="DS259" s="55">
        <v>61588.985999999997</v>
      </c>
      <c r="DT259" s="55">
        <v>11701.90734</v>
      </c>
      <c r="DU259" s="55">
        <v>73290.893339999995</v>
      </c>
      <c r="DV259" s="55">
        <f t="shared" si="1946"/>
        <v>57250.243000000002</v>
      </c>
      <c r="DW259" s="55">
        <f t="shared" si="1947"/>
        <v>10877.54617</v>
      </c>
      <c r="DX259" s="55">
        <f t="shared" si="1948"/>
        <v>68127.789170000004</v>
      </c>
      <c r="DY259" s="58">
        <v>20000</v>
      </c>
      <c r="DZ259" s="55">
        <f t="shared" si="2631"/>
        <v>3800</v>
      </c>
      <c r="EA259" s="55">
        <f t="shared" si="2632"/>
        <v>23800</v>
      </c>
      <c r="EB259" s="55">
        <v>23280</v>
      </c>
      <c r="EC259" s="55">
        <v>4423.2</v>
      </c>
      <c r="ED259" s="55">
        <v>27703.200000000001</v>
      </c>
      <c r="EE259" s="55">
        <f t="shared" si="1951"/>
        <v>21640</v>
      </c>
      <c r="EF259" s="55">
        <f t="shared" si="1952"/>
        <v>4111.6000000000004</v>
      </c>
      <c r="EG259" s="55">
        <f t="shared" si="1953"/>
        <v>25751.599999999999</v>
      </c>
      <c r="EH259" s="58">
        <v>57211.35</v>
      </c>
      <c r="EI259" s="59">
        <f t="shared" ref="EI259" si="2657">+EH259*19%</f>
        <v>10870.156499999999</v>
      </c>
      <c r="EJ259" s="59">
        <f t="shared" ref="EJ259" si="2658">+EH259+EI259</f>
        <v>68081.506500000003</v>
      </c>
      <c r="EK259" s="59">
        <v>66863.404649999997</v>
      </c>
      <c r="EL259" s="59">
        <v>12704.046883499999</v>
      </c>
      <c r="EM259" s="59">
        <v>79567.451533499989</v>
      </c>
      <c r="EN259" s="41">
        <f t="shared" si="1954"/>
        <v>62646.428249999997</v>
      </c>
      <c r="EO259" s="41">
        <f t="shared" si="1955"/>
        <v>38866.780574999997</v>
      </c>
      <c r="EP259" s="41">
        <f t="shared" si="1956"/>
        <v>40392.776691749998</v>
      </c>
      <c r="EQ259" s="58">
        <v>54487</v>
      </c>
      <c r="ER259" s="59">
        <f t="shared" si="2635"/>
        <v>10352.530000000001</v>
      </c>
      <c r="ES259" s="59">
        <f t="shared" si="2636"/>
        <v>64839.53</v>
      </c>
      <c r="ET259" s="59">
        <v>63422.868000000002</v>
      </c>
      <c r="EU259" s="59">
        <v>12050.344920000001</v>
      </c>
      <c r="EV259" s="59">
        <v>75473.212920000005</v>
      </c>
      <c r="EW259" s="59">
        <f t="shared" si="1959"/>
        <v>58954.934000000001</v>
      </c>
      <c r="EX259" s="59">
        <f t="shared" si="1960"/>
        <v>11201.437460000001</v>
      </c>
      <c r="EY259" s="59">
        <f t="shared" si="1961"/>
        <v>70156.371459999995</v>
      </c>
      <c r="EZ259" s="55" t="s">
        <v>218</v>
      </c>
      <c r="FA259" s="55" t="s">
        <v>218</v>
      </c>
      <c r="FB259" s="55" t="s">
        <v>218</v>
      </c>
      <c r="FC259" s="55" t="s">
        <v>218</v>
      </c>
      <c r="FD259" s="55" t="s">
        <v>218</v>
      </c>
      <c r="FE259" s="55" t="s">
        <v>218</v>
      </c>
      <c r="FF259" s="58" t="s">
        <v>218</v>
      </c>
      <c r="FG259" s="58" t="s">
        <v>218</v>
      </c>
      <c r="FH259" s="58" t="s">
        <v>218</v>
      </c>
      <c r="FI259" s="55">
        <v>68209.375</v>
      </c>
      <c r="FJ259" s="59">
        <f t="shared" si="2637"/>
        <v>12959.78125</v>
      </c>
      <c r="FK259" s="59">
        <f t="shared" si="2638"/>
        <v>81169.15625</v>
      </c>
      <c r="FL259" s="59">
        <v>79395.712499999994</v>
      </c>
      <c r="FM259" s="59">
        <v>15085.185374999999</v>
      </c>
      <c r="FN259" s="59">
        <v>94480.897874999995</v>
      </c>
      <c r="FO259" s="59">
        <f t="shared" si="1967"/>
        <v>73802.543749999997</v>
      </c>
      <c r="FP259" s="59">
        <f t="shared" si="1968"/>
        <v>14022.4833125</v>
      </c>
      <c r="FQ259" s="59">
        <f t="shared" si="1969"/>
        <v>87825.027062499998</v>
      </c>
      <c r="FR259" s="55">
        <v>68209.375</v>
      </c>
      <c r="FS259" s="59">
        <f t="shared" si="2601"/>
        <v>12959.78125</v>
      </c>
      <c r="FT259" s="59">
        <f t="shared" si="2602"/>
        <v>81169.15625</v>
      </c>
      <c r="FU259" s="59">
        <v>79395.712499999994</v>
      </c>
      <c r="FV259" s="59">
        <v>15085.185374999999</v>
      </c>
      <c r="FW259" s="59">
        <v>94480.897874999995</v>
      </c>
      <c r="FX259" s="59">
        <f t="shared" si="1972"/>
        <v>73802.543749999997</v>
      </c>
      <c r="FY259" s="59">
        <f t="shared" si="1973"/>
        <v>14022.4833125</v>
      </c>
      <c r="FZ259" s="59">
        <f t="shared" si="1974"/>
        <v>87825.027062499998</v>
      </c>
      <c r="GA259" s="55">
        <v>68209.375</v>
      </c>
      <c r="GB259" s="59">
        <f t="shared" si="2639"/>
        <v>12959.78125</v>
      </c>
      <c r="GC259" s="59">
        <f t="shared" si="2640"/>
        <v>81169.15625</v>
      </c>
      <c r="GD259" s="59">
        <v>79395.712499999994</v>
      </c>
      <c r="GE259" s="59">
        <v>15085.185374999999</v>
      </c>
      <c r="GF259" s="59">
        <v>94480.897874999995</v>
      </c>
      <c r="GG259" s="59">
        <f t="shared" si="1977"/>
        <v>73802.543749999997</v>
      </c>
      <c r="GH259" s="59">
        <f t="shared" si="1978"/>
        <v>14022.4833125</v>
      </c>
      <c r="GI259" s="59">
        <f t="shared" si="1979"/>
        <v>87825.027062499998</v>
      </c>
      <c r="GJ259" s="55" t="s">
        <v>218</v>
      </c>
      <c r="GK259" s="55" t="s">
        <v>218</v>
      </c>
      <c r="GL259" s="55" t="s">
        <v>218</v>
      </c>
      <c r="GM259" s="55" t="s">
        <v>218</v>
      </c>
      <c r="GN259" s="55" t="s">
        <v>218</v>
      </c>
      <c r="GO259" s="55" t="s">
        <v>218</v>
      </c>
      <c r="GP259" s="59" t="s">
        <v>652</v>
      </c>
      <c r="GQ259" s="59" t="s">
        <v>652</v>
      </c>
      <c r="GR259" s="59" t="s">
        <v>652</v>
      </c>
      <c r="GS259" s="55" t="s">
        <v>218</v>
      </c>
      <c r="GT259" s="55" t="s">
        <v>218</v>
      </c>
      <c r="GU259" s="55" t="s">
        <v>218</v>
      </c>
      <c r="GV259" s="55" t="s">
        <v>218</v>
      </c>
      <c r="GW259" s="55" t="s">
        <v>218</v>
      </c>
      <c r="GX259" s="55" t="s">
        <v>218</v>
      </c>
      <c r="GY259" s="58" t="s">
        <v>218</v>
      </c>
      <c r="GZ259" s="58" t="s">
        <v>218</v>
      </c>
      <c r="HA259" s="58" t="s">
        <v>218</v>
      </c>
      <c r="HB259" s="58">
        <v>79982.5</v>
      </c>
      <c r="HC259" s="59">
        <f t="shared" si="2643"/>
        <v>15196.674999999999</v>
      </c>
      <c r="HD259" s="59">
        <f t="shared" si="2644"/>
        <v>95179.175000000003</v>
      </c>
      <c r="HE259" s="59">
        <v>93099.62999999999</v>
      </c>
      <c r="HF259" s="59">
        <v>17688.929699999997</v>
      </c>
      <c r="HG259" s="59">
        <v>110788.55969999998</v>
      </c>
      <c r="HH259" s="59">
        <f t="shared" si="1992"/>
        <v>86541.065000000002</v>
      </c>
      <c r="HI259" s="59">
        <f t="shared" si="1993"/>
        <v>16442.802349999998</v>
      </c>
      <c r="HJ259" s="59">
        <f t="shared" si="1994"/>
        <v>102983.86734999999</v>
      </c>
      <c r="HK259" s="58">
        <v>60000</v>
      </c>
      <c r="HL259" s="59">
        <f t="shared" si="2645"/>
        <v>11400</v>
      </c>
      <c r="HM259" s="59">
        <f t="shared" si="2646"/>
        <v>71400</v>
      </c>
      <c r="HN259" s="59">
        <v>58200</v>
      </c>
      <c r="HO259" s="59">
        <v>11058</v>
      </c>
      <c r="HP259" s="59">
        <v>69258</v>
      </c>
      <c r="HQ259" s="59">
        <f t="shared" si="1997"/>
        <v>59100</v>
      </c>
      <c r="HR259" s="59">
        <f t="shared" si="1998"/>
        <v>11229</v>
      </c>
      <c r="HS259" s="59">
        <f t="shared" si="1999"/>
        <v>70329</v>
      </c>
      <c r="HT259" s="34" t="s">
        <v>218</v>
      </c>
      <c r="HU259" s="115" t="s">
        <v>218</v>
      </c>
      <c r="HV259" s="34" t="s">
        <v>218</v>
      </c>
      <c r="HW259" s="34" t="s">
        <v>218</v>
      </c>
      <c r="HX259" s="34" t="s">
        <v>218</v>
      </c>
      <c r="HY259" s="34" t="s">
        <v>218</v>
      </c>
      <c r="HZ259" s="34" t="s">
        <v>218</v>
      </c>
      <c r="IA259" s="34" t="s">
        <v>218</v>
      </c>
      <c r="IB259" s="34" t="s">
        <v>218</v>
      </c>
      <c r="IC259" s="34" t="s">
        <v>218</v>
      </c>
      <c r="ID259" s="115" t="s">
        <v>218</v>
      </c>
      <c r="IE259" s="34" t="s">
        <v>218</v>
      </c>
      <c r="IF259" s="34" t="s">
        <v>218</v>
      </c>
      <c r="IG259" s="34" t="s">
        <v>218</v>
      </c>
      <c r="IH259" s="34" t="s">
        <v>218</v>
      </c>
      <c r="II259" s="55" t="s">
        <v>218</v>
      </c>
      <c r="IJ259" s="55" t="s">
        <v>218</v>
      </c>
      <c r="IK259" s="55" t="s">
        <v>218</v>
      </c>
      <c r="IL259" s="34" t="s">
        <v>218</v>
      </c>
      <c r="IM259" s="115" t="s">
        <v>218</v>
      </c>
      <c r="IN259" s="34" t="s">
        <v>218</v>
      </c>
      <c r="IO259" s="34" t="s">
        <v>218</v>
      </c>
      <c r="IP259" s="34" t="s">
        <v>218</v>
      </c>
      <c r="IQ259" s="34" t="s">
        <v>218</v>
      </c>
      <c r="IR259" s="34" t="s">
        <v>218</v>
      </c>
      <c r="IS259" s="34" t="s">
        <v>218</v>
      </c>
      <c r="IT259" s="34" t="s">
        <v>218</v>
      </c>
      <c r="IV259" s="62"/>
    </row>
    <row r="260" spans="1:256" ht="13.5" thickBot="1" x14ac:dyDescent="0.25">
      <c r="A260" s="38">
        <v>244</v>
      </c>
      <c r="B260" s="124" t="s">
        <v>458</v>
      </c>
      <c r="C260" s="78" t="s">
        <v>218</v>
      </c>
      <c r="D260" s="55" t="s">
        <v>218</v>
      </c>
      <c r="E260" s="65" t="s">
        <v>218</v>
      </c>
      <c r="F260" s="186" t="s">
        <v>218</v>
      </c>
      <c r="G260" s="186" t="s">
        <v>218</v>
      </c>
      <c r="H260" s="186" t="s">
        <v>218</v>
      </c>
      <c r="I260" s="186" t="s">
        <v>218</v>
      </c>
      <c r="J260" s="186" t="s">
        <v>218</v>
      </c>
      <c r="K260" s="186" t="s">
        <v>218</v>
      </c>
      <c r="L260" s="82">
        <v>97067.1875</v>
      </c>
      <c r="M260" s="55">
        <f t="shared" ref="M260:M266" si="2659">+L260*19%</f>
        <v>18442.765625</v>
      </c>
      <c r="N260" s="83">
        <f t="shared" ref="N260:N266" si="2660">+L260+M260</f>
        <v>115509.953125</v>
      </c>
      <c r="O260" s="78">
        <v>112986.20625</v>
      </c>
      <c r="P260" s="55">
        <v>21467.379187500002</v>
      </c>
      <c r="Q260" s="65">
        <v>134453.58543750001</v>
      </c>
      <c r="R260" s="191">
        <f t="shared" si="1894"/>
        <v>105026.69687499999</v>
      </c>
      <c r="S260" s="191">
        <f t="shared" si="1895"/>
        <v>19955.072406250001</v>
      </c>
      <c r="T260" s="191">
        <f t="shared" si="1896"/>
        <v>124981.76928125</v>
      </c>
      <c r="U260" s="78">
        <v>81326.5625</v>
      </c>
      <c r="V260" s="55">
        <f t="shared" ref="V260:V266" si="2661">+U260*19%</f>
        <v>15452.046875</v>
      </c>
      <c r="W260" s="65">
        <f t="shared" ref="W260:W266" si="2662">+U260+V260</f>
        <v>96778.609375</v>
      </c>
      <c r="X260" s="82">
        <v>94664.118749999994</v>
      </c>
      <c r="Y260" s="55">
        <v>17986.182562499998</v>
      </c>
      <c r="Z260" s="83">
        <v>112650.3013125</v>
      </c>
      <c r="AA260" s="78">
        <f t="shared" si="1899"/>
        <v>87995.340624999997</v>
      </c>
      <c r="AB260" s="78">
        <f t="shared" si="1900"/>
        <v>16719.114718749999</v>
      </c>
      <c r="AC260" s="78">
        <f t="shared" si="1901"/>
        <v>104714.45534375</v>
      </c>
      <c r="AD260" s="82">
        <v>436540</v>
      </c>
      <c r="AE260" s="55">
        <f t="shared" si="2609"/>
        <v>82942.600000000006</v>
      </c>
      <c r="AF260" s="83">
        <f t="shared" si="2610"/>
        <v>519482.6</v>
      </c>
      <c r="AG260" s="78">
        <v>508132.56</v>
      </c>
      <c r="AH260" s="55">
        <v>96545.186400000006</v>
      </c>
      <c r="AI260" s="65">
        <v>604677.74640000006</v>
      </c>
      <c r="AJ260" s="191">
        <f t="shared" si="1904"/>
        <v>472336.28</v>
      </c>
      <c r="AK260" s="191">
        <f t="shared" si="1905"/>
        <v>89743.893200000006</v>
      </c>
      <c r="AL260" s="191">
        <f t="shared" si="1906"/>
        <v>562080.17320000008</v>
      </c>
      <c r="AM260" s="78">
        <v>27709.25</v>
      </c>
      <c r="AN260" s="55">
        <f t="shared" si="2611"/>
        <v>5264.7574999999997</v>
      </c>
      <c r="AO260" s="65">
        <f t="shared" si="2612"/>
        <v>32974.0075</v>
      </c>
      <c r="AP260" s="82">
        <v>32253.566999999999</v>
      </c>
      <c r="AQ260" s="55">
        <v>6128.1777300000003</v>
      </c>
      <c r="AR260" s="83">
        <v>38381.744729999999</v>
      </c>
      <c r="AS260" s="78">
        <f t="shared" si="1909"/>
        <v>29981.408499999998</v>
      </c>
      <c r="AT260" s="78">
        <f t="shared" si="1910"/>
        <v>5696.4676149999996</v>
      </c>
      <c r="AU260" s="78">
        <f t="shared" si="1911"/>
        <v>35677.876114999999</v>
      </c>
      <c r="AV260" s="82">
        <v>53518.125</v>
      </c>
      <c r="AW260" s="55">
        <f t="shared" ref="AW260:AW266" si="2663">+AV260*19%</f>
        <v>10168.44375</v>
      </c>
      <c r="AX260" s="83">
        <f t="shared" ref="AX260:AX266" si="2664">+AV260+AW260</f>
        <v>63686.568749999999</v>
      </c>
      <c r="AY260" s="78">
        <v>62295.097500000003</v>
      </c>
      <c r="AZ260" s="55">
        <v>11836.068525000001</v>
      </c>
      <c r="BA260" s="65">
        <v>74131.166024999999</v>
      </c>
      <c r="BB260" s="82">
        <f t="shared" si="1914"/>
        <v>57906.611250000002</v>
      </c>
      <c r="BC260" s="82">
        <f t="shared" si="1915"/>
        <v>11002.2561375</v>
      </c>
      <c r="BD260" s="82">
        <f t="shared" si="1916"/>
        <v>68908.867387499995</v>
      </c>
      <c r="BE260" s="78">
        <v>304318.75</v>
      </c>
      <c r="BF260" s="55">
        <f t="shared" ref="BF260:BF263" si="2665">+BE260*19%</f>
        <v>57820.5625</v>
      </c>
      <c r="BG260" s="65">
        <f t="shared" ref="BG260:BG263" si="2666">+BE260+BF260</f>
        <v>362139.3125</v>
      </c>
      <c r="BH260" s="82">
        <v>354227.02500000002</v>
      </c>
      <c r="BI260" s="55">
        <v>67303.134750000012</v>
      </c>
      <c r="BJ260" s="83">
        <v>421530.15975000005</v>
      </c>
      <c r="BK260" s="78">
        <f t="shared" si="1917"/>
        <v>329272.88750000001</v>
      </c>
      <c r="BL260" s="78">
        <f t="shared" si="1918"/>
        <v>62561.848625000006</v>
      </c>
      <c r="BM260" s="78">
        <f t="shared" si="1919"/>
        <v>391834.73612500005</v>
      </c>
      <c r="BN260" s="82">
        <v>75498.9375</v>
      </c>
      <c r="BO260" s="55">
        <f t="shared" si="2617"/>
        <v>14344.798124999999</v>
      </c>
      <c r="BP260" s="83">
        <f t="shared" si="2618"/>
        <v>89843.735625000001</v>
      </c>
      <c r="BQ260" s="78">
        <v>83695.964999999997</v>
      </c>
      <c r="BR260" s="55">
        <v>15902.23335</v>
      </c>
      <c r="BS260" s="55">
        <v>99598.198349999991</v>
      </c>
      <c r="BT260" s="55">
        <f t="shared" si="1920"/>
        <v>79597.451249999998</v>
      </c>
      <c r="BU260" s="55">
        <f t="shared" si="1921"/>
        <v>15123.5157375</v>
      </c>
      <c r="BV260" s="55">
        <f t="shared" si="1922"/>
        <v>94720.966987499996</v>
      </c>
      <c r="BW260" s="55">
        <v>71903.75</v>
      </c>
      <c r="BX260" s="55">
        <f t="shared" si="2619"/>
        <v>13661.7125</v>
      </c>
      <c r="BY260" s="55">
        <f t="shared" si="2620"/>
        <v>85565.462499999994</v>
      </c>
      <c r="BZ260" s="55">
        <v>87880.763249999989</v>
      </c>
      <c r="CA260" s="55">
        <v>16697.3450175</v>
      </c>
      <c r="CB260" s="55">
        <v>104578.10826749999</v>
      </c>
      <c r="CC260" s="55">
        <f t="shared" si="1923"/>
        <v>79892.256624999995</v>
      </c>
      <c r="CD260" s="55">
        <f t="shared" si="1924"/>
        <v>15179.528758749999</v>
      </c>
      <c r="CE260" s="55">
        <f t="shared" si="1925"/>
        <v>95071.785383749986</v>
      </c>
      <c r="CF260" s="55">
        <v>392466.25</v>
      </c>
      <c r="CG260" s="59">
        <f t="shared" si="2621"/>
        <v>74568.587499999994</v>
      </c>
      <c r="CH260" s="59">
        <f t="shared" si="2622"/>
        <v>467034.83750000002</v>
      </c>
      <c r="CI260" s="59">
        <v>753263.68499999994</v>
      </c>
      <c r="CJ260" s="59">
        <v>143120.10014999998</v>
      </c>
      <c r="CK260" s="59">
        <v>896383.78514999989</v>
      </c>
      <c r="CL260" s="59">
        <f t="shared" si="1928"/>
        <v>572864.96750000003</v>
      </c>
      <c r="CM260" s="59">
        <f t="shared" si="1929"/>
        <v>108844.34382499999</v>
      </c>
      <c r="CN260" s="59">
        <f t="shared" si="1930"/>
        <v>681709.3113249999</v>
      </c>
      <c r="CO260" s="58">
        <v>246629.11499999999</v>
      </c>
      <c r="CP260" s="55">
        <f t="shared" si="2623"/>
        <v>46859.531849999999</v>
      </c>
      <c r="CQ260" s="55">
        <f t="shared" si="2624"/>
        <v>293488.64685000002</v>
      </c>
      <c r="CR260" s="55">
        <v>798459.50609999988</v>
      </c>
      <c r="CS260" s="55">
        <v>151707.30615899997</v>
      </c>
      <c r="CT260" s="55">
        <v>950166.81225899979</v>
      </c>
      <c r="CU260" s="55">
        <f t="shared" si="1931"/>
        <v>522544.31054999994</v>
      </c>
      <c r="CV260" s="55">
        <f t="shared" si="1932"/>
        <v>99283.419004499985</v>
      </c>
      <c r="CW260" s="55">
        <f t="shared" si="1933"/>
        <v>621827.72955449997</v>
      </c>
      <c r="CX260" s="55">
        <v>137844.75</v>
      </c>
      <c r="CY260" s="55">
        <f t="shared" si="2625"/>
        <v>26190.502499999999</v>
      </c>
      <c r="CZ260" s="55">
        <f t="shared" si="2626"/>
        <v>164035.2525</v>
      </c>
      <c r="DA260" s="55">
        <v>798459.50609999988</v>
      </c>
      <c r="DB260" s="55">
        <v>151707.30615899997</v>
      </c>
      <c r="DC260" s="55">
        <v>950166.81225899979</v>
      </c>
      <c r="DD260" s="55">
        <f t="shared" si="1936"/>
        <v>468152.12804999994</v>
      </c>
      <c r="DE260" s="55">
        <f t="shared" si="1937"/>
        <v>88948.904329499986</v>
      </c>
      <c r="DF260" s="55">
        <f t="shared" si="1938"/>
        <v>557101.03237949987</v>
      </c>
      <c r="DG260" s="55">
        <v>284380.625</v>
      </c>
      <c r="DH260" s="55">
        <f t="shared" si="2627"/>
        <v>54032.318749999999</v>
      </c>
      <c r="DI260" s="55">
        <f t="shared" si="2628"/>
        <v>338412.94374999998</v>
      </c>
      <c r="DJ260" s="55">
        <v>331019.04749999999</v>
      </c>
      <c r="DK260" s="55">
        <v>62893.619025</v>
      </c>
      <c r="DL260" s="55">
        <v>393912.66652500001</v>
      </c>
      <c r="DM260" s="55">
        <f t="shared" si="1941"/>
        <v>307699.83624999999</v>
      </c>
      <c r="DN260" s="55">
        <f t="shared" si="1942"/>
        <v>58462.968887499999</v>
      </c>
      <c r="DO260" s="55">
        <f t="shared" si="1943"/>
        <v>366162.80513749999</v>
      </c>
      <c r="DP260" s="58">
        <v>241793.25</v>
      </c>
      <c r="DQ260" s="55">
        <f t="shared" si="2629"/>
        <v>45940.717499999999</v>
      </c>
      <c r="DR260" s="55">
        <f t="shared" si="2630"/>
        <v>287733.96750000003</v>
      </c>
      <c r="DS260" s="55">
        <v>281447.34299999999</v>
      </c>
      <c r="DT260" s="55">
        <v>53474.995170000002</v>
      </c>
      <c r="DU260" s="55">
        <v>334922.33817</v>
      </c>
      <c r="DV260" s="55">
        <f t="shared" si="1946"/>
        <v>261620.2965</v>
      </c>
      <c r="DW260" s="55">
        <f t="shared" si="1947"/>
        <v>49707.856335000004</v>
      </c>
      <c r="DX260" s="55">
        <f t="shared" si="1948"/>
        <v>311328.15283500002</v>
      </c>
      <c r="DY260" s="58">
        <v>310155</v>
      </c>
      <c r="DZ260" s="55">
        <f t="shared" si="2631"/>
        <v>58929.45</v>
      </c>
      <c r="EA260" s="55">
        <f t="shared" si="2632"/>
        <v>369084.45</v>
      </c>
      <c r="EB260" s="55">
        <v>361020.42</v>
      </c>
      <c r="EC260" s="55">
        <v>68593.879799999995</v>
      </c>
      <c r="ED260" s="55">
        <v>429614.29979999998</v>
      </c>
      <c r="EE260" s="55">
        <f t="shared" si="1951"/>
        <v>335587.70999999996</v>
      </c>
      <c r="EF260" s="55">
        <f t="shared" si="1952"/>
        <v>63761.664899999996</v>
      </c>
      <c r="EG260" s="55">
        <f t="shared" si="1953"/>
        <v>399349.3749</v>
      </c>
      <c r="EH260" s="58" t="s">
        <v>218</v>
      </c>
      <c r="EI260" s="41" t="s">
        <v>218</v>
      </c>
      <c r="EJ260" s="41" t="s">
        <v>218</v>
      </c>
      <c r="EK260" s="41" t="s">
        <v>218</v>
      </c>
      <c r="EL260" s="41" t="s">
        <v>218</v>
      </c>
      <c r="EM260" s="41" t="s">
        <v>218</v>
      </c>
      <c r="EN260" s="41" t="s">
        <v>218</v>
      </c>
      <c r="EO260" s="41" t="s">
        <v>218</v>
      </c>
      <c r="EP260" s="41" t="s">
        <v>218</v>
      </c>
      <c r="EQ260" s="58">
        <v>320999.5</v>
      </c>
      <c r="ER260" s="59">
        <f t="shared" si="2635"/>
        <v>60989.904999999999</v>
      </c>
      <c r="ES260" s="59">
        <f t="shared" si="2636"/>
        <v>381989.40500000003</v>
      </c>
      <c r="ET260" s="59">
        <v>373643.41800000001</v>
      </c>
      <c r="EU260" s="59">
        <v>70992.249420000007</v>
      </c>
      <c r="EV260" s="59">
        <v>444635.66742000001</v>
      </c>
      <c r="EW260" s="59">
        <f t="shared" si="1959"/>
        <v>347321.45900000003</v>
      </c>
      <c r="EX260" s="59">
        <f t="shared" si="1960"/>
        <v>65991.077210000003</v>
      </c>
      <c r="EY260" s="59">
        <f t="shared" si="1961"/>
        <v>413312.53621000005</v>
      </c>
      <c r="EZ260" s="55">
        <v>62962.5</v>
      </c>
      <c r="FA260" s="59">
        <f t="shared" ref="FA260:FA263" si="2667">+EZ260*19%</f>
        <v>11962.875</v>
      </c>
      <c r="FB260" s="59">
        <f t="shared" ref="FB260:FB263" si="2668">+EZ260+FA260</f>
        <v>74925.375</v>
      </c>
      <c r="FC260" s="59">
        <v>73288.350000000006</v>
      </c>
      <c r="FD260" s="59">
        <v>13924.786500000002</v>
      </c>
      <c r="FE260" s="59">
        <v>87213.136500000008</v>
      </c>
      <c r="FF260" s="59">
        <f t="shared" si="1964"/>
        <v>68125.425000000003</v>
      </c>
      <c r="FG260" s="59">
        <f t="shared" si="1965"/>
        <v>12943.830750000001</v>
      </c>
      <c r="FH260" s="59">
        <f t="shared" si="1966"/>
        <v>81069.255750000011</v>
      </c>
      <c r="FI260" s="55">
        <v>198331.875</v>
      </c>
      <c r="FJ260" s="59">
        <f t="shared" si="2637"/>
        <v>37683.056250000001</v>
      </c>
      <c r="FK260" s="59">
        <f t="shared" si="2638"/>
        <v>236014.93124999999</v>
      </c>
      <c r="FL260" s="59">
        <v>230858.30250000002</v>
      </c>
      <c r="FM260" s="59">
        <v>43863.077475000006</v>
      </c>
      <c r="FN260" s="59">
        <v>274721.37997500005</v>
      </c>
      <c r="FO260" s="59">
        <f t="shared" si="1967"/>
        <v>214595.08875</v>
      </c>
      <c r="FP260" s="59">
        <f t="shared" si="1968"/>
        <v>40773.066862500003</v>
      </c>
      <c r="FQ260" s="59">
        <f t="shared" si="1969"/>
        <v>255368.15561250004</v>
      </c>
      <c r="FR260" s="55">
        <v>392466.25</v>
      </c>
      <c r="FS260" s="59">
        <f t="shared" si="2601"/>
        <v>74568.587499999994</v>
      </c>
      <c r="FT260" s="59">
        <f t="shared" si="2602"/>
        <v>467034.83750000002</v>
      </c>
      <c r="FU260" s="59">
        <v>456830.71500000003</v>
      </c>
      <c r="FV260" s="59">
        <v>86797.835850000003</v>
      </c>
      <c r="FW260" s="59">
        <v>543628.55085</v>
      </c>
      <c r="FX260" s="59">
        <f t="shared" si="1972"/>
        <v>424648.48250000004</v>
      </c>
      <c r="FY260" s="59">
        <f t="shared" si="1973"/>
        <v>80683.211674999999</v>
      </c>
      <c r="FZ260" s="59">
        <f t="shared" si="1974"/>
        <v>505331.69417500001</v>
      </c>
      <c r="GA260" s="55">
        <v>108610.3125</v>
      </c>
      <c r="GB260" s="59">
        <f t="shared" si="2639"/>
        <v>20635.959374999999</v>
      </c>
      <c r="GC260" s="59">
        <f t="shared" si="2640"/>
        <v>129246.27187500001</v>
      </c>
      <c r="GD260" s="59">
        <v>126422.40375</v>
      </c>
      <c r="GE260" s="59">
        <v>24020.256712499999</v>
      </c>
      <c r="GF260" s="59">
        <v>150442.6604625</v>
      </c>
      <c r="GG260" s="59">
        <f t="shared" si="1977"/>
        <v>117516.358125</v>
      </c>
      <c r="GH260" s="59">
        <f t="shared" si="1978"/>
        <v>22328.108043749999</v>
      </c>
      <c r="GI260" s="59">
        <f t="shared" si="1979"/>
        <v>139844.46616875002</v>
      </c>
      <c r="GJ260" s="55">
        <v>21512.1875</v>
      </c>
      <c r="GK260" s="59">
        <f t="shared" ref="GK260:GK263" si="2669">+GJ260*19%</f>
        <v>4087.3156250000002</v>
      </c>
      <c r="GL260" s="59">
        <f t="shared" ref="GL260:GL263" si="2670">+GJ260+GK260</f>
        <v>25599.503124999999</v>
      </c>
      <c r="GM260" s="59">
        <v>25040.186250000002</v>
      </c>
      <c r="GN260" s="59">
        <v>4757.6353875000004</v>
      </c>
      <c r="GO260" s="59">
        <v>29797.821637500005</v>
      </c>
      <c r="GP260" s="59">
        <f t="shared" si="1982"/>
        <v>23276.186874999999</v>
      </c>
      <c r="GQ260" s="59">
        <f t="shared" si="1983"/>
        <v>4422.4755062500008</v>
      </c>
      <c r="GR260" s="59">
        <f t="shared" si="1984"/>
        <v>27698.662381250004</v>
      </c>
      <c r="GS260" s="55">
        <v>26759.0625</v>
      </c>
      <c r="GT260" s="59">
        <f t="shared" ref="GT260:GT266" si="2671">+GS260*19%</f>
        <v>5084.2218750000002</v>
      </c>
      <c r="GU260" s="59">
        <f t="shared" ref="GU260:GU266" si="2672">+GS260+GT260</f>
        <v>31843.284374999999</v>
      </c>
      <c r="GV260" s="59">
        <v>31147.548750000002</v>
      </c>
      <c r="GW260" s="59">
        <v>5918.0342625000003</v>
      </c>
      <c r="GX260" s="59">
        <v>37065.583012499999</v>
      </c>
      <c r="GY260" s="59">
        <f t="shared" si="1987"/>
        <v>28953.305625000001</v>
      </c>
      <c r="GZ260" s="59">
        <f t="shared" si="1988"/>
        <v>5501.1280687500002</v>
      </c>
      <c r="HA260" s="59">
        <f t="shared" si="1989"/>
        <v>34454.433693749997</v>
      </c>
      <c r="HB260" s="58">
        <v>127356.75</v>
      </c>
      <c r="HC260" s="59">
        <f t="shared" si="2643"/>
        <v>24197.782500000001</v>
      </c>
      <c r="HD260" s="59">
        <f t="shared" si="2644"/>
        <v>151554.5325</v>
      </c>
      <c r="HE260" s="59">
        <v>148243.25700000001</v>
      </c>
      <c r="HF260" s="59">
        <v>28166.218830000002</v>
      </c>
      <c r="HG260" s="59">
        <v>176409.47583000001</v>
      </c>
      <c r="HH260" s="59">
        <f t="shared" si="1992"/>
        <v>137800.00349999999</v>
      </c>
      <c r="HI260" s="59">
        <f t="shared" si="1993"/>
        <v>26182.000665</v>
      </c>
      <c r="HJ260" s="59">
        <f t="shared" si="1994"/>
        <v>163982.00416499999</v>
      </c>
      <c r="HK260" s="58">
        <v>90000</v>
      </c>
      <c r="HL260" s="59">
        <f t="shared" si="2645"/>
        <v>17100</v>
      </c>
      <c r="HM260" s="59">
        <f t="shared" si="2646"/>
        <v>107100</v>
      </c>
      <c r="HN260" s="59">
        <v>87300</v>
      </c>
      <c r="HO260" s="59">
        <v>16587</v>
      </c>
      <c r="HP260" s="59">
        <v>103887</v>
      </c>
      <c r="HQ260" s="59">
        <f t="shared" si="1997"/>
        <v>88650</v>
      </c>
      <c r="HR260" s="59">
        <f t="shared" si="1998"/>
        <v>16843.5</v>
      </c>
      <c r="HS260" s="59">
        <f t="shared" si="1999"/>
        <v>105493.5</v>
      </c>
      <c r="HT260" s="55">
        <v>71903.75</v>
      </c>
      <c r="HU260" s="55">
        <f t="shared" ref="HU260:HU263" si="2673">+HT260*19%</f>
        <v>13661.7125</v>
      </c>
      <c r="HV260" s="55">
        <f t="shared" ref="HV260:HV263" si="2674">+HT260+HU260</f>
        <v>85565.462499999994</v>
      </c>
      <c r="HW260" s="55">
        <v>87300</v>
      </c>
      <c r="HX260" s="55">
        <v>16587</v>
      </c>
      <c r="HY260" s="55">
        <v>103887</v>
      </c>
      <c r="HZ260" s="55">
        <f t="shared" si="2000"/>
        <v>79601.875</v>
      </c>
      <c r="IA260" s="55">
        <f t="shared" si="2001"/>
        <v>15124.356250000001</v>
      </c>
      <c r="IB260" s="55">
        <f t="shared" si="2002"/>
        <v>94726.231249999997</v>
      </c>
      <c r="IC260" s="55">
        <v>290068.23749999999</v>
      </c>
      <c r="ID260" s="55">
        <f t="shared" ref="ID260:ID266" si="2675">+IC260*19%</f>
        <v>55112.965124999995</v>
      </c>
      <c r="IE260" s="55">
        <f t="shared" ref="IE260:IE266" si="2676">+IC260+ID260</f>
        <v>345181.20262499998</v>
      </c>
      <c r="IF260" s="55">
        <v>89919</v>
      </c>
      <c r="IG260" s="55">
        <v>17084.61</v>
      </c>
      <c r="IH260" s="55">
        <v>107003.61</v>
      </c>
      <c r="II260" s="55">
        <f t="shared" si="2005"/>
        <v>189993.61874999999</v>
      </c>
      <c r="IJ260" s="55">
        <f t="shared" si="2006"/>
        <v>36098.787562500002</v>
      </c>
      <c r="IK260" s="55">
        <f t="shared" si="2007"/>
        <v>226092.40631249998</v>
      </c>
      <c r="IL260" s="58">
        <v>316358.09999999998</v>
      </c>
      <c r="IM260" s="55">
        <f t="shared" ref="IM260:IM266" si="2677">+IL260*19%</f>
        <v>60108.038999999997</v>
      </c>
      <c r="IN260" s="55">
        <f t="shared" ref="IN260:IN266" si="2678">+IL260+IM260</f>
        <v>376466.13899999997</v>
      </c>
      <c r="IO260" s="55">
        <v>62943.3</v>
      </c>
      <c r="IP260" s="55">
        <v>11959.227000000001</v>
      </c>
      <c r="IQ260" s="55">
        <v>74902.527000000002</v>
      </c>
      <c r="IR260" s="55">
        <f t="shared" si="2010"/>
        <v>189650.69999999998</v>
      </c>
      <c r="IS260" s="55">
        <f t="shared" si="2011"/>
        <v>36033.633000000002</v>
      </c>
      <c r="IT260" s="55">
        <f t="shared" si="2012"/>
        <v>225684.33299999998</v>
      </c>
      <c r="IV260" s="62"/>
    </row>
    <row r="261" spans="1:256" ht="13.5" thickBot="1" x14ac:dyDescent="0.25">
      <c r="A261" s="38">
        <v>245</v>
      </c>
      <c r="B261" s="124" t="s">
        <v>459</v>
      </c>
      <c r="C261" s="78">
        <v>581940</v>
      </c>
      <c r="D261" s="55">
        <f t="shared" ref="D261:D265" si="2679">+C261*19%</f>
        <v>110568.6</v>
      </c>
      <c r="E261" s="65">
        <f t="shared" ref="E261:E265" si="2680">+C261+D261</f>
        <v>692508.6</v>
      </c>
      <c r="F261" s="188">
        <v>733826.34000000008</v>
      </c>
      <c r="G261" s="183">
        <f t="shared" si="1890"/>
        <v>139427.00460000001</v>
      </c>
      <c r="H261" s="184">
        <f t="shared" si="1891"/>
        <v>873253.34460000007</v>
      </c>
      <c r="I261" s="78">
        <f t="shared" si="2466"/>
        <v>657883.17000000004</v>
      </c>
      <c r="J261" s="78">
        <f t="shared" si="2467"/>
        <v>124997.80230000001</v>
      </c>
      <c r="K261" s="78">
        <f t="shared" si="2468"/>
        <v>782880.97230000002</v>
      </c>
      <c r="L261" s="82">
        <v>494714</v>
      </c>
      <c r="M261" s="55">
        <f t="shared" si="2659"/>
        <v>93995.66</v>
      </c>
      <c r="N261" s="83">
        <f t="shared" si="2660"/>
        <v>588709.66</v>
      </c>
      <c r="O261" s="78">
        <v>575847.09600000002</v>
      </c>
      <c r="P261" s="55">
        <v>109410.94824</v>
      </c>
      <c r="Q261" s="65">
        <v>685258.04423999996</v>
      </c>
      <c r="R261" s="191">
        <f t="shared" si="1894"/>
        <v>535280.54799999995</v>
      </c>
      <c r="S261" s="191">
        <f t="shared" si="1895"/>
        <v>101703.30412</v>
      </c>
      <c r="T261" s="191">
        <f t="shared" si="1896"/>
        <v>636983.85211999994</v>
      </c>
      <c r="U261" s="78">
        <v>189547</v>
      </c>
      <c r="V261" s="55">
        <f t="shared" si="2661"/>
        <v>36013.93</v>
      </c>
      <c r="W261" s="65">
        <f t="shared" si="2662"/>
        <v>225560.93</v>
      </c>
      <c r="X261" s="82">
        <v>220632.70799999998</v>
      </c>
      <c r="Y261" s="55">
        <v>41920.214519999994</v>
      </c>
      <c r="Z261" s="83">
        <v>262552.92251999996</v>
      </c>
      <c r="AA261" s="78">
        <f t="shared" si="1899"/>
        <v>205089.85399999999</v>
      </c>
      <c r="AB261" s="78">
        <f t="shared" si="1900"/>
        <v>38967.072260000001</v>
      </c>
      <c r="AC261" s="78">
        <f t="shared" si="1901"/>
        <v>244056.92625999998</v>
      </c>
      <c r="AD261" s="82">
        <v>757759</v>
      </c>
      <c r="AE261" s="55">
        <f t="shared" si="2609"/>
        <v>143974.21</v>
      </c>
      <c r="AF261" s="83">
        <f t="shared" si="2610"/>
        <v>901733.21</v>
      </c>
      <c r="AG261" s="78">
        <v>882031.47600000002</v>
      </c>
      <c r="AH261" s="55">
        <v>167585.98044000001</v>
      </c>
      <c r="AI261" s="65">
        <v>1049617.4564400001</v>
      </c>
      <c r="AJ261" s="191">
        <f t="shared" si="1904"/>
        <v>819895.23800000001</v>
      </c>
      <c r="AK261" s="191">
        <f t="shared" si="1905"/>
        <v>155780.09522000002</v>
      </c>
      <c r="AL261" s="191">
        <f t="shared" si="1906"/>
        <v>975675.33322000003</v>
      </c>
      <c r="AM261" s="78">
        <v>653096.5</v>
      </c>
      <c r="AN261" s="55">
        <f t="shared" si="2611"/>
        <v>124088.33500000001</v>
      </c>
      <c r="AO261" s="65">
        <f t="shared" si="2612"/>
        <v>777184.83499999996</v>
      </c>
      <c r="AP261" s="82">
        <v>760204.326</v>
      </c>
      <c r="AQ261" s="55">
        <v>144438.82193999999</v>
      </c>
      <c r="AR261" s="83">
        <v>904643.14794000005</v>
      </c>
      <c r="AS261" s="78">
        <f t="shared" si="1909"/>
        <v>706650.41299999994</v>
      </c>
      <c r="AT261" s="78">
        <f t="shared" si="1910"/>
        <v>134263.57847000001</v>
      </c>
      <c r="AU261" s="78">
        <f t="shared" si="1911"/>
        <v>840913.99147000001</v>
      </c>
      <c r="AV261" s="82">
        <v>413479.5</v>
      </c>
      <c r="AW261" s="55">
        <f t="shared" si="2663"/>
        <v>78561.104999999996</v>
      </c>
      <c r="AX261" s="83">
        <f t="shared" si="2664"/>
        <v>492040.60499999998</v>
      </c>
      <c r="AY261" s="78">
        <v>481290.13799999998</v>
      </c>
      <c r="AZ261" s="55">
        <v>91445.126219999991</v>
      </c>
      <c r="BA261" s="65">
        <v>572735.26422000001</v>
      </c>
      <c r="BB261" s="82">
        <f t="shared" si="1914"/>
        <v>447384.81900000002</v>
      </c>
      <c r="BC261" s="82">
        <f t="shared" si="1915"/>
        <v>85003.115609999993</v>
      </c>
      <c r="BD261" s="82">
        <f t="shared" si="1916"/>
        <v>532387.93461</v>
      </c>
      <c r="BE261" s="78">
        <v>502021</v>
      </c>
      <c r="BF261" s="55">
        <f t="shared" si="2665"/>
        <v>95383.99</v>
      </c>
      <c r="BG261" s="65">
        <f t="shared" si="2666"/>
        <v>597404.99</v>
      </c>
      <c r="BH261" s="82">
        <v>584352.44400000002</v>
      </c>
      <c r="BI261" s="55">
        <v>111026.96436</v>
      </c>
      <c r="BJ261" s="83">
        <v>695379.40836</v>
      </c>
      <c r="BK261" s="78">
        <f t="shared" si="1917"/>
        <v>543186.72200000007</v>
      </c>
      <c r="BL261" s="78">
        <f t="shared" si="1918"/>
        <v>103205.47718</v>
      </c>
      <c r="BM261" s="78">
        <f t="shared" si="1919"/>
        <v>646392.19918</v>
      </c>
      <c r="BN261" s="82">
        <v>154312.46249999999</v>
      </c>
      <c r="BO261" s="55">
        <f t="shared" si="2617"/>
        <v>29319.367875</v>
      </c>
      <c r="BP261" s="83">
        <f t="shared" si="2618"/>
        <v>183631.83037499999</v>
      </c>
      <c r="BQ261" s="78">
        <v>171066.38700000002</v>
      </c>
      <c r="BR261" s="55">
        <v>32502.613530000002</v>
      </c>
      <c r="BS261" s="55">
        <v>203569.00053000002</v>
      </c>
      <c r="BT261" s="55">
        <f t="shared" si="1920"/>
        <v>162689.42475000001</v>
      </c>
      <c r="BU261" s="55">
        <f t="shared" si="1921"/>
        <v>30910.990702499999</v>
      </c>
      <c r="BV261" s="55">
        <f t="shared" si="1922"/>
        <v>193600.41545249999</v>
      </c>
      <c r="BW261" s="55">
        <v>146964.25</v>
      </c>
      <c r="BX261" s="55">
        <f t="shared" si="2619"/>
        <v>27923.2075</v>
      </c>
      <c r="BY261" s="55">
        <f t="shared" si="2620"/>
        <v>174887.45749999999</v>
      </c>
      <c r="BZ261" s="55">
        <v>179619.70635000002</v>
      </c>
      <c r="CA261" s="55">
        <v>34127.744206500007</v>
      </c>
      <c r="CB261" s="55">
        <v>213747.45055650003</v>
      </c>
      <c r="CC261" s="55">
        <f t="shared" si="1923"/>
        <v>163291.978175</v>
      </c>
      <c r="CD261" s="55">
        <f t="shared" si="1924"/>
        <v>31025.475853250005</v>
      </c>
      <c r="CE261" s="55">
        <f t="shared" si="1925"/>
        <v>194317.45402825001</v>
      </c>
      <c r="CF261" s="55">
        <v>1038856.5</v>
      </c>
      <c r="CG261" s="59">
        <f t="shared" si="2621"/>
        <v>197382.73500000002</v>
      </c>
      <c r="CH261" s="59">
        <f t="shared" si="2622"/>
        <v>1236239.2350000001</v>
      </c>
      <c r="CI261" s="59">
        <v>1539597.4830000002</v>
      </c>
      <c r="CJ261" s="59">
        <v>292523.52177000005</v>
      </c>
      <c r="CK261" s="59">
        <v>1832121.0047700002</v>
      </c>
      <c r="CL261" s="59">
        <f t="shared" si="1928"/>
        <v>1289226.9915</v>
      </c>
      <c r="CM261" s="59">
        <f t="shared" si="1929"/>
        <v>244953.12838500005</v>
      </c>
      <c r="CN261" s="59">
        <f t="shared" si="1930"/>
        <v>1534180.1198850002</v>
      </c>
      <c r="CO261" s="58">
        <v>1188589.17</v>
      </c>
      <c r="CP261" s="55">
        <f t="shared" si="2623"/>
        <v>225831.9423</v>
      </c>
      <c r="CQ261" s="55">
        <f t="shared" si="2624"/>
        <v>1414421.1122999999</v>
      </c>
      <c r="CR261" s="55">
        <v>1631973.3319800003</v>
      </c>
      <c r="CS261" s="55">
        <v>310074.93307620008</v>
      </c>
      <c r="CT261" s="55">
        <v>1942048.2650562003</v>
      </c>
      <c r="CU261" s="55">
        <f t="shared" si="1931"/>
        <v>1410281.2509900001</v>
      </c>
      <c r="CV261" s="55">
        <f t="shared" si="1932"/>
        <v>267953.43768810004</v>
      </c>
      <c r="CW261" s="55">
        <f t="shared" si="1933"/>
        <v>1678234.6886781002</v>
      </c>
      <c r="CX261" s="55">
        <v>664320.5</v>
      </c>
      <c r="CY261" s="55">
        <f t="shared" si="2625"/>
        <v>126220.895</v>
      </c>
      <c r="CZ261" s="55">
        <f t="shared" si="2626"/>
        <v>790541.39500000002</v>
      </c>
      <c r="DA261" s="55">
        <v>1631973.3319800003</v>
      </c>
      <c r="DB261" s="55">
        <v>310074.93307620008</v>
      </c>
      <c r="DC261" s="55">
        <v>1942048.2650562003</v>
      </c>
      <c r="DD261" s="55">
        <f t="shared" si="1936"/>
        <v>1148146.9159900001</v>
      </c>
      <c r="DE261" s="55">
        <f t="shared" si="1937"/>
        <v>218147.91403810005</v>
      </c>
      <c r="DF261" s="55">
        <f t="shared" si="1938"/>
        <v>1366294.8300281002</v>
      </c>
      <c r="DG261" s="55">
        <v>523081.5</v>
      </c>
      <c r="DH261" s="55">
        <f t="shared" si="2627"/>
        <v>99385.485000000001</v>
      </c>
      <c r="DI261" s="55">
        <f t="shared" si="2628"/>
        <v>622466.98499999999</v>
      </c>
      <c r="DJ261" s="55">
        <v>608866.86600000004</v>
      </c>
      <c r="DK261" s="55">
        <v>115684.70454000001</v>
      </c>
      <c r="DL261" s="55">
        <v>724551.57053999999</v>
      </c>
      <c r="DM261" s="55">
        <f t="shared" si="1941"/>
        <v>565974.18299999996</v>
      </c>
      <c r="DN261" s="55">
        <f t="shared" si="1942"/>
        <v>107535.09477</v>
      </c>
      <c r="DO261" s="55">
        <f t="shared" si="1943"/>
        <v>673509.27777000004</v>
      </c>
      <c r="DP261" s="58">
        <v>1165283.5</v>
      </c>
      <c r="DQ261" s="55">
        <f t="shared" si="2629"/>
        <v>221403.86499999999</v>
      </c>
      <c r="DR261" s="55">
        <f t="shared" si="2630"/>
        <v>1386687.365</v>
      </c>
      <c r="DS261" s="55">
        <v>1356389.9940000002</v>
      </c>
      <c r="DT261" s="55">
        <v>257714.09886000003</v>
      </c>
      <c r="DU261" s="55">
        <v>1614104.0928600002</v>
      </c>
      <c r="DV261" s="55">
        <f t="shared" si="1946"/>
        <v>1260836.747</v>
      </c>
      <c r="DW261" s="55">
        <f t="shared" si="1947"/>
        <v>239558.98193000001</v>
      </c>
      <c r="DX261" s="55">
        <f t="shared" si="1948"/>
        <v>1500395.7289300002</v>
      </c>
      <c r="DY261" s="58">
        <v>624588</v>
      </c>
      <c r="DZ261" s="55">
        <f t="shared" si="2631"/>
        <v>118671.72</v>
      </c>
      <c r="EA261" s="55">
        <f t="shared" si="2632"/>
        <v>743259.72</v>
      </c>
      <c r="EB261" s="55">
        <v>727020.43200000003</v>
      </c>
      <c r="EC261" s="55">
        <v>138133.88208000001</v>
      </c>
      <c r="ED261" s="55">
        <v>865154.31408000004</v>
      </c>
      <c r="EE261" s="55">
        <f t="shared" si="1951"/>
        <v>675804.21600000001</v>
      </c>
      <c r="EF261" s="55">
        <f t="shared" si="1952"/>
        <v>128402.80104000001</v>
      </c>
      <c r="EG261" s="55">
        <f t="shared" si="1953"/>
        <v>804207.01704000006</v>
      </c>
      <c r="EH261" s="58">
        <v>756806.66249999998</v>
      </c>
      <c r="EI261" s="59">
        <f t="shared" ref="EI261:EI268" si="2681">+EH261*19%</f>
        <v>143793.26587499998</v>
      </c>
      <c r="EJ261" s="59">
        <f t="shared" ref="EJ261:EJ268" si="2682">+EH261+EI261</f>
        <v>900599.9283749999</v>
      </c>
      <c r="EK261" s="59">
        <v>727020.43200000003</v>
      </c>
      <c r="EL261" s="59">
        <v>138133.88208000001</v>
      </c>
      <c r="EM261" s="59">
        <v>865154.31408000004</v>
      </c>
      <c r="EN261" s="41">
        <f t="shared" si="1954"/>
        <v>828703.29543749988</v>
      </c>
      <c r="EO261" s="41">
        <f t="shared" si="1955"/>
        <v>435406.84893750004</v>
      </c>
      <c r="EP261" s="41">
        <f t="shared" si="1956"/>
        <v>519366.90522749996</v>
      </c>
      <c r="EQ261" s="58">
        <v>720768.25</v>
      </c>
      <c r="ER261" s="59">
        <f t="shared" si="2635"/>
        <v>136945.9675</v>
      </c>
      <c r="ES261" s="59">
        <f t="shared" si="2636"/>
        <v>857714.21750000003</v>
      </c>
      <c r="ET261" s="59">
        <v>838974.24300000002</v>
      </c>
      <c r="EU261" s="59">
        <v>159405.10617000001</v>
      </c>
      <c r="EV261" s="59">
        <v>998379.34917000006</v>
      </c>
      <c r="EW261" s="59">
        <f t="shared" si="1959"/>
        <v>779871.24650000001</v>
      </c>
      <c r="EX261" s="59">
        <f t="shared" si="1960"/>
        <v>148175.53683500001</v>
      </c>
      <c r="EY261" s="59">
        <f t="shared" si="1961"/>
        <v>928046.78333500004</v>
      </c>
      <c r="EZ261" s="55">
        <v>339521.5</v>
      </c>
      <c r="FA261" s="59">
        <f t="shared" si="2667"/>
        <v>64509.084999999999</v>
      </c>
      <c r="FB261" s="59">
        <f t="shared" si="2668"/>
        <v>404030.58500000002</v>
      </c>
      <c r="FC261" s="59">
        <v>395203.02599999995</v>
      </c>
      <c r="FD261" s="59">
        <v>75088.574939999991</v>
      </c>
      <c r="FE261" s="59">
        <v>470291.60093999992</v>
      </c>
      <c r="FF261" s="59">
        <f t="shared" si="1964"/>
        <v>367362.26299999998</v>
      </c>
      <c r="FG261" s="59">
        <f t="shared" si="1965"/>
        <v>69798.829969999992</v>
      </c>
      <c r="FH261" s="59">
        <f t="shared" si="1966"/>
        <v>437161.09297</v>
      </c>
      <c r="FI261" s="55">
        <v>915070.5</v>
      </c>
      <c r="FJ261" s="59">
        <f t="shared" si="2637"/>
        <v>173863.39499999999</v>
      </c>
      <c r="FK261" s="59">
        <f t="shared" si="2638"/>
        <v>1088933.895</v>
      </c>
      <c r="FL261" s="59">
        <v>1065142.0619999999</v>
      </c>
      <c r="FM261" s="59">
        <v>202376.99177999998</v>
      </c>
      <c r="FN261" s="59">
        <v>1267519.05378</v>
      </c>
      <c r="FO261" s="59">
        <f t="shared" si="1967"/>
        <v>990106.28099999996</v>
      </c>
      <c r="FP261" s="59">
        <f t="shared" si="1968"/>
        <v>188120.19338999997</v>
      </c>
      <c r="FQ261" s="59">
        <f t="shared" si="1969"/>
        <v>1178226.4743900001</v>
      </c>
      <c r="FR261" s="55">
        <v>1038856.5</v>
      </c>
      <c r="FS261" s="59">
        <f t="shared" si="2601"/>
        <v>197382.73500000002</v>
      </c>
      <c r="FT261" s="59">
        <f t="shared" si="2602"/>
        <v>1236239.2350000001</v>
      </c>
      <c r="FU261" s="59">
        <v>1209228.966</v>
      </c>
      <c r="FV261" s="59">
        <v>229753.50354000001</v>
      </c>
      <c r="FW261" s="59">
        <v>1438982.46954</v>
      </c>
      <c r="FX261" s="59">
        <f t="shared" si="1972"/>
        <v>1124042.733</v>
      </c>
      <c r="FY261" s="59">
        <f t="shared" si="1973"/>
        <v>213568.11927000002</v>
      </c>
      <c r="FZ261" s="59">
        <f t="shared" si="1974"/>
        <v>1337610.8522700001</v>
      </c>
      <c r="GA261" s="55">
        <v>226941</v>
      </c>
      <c r="GB261" s="59">
        <f t="shared" si="2639"/>
        <v>43118.79</v>
      </c>
      <c r="GC261" s="59">
        <f t="shared" si="2640"/>
        <v>270059.78999999998</v>
      </c>
      <c r="GD261" s="59">
        <v>264159.32400000002</v>
      </c>
      <c r="GE261" s="59">
        <v>50190.271560000008</v>
      </c>
      <c r="GF261" s="59">
        <v>314349.59556000005</v>
      </c>
      <c r="GG261" s="59">
        <f t="shared" si="1977"/>
        <v>245550.16200000001</v>
      </c>
      <c r="GH261" s="59">
        <f t="shared" si="1978"/>
        <v>46654.530780000001</v>
      </c>
      <c r="GI261" s="59">
        <f t="shared" si="1979"/>
        <v>292204.69278000004</v>
      </c>
      <c r="GJ261" s="55">
        <v>177942</v>
      </c>
      <c r="GK261" s="59">
        <f t="shared" si="2669"/>
        <v>33808.980000000003</v>
      </c>
      <c r="GL261" s="59">
        <f t="shared" si="2670"/>
        <v>211750.98</v>
      </c>
      <c r="GM261" s="59">
        <v>207124.48799999998</v>
      </c>
      <c r="GN261" s="59">
        <v>39353.652719999998</v>
      </c>
      <c r="GO261" s="59">
        <v>246478.14071999997</v>
      </c>
      <c r="GP261" s="59">
        <f t="shared" si="1982"/>
        <v>192533.24400000001</v>
      </c>
      <c r="GQ261" s="59">
        <f t="shared" si="1983"/>
        <v>36581.316359999997</v>
      </c>
      <c r="GR261" s="59">
        <f t="shared" si="1984"/>
        <v>229114.56036</v>
      </c>
      <c r="GS261" s="55">
        <v>179231.5</v>
      </c>
      <c r="GT261" s="59">
        <f t="shared" si="2671"/>
        <v>34053.985000000001</v>
      </c>
      <c r="GU261" s="59">
        <f t="shared" si="2672"/>
        <v>213285.48499999999</v>
      </c>
      <c r="GV261" s="59">
        <v>208625.46599999999</v>
      </c>
      <c r="GW261" s="59">
        <v>39638.838539999997</v>
      </c>
      <c r="GX261" s="59">
        <v>248264.30453999998</v>
      </c>
      <c r="GY261" s="59">
        <f t="shared" si="1987"/>
        <v>193928.48300000001</v>
      </c>
      <c r="GZ261" s="59">
        <f t="shared" si="1988"/>
        <v>36846.411769999999</v>
      </c>
      <c r="HA261" s="59">
        <f t="shared" si="1989"/>
        <v>230774.89476999998</v>
      </c>
      <c r="HB261" s="58">
        <v>324852</v>
      </c>
      <c r="HC261" s="59">
        <f t="shared" si="2643"/>
        <v>61721.88</v>
      </c>
      <c r="HD261" s="59">
        <f t="shared" si="2644"/>
        <v>386573.88</v>
      </c>
      <c r="HE261" s="59">
        <v>378127.728</v>
      </c>
      <c r="HF261" s="59">
        <v>71844.268320000003</v>
      </c>
      <c r="HG261" s="59">
        <v>449971.99632000003</v>
      </c>
      <c r="HH261" s="59">
        <f t="shared" si="1992"/>
        <v>351489.864</v>
      </c>
      <c r="HI261" s="59">
        <f t="shared" si="1993"/>
        <v>66783.074160000004</v>
      </c>
      <c r="HJ261" s="59">
        <f t="shared" si="1994"/>
        <v>418272.93816000002</v>
      </c>
      <c r="HK261" s="58">
        <v>1010551</v>
      </c>
      <c r="HL261" s="59">
        <f t="shared" si="2645"/>
        <v>192004.69</v>
      </c>
      <c r="HM261" s="59">
        <f t="shared" si="2646"/>
        <v>1202555.69</v>
      </c>
      <c r="HN261" s="59">
        <v>980234.47</v>
      </c>
      <c r="HO261" s="59">
        <v>186244.54929999998</v>
      </c>
      <c r="HP261" s="59">
        <v>1166479.0193</v>
      </c>
      <c r="HQ261" s="59">
        <f t="shared" si="1997"/>
        <v>995392.73499999999</v>
      </c>
      <c r="HR261" s="59">
        <f t="shared" si="1998"/>
        <v>189124.61965000001</v>
      </c>
      <c r="HS261" s="59">
        <f t="shared" si="1999"/>
        <v>1184517.3546500001</v>
      </c>
      <c r="HT261" s="55">
        <v>146964.25</v>
      </c>
      <c r="HU261" s="55">
        <f t="shared" si="2673"/>
        <v>27923.2075</v>
      </c>
      <c r="HV261" s="55">
        <f t="shared" si="2674"/>
        <v>174887.45749999999</v>
      </c>
      <c r="HW261" s="55">
        <v>980234.47</v>
      </c>
      <c r="HX261" s="55">
        <v>186244.54929999998</v>
      </c>
      <c r="HY261" s="55">
        <v>1166479.0193</v>
      </c>
      <c r="HZ261" s="55">
        <f t="shared" si="2000"/>
        <v>563599.35999999999</v>
      </c>
      <c r="IA261" s="55">
        <f t="shared" si="2001"/>
        <v>107083.87839999999</v>
      </c>
      <c r="IB261" s="55">
        <f t="shared" si="2002"/>
        <v>670683.23840000003</v>
      </c>
      <c r="IC261" s="55">
        <v>533543.13</v>
      </c>
      <c r="ID261" s="55">
        <f t="shared" si="2675"/>
        <v>101373.19470000001</v>
      </c>
      <c r="IE261" s="55">
        <f t="shared" si="2676"/>
        <v>634916.3247</v>
      </c>
      <c r="IF261" s="55">
        <v>1009641.5041</v>
      </c>
      <c r="IG261" s="55">
        <v>191831.885779</v>
      </c>
      <c r="IH261" s="55">
        <v>1201473.3898789999</v>
      </c>
      <c r="II261" s="55">
        <f t="shared" si="2005"/>
        <v>771592.31704999995</v>
      </c>
      <c r="IJ261" s="55">
        <f t="shared" si="2006"/>
        <v>146602.5402395</v>
      </c>
      <c r="IK261" s="55">
        <f t="shared" si="2007"/>
        <v>918194.85728949995</v>
      </c>
      <c r="IL261" s="58">
        <v>637079.76</v>
      </c>
      <c r="IM261" s="55">
        <f t="shared" si="2677"/>
        <v>121045.1544</v>
      </c>
      <c r="IN261" s="55">
        <f t="shared" si="2678"/>
        <v>758124.91440000001</v>
      </c>
      <c r="IO261" s="55">
        <v>706749.05287000001</v>
      </c>
      <c r="IP261" s="55">
        <v>134282.3200453</v>
      </c>
      <c r="IQ261" s="55">
        <v>841031.37291530007</v>
      </c>
      <c r="IR261" s="55">
        <f t="shared" si="2010"/>
        <v>671914.40643500001</v>
      </c>
      <c r="IS261" s="55">
        <f t="shared" si="2011"/>
        <v>127663.73722265</v>
      </c>
      <c r="IT261" s="55">
        <f t="shared" si="2012"/>
        <v>799578.1436576501</v>
      </c>
      <c r="IV261" s="62"/>
    </row>
    <row r="262" spans="1:256" ht="13.5" thickBot="1" x14ac:dyDescent="0.25">
      <c r="A262" s="38">
        <v>246</v>
      </c>
      <c r="B262" s="124" t="s">
        <v>460</v>
      </c>
      <c r="C262" s="78">
        <v>234850</v>
      </c>
      <c r="D262" s="55">
        <f t="shared" si="2679"/>
        <v>44621.5</v>
      </c>
      <c r="E262" s="65">
        <f t="shared" si="2680"/>
        <v>279471.5</v>
      </c>
      <c r="F262" s="188">
        <v>296145.84999999998</v>
      </c>
      <c r="G262" s="183">
        <f t="shared" ref="G262:G325" si="2683">F262*19%</f>
        <v>56267.711499999998</v>
      </c>
      <c r="H262" s="184">
        <f t="shared" ref="H262:H325" si="2684">F262+G262</f>
        <v>352413.56149999995</v>
      </c>
      <c r="I262" s="78">
        <f t="shared" si="2466"/>
        <v>265497.92499999999</v>
      </c>
      <c r="J262" s="78">
        <f t="shared" si="2467"/>
        <v>50444.605750000002</v>
      </c>
      <c r="K262" s="78">
        <f t="shared" si="2468"/>
        <v>315942.53074999998</v>
      </c>
      <c r="L262" s="82">
        <v>161179.5</v>
      </c>
      <c r="M262" s="55">
        <f t="shared" si="2659"/>
        <v>30624.105</v>
      </c>
      <c r="N262" s="83">
        <f t="shared" si="2660"/>
        <v>191803.60500000001</v>
      </c>
      <c r="O262" s="78">
        <v>187612.93799999999</v>
      </c>
      <c r="P262" s="55">
        <v>35646.45822</v>
      </c>
      <c r="Q262" s="65">
        <v>223259.39622</v>
      </c>
      <c r="R262" s="191">
        <f t="shared" ref="R262:R325" si="2685">(L262+O262)/2</f>
        <v>174396.21899999998</v>
      </c>
      <c r="S262" s="191">
        <f t="shared" ref="S262:S325" si="2686">(M262+P262)/2</f>
        <v>33135.281609999998</v>
      </c>
      <c r="T262" s="191">
        <f t="shared" ref="T262:T325" si="2687">(N262+Q262)/2</f>
        <v>207531.50060999999</v>
      </c>
      <c r="U262" s="78">
        <v>27937.5</v>
      </c>
      <c r="V262" s="55">
        <f t="shared" si="2661"/>
        <v>5308.125</v>
      </c>
      <c r="W262" s="65">
        <f t="shared" si="2662"/>
        <v>33245.625</v>
      </c>
      <c r="X262" s="82">
        <v>32519.25</v>
      </c>
      <c r="Y262" s="55">
        <v>6178.6575000000003</v>
      </c>
      <c r="Z262" s="83">
        <v>38697.907500000001</v>
      </c>
      <c r="AA262" s="78">
        <f t="shared" ref="AA262:AA325" si="2688">(U262+X262)/2</f>
        <v>30228.375</v>
      </c>
      <c r="AB262" s="78">
        <f t="shared" ref="AB262:AB325" si="2689">(V262+Y262)/2</f>
        <v>5743.3912500000006</v>
      </c>
      <c r="AC262" s="78">
        <f t="shared" ref="AC262:AC325" si="2690">(W262+Z262)/2</f>
        <v>35971.766250000001</v>
      </c>
      <c r="AD262" s="82">
        <v>170635.5</v>
      </c>
      <c r="AE262" s="55">
        <f t="shared" si="2609"/>
        <v>32420.744999999999</v>
      </c>
      <c r="AF262" s="83">
        <f t="shared" si="2610"/>
        <v>203056.245</v>
      </c>
      <c r="AG262" s="78">
        <v>198619.72200000001</v>
      </c>
      <c r="AH262" s="55">
        <v>37737.747180000006</v>
      </c>
      <c r="AI262" s="65">
        <v>236357.46918000001</v>
      </c>
      <c r="AJ262" s="191">
        <f t="shared" ref="AJ262:AJ325" si="2691">(AD262+AG262)/2</f>
        <v>184627.611</v>
      </c>
      <c r="AK262" s="191">
        <f t="shared" ref="AK262:AK325" si="2692">(AE262+AH262)/2</f>
        <v>35079.246090000001</v>
      </c>
      <c r="AL262" s="191">
        <f t="shared" ref="AL262:AL325" si="2693">(AF262+AI262)/2</f>
        <v>219706.85709</v>
      </c>
      <c r="AM262" s="78">
        <v>75762</v>
      </c>
      <c r="AN262" s="55">
        <f t="shared" si="2611"/>
        <v>14394.78</v>
      </c>
      <c r="AO262" s="65">
        <f t="shared" si="2612"/>
        <v>90156.78</v>
      </c>
      <c r="AP262" s="82">
        <v>88186.967999999993</v>
      </c>
      <c r="AQ262" s="55">
        <v>16755.52392</v>
      </c>
      <c r="AR262" s="83">
        <v>104942.49192</v>
      </c>
      <c r="AS262" s="78">
        <f t="shared" ref="AS262:AS325" si="2694">(AM262+AP262)/2</f>
        <v>81974.483999999997</v>
      </c>
      <c r="AT262" s="78">
        <f t="shared" ref="AT262:AT325" si="2695">(AN262+AQ262)/2</f>
        <v>15575.151959999999</v>
      </c>
      <c r="AU262" s="78">
        <f t="shared" ref="AU262:AU325" si="2696">(AO262+AR262)/2</f>
        <v>97549.63596</v>
      </c>
      <c r="AV262" s="82">
        <v>94558.5</v>
      </c>
      <c r="AW262" s="55">
        <f t="shared" si="2663"/>
        <v>17966.115000000002</v>
      </c>
      <c r="AX262" s="83">
        <f t="shared" si="2664"/>
        <v>112524.61500000001</v>
      </c>
      <c r="AY262" s="78">
        <v>110066.094</v>
      </c>
      <c r="AZ262" s="55">
        <v>20912.557860000001</v>
      </c>
      <c r="BA262" s="65">
        <v>130978.65186</v>
      </c>
      <c r="BB262" s="82">
        <f t="shared" ref="BB262:BB325" si="2697">(AV262+AY262)/2</f>
        <v>102312.29699999999</v>
      </c>
      <c r="BC262" s="82">
        <f t="shared" ref="BC262:BC325" si="2698">(AW262+AZ262)/2</f>
        <v>19439.336430000003</v>
      </c>
      <c r="BD262" s="82">
        <f t="shared" ref="BD262:BD325" si="2699">(AX262+BA262)/2</f>
        <v>121751.63343</v>
      </c>
      <c r="BE262" s="78">
        <v>414339</v>
      </c>
      <c r="BF262" s="55">
        <f t="shared" si="2665"/>
        <v>78724.41</v>
      </c>
      <c r="BG262" s="65">
        <f t="shared" si="2666"/>
        <v>493063.41000000003</v>
      </c>
      <c r="BH262" s="82">
        <v>482290.59600000002</v>
      </c>
      <c r="BI262" s="55">
        <v>91635.213240000012</v>
      </c>
      <c r="BJ262" s="83">
        <v>573925.80924000009</v>
      </c>
      <c r="BK262" s="78">
        <f t="shared" ref="BK262:BK325" si="2700">(BE262+BH262)/2</f>
        <v>448314.79800000001</v>
      </c>
      <c r="BL262" s="78">
        <f t="shared" ref="BL262:BL325" si="2701">(BF262+BI262)/2</f>
        <v>85179.811620000008</v>
      </c>
      <c r="BM262" s="78">
        <f t="shared" ref="BM262:BM325" si="2702">(BG262+BJ262)/2</f>
        <v>533494.60962</v>
      </c>
      <c r="BN262" s="82">
        <v>762355.125</v>
      </c>
      <c r="BO262" s="55">
        <f t="shared" si="2617"/>
        <v>144847.47375</v>
      </c>
      <c r="BP262" s="83">
        <f t="shared" si="2618"/>
        <v>907202.59875</v>
      </c>
      <c r="BQ262" s="78">
        <v>845125.1100000001</v>
      </c>
      <c r="BR262" s="55">
        <v>160573.77090000003</v>
      </c>
      <c r="BS262" s="55">
        <v>1005698.8809000001</v>
      </c>
      <c r="BT262" s="55">
        <f t="shared" ref="BT262:BT325" si="2703">(BN262+BQ262)/2</f>
        <v>803740.11750000005</v>
      </c>
      <c r="BU262" s="55">
        <f t="shared" ref="BU262:BU325" si="2704">(BO262+BR262)/2</f>
        <v>152710.622325</v>
      </c>
      <c r="BV262" s="55">
        <f t="shared" ref="BV262:BV325" si="2705">(BP262+BS262)/2</f>
        <v>956450.73982500006</v>
      </c>
      <c r="BW262" s="55">
        <v>726052.5</v>
      </c>
      <c r="BX262" s="55">
        <f t="shared" si="2619"/>
        <v>137949.97500000001</v>
      </c>
      <c r="BY262" s="55">
        <f t="shared" si="2620"/>
        <v>864002.47499999998</v>
      </c>
      <c r="BZ262" s="55">
        <v>887381.36550000007</v>
      </c>
      <c r="CA262" s="55">
        <v>168602.45944500001</v>
      </c>
      <c r="CB262" s="55">
        <v>1055983.824945</v>
      </c>
      <c r="CC262" s="55">
        <f t="shared" ref="CC262:CC325" si="2706">(BW262+BZ262)/2</f>
        <v>806716.93275000004</v>
      </c>
      <c r="CD262" s="55">
        <f t="shared" ref="CD262:CD325" si="2707">(BX262+CA262)/2</f>
        <v>153276.21722250001</v>
      </c>
      <c r="CE262" s="55">
        <f t="shared" ref="CE262:CE325" si="2708">(BY262+CB262)/2</f>
        <v>959993.14997250005</v>
      </c>
      <c r="CF262" s="55">
        <v>1190580.5</v>
      </c>
      <c r="CG262" s="59">
        <f t="shared" si="2621"/>
        <v>226210.29500000001</v>
      </c>
      <c r="CH262" s="59">
        <f t="shared" si="2622"/>
        <v>1416790.7949999999</v>
      </c>
      <c r="CI262" s="59">
        <v>7606125.9900000012</v>
      </c>
      <c r="CJ262" s="59">
        <v>1445163.9381000001</v>
      </c>
      <c r="CK262" s="59">
        <v>9051289.9281000011</v>
      </c>
      <c r="CL262" s="59">
        <f t="shared" ref="CL262:CL325" si="2709">(CF262+CI262)/2</f>
        <v>4398353.245000001</v>
      </c>
      <c r="CM262" s="59">
        <f t="shared" ref="CM262:CM325" si="2710">(CG262+CJ262)/2</f>
        <v>835687.11655000004</v>
      </c>
      <c r="CN262" s="59">
        <f t="shared" ref="CN262:CN325" si="2711">(CH262+CK262)/2</f>
        <v>5234040.3615500005</v>
      </c>
      <c r="CO262" s="58">
        <v>1399447.65</v>
      </c>
      <c r="CP262" s="55">
        <f t="shared" si="2623"/>
        <v>265895.05349999998</v>
      </c>
      <c r="CQ262" s="55">
        <f t="shared" si="2624"/>
        <v>1665342.7034999998</v>
      </c>
      <c r="CR262" s="55">
        <v>8062493.5494000008</v>
      </c>
      <c r="CS262" s="55">
        <v>1531873.7743860001</v>
      </c>
      <c r="CT262" s="55">
        <v>9594367.3237860017</v>
      </c>
      <c r="CU262" s="55">
        <f t="shared" ref="CU262:CU325" si="2712">(CO262+CR262)/2</f>
        <v>4730970.5997000001</v>
      </c>
      <c r="CV262" s="55">
        <f t="shared" ref="CV262:CV325" si="2713">(CP262+CS262)/2</f>
        <v>898884.41394300002</v>
      </c>
      <c r="CW262" s="55">
        <f t="shared" ref="CW262:CW325" si="2714">(CQ262+CT262)/2</f>
        <v>5629855.0136430003</v>
      </c>
      <c r="CX262" s="55">
        <v>782172.5</v>
      </c>
      <c r="CY262" s="55">
        <f t="shared" si="2625"/>
        <v>148612.77499999999</v>
      </c>
      <c r="CZ262" s="55">
        <f t="shared" si="2626"/>
        <v>930785.27500000002</v>
      </c>
      <c r="DA262" s="55">
        <v>8062493.5494000008</v>
      </c>
      <c r="DB262" s="55">
        <v>1531873.7743860001</v>
      </c>
      <c r="DC262" s="55">
        <v>9594367.3237860017</v>
      </c>
      <c r="DD262" s="55">
        <f t="shared" ref="DD262:DD325" si="2715">(CX262+DA262)/2</f>
        <v>4422333.0247000009</v>
      </c>
      <c r="DE262" s="55">
        <f t="shared" ref="DE262:DE325" si="2716">(CY262+DB262)/2</f>
        <v>840243.27469300001</v>
      </c>
      <c r="DF262" s="55">
        <f t="shared" ref="DF262:DF325" si="2717">(CZ262+DC262)/2</f>
        <v>5262576.299393001</v>
      </c>
      <c r="DG262" s="55">
        <v>971376</v>
      </c>
      <c r="DH262" s="55">
        <f t="shared" si="2627"/>
        <v>184561.44</v>
      </c>
      <c r="DI262" s="55">
        <f t="shared" si="2628"/>
        <v>1155937.44</v>
      </c>
      <c r="DJ262" s="55">
        <v>1130681.6639999999</v>
      </c>
      <c r="DK262" s="55">
        <v>214829.51615999997</v>
      </c>
      <c r="DL262" s="55">
        <v>1345511.1801599998</v>
      </c>
      <c r="DM262" s="55">
        <f t="shared" ref="DM262:DM325" si="2718">(DG262+DJ262)/2</f>
        <v>1051028.8319999999</v>
      </c>
      <c r="DN262" s="55">
        <f t="shared" ref="DN262:DN325" si="2719">(DH262+DK262)/2</f>
        <v>199695.47807999997</v>
      </c>
      <c r="DO262" s="55">
        <f t="shared" ref="DO262:DO325" si="2720">(DI262+DL262)/2</f>
        <v>1250724.3100799997</v>
      </c>
      <c r="DP262" s="58">
        <v>1372007.5</v>
      </c>
      <c r="DQ262" s="55">
        <f t="shared" si="2629"/>
        <v>260681.42500000002</v>
      </c>
      <c r="DR262" s="55">
        <f t="shared" si="2630"/>
        <v>1632688.925</v>
      </c>
      <c r="DS262" s="55">
        <v>1597016.73</v>
      </c>
      <c r="DT262" s="55">
        <v>303433.17869999999</v>
      </c>
      <c r="DU262" s="55">
        <v>1900449.9087</v>
      </c>
      <c r="DV262" s="55">
        <f t="shared" ref="DV262:DV325" si="2721">(DP262+DS262)/2</f>
        <v>1484512.115</v>
      </c>
      <c r="DW262" s="55">
        <f t="shared" ref="DW262:DW325" si="2722">(DQ262+DT262)/2</f>
        <v>282057.30184999999</v>
      </c>
      <c r="DX262" s="55">
        <f t="shared" ref="DX262:DX325" si="2723">(DR262+DU262)/2</f>
        <v>1766569.4168500002</v>
      </c>
      <c r="DY262" s="58">
        <v>515499</v>
      </c>
      <c r="DZ262" s="55">
        <f t="shared" si="2631"/>
        <v>97944.81</v>
      </c>
      <c r="EA262" s="55">
        <f t="shared" si="2632"/>
        <v>613443.81000000006</v>
      </c>
      <c r="EB262" s="55">
        <v>600040.83600000001</v>
      </c>
      <c r="EC262" s="55">
        <v>114007.75884000001</v>
      </c>
      <c r="ED262" s="55">
        <v>714048.59484000003</v>
      </c>
      <c r="EE262" s="55">
        <f t="shared" ref="EE262:EE325" si="2724">(DY262+EB262)/2</f>
        <v>557769.91800000006</v>
      </c>
      <c r="EF262" s="55">
        <f t="shared" ref="EF262:EF325" si="2725">(DZ262+EC262)/2</f>
        <v>105976.28442000001</v>
      </c>
      <c r="EG262" s="55">
        <f t="shared" ref="EG262:EG325" si="2726">(EA262+ED262)/2</f>
        <v>663746.20241999999</v>
      </c>
      <c r="EH262" s="58">
        <v>1405409.25</v>
      </c>
      <c r="EI262" s="59">
        <f t="shared" si="2681"/>
        <v>267027.75750000001</v>
      </c>
      <c r="EJ262" s="59">
        <f t="shared" si="2682"/>
        <v>1672437.0075000001</v>
      </c>
      <c r="EK262" s="59">
        <v>600040.83600000001</v>
      </c>
      <c r="EL262" s="59">
        <v>114007.75884000001</v>
      </c>
      <c r="EM262" s="59">
        <v>714048.59484000003</v>
      </c>
      <c r="EN262" s="41">
        <f t="shared" ref="EN262:EN325" si="2727">(EH262+EJ262)/2</f>
        <v>1538923.1287500001</v>
      </c>
      <c r="EO262" s="41">
        <f t="shared" ref="EO262:EO325" si="2728">(EI262+EK262)/2</f>
        <v>433534.29674999998</v>
      </c>
      <c r="EP262" s="41">
        <f t="shared" ref="EP262:EP325" si="2729">(EJ262+EL262)/2</f>
        <v>893222.38317000004</v>
      </c>
      <c r="EQ262" s="58">
        <v>1338485</v>
      </c>
      <c r="ER262" s="59">
        <f t="shared" si="2635"/>
        <v>254312.15</v>
      </c>
      <c r="ES262" s="59">
        <f t="shared" si="2636"/>
        <v>1592797.15</v>
      </c>
      <c r="ET262" s="59">
        <v>1557996.54</v>
      </c>
      <c r="EU262" s="59">
        <v>296019.34260000003</v>
      </c>
      <c r="EV262" s="59">
        <v>1854015.8826000001</v>
      </c>
      <c r="EW262" s="59">
        <f t="shared" ref="EW262:EW325" si="2730">(EQ262+ET262)/2</f>
        <v>1448240.77</v>
      </c>
      <c r="EX262" s="59">
        <f t="shared" ref="EX262:EX325" si="2731">(ER262+EU262)/2</f>
        <v>275165.7463</v>
      </c>
      <c r="EY262" s="59">
        <f t="shared" ref="EY262:EY325" si="2732">(ES262+EV262)/2</f>
        <v>1723406.5163</v>
      </c>
      <c r="EZ262" s="55">
        <v>229633</v>
      </c>
      <c r="FA262" s="59">
        <f t="shared" si="2667"/>
        <v>43630.270000000004</v>
      </c>
      <c r="FB262" s="59">
        <f t="shared" si="2668"/>
        <v>273263.27</v>
      </c>
      <c r="FC262" s="59">
        <v>267292.81200000003</v>
      </c>
      <c r="FD262" s="59">
        <v>50785.634280000006</v>
      </c>
      <c r="FE262" s="59">
        <v>318078.44628000003</v>
      </c>
      <c r="FF262" s="59">
        <f t="shared" ref="FF262:FF325" si="2733">(EZ262+FC262)/2</f>
        <v>248462.90600000002</v>
      </c>
      <c r="FG262" s="59">
        <f t="shared" ref="FG262:FG325" si="2734">(FA262+FD262)/2</f>
        <v>47207.952140000009</v>
      </c>
      <c r="FH262" s="59">
        <f t="shared" ref="FH262:FH325" si="2735">(FB262+FE262)/2</f>
        <v>295670.85814000003</v>
      </c>
      <c r="FI262" s="55">
        <v>946876.5</v>
      </c>
      <c r="FJ262" s="59">
        <f t="shared" si="2637"/>
        <v>179906.535</v>
      </c>
      <c r="FK262" s="59">
        <f t="shared" si="2638"/>
        <v>1126783.0349999999</v>
      </c>
      <c r="FL262" s="59">
        <v>1102164.246</v>
      </c>
      <c r="FM262" s="59">
        <v>209411.20674000002</v>
      </c>
      <c r="FN262" s="59">
        <v>1311575.4527400001</v>
      </c>
      <c r="FO262" s="59">
        <f t="shared" ref="FO262:FO325" si="2736">(FI262+FL262)/2</f>
        <v>1024520.373</v>
      </c>
      <c r="FP262" s="59">
        <f t="shared" ref="FP262:FP325" si="2737">(FJ262+FM262)/2</f>
        <v>194658.87087000001</v>
      </c>
      <c r="FQ262" s="59">
        <f t="shared" ref="FQ262:FQ325" si="2738">(FK262+FN262)/2</f>
        <v>1219179.2438699999</v>
      </c>
      <c r="FR262" s="55">
        <v>1190580.5</v>
      </c>
      <c r="FS262" s="59">
        <f t="shared" si="2601"/>
        <v>226210.29500000001</v>
      </c>
      <c r="FT262" s="59">
        <f t="shared" si="2602"/>
        <v>1416790.7949999999</v>
      </c>
      <c r="FU262" s="59">
        <v>1385835.702</v>
      </c>
      <c r="FV262" s="59">
        <v>263308.78338000004</v>
      </c>
      <c r="FW262" s="59">
        <v>1649144.48538</v>
      </c>
      <c r="FX262" s="59">
        <f t="shared" ref="FX262:FX325" si="2739">(FR262+FU262)/2</f>
        <v>1288208.101</v>
      </c>
      <c r="FY262" s="59">
        <f t="shared" ref="FY262:FY325" si="2740">(FS262+FV262)/2</f>
        <v>244759.53919000004</v>
      </c>
      <c r="FZ262" s="59">
        <f t="shared" ref="FZ262:FZ325" si="2741">(FT262+FW262)/2</f>
        <v>1532967.6401899999</v>
      </c>
      <c r="GA262" s="55">
        <v>395479.5</v>
      </c>
      <c r="GB262" s="59">
        <f t="shared" si="2639"/>
        <v>75141.104999999996</v>
      </c>
      <c r="GC262" s="59">
        <f t="shared" si="2640"/>
        <v>470620.60499999998</v>
      </c>
      <c r="GD262" s="59">
        <v>460338.13799999998</v>
      </c>
      <c r="GE262" s="59">
        <v>87464.246220000001</v>
      </c>
      <c r="GF262" s="59">
        <v>547802.38422000001</v>
      </c>
      <c r="GG262" s="59">
        <f t="shared" ref="GG262:GG325" si="2742">(GA262+GD262)/2</f>
        <v>427908.81900000002</v>
      </c>
      <c r="GH262" s="59">
        <f t="shared" ref="GH262:GH325" si="2743">(GB262+GE262)/2</f>
        <v>81302.675610000006</v>
      </c>
      <c r="GI262" s="59">
        <f t="shared" ref="GI262:GI325" si="2744">(GC262+GF262)/2</f>
        <v>509211.49460999999</v>
      </c>
      <c r="GJ262" s="55">
        <v>838134</v>
      </c>
      <c r="GK262" s="59">
        <f t="shared" si="2669"/>
        <v>159245.46</v>
      </c>
      <c r="GL262" s="59">
        <f t="shared" si="2670"/>
        <v>997379.46</v>
      </c>
      <c r="GM262" s="59">
        <v>975587.97600000002</v>
      </c>
      <c r="GN262" s="59">
        <v>185361.71544</v>
      </c>
      <c r="GO262" s="59">
        <v>1160949.69144</v>
      </c>
      <c r="GP262" s="59">
        <f t="shared" ref="GP262:GP325" si="2745">(GJ262+GM262)/2</f>
        <v>906860.98800000001</v>
      </c>
      <c r="GQ262" s="59">
        <f t="shared" ref="GQ262:GQ325" si="2746">(GK262+GN262)/2</f>
        <v>172303.58772000001</v>
      </c>
      <c r="GR262" s="59">
        <f t="shared" ref="GR262:GR325" si="2747">(GL262+GO262)/2</f>
        <v>1079164.5757200001</v>
      </c>
      <c r="GS262" s="55">
        <v>838994</v>
      </c>
      <c r="GT262" s="59">
        <f t="shared" si="2671"/>
        <v>159408.86000000002</v>
      </c>
      <c r="GU262" s="59">
        <f t="shared" si="2672"/>
        <v>998402.86</v>
      </c>
      <c r="GV262" s="59">
        <v>976589.01600000006</v>
      </c>
      <c r="GW262" s="59">
        <v>185551.91304000001</v>
      </c>
      <c r="GX262" s="59">
        <v>1162140.9290400001</v>
      </c>
      <c r="GY262" s="59">
        <f t="shared" ref="GY262:GY325" si="2748">(GS262+GV262)/2</f>
        <v>907791.50800000003</v>
      </c>
      <c r="GZ262" s="59">
        <f t="shared" ref="GZ262:GZ325" si="2749">(GT262+GW262)/2</f>
        <v>172480.38652</v>
      </c>
      <c r="HA262" s="59">
        <f t="shared" ref="HA262:HA325" si="2750">(GU262+GX262)/2</f>
        <v>1080271.8945200001</v>
      </c>
      <c r="HB262" s="58">
        <v>591870.5</v>
      </c>
      <c r="HC262" s="59">
        <f t="shared" si="2643"/>
        <v>112455.395</v>
      </c>
      <c r="HD262" s="59">
        <f t="shared" si="2644"/>
        <v>704325.89500000002</v>
      </c>
      <c r="HE262" s="59">
        <v>688937.26199999999</v>
      </c>
      <c r="HF262" s="59">
        <v>130898.07978</v>
      </c>
      <c r="HG262" s="59">
        <v>819835.34178000002</v>
      </c>
      <c r="HH262" s="59">
        <f t="shared" ref="HH262:HH325" si="2751">(HB262+HE262)/2</f>
        <v>640403.88100000005</v>
      </c>
      <c r="HI262" s="59">
        <f t="shared" ref="HI262:HI325" si="2752">(HC262+HF262)/2</f>
        <v>121676.73738999999</v>
      </c>
      <c r="HJ262" s="59">
        <f t="shared" ref="HJ262:HJ325" si="2753">(HD262+HG262)/2</f>
        <v>762080.61838999996</v>
      </c>
      <c r="HK262" s="58">
        <v>407146</v>
      </c>
      <c r="HL262" s="59">
        <f t="shared" si="2645"/>
        <v>77357.740000000005</v>
      </c>
      <c r="HM262" s="59">
        <f t="shared" si="2646"/>
        <v>484503.74</v>
      </c>
      <c r="HN262" s="59">
        <v>394931.62</v>
      </c>
      <c r="HO262" s="59">
        <v>75037.007800000007</v>
      </c>
      <c r="HP262" s="59">
        <v>469968.62780000002</v>
      </c>
      <c r="HQ262" s="59">
        <f t="shared" ref="HQ262:HQ325" si="2754">(HK262+HN262)/2</f>
        <v>401038.81</v>
      </c>
      <c r="HR262" s="59">
        <f t="shared" ref="HR262:HR325" si="2755">(HL262+HO262)/2</f>
        <v>76197.373900000006</v>
      </c>
      <c r="HS262" s="59">
        <f t="shared" ref="HS262:HS325" si="2756">(HM262+HP262)/2</f>
        <v>477236.1839</v>
      </c>
      <c r="HT262" s="55">
        <v>726052.5</v>
      </c>
      <c r="HU262" s="55">
        <f t="shared" si="2673"/>
        <v>137949.97500000001</v>
      </c>
      <c r="HV262" s="55">
        <f t="shared" si="2674"/>
        <v>864002.47499999998</v>
      </c>
      <c r="HW262" s="55">
        <v>394931.62</v>
      </c>
      <c r="HX262" s="55">
        <v>75037.007800000007</v>
      </c>
      <c r="HY262" s="55">
        <v>469968.62780000002</v>
      </c>
      <c r="HZ262" s="55">
        <f t="shared" ref="HZ262:HZ325" si="2757">(HT262+HW262)/2</f>
        <v>560492.06000000006</v>
      </c>
      <c r="IA262" s="55">
        <f t="shared" ref="IA262:IA325" si="2758">(HU262+HX262)/2</f>
        <v>106493.4914</v>
      </c>
      <c r="IB262" s="55">
        <f t="shared" ref="IB262:IB325" si="2759">(HV262+HY262)/2</f>
        <v>666985.5514</v>
      </c>
      <c r="IC262" s="55">
        <v>990803.52</v>
      </c>
      <c r="ID262" s="55">
        <f t="shared" si="2675"/>
        <v>188252.66880000001</v>
      </c>
      <c r="IE262" s="55">
        <f t="shared" si="2676"/>
        <v>1179056.1888000001</v>
      </c>
      <c r="IF262" s="55">
        <v>406779.5686</v>
      </c>
      <c r="IG262" s="55">
        <v>77288.118033999999</v>
      </c>
      <c r="IH262" s="55">
        <v>484067.68663399998</v>
      </c>
      <c r="II262" s="55">
        <f t="shared" ref="II262:II325" si="2760">(IC262+IF262)/2</f>
        <v>698791.54429999995</v>
      </c>
      <c r="IJ262" s="55">
        <f t="shared" ref="IJ262:IJ325" si="2761">(ID262+IG262)/2</f>
        <v>132770.39341700001</v>
      </c>
      <c r="IK262" s="55">
        <f t="shared" ref="IK262:IK325" si="2762">(IE262+IH262)/2</f>
        <v>831561.93771700002</v>
      </c>
      <c r="IL262" s="58">
        <v>525808.98</v>
      </c>
      <c r="IM262" s="55">
        <f t="shared" si="2677"/>
        <v>99903.706200000001</v>
      </c>
      <c r="IN262" s="55">
        <f t="shared" si="2678"/>
        <v>625712.6862</v>
      </c>
      <c r="IO262" s="55">
        <v>284745.69802000001</v>
      </c>
      <c r="IP262" s="55">
        <v>54101.682623799999</v>
      </c>
      <c r="IQ262" s="55">
        <v>338847.38064380002</v>
      </c>
      <c r="IR262" s="55">
        <f t="shared" ref="IR262:IR325" si="2763">(IL262+IO262)/2</f>
        <v>405277.33901</v>
      </c>
      <c r="IS262" s="55">
        <f t="shared" ref="IS262:IS325" si="2764">(IM262+IP262)/2</f>
        <v>77002.694411899996</v>
      </c>
      <c r="IT262" s="55">
        <f t="shared" ref="IT262:IT325" si="2765">(IN262+IQ262)/2</f>
        <v>482280.03342190001</v>
      </c>
      <c r="IV262" s="62"/>
    </row>
    <row r="263" spans="1:256" ht="13.5" thickBot="1" x14ac:dyDescent="0.25">
      <c r="A263" s="38">
        <v>247</v>
      </c>
      <c r="B263" s="124" t="s">
        <v>461</v>
      </c>
      <c r="C263" s="78">
        <v>1388360</v>
      </c>
      <c r="D263" s="55">
        <f t="shared" si="2679"/>
        <v>263788.40000000002</v>
      </c>
      <c r="E263" s="65">
        <f t="shared" si="2680"/>
        <v>1652148.4</v>
      </c>
      <c r="F263" s="188">
        <v>1750721.96</v>
      </c>
      <c r="G263" s="183">
        <f t="shared" si="2683"/>
        <v>332637.17239999998</v>
      </c>
      <c r="H263" s="184">
        <f t="shared" si="2684"/>
        <v>2083359.1324</v>
      </c>
      <c r="I263" s="78">
        <f t="shared" si="2466"/>
        <v>1569540.98</v>
      </c>
      <c r="J263" s="78">
        <f t="shared" si="2467"/>
        <v>298212.78619999997</v>
      </c>
      <c r="K263" s="78">
        <f t="shared" si="2468"/>
        <v>1867753.7662</v>
      </c>
      <c r="L263" s="82">
        <v>1106767</v>
      </c>
      <c r="M263" s="55">
        <f t="shared" si="2659"/>
        <v>210285.73</v>
      </c>
      <c r="N263" s="83">
        <f t="shared" si="2660"/>
        <v>1317052.73</v>
      </c>
      <c r="O263" s="78">
        <v>1288276.7879999999</v>
      </c>
      <c r="P263" s="55">
        <v>244772.58971999999</v>
      </c>
      <c r="Q263" s="65">
        <v>1533049.37772</v>
      </c>
      <c r="R263" s="191">
        <f t="shared" si="2685"/>
        <v>1197521.8939999999</v>
      </c>
      <c r="S263" s="191">
        <f t="shared" si="2686"/>
        <v>227529.15986000001</v>
      </c>
      <c r="T263" s="191">
        <f t="shared" si="2687"/>
        <v>1425051.0538599999</v>
      </c>
      <c r="U263" s="78">
        <v>357604</v>
      </c>
      <c r="V263" s="55">
        <f t="shared" si="2661"/>
        <v>67944.759999999995</v>
      </c>
      <c r="W263" s="65">
        <f t="shared" si="2662"/>
        <v>425548.76</v>
      </c>
      <c r="X263" s="82">
        <v>416251.05599999998</v>
      </c>
      <c r="Y263" s="55">
        <v>79087.700639999995</v>
      </c>
      <c r="Z263" s="83">
        <v>495338.75663999998</v>
      </c>
      <c r="AA263" s="78">
        <f t="shared" si="2688"/>
        <v>386927.52799999999</v>
      </c>
      <c r="AB263" s="78">
        <f t="shared" si="2689"/>
        <v>73516.230320000002</v>
      </c>
      <c r="AC263" s="78">
        <f t="shared" si="2690"/>
        <v>460443.75832000002</v>
      </c>
      <c r="AD263" s="82">
        <v>1471678</v>
      </c>
      <c r="AE263" s="55">
        <f t="shared" si="2609"/>
        <v>279618.82</v>
      </c>
      <c r="AF263" s="83">
        <f t="shared" si="2610"/>
        <v>1751296.82</v>
      </c>
      <c r="AG263" s="78">
        <v>1713033.1919999998</v>
      </c>
      <c r="AH263" s="55">
        <v>325476.30647999997</v>
      </c>
      <c r="AI263" s="65">
        <v>2038509.4984799998</v>
      </c>
      <c r="AJ263" s="191">
        <f t="shared" si="2691"/>
        <v>1592355.5959999999</v>
      </c>
      <c r="AK263" s="191">
        <f t="shared" si="2692"/>
        <v>302547.56323999999</v>
      </c>
      <c r="AL263" s="191">
        <f t="shared" si="2693"/>
        <v>1894903.1592399999</v>
      </c>
      <c r="AM263" s="78">
        <v>1492441.25</v>
      </c>
      <c r="AN263" s="55">
        <f t="shared" si="2611"/>
        <v>283563.83750000002</v>
      </c>
      <c r="AO263" s="65">
        <f t="shared" si="2612"/>
        <v>1776005.0874999999</v>
      </c>
      <c r="AP263" s="82">
        <v>1737201.615</v>
      </c>
      <c r="AQ263" s="55">
        <v>330068.30684999999</v>
      </c>
      <c r="AR263" s="83">
        <v>2067269.92185</v>
      </c>
      <c r="AS263" s="78">
        <f t="shared" si="2694"/>
        <v>1614821.4325000001</v>
      </c>
      <c r="AT263" s="78">
        <f t="shared" si="2695"/>
        <v>306816.07217499998</v>
      </c>
      <c r="AU263" s="78">
        <f t="shared" si="2696"/>
        <v>1921637.504675</v>
      </c>
      <c r="AV263" s="82">
        <v>3046511</v>
      </c>
      <c r="AW263" s="55">
        <f t="shared" si="2663"/>
        <v>578837.09</v>
      </c>
      <c r="AX263" s="83">
        <f t="shared" si="2664"/>
        <v>3625348.09</v>
      </c>
      <c r="AY263" s="78">
        <v>3546138.804</v>
      </c>
      <c r="AZ263" s="55">
        <v>673766.37276000006</v>
      </c>
      <c r="BA263" s="65">
        <v>4219905.1767600002</v>
      </c>
      <c r="BB263" s="82">
        <f t="shared" si="2697"/>
        <v>3296324.9019999998</v>
      </c>
      <c r="BC263" s="82">
        <f t="shared" si="2698"/>
        <v>626301.73138000001</v>
      </c>
      <c r="BD263" s="82">
        <f t="shared" si="2699"/>
        <v>3922626.63338</v>
      </c>
      <c r="BE263" s="78">
        <v>55875.5</v>
      </c>
      <c r="BF263" s="55">
        <f t="shared" si="2665"/>
        <v>10616.344999999999</v>
      </c>
      <c r="BG263" s="65">
        <f t="shared" si="2666"/>
        <v>66491.845000000001</v>
      </c>
      <c r="BH263" s="82">
        <v>65039.082000000002</v>
      </c>
      <c r="BI263" s="55">
        <v>12357.425580000001</v>
      </c>
      <c r="BJ263" s="83">
        <v>77396.507580000005</v>
      </c>
      <c r="BK263" s="78">
        <f t="shared" si="2700"/>
        <v>60457.290999999997</v>
      </c>
      <c r="BL263" s="78">
        <f t="shared" si="2701"/>
        <v>11486.88529</v>
      </c>
      <c r="BM263" s="78">
        <f t="shared" si="2702"/>
        <v>71944.176290000003</v>
      </c>
      <c r="BN263" s="82">
        <v>47877.375</v>
      </c>
      <c r="BO263" s="55">
        <f t="shared" si="2617"/>
        <v>9096.7012500000001</v>
      </c>
      <c r="BP263" s="83">
        <f t="shared" si="2618"/>
        <v>56974.076249999998</v>
      </c>
      <c r="BQ263" s="78">
        <v>53075.49</v>
      </c>
      <c r="BR263" s="55">
        <v>10084.3431</v>
      </c>
      <c r="BS263" s="55">
        <v>63159.833099999996</v>
      </c>
      <c r="BT263" s="55">
        <f t="shared" si="2703"/>
        <v>50476.432499999995</v>
      </c>
      <c r="BU263" s="55">
        <f t="shared" si="2704"/>
        <v>9590.5221750000001</v>
      </c>
      <c r="BV263" s="55">
        <f t="shared" si="2705"/>
        <v>60066.954675000001</v>
      </c>
      <c r="BW263" s="55">
        <v>45597.5</v>
      </c>
      <c r="BX263" s="55">
        <f t="shared" si="2619"/>
        <v>8663.5249999999996</v>
      </c>
      <c r="BY263" s="55">
        <f t="shared" si="2620"/>
        <v>54261.025000000001</v>
      </c>
      <c r="BZ263" s="55">
        <v>55729.264499999997</v>
      </c>
      <c r="CA263" s="55">
        <v>10588.560255</v>
      </c>
      <c r="CB263" s="55">
        <v>66317.824754999994</v>
      </c>
      <c r="CC263" s="55">
        <f t="shared" si="2706"/>
        <v>50663.382249999995</v>
      </c>
      <c r="CD263" s="55">
        <f t="shared" si="2707"/>
        <v>9626.0426274999991</v>
      </c>
      <c r="CE263" s="55">
        <f t="shared" si="2708"/>
        <v>60289.424877500001</v>
      </c>
      <c r="CF263" s="55">
        <v>55875.5</v>
      </c>
      <c r="CG263" s="59">
        <f t="shared" si="2621"/>
        <v>10616.344999999999</v>
      </c>
      <c r="CH263" s="59">
        <f t="shared" si="2622"/>
        <v>66491.845000000001</v>
      </c>
      <c r="CI263" s="59">
        <v>477679.41</v>
      </c>
      <c r="CJ263" s="59">
        <v>90759.087899999999</v>
      </c>
      <c r="CK263" s="59">
        <v>568438.49789999996</v>
      </c>
      <c r="CL263" s="59">
        <f t="shared" si="2709"/>
        <v>266777.45499999996</v>
      </c>
      <c r="CM263" s="59">
        <f t="shared" si="2710"/>
        <v>50687.71645</v>
      </c>
      <c r="CN263" s="59">
        <f t="shared" si="2711"/>
        <v>317465.17144999997</v>
      </c>
      <c r="CO263" s="58">
        <v>81582.149999999994</v>
      </c>
      <c r="CP263" s="55">
        <f t="shared" si="2623"/>
        <v>15500.608499999998</v>
      </c>
      <c r="CQ263" s="55">
        <f t="shared" si="2624"/>
        <v>97082.758499999996</v>
      </c>
      <c r="CR263" s="55">
        <v>506340.17459999997</v>
      </c>
      <c r="CS263" s="55">
        <v>96204.633174000002</v>
      </c>
      <c r="CT263" s="55">
        <v>602544.80777399999</v>
      </c>
      <c r="CU263" s="55">
        <f t="shared" si="2712"/>
        <v>293961.16229999997</v>
      </c>
      <c r="CV263" s="55">
        <f t="shared" si="2713"/>
        <v>55852.620837000002</v>
      </c>
      <c r="CW263" s="55">
        <f t="shared" si="2714"/>
        <v>349813.78313699999</v>
      </c>
      <c r="CX263" s="55">
        <v>45597.5</v>
      </c>
      <c r="CY263" s="55">
        <f t="shared" si="2625"/>
        <v>8663.5249999999996</v>
      </c>
      <c r="CZ263" s="55">
        <f t="shared" si="2626"/>
        <v>54261.025000000001</v>
      </c>
      <c r="DA263" s="55">
        <v>506340.17459999997</v>
      </c>
      <c r="DB263" s="55">
        <v>96204.633174000002</v>
      </c>
      <c r="DC263" s="55">
        <v>602544.80777399999</v>
      </c>
      <c r="DD263" s="55">
        <f t="shared" si="2715"/>
        <v>275968.83730000001</v>
      </c>
      <c r="DE263" s="55">
        <f t="shared" si="2716"/>
        <v>52434.079086999998</v>
      </c>
      <c r="DF263" s="55">
        <f t="shared" si="2717"/>
        <v>328402.916387</v>
      </c>
      <c r="DG263" s="55">
        <v>55875.5</v>
      </c>
      <c r="DH263" s="55">
        <f t="shared" si="2627"/>
        <v>10616.344999999999</v>
      </c>
      <c r="DI263" s="55">
        <f t="shared" si="2628"/>
        <v>66491.845000000001</v>
      </c>
      <c r="DJ263" s="55">
        <v>65039.082000000002</v>
      </c>
      <c r="DK263" s="55">
        <v>12357.425580000001</v>
      </c>
      <c r="DL263" s="55">
        <v>77396.507580000005</v>
      </c>
      <c r="DM263" s="55">
        <f t="shared" si="2718"/>
        <v>60457.290999999997</v>
      </c>
      <c r="DN263" s="55">
        <f t="shared" si="2719"/>
        <v>11486.88529</v>
      </c>
      <c r="DO263" s="55">
        <f t="shared" si="2720"/>
        <v>71944.176290000003</v>
      </c>
      <c r="DP263" s="58">
        <v>79982.5</v>
      </c>
      <c r="DQ263" s="55">
        <f t="shared" si="2629"/>
        <v>15196.674999999999</v>
      </c>
      <c r="DR263" s="55">
        <f t="shared" si="2630"/>
        <v>95179.175000000003</v>
      </c>
      <c r="DS263" s="55">
        <v>93099.62999999999</v>
      </c>
      <c r="DT263" s="55">
        <v>17688.929699999997</v>
      </c>
      <c r="DU263" s="55">
        <v>110788.55969999998</v>
      </c>
      <c r="DV263" s="55">
        <f t="shared" si="2721"/>
        <v>86541.065000000002</v>
      </c>
      <c r="DW263" s="55">
        <f t="shared" si="2722"/>
        <v>16442.802349999998</v>
      </c>
      <c r="DX263" s="55">
        <f t="shared" si="2723"/>
        <v>102983.86734999999</v>
      </c>
      <c r="DY263" s="58">
        <v>69517.5</v>
      </c>
      <c r="DZ263" s="55">
        <f t="shared" si="2631"/>
        <v>13208.325000000001</v>
      </c>
      <c r="EA263" s="55">
        <f t="shared" si="2632"/>
        <v>82725.824999999997</v>
      </c>
      <c r="EB263" s="55">
        <v>80918.37000000001</v>
      </c>
      <c r="EC263" s="55">
        <v>15374.490300000001</v>
      </c>
      <c r="ED263" s="55">
        <v>96292.860300000015</v>
      </c>
      <c r="EE263" s="55">
        <f t="shared" si="2724"/>
        <v>75217.934999999998</v>
      </c>
      <c r="EF263" s="55">
        <f t="shared" si="2725"/>
        <v>14291.407650000001</v>
      </c>
      <c r="EG263" s="55">
        <f t="shared" si="2726"/>
        <v>89509.342650000006</v>
      </c>
      <c r="EH263" s="58">
        <v>80842.125</v>
      </c>
      <c r="EI263" s="59">
        <f t="shared" si="2681"/>
        <v>15360.00375</v>
      </c>
      <c r="EJ263" s="59">
        <f t="shared" si="2682"/>
        <v>96202.128750000003</v>
      </c>
      <c r="EK263" s="59">
        <v>80918.37000000001</v>
      </c>
      <c r="EL263" s="59">
        <v>15374.490300000001</v>
      </c>
      <c r="EM263" s="59">
        <v>96292.860300000015</v>
      </c>
      <c r="EN263" s="41">
        <f t="shared" si="2727"/>
        <v>88522.126875000002</v>
      </c>
      <c r="EO263" s="41">
        <f t="shared" si="2728"/>
        <v>48139.186875000007</v>
      </c>
      <c r="EP263" s="41">
        <f t="shared" si="2729"/>
        <v>55788.309525000004</v>
      </c>
      <c r="EQ263" s="58">
        <v>76992.5</v>
      </c>
      <c r="ER263" s="59">
        <f t="shared" si="2635"/>
        <v>14628.575000000001</v>
      </c>
      <c r="ES263" s="59">
        <f t="shared" si="2636"/>
        <v>91621.074999999997</v>
      </c>
      <c r="ET263" s="59">
        <v>89619.27</v>
      </c>
      <c r="EU263" s="59">
        <v>17027.6613</v>
      </c>
      <c r="EV263" s="59">
        <v>106646.9313</v>
      </c>
      <c r="EW263" s="59">
        <f t="shared" si="2730"/>
        <v>83305.885000000009</v>
      </c>
      <c r="EX263" s="59">
        <f t="shared" si="2731"/>
        <v>15828.11815</v>
      </c>
      <c r="EY263" s="59">
        <f t="shared" si="2732"/>
        <v>99134.003150000004</v>
      </c>
      <c r="EZ263" s="55">
        <v>64060.5</v>
      </c>
      <c r="FA263" s="59">
        <f t="shared" si="2667"/>
        <v>12171.495000000001</v>
      </c>
      <c r="FB263" s="59">
        <f t="shared" si="2668"/>
        <v>76231.994999999995</v>
      </c>
      <c r="FC263" s="59">
        <v>74566.421999999991</v>
      </c>
      <c r="FD263" s="59">
        <v>14167.620179999998</v>
      </c>
      <c r="FE263" s="59">
        <v>88734.042179999989</v>
      </c>
      <c r="FF263" s="59">
        <f t="shared" si="2733"/>
        <v>69313.460999999996</v>
      </c>
      <c r="FG263" s="59">
        <f t="shared" si="2734"/>
        <v>13169.55759</v>
      </c>
      <c r="FH263" s="59">
        <f t="shared" si="2735"/>
        <v>82483.018589999992</v>
      </c>
      <c r="FI263" s="55">
        <v>55875.5</v>
      </c>
      <c r="FJ263" s="59">
        <f t="shared" si="2637"/>
        <v>10616.344999999999</v>
      </c>
      <c r="FK263" s="59">
        <f t="shared" si="2638"/>
        <v>66491.845000000001</v>
      </c>
      <c r="FL263" s="59">
        <v>65039.082000000002</v>
      </c>
      <c r="FM263" s="59">
        <v>12357.425580000001</v>
      </c>
      <c r="FN263" s="59">
        <v>77396.507580000005</v>
      </c>
      <c r="FO263" s="59">
        <f t="shared" si="2736"/>
        <v>60457.290999999997</v>
      </c>
      <c r="FP263" s="59">
        <f t="shared" si="2737"/>
        <v>11486.88529</v>
      </c>
      <c r="FQ263" s="59">
        <f t="shared" si="2738"/>
        <v>71944.176290000003</v>
      </c>
      <c r="FR263" s="55">
        <v>55875.5</v>
      </c>
      <c r="FS263" s="59">
        <f t="shared" si="2601"/>
        <v>10616.344999999999</v>
      </c>
      <c r="FT263" s="59">
        <f t="shared" si="2602"/>
        <v>66491.845000000001</v>
      </c>
      <c r="FU263" s="59">
        <v>65039.082000000002</v>
      </c>
      <c r="FV263" s="59">
        <v>12357.425580000001</v>
      </c>
      <c r="FW263" s="59">
        <v>77396.507580000005</v>
      </c>
      <c r="FX263" s="59">
        <f t="shared" si="2739"/>
        <v>60457.290999999997</v>
      </c>
      <c r="FY263" s="59">
        <f t="shared" si="2740"/>
        <v>11486.88529</v>
      </c>
      <c r="FZ263" s="59">
        <f t="shared" si="2741"/>
        <v>71944.176290000003</v>
      </c>
      <c r="GA263" s="55">
        <v>55875.5</v>
      </c>
      <c r="GB263" s="59">
        <f t="shared" si="2639"/>
        <v>10616.344999999999</v>
      </c>
      <c r="GC263" s="59">
        <f t="shared" si="2640"/>
        <v>66491.845000000001</v>
      </c>
      <c r="GD263" s="59">
        <v>65039.082000000002</v>
      </c>
      <c r="GE263" s="59">
        <v>12357.425580000001</v>
      </c>
      <c r="GF263" s="59">
        <v>77396.507580000005</v>
      </c>
      <c r="GG263" s="59">
        <f t="shared" si="2742"/>
        <v>60457.290999999997</v>
      </c>
      <c r="GH263" s="59">
        <f t="shared" si="2743"/>
        <v>11486.88529</v>
      </c>
      <c r="GI263" s="59">
        <f t="shared" si="2744"/>
        <v>71944.176290000003</v>
      </c>
      <c r="GJ263" s="55">
        <v>432821</v>
      </c>
      <c r="GK263" s="59">
        <f t="shared" si="2669"/>
        <v>82235.990000000005</v>
      </c>
      <c r="GL263" s="59">
        <f t="shared" si="2670"/>
        <v>515056.99</v>
      </c>
      <c r="GM263" s="59">
        <v>503803.64399999997</v>
      </c>
      <c r="GN263" s="59">
        <v>95722.692360000001</v>
      </c>
      <c r="GO263" s="59">
        <v>599526.33635999996</v>
      </c>
      <c r="GP263" s="59">
        <f t="shared" si="2745"/>
        <v>468312.32199999999</v>
      </c>
      <c r="GQ263" s="59">
        <f t="shared" si="2746"/>
        <v>88979.341180000003</v>
      </c>
      <c r="GR263" s="59">
        <f t="shared" si="2747"/>
        <v>557291.66317999992</v>
      </c>
      <c r="GS263" s="55">
        <v>437549</v>
      </c>
      <c r="GT263" s="59">
        <f t="shared" si="2671"/>
        <v>83134.31</v>
      </c>
      <c r="GU263" s="59">
        <f t="shared" si="2672"/>
        <v>520683.31</v>
      </c>
      <c r="GV263" s="59">
        <v>509307.03600000002</v>
      </c>
      <c r="GW263" s="59">
        <v>96768.336840000004</v>
      </c>
      <c r="GX263" s="59">
        <v>606075.37284000008</v>
      </c>
      <c r="GY263" s="59">
        <f t="shared" si="2748"/>
        <v>473428.01800000004</v>
      </c>
      <c r="GZ263" s="59">
        <f t="shared" si="2749"/>
        <v>89951.323420000001</v>
      </c>
      <c r="HA263" s="59">
        <f t="shared" si="2750"/>
        <v>563379.34142000007</v>
      </c>
      <c r="HB263" s="58">
        <v>79982.5</v>
      </c>
      <c r="HC263" s="59">
        <f t="shared" si="2643"/>
        <v>15196.674999999999</v>
      </c>
      <c r="HD263" s="59">
        <f t="shared" si="2644"/>
        <v>95179.175000000003</v>
      </c>
      <c r="HE263" s="59">
        <v>93099.62999999999</v>
      </c>
      <c r="HF263" s="59">
        <v>17688.929699999997</v>
      </c>
      <c r="HG263" s="59">
        <v>110788.55969999998</v>
      </c>
      <c r="HH263" s="59">
        <f t="shared" si="2751"/>
        <v>86541.065000000002</v>
      </c>
      <c r="HI263" s="59">
        <f t="shared" si="2752"/>
        <v>16442.802349999998</v>
      </c>
      <c r="HJ263" s="59">
        <f t="shared" si="2753"/>
        <v>102983.86734999999</v>
      </c>
      <c r="HK263" s="58">
        <v>2412401</v>
      </c>
      <c r="HL263" s="59">
        <f t="shared" si="2645"/>
        <v>458356.19</v>
      </c>
      <c r="HM263" s="59">
        <f t="shared" si="2646"/>
        <v>2870757.19</v>
      </c>
      <c r="HN263" s="59">
        <v>2340028.9700000002</v>
      </c>
      <c r="HO263" s="59">
        <v>444605.50430000003</v>
      </c>
      <c r="HP263" s="59">
        <v>2784634.4743000004</v>
      </c>
      <c r="HQ263" s="59">
        <f t="shared" si="2754"/>
        <v>2376214.9850000003</v>
      </c>
      <c r="HR263" s="59">
        <f t="shared" si="2755"/>
        <v>451480.84715000005</v>
      </c>
      <c r="HS263" s="59">
        <f t="shared" si="2756"/>
        <v>2827695.8321500001</v>
      </c>
      <c r="HT263" s="55">
        <v>45597.5</v>
      </c>
      <c r="HU263" s="55">
        <f t="shared" si="2673"/>
        <v>8663.5249999999996</v>
      </c>
      <c r="HV263" s="55">
        <f t="shared" si="2674"/>
        <v>54261.025000000001</v>
      </c>
      <c r="HW263" s="55">
        <v>2340028.9700000002</v>
      </c>
      <c r="HX263" s="55">
        <v>444605.50430000003</v>
      </c>
      <c r="HY263" s="55">
        <v>2784634.4743000004</v>
      </c>
      <c r="HZ263" s="55">
        <f t="shared" si="2757"/>
        <v>1192813.2350000001</v>
      </c>
      <c r="IA263" s="55">
        <f t="shared" si="2758"/>
        <v>226634.51465000003</v>
      </c>
      <c r="IB263" s="55">
        <f t="shared" si="2759"/>
        <v>1419447.7496500001</v>
      </c>
      <c r="IC263" s="55">
        <v>56993.01</v>
      </c>
      <c r="ID263" s="55">
        <f t="shared" si="2675"/>
        <v>10828.671900000001</v>
      </c>
      <c r="IE263" s="55">
        <f t="shared" si="2676"/>
        <v>67821.681899999996</v>
      </c>
      <c r="IF263" s="55">
        <v>2410229.8391000004</v>
      </c>
      <c r="IG263" s="55">
        <v>457943.66942900012</v>
      </c>
      <c r="IH263" s="55">
        <v>2868173.5085290004</v>
      </c>
      <c r="II263" s="55">
        <f t="shared" si="2760"/>
        <v>1233611.4245500001</v>
      </c>
      <c r="IJ263" s="55">
        <f t="shared" si="2761"/>
        <v>234386.17066450007</v>
      </c>
      <c r="IK263" s="55">
        <f t="shared" si="2762"/>
        <v>1467997.5952145003</v>
      </c>
      <c r="IL263" s="58">
        <v>70907.850000000006</v>
      </c>
      <c r="IM263" s="55">
        <f t="shared" si="2677"/>
        <v>13472.491500000002</v>
      </c>
      <c r="IN263" s="55">
        <f t="shared" si="2678"/>
        <v>84380.34150000001</v>
      </c>
      <c r="IO263" s="55">
        <v>1687160.8873700004</v>
      </c>
      <c r="IP263" s="55">
        <v>320560.56860030006</v>
      </c>
      <c r="IQ263" s="55">
        <v>2007721.4559703004</v>
      </c>
      <c r="IR263" s="55">
        <f t="shared" si="2763"/>
        <v>879034.36868500023</v>
      </c>
      <c r="IS263" s="55">
        <f t="shared" si="2764"/>
        <v>167016.53005015003</v>
      </c>
      <c r="IT263" s="55">
        <f t="shared" si="2765"/>
        <v>1046050.8987351502</v>
      </c>
      <c r="IV263" s="62"/>
    </row>
    <row r="264" spans="1:256" ht="13.5" thickBot="1" x14ac:dyDescent="0.25">
      <c r="A264" s="38">
        <v>248</v>
      </c>
      <c r="B264" s="124" t="s">
        <v>462</v>
      </c>
      <c r="C264" s="78">
        <v>1392630</v>
      </c>
      <c r="D264" s="55">
        <f t="shared" si="2679"/>
        <v>264599.7</v>
      </c>
      <c r="E264" s="65">
        <f t="shared" si="2680"/>
        <v>1657229.7</v>
      </c>
      <c r="F264" s="188">
        <v>1756106.4300000002</v>
      </c>
      <c r="G264" s="183">
        <f t="shared" si="2683"/>
        <v>333660.22170000005</v>
      </c>
      <c r="H264" s="184">
        <f t="shared" si="2684"/>
        <v>2089766.6517000003</v>
      </c>
      <c r="I264" s="78">
        <f t="shared" si="2466"/>
        <v>1574368.2150000001</v>
      </c>
      <c r="J264" s="78">
        <f t="shared" si="2467"/>
        <v>299129.96085000003</v>
      </c>
      <c r="K264" s="78">
        <f t="shared" si="2468"/>
        <v>1873498.1758500002</v>
      </c>
      <c r="L264" s="82">
        <v>2083009.375</v>
      </c>
      <c r="M264" s="55">
        <f t="shared" si="2659"/>
        <v>395771.78125</v>
      </c>
      <c r="N264" s="83">
        <f t="shared" si="2660"/>
        <v>2478781.15625</v>
      </c>
      <c r="O264" s="78">
        <v>2424622.9125000001</v>
      </c>
      <c r="P264" s="55">
        <v>460678.35337500001</v>
      </c>
      <c r="Q264" s="65">
        <v>2885301.265875</v>
      </c>
      <c r="R264" s="191">
        <f t="shared" si="2685"/>
        <v>2253816.1437499998</v>
      </c>
      <c r="S264" s="191">
        <f t="shared" si="2686"/>
        <v>428225.06731249997</v>
      </c>
      <c r="T264" s="191">
        <f t="shared" si="2687"/>
        <v>2682041.2110625003</v>
      </c>
      <c r="U264" s="78">
        <v>68209.375</v>
      </c>
      <c r="V264" s="55">
        <f t="shared" si="2661"/>
        <v>12959.78125</v>
      </c>
      <c r="W264" s="65">
        <f t="shared" si="2662"/>
        <v>81169.15625</v>
      </c>
      <c r="X264" s="82">
        <v>79395.712499999994</v>
      </c>
      <c r="Y264" s="55">
        <v>15085.185374999999</v>
      </c>
      <c r="Z264" s="83">
        <v>94480.897874999995</v>
      </c>
      <c r="AA264" s="78">
        <f t="shared" si="2688"/>
        <v>73802.543749999997</v>
      </c>
      <c r="AB264" s="78">
        <f t="shared" si="2689"/>
        <v>14022.4833125</v>
      </c>
      <c r="AC264" s="78">
        <f t="shared" si="2690"/>
        <v>87825.027062499998</v>
      </c>
      <c r="AD264" s="82">
        <v>68209.375</v>
      </c>
      <c r="AE264" s="55">
        <f t="shared" si="2609"/>
        <v>12959.78125</v>
      </c>
      <c r="AF264" s="83">
        <f t="shared" si="2610"/>
        <v>81169.15625</v>
      </c>
      <c r="AG264" s="78">
        <v>79395.712499999994</v>
      </c>
      <c r="AH264" s="55">
        <v>15085.185374999999</v>
      </c>
      <c r="AI264" s="65">
        <v>94480.897874999995</v>
      </c>
      <c r="AJ264" s="191">
        <f t="shared" si="2691"/>
        <v>73802.543749999997</v>
      </c>
      <c r="AK264" s="191">
        <f t="shared" si="2692"/>
        <v>14022.4833125</v>
      </c>
      <c r="AL264" s="191">
        <f t="shared" si="2693"/>
        <v>87825.027062499998</v>
      </c>
      <c r="AM264" s="78">
        <v>45597.5</v>
      </c>
      <c r="AN264" s="55">
        <f t="shared" si="2611"/>
        <v>8663.5249999999996</v>
      </c>
      <c r="AO264" s="65">
        <f t="shared" si="2612"/>
        <v>54261.025000000001</v>
      </c>
      <c r="AP264" s="82">
        <v>53075.49</v>
      </c>
      <c r="AQ264" s="55">
        <v>10084.3431</v>
      </c>
      <c r="AR264" s="83">
        <v>63159.833099999996</v>
      </c>
      <c r="AS264" s="78">
        <f t="shared" si="2694"/>
        <v>49336.494999999995</v>
      </c>
      <c r="AT264" s="78">
        <f t="shared" si="2695"/>
        <v>9373.9340499999998</v>
      </c>
      <c r="AU264" s="78">
        <f t="shared" si="2696"/>
        <v>58710.429049999999</v>
      </c>
      <c r="AV264" s="82">
        <v>68209.375</v>
      </c>
      <c r="AW264" s="55">
        <f t="shared" si="2663"/>
        <v>12959.78125</v>
      </c>
      <c r="AX264" s="83">
        <f t="shared" si="2664"/>
        <v>81169.15625</v>
      </c>
      <c r="AY264" s="78">
        <v>79395.712499999994</v>
      </c>
      <c r="AZ264" s="55">
        <v>15085.185374999999</v>
      </c>
      <c r="BA264" s="65">
        <v>94480.897874999995</v>
      </c>
      <c r="BB264" s="82">
        <f t="shared" si="2697"/>
        <v>73802.543749999997</v>
      </c>
      <c r="BC264" s="82">
        <f t="shared" si="2698"/>
        <v>14022.4833125</v>
      </c>
      <c r="BD264" s="82">
        <f t="shared" si="2699"/>
        <v>87825.027062499998</v>
      </c>
      <c r="BE264" s="78" t="s">
        <v>218</v>
      </c>
      <c r="BF264" s="55" t="s">
        <v>218</v>
      </c>
      <c r="BG264" s="65" t="s">
        <v>218</v>
      </c>
      <c r="BH264" s="82" t="s">
        <v>218</v>
      </c>
      <c r="BI264" s="55" t="s">
        <v>218</v>
      </c>
      <c r="BJ264" s="83" t="s">
        <v>218</v>
      </c>
      <c r="BK264" s="83" t="s">
        <v>218</v>
      </c>
      <c r="BL264" s="83" t="s">
        <v>218</v>
      </c>
      <c r="BM264" s="83" t="s">
        <v>218</v>
      </c>
      <c r="BN264" s="82">
        <v>250000</v>
      </c>
      <c r="BO264" s="55">
        <f t="shared" ref="BO264:BO267" si="2766">+BN264*19%</f>
        <v>47500</v>
      </c>
      <c r="BP264" s="83">
        <f t="shared" ref="BP264:BP267" si="2767">+BN264+BO264</f>
        <v>297500</v>
      </c>
      <c r="BQ264" s="78">
        <v>50000</v>
      </c>
      <c r="BR264" s="55">
        <v>9500</v>
      </c>
      <c r="BS264" s="55">
        <v>59500</v>
      </c>
      <c r="BT264" s="55">
        <f t="shared" si="2703"/>
        <v>150000</v>
      </c>
      <c r="BU264" s="55">
        <f t="shared" si="2704"/>
        <v>28500</v>
      </c>
      <c r="BV264" s="55">
        <f t="shared" si="2705"/>
        <v>178500</v>
      </c>
      <c r="BW264" s="55" t="s">
        <v>218</v>
      </c>
      <c r="BX264" s="55" t="s">
        <v>218</v>
      </c>
      <c r="BY264" s="55" t="s">
        <v>218</v>
      </c>
      <c r="BZ264" s="55" t="s">
        <v>218</v>
      </c>
      <c r="CA264" s="55" t="s">
        <v>218</v>
      </c>
      <c r="CB264" s="55" t="s">
        <v>218</v>
      </c>
      <c r="CC264" s="55" t="s">
        <v>218</v>
      </c>
      <c r="CD264" s="55" t="s">
        <v>218</v>
      </c>
      <c r="CE264" s="55" t="s">
        <v>218</v>
      </c>
      <c r="CF264" s="55">
        <v>68209.375</v>
      </c>
      <c r="CG264" s="59">
        <f t="shared" si="2621"/>
        <v>12959.78125</v>
      </c>
      <c r="CH264" s="59">
        <f t="shared" si="2622"/>
        <v>81169.15625</v>
      </c>
      <c r="CI264" s="59">
        <v>65000</v>
      </c>
      <c r="CJ264" s="59">
        <v>12350</v>
      </c>
      <c r="CK264" s="59">
        <v>77350</v>
      </c>
      <c r="CL264" s="59">
        <f t="shared" si="2709"/>
        <v>66604.6875</v>
      </c>
      <c r="CM264" s="59">
        <f t="shared" si="2710"/>
        <v>12654.890625</v>
      </c>
      <c r="CN264" s="59">
        <f t="shared" si="2711"/>
        <v>79259.578125</v>
      </c>
      <c r="CO264" s="58">
        <v>81582.149999999994</v>
      </c>
      <c r="CP264" s="55">
        <f t="shared" si="2623"/>
        <v>15500.608499999998</v>
      </c>
      <c r="CQ264" s="55">
        <f t="shared" si="2624"/>
        <v>97082.758499999996</v>
      </c>
      <c r="CR264" s="55">
        <v>78000</v>
      </c>
      <c r="CS264" s="55">
        <v>14820</v>
      </c>
      <c r="CT264" s="55">
        <v>92820</v>
      </c>
      <c r="CU264" s="55">
        <f t="shared" si="2712"/>
        <v>79791.074999999997</v>
      </c>
      <c r="CV264" s="55">
        <f t="shared" si="2713"/>
        <v>15160.304249999999</v>
      </c>
      <c r="CW264" s="55">
        <f t="shared" si="2714"/>
        <v>94951.379249999998</v>
      </c>
      <c r="CX264" s="55">
        <v>45597.5</v>
      </c>
      <c r="CY264" s="55">
        <f t="shared" si="2625"/>
        <v>8663.5249999999996</v>
      </c>
      <c r="CZ264" s="55">
        <f t="shared" si="2626"/>
        <v>54261.025000000001</v>
      </c>
      <c r="DA264" s="55">
        <v>78000</v>
      </c>
      <c r="DB264" s="55">
        <v>14820</v>
      </c>
      <c r="DC264" s="55">
        <v>92820</v>
      </c>
      <c r="DD264" s="55">
        <f t="shared" si="2715"/>
        <v>61798.75</v>
      </c>
      <c r="DE264" s="55">
        <f t="shared" si="2716"/>
        <v>11741.762500000001</v>
      </c>
      <c r="DF264" s="55">
        <f t="shared" si="2717"/>
        <v>73540.512499999997</v>
      </c>
      <c r="DG264" s="55">
        <v>68209.375</v>
      </c>
      <c r="DH264" s="55">
        <f t="shared" si="2627"/>
        <v>12959.78125</v>
      </c>
      <c r="DI264" s="55">
        <f t="shared" si="2628"/>
        <v>81169.15625</v>
      </c>
      <c r="DJ264" s="55">
        <v>79395.712499999994</v>
      </c>
      <c r="DK264" s="55">
        <v>15085.185374999999</v>
      </c>
      <c r="DL264" s="55">
        <v>94480.897874999995</v>
      </c>
      <c r="DM264" s="55">
        <f t="shared" si="2718"/>
        <v>73802.543749999997</v>
      </c>
      <c r="DN264" s="55">
        <f t="shared" si="2719"/>
        <v>14022.4833125</v>
      </c>
      <c r="DO264" s="55">
        <f t="shared" si="2720"/>
        <v>87825.027062499998</v>
      </c>
      <c r="DP264" s="58">
        <v>79982.5</v>
      </c>
      <c r="DQ264" s="55">
        <f t="shared" si="2629"/>
        <v>15196.674999999999</v>
      </c>
      <c r="DR264" s="55">
        <f t="shared" si="2630"/>
        <v>95179.175000000003</v>
      </c>
      <c r="DS264" s="55">
        <v>93099.62999999999</v>
      </c>
      <c r="DT264" s="55">
        <v>17688.929699999997</v>
      </c>
      <c r="DU264" s="55">
        <v>110788.55969999998</v>
      </c>
      <c r="DV264" s="55">
        <f t="shared" si="2721"/>
        <v>86541.065000000002</v>
      </c>
      <c r="DW264" s="55">
        <f t="shared" si="2722"/>
        <v>16442.802349999998</v>
      </c>
      <c r="DX264" s="55">
        <f t="shared" si="2723"/>
        <v>102983.86734999999</v>
      </c>
      <c r="DY264" s="58">
        <v>280000</v>
      </c>
      <c r="DZ264" s="55">
        <f t="shared" si="2631"/>
        <v>53200</v>
      </c>
      <c r="EA264" s="55">
        <f t="shared" si="2632"/>
        <v>333200</v>
      </c>
      <c r="EB264" s="55">
        <v>325920</v>
      </c>
      <c r="EC264" s="55">
        <v>61924.800000000003</v>
      </c>
      <c r="ED264" s="55">
        <v>387844.8</v>
      </c>
      <c r="EE264" s="55">
        <f t="shared" si="2724"/>
        <v>302960</v>
      </c>
      <c r="EF264" s="55">
        <f t="shared" si="2725"/>
        <v>57562.400000000001</v>
      </c>
      <c r="EG264" s="55">
        <f t="shared" si="2726"/>
        <v>360522.4</v>
      </c>
      <c r="EH264" s="58">
        <v>80842.125</v>
      </c>
      <c r="EI264" s="59">
        <f t="shared" si="2681"/>
        <v>15360.00375</v>
      </c>
      <c r="EJ264" s="59">
        <f t="shared" si="2682"/>
        <v>96202.128750000003</v>
      </c>
      <c r="EK264" s="59">
        <v>325920</v>
      </c>
      <c r="EL264" s="59">
        <v>61924.800000000003</v>
      </c>
      <c r="EM264" s="59">
        <v>387844.8</v>
      </c>
      <c r="EN264" s="41">
        <f t="shared" si="2727"/>
        <v>88522.126875000002</v>
      </c>
      <c r="EO264" s="41">
        <f t="shared" si="2728"/>
        <v>170640.00187499999</v>
      </c>
      <c r="EP264" s="41">
        <f t="shared" si="2729"/>
        <v>79063.46437500001</v>
      </c>
      <c r="EQ264" s="58">
        <v>76992.5</v>
      </c>
      <c r="ER264" s="59">
        <f t="shared" si="2635"/>
        <v>14628.575000000001</v>
      </c>
      <c r="ES264" s="59">
        <f t="shared" si="2636"/>
        <v>91621.074999999997</v>
      </c>
      <c r="ET264" s="59">
        <v>89619.27</v>
      </c>
      <c r="EU264" s="59">
        <v>17027.6613</v>
      </c>
      <c r="EV264" s="59">
        <v>106646.9313</v>
      </c>
      <c r="EW264" s="59">
        <f t="shared" si="2730"/>
        <v>83305.885000000009</v>
      </c>
      <c r="EX264" s="59">
        <f t="shared" si="2731"/>
        <v>15828.11815</v>
      </c>
      <c r="EY264" s="59">
        <f t="shared" si="2732"/>
        <v>99134.003150000004</v>
      </c>
      <c r="EZ264" s="55" t="s">
        <v>218</v>
      </c>
      <c r="FA264" s="55" t="s">
        <v>218</v>
      </c>
      <c r="FB264" s="55" t="s">
        <v>218</v>
      </c>
      <c r="FC264" s="55" t="s">
        <v>218</v>
      </c>
      <c r="FD264" s="55" t="s">
        <v>218</v>
      </c>
      <c r="FE264" s="55" t="s">
        <v>218</v>
      </c>
      <c r="FF264" s="58" t="s">
        <v>218</v>
      </c>
      <c r="FG264" s="58" t="s">
        <v>218</v>
      </c>
      <c r="FH264" s="58" t="s">
        <v>218</v>
      </c>
      <c r="FI264" s="55">
        <v>68209.375</v>
      </c>
      <c r="FJ264" s="59">
        <f t="shared" si="2637"/>
        <v>12959.78125</v>
      </c>
      <c r="FK264" s="59">
        <f t="shared" si="2638"/>
        <v>81169.15625</v>
      </c>
      <c r="FL264" s="59">
        <v>79395.712499999994</v>
      </c>
      <c r="FM264" s="59">
        <v>15085.185374999999</v>
      </c>
      <c r="FN264" s="59">
        <v>94480.897874999995</v>
      </c>
      <c r="FO264" s="59">
        <f t="shared" si="2736"/>
        <v>73802.543749999997</v>
      </c>
      <c r="FP264" s="59">
        <f t="shared" si="2737"/>
        <v>14022.4833125</v>
      </c>
      <c r="FQ264" s="59">
        <f t="shared" si="2738"/>
        <v>87825.027062499998</v>
      </c>
      <c r="FR264" s="55">
        <v>68209.375</v>
      </c>
      <c r="FS264" s="59">
        <f t="shared" si="2601"/>
        <v>12959.78125</v>
      </c>
      <c r="FT264" s="59">
        <f t="shared" si="2602"/>
        <v>81169.15625</v>
      </c>
      <c r="FU264" s="59">
        <v>79395.712499999994</v>
      </c>
      <c r="FV264" s="59">
        <v>15085.185374999999</v>
      </c>
      <c r="FW264" s="59">
        <v>94480.897874999995</v>
      </c>
      <c r="FX264" s="59">
        <f t="shared" si="2739"/>
        <v>73802.543749999997</v>
      </c>
      <c r="FY264" s="59">
        <f t="shared" si="2740"/>
        <v>14022.4833125</v>
      </c>
      <c r="FZ264" s="59">
        <f t="shared" si="2741"/>
        <v>87825.027062499998</v>
      </c>
      <c r="GA264" s="55">
        <v>68209.375</v>
      </c>
      <c r="GB264" s="59">
        <f t="shared" si="2639"/>
        <v>12959.78125</v>
      </c>
      <c r="GC264" s="59">
        <f t="shared" si="2640"/>
        <v>81169.15625</v>
      </c>
      <c r="GD264" s="59">
        <v>79395.712499999994</v>
      </c>
      <c r="GE264" s="59">
        <v>15085.185374999999</v>
      </c>
      <c r="GF264" s="59">
        <v>94480.897874999995</v>
      </c>
      <c r="GG264" s="59">
        <f t="shared" si="2742"/>
        <v>73802.543749999997</v>
      </c>
      <c r="GH264" s="59">
        <f t="shared" si="2743"/>
        <v>14022.4833125</v>
      </c>
      <c r="GI264" s="59">
        <f t="shared" si="2744"/>
        <v>87825.027062499998</v>
      </c>
      <c r="GJ264" s="55" t="s">
        <v>218</v>
      </c>
      <c r="GK264" s="55" t="s">
        <v>218</v>
      </c>
      <c r="GL264" s="55" t="s">
        <v>218</v>
      </c>
      <c r="GM264" s="55" t="s">
        <v>218</v>
      </c>
      <c r="GN264" s="55" t="s">
        <v>218</v>
      </c>
      <c r="GO264" s="55" t="s">
        <v>218</v>
      </c>
      <c r="GP264" s="59" t="s">
        <v>652</v>
      </c>
      <c r="GQ264" s="59" t="s">
        <v>652</v>
      </c>
      <c r="GR264" s="59" t="s">
        <v>652</v>
      </c>
      <c r="GS264" s="55">
        <v>68209.375</v>
      </c>
      <c r="GT264" s="59">
        <f t="shared" si="2671"/>
        <v>12959.78125</v>
      </c>
      <c r="GU264" s="59">
        <f t="shared" si="2672"/>
        <v>81169.15625</v>
      </c>
      <c r="GV264" s="59">
        <v>79395.712499999994</v>
      </c>
      <c r="GW264" s="59">
        <v>15085.185374999999</v>
      </c>
      <c r="GX264" s="59">
        <v>94480.897874999995</v>
      </c>
      <c r="GY264" s="59">
        <f t="shared" si="2748"/>
        <v>73802.543749999997</v>
      </c>
      <c r="GZ264" s="59">
        <f t="shared" si="2749"/>
        <v>14022.4833125</v>
      </c>
      <c r="HA264" s="59">
        <f t="shared" si="2750"/>
        <v>87825.027062499998</v>
      </c>
      <c r="HB264" s="58">
        <v>79982.5</v>
      </c>
      <c r="HC264" s="59">
        <f t="shared" si="2643"/>
        <v>15196.674999999999</v>
      </c>
      <c r="HD264" s="59">
        <f t="shared" si="2644"/>
        <v>95179.175000000003</v>
      </c>
      <c r="HE264" s="59">
        <v>93099.62999999999</v>
      </c>
      <c r="HF264" s="59">
        <v>17688.929699999997</v>
      </c>
      <c r="HG264" s="59">
        <v>110788.55969999998</v>
      </c>
      <c r="HH264" s="59">
        <f t="shared" si="2751"/>
        <v>86541.065000000002</v>
      </c>
      <c r="HI264" s="59">
        <f t="shared" si="2752"/>
        <v>16442.802349999998</v>
      </c>
      <c r="HJ264" s="59">
        <f t="shared" si="2753"/>
        <v>102983.86734999999</v>
      </c>
      <c r="HK264" s="58">
        <v>2419715</v>
      </c>
      <c r="HL264" s="59">
        <f t="shared" si="2645"/>
        <v>459745.85</v>
      </c>
      <c r="HM264" s="59">
        <f t="shared" si="2646"/>
        <v>2879460.85</v>
      </c>
      <c r="HN264" s="59">
        <v>2347123.5499999998</v>
      </c>
      <c r="HO264" s="59">
        <v>445953.47449999995</v>
      </c>
      <c r="HP264" s="59">
        <v>2793077.0244999998</v>
      </c>
      <c r="HQ264" s="59">
        <f t="shared" si="2754"/>
        <v>2383419.2749999999</v>
      </c>
      <c r="HR264" s="59">
        <f t="shared" si="2755"/>
        <v>452849.66224999994</v>
      </c>
      <c r="HS264" s="59">
        <f t="shared" si="2756"/>
        <v>2836268.93725</v>
      </c>
      <c r="HT264" s="55">
        <v>180000</v>
      </c>
      <c r="HU264" s="55">
        <f t="shared" ref="HU264" si="2768">+HT264*19%</f>
        <v>34200</v>
      </c>
      <c r="HV264" s="55">
        <f t="shared" ref="HV264" si="2769">+HT264+HU264</f>
        <v>214200</v>
      </c>
      <c r="HW264" s="55">
        <v>2347123.5499999998</v>
      </c>
      <c r="HX264" s="55">
        <v>445953.47449999995</v>
      </c>
      <c r="HY264" s="55">
        <v>2793077.0244999998</v>
      </c>
      <c r="HZ264" s="55">
        <f t="shared" si="2757"/>
        <v>1263561.7749999999</v>
      </c>
      <c r="IA264" s="55">
        <f t="shared" si="2758"/>
        <v>240076.73724999998</v>
      </c>
      <c r="IB264" s="55">
        <f t="shared" si="2759"/>
        <v>1503638.5122499999</v>
      </c>
      <c r="IC264" s="55">
        <v>69573.5625</v>
      </c>
      <c r="ID264" s="55">
        <f t="shared" si="2675"/>
        <v>13218.976875</v>
      </c>
      <c r="IE264" s="55">
        <f t="shared" si="2676"/>
        <v>82792.539374999993</v>
      </c>
      <c r="IF264" s="55">
        <v>2417537.2564999997</v>
      </c>
      <c r="IG264" s="55">
        <v>459332.07873499993</v>
      </c>
      <c r="IH264" s="55">
        <v>2876869.3352349997</v>
      </c>
      <c r="II264" s="55">
        <f t="shared" si="2760"/>
        <v>1243555.4094999998</v>
      </c>
      <c r="IJ264" s="55">
        <f t="shared" si="2761"/>
        <v>236275.52780499996</v>
      </c>
      <c r="IK264" s="55">
        <f t="shared" si="2762"/>
        <v>1479830.9373049999</v>
      </c>
      <c r="IL264" s="58">
        <v>285600</v>
      </c>
      <c r="IM264" s="55">
        <f t="shared" si="2677"/>
        <v>54264</v>
      </c>
      <c r="IN264" s="55">
        <f t="shared" si="2678"/>
        <v>339864</v>
      </c>
      <c r="IO264" s="55">
        <v>1692276.0795499999</v>
      </c>
      <c r="IP264" s="55">
        <v>321532.45511450002</v>
      </c>
      <c r="IQ264" s="55">
        <v>2013808.5346645</v>
      </c>
      <c r="IR264" s="55">
        <f t="shared" si="2763"/>
        <v>988938.03977499995</v>
      </c>
      <c r="IS264" s="55">
        <f t="shared" si="2764"/>
        <v>187898.22755725001</v>
      </c>
      <c r="IT264" s="55">
        <f t="shared" si="2765"/>
        <v>1176836.26733225</v>
      </c>
      <c r="IV264" s="62"/>
    </row>
    <row r="265" spans="1:256" x14ac:dyDescent="0.2">
      <c r="A265" s="38">
        <v>249</v>
      </c>
      <c r="B265" s="124" t="s">
        <v>463</v>
      </c>
      <c r="C265" s="78">
        <v>79300</v>
      </c>
      <c r="D265" s="55">
        <f t="shared" si="2679"/>
        <v>15067</v>
      </c>
      <c r="E265" s="65">
        <f t="shared" si="2680"/>
        <v>94367</v>
      </c>
      <c r="F265" s="188">
        <v>99997.3</v>
      </c>
      <c r="G265" s="183">
        <f t="shared" si="2683"/>
        <v>18999.487000000001</v>
      </c>
      <c r="H265" s="184">
        <f t="shared" si="2684"/>
        <v>118996.78700000001</v>
      </c>
      <c r="I265" s="78">
        <f t="shared" si="2466"/>
        <v>89648.65</v>
      </c>
      <c r="J265" s="78">
        <f t="shared" si="2467"/>
        <v>17033.2435</v>
      </c>
      <c r="K265" s="78">
        <f t="shared" si="2468"/>
        <v>106681.89350000001</v>
      </c>
      <c r="L265" s="82">
        <v>131696.5625</v>
      </c>
      <c r="M265" s="55">
        <f t="shared" si="2659"/>
        <v>25022.346874999999</v>
      </c>
      <c r="N265" s="83">
        <f t="shared" si="2660"/>
        <v>156718.90937499999</v>
      </c>
      <c r="O265" s="78">
        <v>153294.79874999999</v>
      </c>
      <c r="P265" s="55">
        <v>29126.011762499998</v>
      </c>
      <c r="Q265" s="65">
        <v>182420.8105125</v>
      </c>
      <c r="R265" s="191">
        <f t="shared" si="2685"/>
        <v>142495.68062499998</v>
      </c>
      <c r="S265" s="191">
        <f t="shared" si="2686"/>
        <v>27074.179318750001</v>
      </c>
      <c r="T265" s="191">
        <f t="shared" si="2687"/>
        <v>169569.85994374999</v>
      </c>
      <c r="U265" s="78">
        <v>68209.375</v>
      </c>
      <c r="V265" s="55">
        <f t="shared" si="2661"/>
        <v>12959.78125</v>
      </c>
      <c r="W265" s="65">
        <f t="shared" si="2662"/>
        <v>81169.15625</v>
      </c>
      <c r="X265" s="82">
        <v>79395.712499999994</v>
      </c>
      <c r="Y265" s="55">
        <v>15085.185374999999</v>
      </c>
      <c r="Z265" s="83">
        <v>94480.897874999995</v>
      </c>
      <c r="AA265" s="78">
        <f t="shared" si="2688"/>
        <v>73802.543749999997</v>
      </c>
      <c r="AB265" s="78">
        <f t="shared" si="2689"/>
        <v>14022.4833125</v>
      </c>
      <c r="AC265" s="78">
        <f t="shared" si="2690"/>
        <v>87825.027062499998</v>
      </c>
      <c r="AD265" s="82">
        <v>68209.375</v>
      </c>
      <c r="AE265" s="55">
        <f t="shared" si="2609"/>
        <v>12959.78125</v>
      </c>
      <c r="AF265" s="83">
        <f t="shared" si="2610"/>
        <v>81169.15625</v>
      </c>
      <c r="AG265" s="78">
        <v>79395.712499999994</v>
      </c>
      <c r="AH265" s="55">
        <v>15085.185374999999</v>
      </c>
      <c r="AI265" s="65">
        <v>94480.897874999995</v>
      </c>
      <c r="AJ265" s="191">
        <f t="shared" si="2691"/>
        <v>73802.543749999997</v>
      </c>
      <c r="AK265" s="191">
        <f t="shared" si="2692"/>
        <v>14022.4833125</v>
      </c>
      <c r="AL265" s="191">
        <f t="shared" si="2693"/>
        <v>87825.027062499998</v>
      </c>
      <c r="AM265" s="78">
        <v>45597.5</v>
      </c>
      <c r="AN265" s="55">
        <f t="shared" si="2611"/>
        <v>8663.5249999999996</v>
      </c>
      <c r="AO265" s="65">
        <f t="shared" si="2612"/>
        <v>54261.025000000001</v>
      </c>
      <c r="AP265" s="82">
        <v>53075.49</v>
      </c>
      <c r="AQ265" s="55">
        <v>10084.3431</v>
      </c>
      <c r="AR265" s="83">
        <v>63159.833099999996</v>
      </c>
      <c r="AS265" s="78">
        <f t="shared" si="2694"/>
        <v>49336.494999999995</v>
      </c>
      <c r="AT265" s="78">
        <f t="shared" si="2695"/>
        <v>9373.9340499999998</v>
      </c>
      <c r="AU265" s="78">
        <f t="shared" si="2696"/>
        <v>58710.429049999999</v>
      </c>
      <c r="AV265" s="82">
        <v>239257.5</v>
      </c>
      <c r="AW265" s="55">
        <f t="shared" si="2663"/>
        <v>45458.925000000003</v>
      </c>
      <c r="AX265" s="83">
        <f t="shared" si="2664"/>
        <v>284716.42499999999</v>
      </c>
      <c r="AY265" s="78">
        <v>278495.73</v>
      </c>
      <c r="AZ265" s="55">
        <v>52914.188699999999</v>
      </c>
      <c r="BA265" s="65">
        <v>331409.91869999998</v>
      </c>
      <c r="BB265" s="82">
        <f t="shared" si="2697"/>
        <v>258876.61499999999</v>
      </c>
      <c r="BC265" s="82">
        <f t="shared" si="2698"/>
        <v>49186.556850000001</v>
      </c>
      <c r="BD265" s="82">
        <f t="shared" si="2699"/>
        <v>308063.17184999998</v>
      </c>
      <c r="BE265" s="78">
        <v>660581.5625</v>
      </c>
      <c r="BF265" s="55">
        <f t="shared" ref="BF265:BF266" si="2770">+BE265*19%</f>
        <v>125510.496875</v>
      </c>
      <c r="BG265" s="65">
        <f t="shared" ref="BG265:BG266" si="2771">+BE265+BF265</f>
        <v>786092.05937499995</v>
      </c>
      <c r="BH265" s="82">
        <v>768916.93874999997</v>
      </c>
      <c r="BI265" s="55">
        <v>146094.21836249999</v>
      </c>
      <c r="BJ265" s="83">
        <v>915011.15711249993</v>
      </c>
      <c r="BK265" s="78">
        <f t="shared" si="2700"/>
        <v>714749.25062499999</v>
      </c>
      <c r="BL265" s="78">
        <f t="shared" si="2701"/>
        <v>135802.35761874999</v>
      </c>
      <c r="BM265" s="78">
        <f t="shared" si="2702"/>
        <v>850551.60824374994</v>
      </c>
      <c r="BN265" s="82">
        <v>230793.5</v>
      </c>
      <c r="BO265" s="55">
        <f t="shared" si="2766"/>
        <v>43850.764999999999</v>
      </c>
      <c r="BP265" s="83">
        <f t="shared" si="2767"/>
        <v>274644.26500000001</v>
      </c>
      <c r="BQ265" s="78">
        <v>268643.63400000002</v>
      </c>
      <c r="BR265" s="55">
        <v>51042.290460000004</v>
      </c>
      <c r="BS265" s="55">
        <v>319685.92446000001</v>
      </c>
      <c r="BT265" s="55">
        <f t="shared" si="2703"/>
        <v>249718.56700000001</v>
      </c>
      <c r="BU265" s="55">
        <f t="shared" si="2704"/>
        <v>47446.527730000002</v>
      </c>
      <c r="BV265" s="55">
        <f t="shared" si="2705"/>
        <v>297165.09473000001</v>
      </c>
      <c r="BW265" s="55">
        <v>230793.5</v>
      </c>
      <c r="BX265" s="55">
        <v>43850.764999999999</v>
      </c>
      <c r="BY265" s="55">
        <v>274644.25</v>
      </c>
      <c r="BZ265" s="55">
        <v>282075.81570000004</v>
      </c>
      <c r="CA265" s="55">
        <v>53594.404983000008</v>
      </c>
      <c r="CB265" s="55">
        <v>335670.22068300005</v>
      </c>
      <c r="CC265" s="55">
        <f t="shared" si="2706"/>
        <v>256434.65785000002</v>
      </c>
      <c r="CD265" s="55">
        <f t="shared" si="2707"/>
        <v>48722.5849915</v>
      </c>
      <c r="CE265" s="55">
        <f t="shared" si="2708"/>
        <v>305157.23534150003</v>
      </c>
      <c r="CF265" s="55">
        <v>1060918.125</v>
      </c>
      <c r="CG265" s="59">
        <f t="shared" si="2621"/>
        <v>201574.44375000001</v>
      </c>
      <c r="CH265" s="59">
        <f t="shared" si="2622"/>
        <v>1262492.5687500001</v>
      </c>
      <c r="CI265" s="59">
        <v>2417792.7060000002</v>
      </c>
      <c r="CJ265" s="59">
        <v>459380.61414000008</v>
      </c>
      <c r="CK265" s="59">
        <v>2877173.3201400004</v>
      </c>
      <c r="CL265" s="59">
        <f t="shared" si="2709"/>
        <v>1739355.4155000001</v>
      </c>
      <c r="CM265" s="59">
        <f t="shared" si="2710"/>
        <v>330477.52894500003</v>
      </c>
      <c r="CN265" s="59">
        <f t="shared" si="2711"/>
        <v>2069832.9444450003</v>
      </c>
      <c r="CO265" s="58">
        <v>738632.23499999999</v>
      </c>
      <c r="CP265" s="55">
        <f t="shared" si="2623"/>
        <v>140340.12465000001</v>
      </c>
      <c r="CQ265" s="55">
        <f t="shared" si="2624"/>
        <v>878972.35965</v>
      </c>
      <c r="CR265" s="55">
        <v>2562860.2683600001</v>
      </c>
      <c r="CS265" s="55">
        <v>486943.45098840003</v>
      </c>
      <c r="CT265" s="55">
        <v>3049803.7193483999</v>
      </c>
      <c r="CU265" s="55">
        <f t="shared" si="2712"/>
        <v>1650746.25168</v>
      </c>
      <c r="CV265" s="55">
        <f t="shared" si="2713"/>
        <v>313641.78781920002</v>
      </c>
      <c r="CW265" s="55">
        <f t="shared" si="2714"/>
        <v>1964388.0394991999</v>
      </c>
      <c r="CX265" s="55">
        <v>412832.75</v>
      </c>
      <c r="CY265" s="55">
        <f t="shared" si="2625"/>
        <v>78438.222500000003</v>
      </c>
      <c r="CZ265" s="55">
        <f t="shared" si="2626"/>
        <v>491270.97250000003</v>
      </c>
      <c r="DA265" s="55">
        <v>2562860.2683600001</v>
      </c>
      <c r="DB265" s="55">
        <v>486943.45098840003</v>
      </c>
      <c r="DC265" s="55">
        <v>3049803.7193483999</v>
      </c>
      <c r="DD265" s="55">
        <f t="shared" si="2715"/>
        <v>1487846.5091800001</v>
      </c>
      <c r="DE265" s="55">
        <f t="shared" si="2716"/>
        <v>282690.83674420003</v>
      </c>
      <c r="DF265" s="55">
        <f t="shared" si="2717"/>
        <v>1770537.3459242</v>
      </c>
      <c r="DG265" s="55">
        <v>612835</v>
      </c>
      <c r="DH265" s="55">
        <f t="shared" si="2627"/>
        <v>116438.65</v>
      </c>
      <c r="DI265" s="55">
        <f t="shared" si="2628"/>
        <v>729273.65</v>
      </c>
      <c r="DJ265" s="55">
        <v>713339.94</v>
      </c>
      <c r="DK265" s="55">
        <v>135534.58859999999</v>
      </c>
      <c r="DL265" s="55">
        <v>848874.52859999996</v>
      </c>
      <c r="DM265" s="55">
        <f t="shared" si="2718"/>
        <v>663087.47</v>
      </c>
      <c r="DN265" s="55">
        <f t="shared" si="2719"/>
        <v>125986.61929999999</v>
      </c>
      <c r="DO265" s="55">
        <f t="shared" si="2720"/>
        <v>789074.08929999999</v>
      </c>
      <c r="DP265" s="58">
        <v>724149.25</v>
      </c>
      <c r="DQ265" s="55">
        <f t="shared" si="2629"/>
        <v>137588.35750000001</v>
      </c>
      <c r="DR265" s="55">
        <f t="shared" si="2630"/>
        <v>861737.60750000004</v>
      </c>
      <c r="DS265" s="55">
        <v>842909.72699999996</v>
      </c>
      <c r="DT265" s="55">
        <v>160152.84813</v>
      </c>
      <c r="DU265" s="55">
        <v>1003062.57513</v>
      </c>
      <c r="DV265" s="55">
        <f t="shared" si="2721"/>
        <v>783529.48849999998</v>
      </c>
      <c r="DW265" s="55">
        <f t="shared" si="2722"/>
        <v>148870.60281499999</v>
      </c>
      <c r="DX265" s="55">
        <f t="shared" si="2723"/>
        <v>932400.09131500009</v>
      </c>
      <c r="DY265" s="58">
        <v>673250.25</v>
      </c>
      <c r="DZ265" s="55">
        <f t="shared" si="2631"/>
        <v>127917.5475</v>
      </c>
      <c r="EA265" s="55">
        <f t="shared" si="2632"/>
        <v>801167.79749999999</v>
      </c>
      <c r="EB265" s="55">
        <v>783663.29100000008</v>
      </c>
      <c r="EC265" s="55">
        <v>148896.02529000002</v>
      </c>
      <c r="ED265" s="55">
        <v>932559.3162900001</v>
      </c>
      <c r="EE265" s="55">
        <f t="shared" si="2724"/>
        <v>728456.7705000001</v>
      </c>
      <c r="EF265" s="55">
        <f t="shared" si="2725"/>
        <v>138406.786395</v>
      </c>
      <c r="EG265" s="55">
        <f t="shared" si="2726"/>
        <v>866863.55689500005</v>
      </c>
      <c r="EH265" s="58">
        <v>726335.4</v>
      </c>
      <c r="EI265" s="59">
        <f t="shared" si="2681"/>
        <v>138003.726</v>
      </c>
      <c r="EJ265" s="59">
        <f t="shared" si="2682"/>
        <v>864339.12600000005</v>
      </c>
      <c r="EK265" s="59">
        <v>783663.29100000008</v>
      </c>
      <c r="EL265" s="59">
        <v>148896.02529000002</v>
      </c>
      <c r="EM265" s="59">
        <v>932559.3162900001</v>
      </c>
      <c r="EN265" s="41">
        <f t="shared" si="2727"/>
        <v>795337.26300000004</v>
      </c>
      <c r="EO265" s="41">
        <f t="shared" si="2728"/>
        <v>460833.50850000005</v>
      </c>
      <c r="EP265" s="41">
        <f t="shared" si="2729"/>
        <v>506617.57564500003</v>
      </c>
      <c r="EQ265" s="58">
        <v>691748</v>
      </c>
      <c r="ER265" s="59">
        <f t="shared" si="2635"/>
        <v>131432.12</v>
      </c>
      <c r="ES265" s="59">
        <f t="shared" si="2636"/>
        <v>823180.12</v>
      </c>
      <c r="ET265" s="59">
        <v>805194.67200000002</v>
      </c>
      <c r="EU265" s="59">
        <v>152986.98768000002</v>
      </c>
      <c r="EV265" s="59">
        <v>958181.65968000004</v>
      </c>
      <c r="EW265" s="59">
        <f t="shared" si="2730"/>
        <v>748471.33600000001</v>
      </c>
      <c r="EX265" s="59">
        <f t="shared" si="2731"/>
        <v>142209.55384000001</v>
      </c>
      <c r="EY265" s="59">
        <f t="shared" si="2732"/>
        <v>890680.88984000008</v>
      </c>
      <c r="EZ265" s="55">
        <v>388478.625</v>
      </c>
      <c r="FA265" s="59">
        <f t="shared" ref="FA265:FA266" si="2772">+EZ265*19%</f>
        <v>73810.938750000001</v>
      </c>
      <c r="FB265" s="59">
        <f t="shared" ref="FB265:FB266" si="2773">+EZ265+FA265</f>
        <v>462289.56374999997</v>
      </c>
      <c r="FC265" s="59">
        <v>452189.11949999997</v>
      </c>
      <c r="FD265" s="59">
        <v>85915.932704999999</v>
      </c>
      <c r="FE265" s="59">
        <v>538105.05220499996</v>
      </c>
      <c r="FF265" s="59">
        <f t="shared" si="2733"/>
        <v>420333.87225000001</v>
      </c>
      <c r="FG265" s="59">
        <f t="shared" si="2734"/>
        <v>79863.435727500007</v>
      </c>
      <c r="FH265" s="59">
        <f t="shared" si="2735"/>
        <v>500197.30797749996</v>
      </c>
      <c r="FI265" s="55">
        <v>68209.375</v>
      </c>
      <c r="FJ265" s="59">
        <f t="shared" si="2637"/>
        <v>12959.78125</v>
      </c>
      <c r="FK265" s="59">
        <f t="shared" si="2638"/>
        <v>81169.15625</v>
      </c>
      <c r="FL265" s="59">
        <v>79395.712499999994</v>
      </c>
      <c r="FM265" s="59">
        <v>15085.185374999999</v>
      </c>
      <c r="FN265" s="59">
        <v>94480.897874999995</v>
      </c>
      <c r="FO265" s="59">
        <f t="shared" si="2736"/>
        <v>73802.543749999997</v>
      </c>
      <c r="FP265" s="59">
        <f t="shared" si="2737"/>
        <v>14022.4833125</v>
      </c>
      <c r="FQ265" s="59">
        <f t="shared" si="2738"/>
        <v>87825.027062499998</v>
      </c>
      <c r="FR265" s="55">
        <v>1060918.125</v>
      </c>
      <c r="FS265" s="59">
        <f t="shared" si="2601"/>
        <v>201574.44375000001</v>
      </c>
      <c r="FT265" s="59">
        <f t="shared" si="2602"/>
        <v>1262492.5687500001</v>
      </c>
      <c r="FU265" s="59">
        <v>1234908.6975</v>
      </c>
      <c r="FV265" s="59">
        <v>234632.65252500001</v>
      </c>
      <c r="FW265" s="59">
        <v>1469541.3500250001</v>
      </c>
      <c r="FX265" s="59">
        <f t="shared" si="2739"/>
        <v>1147913.4112499999</v>
      </c>
      <c r="FY265" s="59">
        <f t="shared" si="2740"/>
        <v>218103.54813750001</v>
      </c>
      <c r="FZ265" s="59">
        <f t="shared" si="2741"/>
        <v>1366016.9593875001</v>
      </c>
      <c r="GA265" s="55">
        <v>206726.875</v>
      </c>
      <c r="GB265" s="59">
        <f t="shared" si="2639"/>
        <v>39278.106249999997</v>
      </c>
      <c r="GC265" s="59">
        <f t="shared" si="2640"/>
        <v>246004.98125000001</v>
      </c>
      <c r="GD265" s="59">
        <v>240630.08250000002</v>
      </c>
      <c r="GE265" s="59">
        <v>45719.715675000007</v>
      </c>
      <c r="GF265" s="59">
        <v>286349.798175</v>
      </c>
      <c r="GG265" s="59">
        <f t="shared" si="2742"/>
        <v>223678.47875000001</v>
      </c>
      <c r="GH265" s="59">
        <f t="shared" si="2743"/>
        <v>42498.910962499998</v>
      </c>
      <c r="GI265" s="59">
        <f t="shared" si="2744"/>
        <v>266177.38971250004</v>
      </c>
      <c r="GJ265" s="55">
        <v>72406.875</v>
      </c>
      <c r="GK265" s="59">
        <f t="shared" ref="GK265:GK266" si="2774">+GJ265*19%</f>
        <v>13757.30625</v>
      </c>
      <c r="GL265" s="59">
        <f t="shared" ref="GL265:GL266" si="2775">+GJ265+GK265</f>
        <v>86164.181249999994</v>
      </c>
      <c r="GM265" s="59">
        <v>84281.602499999994</v>
      </c>
      <c r="GN265" s="59">
        <v>16013.504475</v>
      </c>
      <c r="GO265" s="59">
        <v>100295.10697499999</v>
      </c>
      <c r="GP265" s="59">
        <f t="shared" si="2745"/>
        <v>78344.23874999999</v>
      </c>
      <c r="GQ265" s="59">
        <f t="shared" si="2746"/>
        <v>14885.4053625</v>
      </c>
      <c r="GR265" s="59">
        <f t="shared" si="2747"/>
        <v>93229.644112499984</v>
      </c>
      <c r="GS265" s="55">
        <v>72406.875</v>
      </c>
      <c r="GT265" s="59">
        <f t="shared" si="2671"/>
        <v>13757.30625</v>
      </c>
      <c r="GU265" s="59">
        <f t="shared" si="2672"/>
        <v>86164.181249999994</v>
      </c>
      <c r="GV265" s="59">
        <v>84281.602499999994</v>
      </c>
      <c r="GW265" s="59">
        <v>16013.504475</v>
      </c>
      <c r="GX265" s="59">
        <v>100295.10697499999</v>
      </c>
      <c r="GY265" s="59">
        <f t="shared" si="2748"/>
        <v>78344.23874999999</v>
      </c>
      <c r="GZ265" s="59">
        <f t="shared" si="2749"/>
        <v>14885.4053625</v>
      </c>
      <c r="HA265" s="59">
        <f t="shared" si="2750"/>
        <v>93229.644112499984</v>
      </c>
      <c r="HB265" s="58">
        <v>242408.5</v>
      </c>
      <c r="HC265" s="59">
        <f t="shared" si="2643"/>
        <v>46057.614999999998</v>
      </c>
      <c r="HD265" s="59">
        <f t="shared" si="2644"/>
        <v>288466.11499999999</v>
      </c>
      <c r="HE265" s="59">
        <v>282163.49400000001</v>
      </c>
      <c r="HF265" s="59">
        <v>53611.063860000002</v>
      </c>
      <c r="HG265" s="59">
        <v>335774.55786</v>
      </c>
      <c r="HH265" s="59">
        <f t="shared" si="2751"/>
        <v>262285.99699999997</v>
      </c>
      <c r="HI265" s="59">
        <f t="shared" si="2752"/>
        <v>49834.33943</v>
      </c>
      <c r="HJ265" s="59">
        <f t="shared" si="2753"/>
        <v>312120.33643000002</v>
      </c>
      <c r="HK265" s="58">
        <v>137137.5</v>
      </c>
      <c r="HL265" s="59">
        <f t="shared" si="2645"/>
        <v>26056.125</v>
      </c>
      <c r="HM265" s="59">
        <f t="shared" si="2646"/>
        <v>163193.625</v>
      </c>
      <c r="HN265" s="59">
        <v>133023.375</v>
      </c>
      <c r="HO265" s="59">
        <v>25274.44125</v>
      </c>
      <c r="HP265" s="59">
        <v>158297.81625</v>
      </c>
      <c r="HQ265" s="59">
        <f t="shared" si="2754"/>
        <v>135080.4375</v>
      </c>
      <c r="HR265" s="59">
        <f t="shared" si="2755"/>
        <v>25665.283125000002</v>
      </c>
      <c r="HS265" s="59">
        <f t="shared" si="2756"/>
        <v>160745.72062500002</v>
      </c>
      <c r="HT265" s="55">
        <v>230793.5</v>
      </c>
      <c r="HU265" s="55">
        <v>43850.764999999999</v>
      </c>
      <c r="HV265" s="55">
        <v>274644.25</v>
      </c>
      <c r="HW265" s="55">
        <v>133023.375</v>
      </c>
      <c r="HX265" s="55">
        <v>25274.44125</v>
      </c>
      <c r="HY265" s="55">
        <v>158297.81625</v>
      </c>
      <c r="HZ265" s="55">
        <f t="shared" si="2757"/>
        <v>181908.4375</v>
      </c>
      <c r="IA265" s="55">
        <f t="shared" si="2758"/>
        <v>34562.603125000001</v>
      </c>
      <c r="IB265" s="55">
        <f t="shared" si="2759"/>
        <v>216471.03312500002</v>
      </c>
      <c r="IC265" s="55">
        <v>625091.69999999995</v>
      </c>
      <c r="ID265" s="55">
        <f t="shared" si="2675"/>
        <v>118767.423</v>
      </c>
      <c r="IE265" s="55">
        <f t="shared" si="2676"/>
        <v>743859.12299999991</v>
      </c>
      <c r="IF265" s="55">
        <v>137014.07625000001</v>
      </c>
      <c r="IG265" s="55">
        <v>26032.674487500004</v>
      </c>
      <c r="IH265" s="55">
        <v>163046.75073750003</v>
      </c>
      <c r="II265" s="55">
        <f t="shared" si="2760"/>
        <v>381052.888125</v>
      </c>
      <c r="IJ265" s="55">
        <f t="shared" si="2761"/>
        <v>72400.048743749998</v>
      </c>
      <c r="IK265" s="55">
        <f t="shared" si="2762"/>
        <v>453452.93686874997</v>
      </c>
      <c r="IL265" s="58">
        <v>686715.255</v>
      </c>
      <c r="IM265" s="55">
        <f t="shared" si="2677"/>
        <v>130475.89845000001</v>
      </c>
      <c r="IN265" s="55">
        <f t="shared" si="2678"/>
        <v>817191.15344999998</v>
      </c>
      <c r="IO265" s="55">
        <v>95909.853375000006</v>
      </c>
      <c r="IP265" s="55">
        <v>18222.872141250002</v>
      </c>
      <c r="IQ265" s="55">
        <v>114132.72551625001</v>
      </c>
      <c r="IR265" s="55">
        <f t="shared" si="2763"/>
        <v>391312.55418750003</v>
      </c>
      <c r="IS265" s="55">
        <f t="shared" si="2764"/>
        <v>74349.385295625005</v>
      </c>
      <c r="IT265" s="55">
        <f t="shared" si="2765"/>
        <v>465661.939483125</v>
      </c>
      <c r="IV265" s="62"/>
    </row>
    <row r="266" spans="1:256" x14ac:dyDescent="0.2">
      <c r="A266" s="38">
        <v>250</v>
      </c>
      <c r="B266" s="124" t="s">
        <v>464</v>
      </c>
      <c r="C266" s="78" t="s">
        <v>218</v>
      </c>
      <c r="D266" s="55" t="s">
        <v>218</v>
      </c>
      <c r="E266" s="65" t="s">
        <v>218</v>
      </c>
      <c r="F266" s="186" t="s">
        <v>218</v>
      </c>
      <c r="G266" s="186" t="s">
        <v>218</v>
      </c>
      <c r="H266" s="186" t="s">
        <v>218</v>
      </c>
      <c r="I266" s="186" t="s">
        <v>218</v>
      </c>
      <c r="J266" s="186" t="s">
        <v>218</v>
      </c>
      <c r="K266" s="186" t="s">
        <v>218</v>
      </c>
      <c r="L266" s="82">
        <v>391416.875</v>
      </c>
      <c r="M266" s="55">
        <f t="shared" si="2659"/>
        <v>74369.206250000003</v>
      </c>
      <c r="N266" s="83">
        <f t="shared" si="2660"/>
        <v>465786.08124999999</v>
      </c>
      <c r="O266" s="78">
        <v>455609.24250000005</v>
      </c>
      <c r="P266" s="55">
        <v>86565.756075000012</v>
      </c>
      <c r="Q266" s="65">
        <v>542174.99857500009</v>
      </c>
      <c r="R266" s="191">
        <f t="shared" si="2685"/>
        <v>423513.05875000003</v>
      </c>
      <c r="S266" s="191">
        <f t="shared" si="2686"/>
        <v>80467.481162500015</v>
      </c>
      <c r="T266" s="191">
        <f t="shared" si="2687"/>
        <v>503980.53991250007</v>
      </c>
      <c r="U266" s="78">
        <v>507372.8125</v>
      </c>
      <c r="V266" s="55">
        <f t="shared" si="2661"/>
        <v>96400.834375000006</v>
      </c>
      <c r="W266" s="65">
        <f t="shared" si="2662"/>
        <v>603773.64687499998</v>
      </c>
      <c r="X266" s="82">
        <v>590581.95374999999</v>
      </c>
      <c r="Y266" s="55">
        <v>112210.5712125</v>
      </c>
      <c r="Z266" s="83">
        <v>702792.52496249997</v>
      </c>
      <c r="AA266" s="78">
        <f t="shared" si="2688"/>
        <v>548977.38312499993</v>
      </c>
      <c r="AB266" s="78">
        <f t="shared" si="2689"/>
        <v>104305.70279375001</v>
      </c>
      <c r="AC266" s="78">
        <f t="shared" si="2690"/>
        <v>653283.08591874992</v>
      </c>
      <c r="AD266" s="82">
        <v>1571439.0625</v>
      </c>
      <c r="AE266" s="55">
        <f t="shared" si="2609"/>
        <v>298573.421875</v>
      </c>
      <c r="AF266" s="83">
        <f t="shared" si="2610"/>
        <v>1870012.484375</v>
      </c>
      <c r="AG266" s="78">
        <v>1829155.0687500001</v>
      </c>
      <c r="AH266" s="55">
        <v>347539.4630625</v>
      </c>
      <c r="AI266" s="65">
        <v>2176694.5318125002</v>
      </c>
      <c r="AJ266" s="191">
        <f t="shared" si="2691"/>
        <v>1700297.065625</v>
      </c>
      <c r="AK266" s="191">
        <f t="shared" si="2692"/>
        <v>323056.44246875</v>
      </c>
      <c r="AL266" s="191">
        <f t="shared" si="2693"/>
        <v>2023353.5080937501</v>
      </c>
      <c r="AM266" s="78">
        <v>396347.5</v>
      </c>
      <c r="AN266" s="55">
        <f t="shared" si="2611"/>
        <v>75306.024999999994</v>
      </c>
      <c r="AO266" s="65">
        <f t="shared" si="2612"/>
        <v>471653.52500000002</v>
      </c>
      <c r="AP266" s="82">
        <v>461348.49</v>
      </c>
      <c r="AQ266" s="55">
        <v>87656.213099999994</v>
      </c>
      <c r="AR266" s="83">
        <v>549004.70310000004</v>
      </c>
      <c r="AS266" s="78">
        <f t="shared" si="2694"/>
        <v>428847.995</v>
      </c>
      <c r="AT266" s="78">
        <f t="shared" si="2695"/>
        <v>81481.119049999994</v>
      </c>
      <c r="AU266" s="78">
        <f t="shared" si="2696"/>
        <v>510329.11405000003</v>
      </c>
      <c r="AV266" s="82">
        <v>430243.75</v>
      </c>
      <c r="AW266" s="55">
        <f t="shared" si="2663"/>
        <v>81746.3125</v>
      </c>
      <c r="AX266" s="83">
        <f t="shared" si="2664"/>
        <v>511990.0625</v>
      </c>
      <c r="AY266" s="78">
        <v>500803.72499999998</v>
      </c>
      <c r="AZ266" s="55">
        <v>95152.707750000001</v>
      </c>
      <c r="BA266" s="65">
        <v>595956.43274999992</v>
      </c>
      <c r="BB266" s="82">
        <f t="shared" si="2697"/>
        <v>465523.73749999999</v>
      </c>
      <c r="BC266" s="82">
        <f t="shared" si="2698"/>
        <v>88449.510125000001</v>
      </c>
      <c r="BD266" s="82">
        <f t="shared" si="2699"/>
        <v>553973.24762499996</v>
      </c>
      <c r="BE266" s="78">
        <v>526786.25</v>
      </c>
      <c r="BF266" s="55">
        <f t="shared" si="2770"/>
        <v>100089.3875</v>
      </c>
      <c r="BG266" s="65">
        <f t="shared" si="2771"/>
        <v>626875.63749999995</v>
      </c>
      <c r="BH266" s="82">
        <v>613179.19499999995</v>
      </c>
      <c r="BI266" s="55">
        <v>116504.04704999999</v>
      </c>
      <c r="BJ266" s="83">
        <v>729683.24205</v>
      </c>
      <c r="BK266" s="78">
        <f t="shared" si="2700"/>
        <v>569982.72249999992</v>
      </c>
      <c r="BL266" s="78">
        <f t="shared" si="2701"/>
        <v>108296.717275</v>
      </c>
      <c r="BM266" s="78">
        <f t="shared" si="2702"/>
        <v>678279.43977499998</v>
      </c>
      <c r="BN266" s="82">
        <v>392840</v>
      </c>
      <c r="BO266" s="55">
        <f t="shared" si="2766"/>
        <v>74639.600000000006</v>
      </c>
      <c r="BP266" s="83">
        <f t="shared" si="2767"/>
        <v>467479.6</v>
      </c>
      <c r="BQ266" s="78">
        <v>457265.76</v>
      </c>
      <c r="BR266" s="55">
        <v>86880.494399999996</v>
      </c>
      <c r="BS266" s="55">
        <v>544146.25439999998</v>
      </c>
      <c r="BT266" s="55">
        <f t="shared" si="2703"/>
        <v>425052.88</v>
      </c>
      <c r="BU266" s="55">
        <f t="shared" si="2704"/>
        <v>80760.047200000001</v>
      </c>
      <c r="BV266" s="55">
        <f t="shared" si="2705"/>
        <v>505812.92719999998</v>
      </c>
      <c r="BW266" s="55">
        <v>392840</v>
      </c>
      <c r="BX266" s="55">
        <v>74639.600000000006</v>
      </c>
      <c r="BY266" s="55">
        <v>467479.5</v>
      </c>
      <c r="BZ266" s="55">
        <v>480129.04800000001</v>
      </c>
      <c r="CA266" s="55">
        <v>91224.519119999997</v>
      </c>
      <c r="CB266" s="55">
        <v>571353.56712000002</v>
      </c>
      <c r="CC266" s="55">
        <f t="shared" si="2706"/>
        <v>436484.52399999998</v>
      </c>
      <c r="CD266" s="55">
        <f t="shared" si="2707"/>
        <v>82932.059559999994</v>
      </c>
      <c r="CE266" s="55">
        <f t="shared" si="2708"/>
        <v>519416.53356000001</v>
      </c>
      <c r="CF266" s="55">
        <v>2451340</v>
      </c>
      <c r="CG266" s="59">
        <f t="shared" si="2621"/>
        <v>465754.6</v>
      </c>
      <c r="CH266" s="59">
        <f t="shared" si="2622"/>
        <v>2917094.6</v>
      </c>
      <c r="CI266" s="59">
        <v>4115391.84</v>
      </c>
      <c r="CJ266" s="59">
        <v>781924.44959999993</v>
      </c>
      <c r="CK266" s="59">
        <v>4897316.2895999998</v>
      </c>
      <c r="CL266" s="59">
        <f t="shared" si="2709"/>
        <v>3283365.92</v>
      </c>
      <c r="CM266" s="59">
        <f t="shared" si="2710"/>
        <v>623839.52480000001</v>
      </c>
      <c r="CN266" s="59">
        <f t="shared" si="2711"/>
        <v>3907205.4447999997</v>
      </c>
      <c r="CO266" s="58">
        <v>1155328.7549999999</v>
      </c>
      <c r="CP266" s="55">
        <f t="shared" si="2623"/>
        <v>219512.46344999998</v>
      </c>
      <c r="CQ266" s="55">
        <f t="shared" si="2624"/>
        <v>1374841.2184499998</v>
      </c>
      <c r="CR266" s="55">
        <v>4362315.3503999999</v>
      </c>
      <c r="CS266" s="55">
        <v>828839.91657599993</v>
      </c>
      <c r="CT266" s="55">
        <v>5191155.2669759998</v>
      </c>
      <c r="CU266" s="55">
        <f t="shared" si="2712"/>
        <v>2758822.0526999999</v>
      </c>
      <c r="CV266" s="55">
        <f t="shared" si="2713"/>
        <v>524176.19001299993</v>
      </c>
      <c r="CW266" s="55">
        <f t="shared" si="2714"/>
        <v>3282998.2427129997</v>
      </c>
      <c r="CX266" s="55">
        <v>645730.75</v>
      </c>
      <c r="CY266" s="55">
        <f t="shared" si="2625"/>
        <v>122688.8425</v>
      </c>
      <c r="CZ266" s="55">
        <f t="shared" si="2626"/>
        <v>768419.59250000003</v>
      </c>
      <c r="DA266" s="55">
        <v>4362315.3503999999</v>
      </c>
      <c r="DB266" s="55">
        <v>828839.91657599993</v>
      </c>
      <c r="DC266" s="55">
        <v>5191155.2669759998</v>
      </c>
      <c r="DD266" s="55">
        <f t="shared" si="2715"/>
        <v>2504023.0501999999</v>
      </c>
      <c r="DE266" s="55">
        <f t="shared" si="2716"/>
        <v>475764.37953799998</v>
      </c>
      <c r="DF266" s="55">
        <f t="shared" si="2717"/>
        <v>2979787.429738</v>
      </c>
      <c r="DG266" s="55">
        <v>776537.5</v>
      </c>
      <c r="DH266" s="55">
        <f t="shared" si="2627"/>
        <v>147542.125</v>
      </c>
      <c r="DI266" s="55">
        <f t="shared" si="2628"/>
        <v>924079.625</v>
      </c>
      <c r="DJ266" s="55">
        <v>903889.65</v>
      </c>
      <c r="DK266" s="55">
        <v>171739.03350000002</v>
      </c>
      <c r="DL266" s="55">
        <v>1075628.6835</v>
      </c>
      <c r="DM266" s="55">
        <f t="shared" si="2718"/>
        <v>840213.57499999995</v>
      </c>
      <c r="DN266" s="55">
        <f t="shared" si="2719"/>
        <v>159640.57925000001</v>
      </c>
      <c r="DO266" s="55">
        <f t="shared" si="2720"/>
        <v>999854.15425000002</v>
      </c>
      <c r="DP266" s="58">
        <v>1132675.25</v>
      </c>
      <c r="DQ266" s="55">
        <f t="shared" si="2629"/>
        <v>215208.29750000002</v>
      </c>
      <c r="DR266" s="55">
        <f t="shared" si="2630"/>
        <v>1347883.5475000001</v>
      </c>
      <c r="DS266" s="55">
        <v>1318433.9909999999</v>
      </c>
      <c r="DT266" s="55">
        <v>250502.45828999998</v>
      </c>
      <c r="DU266" s="55">
        <v>1568936.4492899999</v>
      </c>
      <c r="DV266" s="55">
        <f t="shared" si="2721"/>
        <v>1225554.6205</v>
      </c>
      <c r="DW266" s="55">
        <f t="shared" si="2722"/>
        <v>232855.37789499998</v>
      </c>
      <c r="DX266" s="55">
        <f t="shared" si="2723"/>
        <v>1458409.9983950001</v>
      </c>
      <c r="DY266" s="58">
        <v>536889</v>
      </c>
      <c r="DZ266" s="55">
        <f t="shared" si="2631"/>
        <v>102008.91</v>
      </c>
      <c r="EA266" s="55">
        <f t="shared" si="2632"/>
        <v>638897.91</v>
      </c>
      <c r="EB266" s="55">
        <v>624938.79600000009</v>
      </c>
      <c r="EC266" s="55">
        <v>118738.37124000002</v>
      </c>
      <c r="ED266" s="55">
        <v>743677.1672400001</v>
      </c>
      <c r="EE266" s="55">
        <f t="shared" si="2724"/>
        <v>580913.89800000004</v>
      </c>
      <c r="EF266" s="55">
        <f t="shared" si="2725"/>
        <v>110373.64062000002</v>
      </c>
      <c r="EG266" s="55">
        <f t="shared" si="2726"/>
        <v>691287.53862000001</v>
      </c>
      <c r="EH266" s="58">
        <v>920356.5</v>
      </c>
      <c r="EI266" s="59">
        <f t="shared" si="2681"/>
        <v>174867.73500000002</v>
      </c>
      <c r="EJ266" s="59">
        <f t="shared" si="2682"/>
        <v>1095224.2350000001</v>
      </c>
      <c r="EK266" s="59">
        <v>624938.79600000009</v>
      </c>
      <c r="EL266" s="59">
        <v>118738.37124000002</v>
      </c>
      <c r="EM266" s="59">
        <v>743677.1672400001</v>
      </c>
      <c r="EN266" s="41">
        <f t="shared" si="2727"/>
        <v>1007790.3675000001</v>
      </c>
      <c r="EO266" s="41">
        <f t="shared" si="2728"/>
        <v>399903.26550000004</v>
      </c>
      <c r="EP266" s="41">
        <f t="shared" si="2729"/>
        <v>606981.30312000006</v>
      </c>
      <c r="EQ266" s="58">
        <v>876530</v>
      </c>
      <c r="ER266" s="59">
        <f t="shared" si="2635"/>
        <v>166540.70000000001</v>
      </c>
      <c r="ES266" s="59">
        <f t="shared" si="2636"/>
        <v>1043070.7</v>
      </c>
      <c r="ET266" s="59">
        <v>1020280.9199999999</v>
      </c>
      <c r="EU266" s="59">
        <v>193853.37479999999</v>
      </c>
      <c r="EV266" s="59">
        <v>1214134.2947999998</v>
      </c>
      <c r="EW266" s="59">
        <f t="shared" si="2730"/>
        <v>948405.46</v>
      </c>
      <c r="EX266" s="59">
        <f t="shared" si="2731"/>
        <v>180197.0374</v>
      </c>
      <c r="EY266" s="59">
        <f t="shared" si="2732"/>
        <v>1128602.4973999998</v>
      </c>
      <c r="EZ266" s="55">
        <v>809697.75</v>
      </c>
      <c r="FA266" s="59">
        <f t="shared" si="2772"/>
        <v>153842.57250000001</v>
      </c>
      <c r="FB266" s="59">
        <f t="shared" si="2773"/>
        <v>963540.32250000001</v>
      </c>
      <c r="FC266" s="59">
        <v>942488.18099999998</v>
      </c>
      <c r="FD266" s="59">
        <v>179072.75438999999</v>
      </c>
      <c r="FE266" s="59">
        <v>1121560.93539</v>
      </c>
      <c r="FF266" s="59">
        <f t="shared" si="2733"/>
        <v>876092.96549999993</v>
      </c>
      <c r="FG266" s="59">
        <f t="shared" si="2734"/>
        <v>166457.66344500001</v>
      </c>
      <c r="FH266" s="59">
        <f t="shared" si="2735"/>
        <v>1042550.628945</v>
      </c>
      <c r="FI266" s="55">
        <v>1373107.1875</v>
      </c>
      <c r="FJ266" s="59">
        <f t="shared" si="2637"/>
        <v>260890.36562500001</v>
      </c>
      <c r="FK266" s="59">
        <f t="shared" si="2638"/>
        <v>1633997.5531250001</v>
      </c>
      <c r="FL266" s="59">
        <v>1598296.7662500001</v>
      </c>
      <c r="FM266" s="59">
        <v>303676.3855875</v>
      </c>
      <c r="FN266" s="59">
        <v>1901973.1518375</v>
      </c>
      <c r="FO266" s="59">
        <f t="shared" si="2736"/>
        <v>1485701.9768750002</v>
      </c>
      <c r="FP266" s="59">
        <f t="shared" si="2737"/>
        <v>282283.37560625002</v>
      </c>
      <c r="FQ266" s="59">
        <f t="shared" si="2738"/>
        <v>1767985.3524812502</v>
      </c>
      <c r="FR266" s="55">
        <v>2451340</v>
      </c>
      <c r="FS266" s="59">
        <f t="shared" si="2601"/>
        <v>465754.6</v>
      </c>
      <c r="FT266" s="59">
        <f t="shared" si="2602"/>
        <v>2917094.6</v>
      </c>
      <c r="FU266" s="59">
        <v>2853359.76</v>
      </c>
      <c r="FV266" s="59">
        <v>542138.35439999995</v>
      </c>
      <c r="FW266" s="59">
        <v>3395498.1143999998</v>
      </c>
      <c r="FX266" s="59">
        <f t="shared" si="2739"/>
        <v>2652349.88</v>
      </c>
      <c r="FY266" s="59">
        <f t="shared" si="2740"/>
        <v>503946.47719999996</v>
      </c>
      <c r="FZ266" s="59">
        <f t="shared" si="2741"/>
        <v>3156296.3572</v>
      </c>
      <c r="GA266" s="55">
        <v>378299.6875</v>
      </c>
      <c r="GB266" s="59">
        <f t="shared" si="2639"/>
        <v>71876.940625000003</v>
      </c>
      <c r="GC266" s="59">
        <f t="shared" si="2640"/>
        <v>450176.62812499999</v>
      </c>
      <c r="GD266" s="59">
        <v>440340.83625000005</v>
      </c>
      <c r="GE266" s="59">
        <v>83664.758887500007</v>
      </c>
      <c r="GF266" s="59">
        <v>524005.59513750009</v>
      </c>
      <c r="GG266" s="59">
        <f t="shared" si="2742"/>
        <v>409320.26187500003</v>
      </c>
      <c r="GH266" s="59">
        <f t="shared" si="2743"/>
        <v>77770.849756250012</v>
      </c>
      <c r="GI266" s="59">
        <f t="shared" si="2744"/>
        <v>487091.11163125001</v>
      </c>
      <c r="GJ266" s="55">
        <v>281232.5</v>
      </c>
      <c r="GK266" s="59">
        <f t="shared" si="2774"/>
        <v>53434.175000000003</v>
      </c>
      <c r="GL266" s="59">
        <f t="shared" si="2775"/>
        <v>334666.67499999999</v>
      </c>
      <c r="GM266" s="59">
        <v>327354.63</v>
      </c>
      <c r="GN266" s="59">
        <v>62197.379700000005</v>
      </c>
      <c r="GO266" s="59">
        <v>389552.0097</v>
      </c>
      <c r="GP266" s="59">
        <f t="shared" si="2745"/>
        <v>304293.565</v>
      </c>
      <c r="GQ266" s="59">
        <f t="shared" si="2746"/>
        <v>57815.777350000004</v>
      </c>
      <c r="GR266" s="59">
        <f t="shared" si="2747"/>
        <v>362109.34234999999</v>
      </c>
      <c r="GS266" s="55">
        <v>281232.5</v>
      </c>
      <c r="GT266" s="59">
        <f t="shared" si="2671"/>
        <v>53434.175000000003</v>
      </c>
      <c r="GU266" s="59">
        <f t="shared" si="2672"/>
        <v>334666.67499999999</v>
      </c>
      <c r="GV266" s="59">
        <v>327354.63</v>
      </c>
      <c r="GW266" s="59">
        <v>62197.379700000005</v>
      </c>
      <c r="GX266" s="59">
        <v>389552.0097</v>
      </c>
      <c r="GY266" s="59">
        <f t="shared" si="2748"/>
        <v>304293.565</v>
      </c>
      <c r="GZ266" s="59">
        <f t="shared" si="2749"/>
        <v>57815.777350000004</v>
      </c>
      <c r="HA266" s="59">
        <f t="shared" si="2750"/>
        <v>362109.34234999999</v>
      </c>
      <c r="HB266" s="58">
        <v>443595.25</v>
      </c>
      <c r="HC266" s="59">
        <f t="shared" si="2643"/>
        <v>84283.097500000003</v>
      </c>
      <c r="HD266" s="59">
        <f t="shared" si="2644"/>
        <v>527878.34750000003</v>
      </c>
      <c r="HE266" s="59">
        <v>516344.87100000004</v>
      </c>
      <c r="HF266" s="59">
        <v>98105.525490000015</v>
      </c>
      <c r="HG266" s="59">
        <v>614450.39649000007</v>
      </c>
      <c r="HH266" s="59">
        <f t="shared" si="2751"/>
        <v>479970.06050000002</v>
      </c>
      <c r="HI266" s="59">
        <f t="shared" si="2752"/>
        <v>91194.311495000002</v>
      </c>
      <c r="HJ266" s="59">
        <f t="shared" si="2753"/>
        <v>571164.37199500005</v>
      </c>
      <c r="HK266" s="58">
        <v>900000</v>
      </c>
      <c r="HL266" s="59">
        <f t="shared" si="2645"/>
        <v>171000</v>
      </c>
      <c r="HM266" s="59">
        <f t="shared" si="2646"/>
        <v>1071000</v>
      </c>
      <c r="HN266" s="59">
        <v>873000</v>
      </c>
      <c r="HO266" s="59">
        <v>165870</v>
      </c>
      <c r="HP266" s="59">
        <v>1038870</v>
      </c>
      <c r="HQ266" s="59">
        <f t="shared" si="2754"/>
        <v>886500</v>
      </c>
      <c r="HR266" s="59">
        <f t="shared" si="2755"/>
        <v>168435</v>
      </c>
      <c r="HS266" s="59">
        <f t="shared" si="2756"/>
        <v>1054935</v>
      </c>
      <c r="HT266" s="55">
        <v>392840</v>
      </c>
      <c r="HU266" s="55">
        <v>74639.600000000006</v>
      </c>
      <c r="HV266" s="55">
        <v>467479.5</v>
      </c>
      <c r="HW266" s="55">
        <v>873000</v>
      </c>
      <c r="HX266" s="55">
        <v>165870</v>
      </c>
      <c r="HY266" s="55">
        <v>1038870</v>
      </c>
      <c r="HZ266" s="55">
        <f t="shared" si="2757"/>
        <v>632920</v>
      </c>
      <c r="IA266" s="55">
        <f t="shared" si="2758"/>
        <v>120254.8</v>
      </c>
      <c r="IB266" s="55">
        <f t="shared" si="2759"/>
        <v>753174.75</v>
      </c>
      <c r="IC266" s="55">
        <v>792068.25</v>
      </c>
      <c r="ID266" s="55">
        <f t="shared" si="2675"/>
        <v>150492.9675</v>
      </c>
      <c r="IE266" s="55">
        <f t="shared" si="2676"/>
        <v>942561.21750000003</v>
      </c>
      <c r="IF266" s="55">
        <v>899190</v>
      </c>
      <c r="IG266" s="55">
        <v>170846.1</v>
      </c>
      <c r="IH266" s="55">
        <v>1070036.1000000001</v>
      </c>
      <c r="II266" s="55">
        <f t="shared" si="2760"/>
        <v>845629.125</v>
      </c>
      <c r="IJ266" s="55">
        <f t="shared" si="2761"/>
        <v>160669.53375</v>
      </c>
      <c r="IK266" s="55">
        <f t="shared" si="2762"/>
        <v>1006298.6587500001</v>
      </c>
      <c r="IL266" s="58">
        <v>547626.78</v>
      </c>
      <c r="IM266" s="55">
        <f t="shared" si="2677"/>
        <v>104049.08820000001</v>
      </c>
      <c r="IN266" s="55">
        <f t="shared" si="2678"/>
        <v>651675.86820000003</v>
      </c>
      <c r="IO266" s="55">
        <v>629433</v>
      </c>
      <c r="IP266" s="55">
        <v>119592.27</v>
      </c>
      <c r="IQ266" s="55">
        <v>749025.27</v>
      </c>
      <c r="IR266" s="55">
        <f t="shared" si="2763"/>
        <v>588529.89</v>
      </c>
      <c r="IS266" s="55">
        <f t="shared" si="2764"/>
        <v>111820.67910000001</v>
      </c>
      <c r="IT266" s="55">
        <f t="shared" si="2765"/>
        <v>700350.56909999996</v>
      </c>
      <c r="IV266" s="62"/>
    </row>
    <row r="267" spans="1:256" ht="13.5" thickBot="1" x14ac:dyDescent="0.25">
      <c r="A267" s="38">
        <v>251</v>
      </c>
      <c r="B267" s="124" t="s">
        <v>465</v>
      </c>
      <c r="C267" s="78" t="s">
        <v>218</v>
      </c>
      <c r="D267" s="55" t="s">
        <v>218</v>
      </c>
      <c r="E267" s="65" t="s">
        <v>218</v>
      </c>
      <c r="F267" s="186" t="s">
        <v>218</v>
      </c>
      <c r="G267" s="186" t="s">
        <v>218</v>
      </c>
      <c r="H267" s="186" t="s">
        <v>218</v>
      </c>
      <c r="I267" s="186" t="s">
        <v>218</v>
      </c>
      <c r="J267" s="186" t="s">
        <v>218</v>
      </c>
      <c r="K267" s="186" t="s">
        <v>218</v>
      </c>
      <c r="L267" s="82" t="s">
        <v>218</v>
      </c>
      <c r="M267" s="55" t="s">
        <v>218</v>
      </c>
      <c r="N267" s="83" t="s">
        <v>218</v>
      </c>
      <c r="O267" s="78" t="s">
        <v>218</v>
      </c>
      <c r="P267" s="55" t="s">
        <v>218</v>
      </c>
      <c r="Q267" s="65" t="s">
        <v>218</v>
      </c>
      <c r="R267" s="65" t="s">
        <v>218</v>
      </c>
      <c r="S267" s="65" t="s">
        <v>218</v>
      </c>
      <c r="T267" s="65" t="s">
        <v>218</v>
      </c>
      <c r="U267" s="78" t="s">
        <v>218</v>
      </c>
      <c r="V267" s="55" t="s">
        <v>218</v>
      </c>
      <c r="W267" s="65" t="s">
        <v>218</v>
      </c>
      <c r="X267" s="82" t="s">
        <v>218</v>
      </c>
      <c r="Y267" s="55" t="s">
        <v>218</v>
      </c>
      <c r="Z267" s="83" t="s">
        <v>218</v>
      </c>
      <c r="AA267" s="83" t="s">
        <v>218</v>
      </c>
      <c r="AB267" s="83" t="s">
        <v>218</v>
      </c>
      <c r="AC267" s="83" t="s">
        <v>218</v>
      </c>
      <c r="AD267" s="82" t="s">
        <v>218</v>
      </c>
      <c r="AE267" s="55" t="s">
        <v>218</v>
      </c>
      <c r="AF267" s="83" t="s">
        <v>218</v>
      </c>
      <c r="AG267" s="78" t="s">
        <v>218</v>
      </c>
      <c r="AH267" s="55" t="s">
        <v>218</v>
      </c>
      <c r="AI267" s="65" t="s">
        <v>218</v>
      </c>
      <c r="AJ267" s="65" t="s">
        <v>218</v>
      </c>
      <c r="AK267" s="65" t="s">
        <v>218</v>
      </c>
      <c r="AL267" s="65" t="s">
        <v>218</v>
      </c>
      <c r="AM267" s="78" t="s">
        <v>218</v>
      </c>
      <c r="AN267" s="55" t="s">
        <v>218</v>
      </c>
      <c r="AO267" s="65" t="s">
        <v>218</v>
      </c>
      <c r="AP267" s="82" t="s">
        <v>218</v>
      </c>
      <c r="AQ267" s="55" t="s">
        <v>218</v>
      </c>
      <c r="AR267" s="83" t="s">
        <v>218</v>
      </c>
      <c r="AS267" s="83" t="s">
        <v>218</v>
      </c>
      <c r="AT267" s="83" t="s">
        <v>218</v>
      </c>
      <c r="AU267" s="83" t="s">
        <v>218</v>
      </c>
      <c r="AV267" s="82" t="s">
        <v>218</v>
      </c>
      <c r="AW267" s="55" t="s">
        <v>218</v>
      </c>
      <c r="AX267" s="83" t="s">
        <v>218</v>
      </c>
      <c r="AY267" s="78" t="s">
        <v>218</v>
      </c>
      <c r="AZ267" s="55" t="s">
        <v>218</v>
      </c>
      <c r="BA267" s="65" t="s">
        <v>218</v>
      </c>
      <c r="BB267" s="83" t="s">
        <v>218</v>
      </c>
      <c r="BC267" s="83" t="s">
        <v>218</v>
      </c>
      <c r="BD267" s="83" t="s">
        <v>218</v>
      </c>
      <c r="BE267" s="78" t="s">
        <v>218</v>
      </c>
      <c r="BF267" s="55" t="s">
        <v>218</v>
      </c>
      <c r="BG267" s="65" t="s">
        <v>218</v>
      </c>
      <c r="BH267" s="82" t="s">
        <v>218</v>
      </c>
      <c r="BI267" s="55" t="s">
        <v>218</v>
      </c>
      <c r="BJ267" s="83" t="s">
        <v>218</v>
      </c>
      <c r="BK267" s="83" t="s">
        <v>218</v>
      </c>
      <c r="BL267" s="83" t="s">
        <v>218</v>
      </c>
      <c r="BM267" s="83" t="s">
        <v>218</v>
      </c>
      <c r="BN267" s="82">
        <v>320000</v>
      </c>
      <c r="BO267" s="55">
        <f t="shared" si="2766"/>
        <v>60800</v>
      </c>
      <c r="BP267" s="83">
        <f t="shared" si="2767"/>
        <v>380800</v>
      </c>
      <c r="BQ267" s="78">
        <v>60000</v>
      </c>
      <c r="BR267" s="55">
        <v>11400</v>
      </c>
      <c r="BS267" s="55">
        <v>71400</v>
      </c>
      <c r="BT267" s="55">
        <f t="shared" si="2703"/>
        <v>190000</v>
      </c>
      <c r="BU267" s="55">
        <f t="shared" si="2704"/>
        <v>36100</v>
      </c>
      <c r="BV267" s="55">
        <f t="shared" si="2705"/>
        <v>226100</v>
      </c>
      <c r="BW267" s="55" t="s">
        <v>218</v>
      </c>
      <c r="BX267" s="55" t="s">
        <v>218</v>
      </c>
      <c r="BY267" s="55" t="s">
        <v>218</v>
      </c>
      <c r="BZ267" s="55" t="s">
        <v>218</v>
      </c>
      <c r="CA267" s="55" t="s">
        <v>218</v>
      </c>
      <c r="CB267" s="55" t="s">
        <v>218</v>
      </c>
      <c r="CC267" s="55" t="s">
        <v>218</v>
      </c>
      <c r="CD267" s="55" t="s">
        <v>218</v>
      </c>
      <c r="CE267" s="55" t="s">
        <v>218</v>
      </c>
      <c r="CF267" s="55">
        <v>1056856.5</v>
      </c>
      <c r="CG267" s="59">
        <f t="shared" ref="CG267" si="2776">+CF267*19%</f>
        <v>200802.73500000002</v>
      </c>
      <c r="CH267" s="59">
        <f t="shared" ref="CH267" si="2777">+CF267+CG267</f>
        <v>1257659.2350000001</v>
      </c>
      <c r="CI267" s="59">
        <v>75000</v>
      </c>
      <c r="CJ267" s="59">
        <v>14250</v>
      </c>
      <c r="CK267" s="59">
        <v>89250</v>
      </c>
      <c r="CL267" s="59">
        <f t="shared" si="2709"/>
        <v>565928.25</v>
      </c>
      <c r="CM267" s="59">
        <f t="shared" si="2710"/>
        <v>107526.36750000001</v>
      </c>
      <c r="CN267" s="59">
        <f t="shared" si="2711"/>
        <v>673454.61750000005</v>
      </c>
      <c r="CO267" s="58" t="s">
        <v>218</v>
      </c>
      <c r="CP267" s="55" t="s">
        <v>218</v>
      </c>
      <c r="CQ267" s="59" t="s">
        <v>218</v>
      </c>
      <c r="CR267" s="59" t="s">
        <v>218</v>
      </c>
      <c r="CS267" s="59" t="s">
        <v>218</v>
      </c>
      <c r="CT267" s="59" t="s">
        <v>218</v>
      </c>
      <c r="CU267" s="59" t="s">
        <v>218</v>
      </c>
      <c r="CV267" s="59" t="s">
        <v>218</v>
      </c>
      <c r="CW267" s="59" t="s">
        <v>218</v>
      </c>
      <c r="CX267" s="55" t="s">
        <v>218</v>
      </c>
      <c r="CY267" s="55" t="s">
        <v>218</v>
      </c>
      <c r="CZ267" s="55" t="s">
        <v>218</v>
      </c>
      <c r="DA267" s="55" t="s">
        <v>218</v>
      </c>
      <c r="DB267" s="55" t="s">
        <v>218</v>
      </c>
      <c r="DC267" s="55" t="s">
        <v>218</v>
      </c>
      <c r="DD267" s="55" t="s">
        <v>218</v>
      </c>
      <c r="DE267" s="55" t="s">
        <v>218</v>
      </c>
      <c r="DF267" s="55" t="s">
        <v>218</v>
      </c>
      <c r="DG267" s="55" t="s">
        <v>218</v>
      </c>
      <c r="DH267" s="55" t="s">
        <v>218</v>
      </c>
      <c r="DI267" s="55" t="s">
        <v>218</v>
      </c>
      <c r="DJ267" s="55" t="s">
        <v>218</v>
      </c>
      <c r="DK267" s="55" t="s">
        <v>218</v>
      </c>
      <c r="DL267" s="55" t="s">
        <v>218</v>
      </c>
      <c r="DM267" s="55" t="s">
        <v>218</v>
      </c>
      <c r="DN267" s="55" t="s">
        <v>218</v>
      </c>
      <c r="DO267" s="55" t="s">
        <v>218</v>
      </c>
      <c r="DP267" s="58" t="s">
        <v>218</v>
      </c>
      <c r="DQ267" s="55" t="s">
        <v>218</v>
      </c>
      <c r="DR267" s="59" t="s">
        <v>218</v>
      </c>
      <c r="DS267" s="59" t="s">
        <v>218</v>
      </c>
      <c r="DT267" s="59" t="s">
        <v>218</v>
      </c>
      <c r="DU267" s="59" t="s">
        <v>218</v>
      </c>
      <c r="DV267" s="55" t="s">
        <v>218</v>
      </c>
      <c r="DW267" s="55" t="s">
        <v>218</v>
      </c>
      <c r="DX267" s="55" t="s">
        <v>218</v>
      </c>
      <c r="DY267" s="58" t="s">
        <v>218</v>
      </c>
      <c r="DZ267" s="55" t="s">
        <v>218</v>
      </c>
      <c r="EA267" s="58" t="s">
        <v>218</v>
      </c>
      <c r="EB267" s="58" t="s">
        <v>218</v>
      </c>
      <c r="EC267" s="58" t="s">
        <v>218</v>
      </c>
      <c r="ED267" s="58" t="s">
        <v>218</v>
      </c>
      <c r="EE267" s="58" t="s">
        <v>218</v>
      </c>
      <c r="EF267" s="58" t="s">
        <v>218</v>
      </c>
      <c r="EG267" s="58" t="s">
        <v>218</v>
      </c>
      <c r="EH267" s="55">
        <v>860539.96875</v>
      </c>
      <c r="EI267" s="59">
        <f t="shared" si="2681"/>
        <v>163502.59406249999</v>
      </c>
      <c r="EJ267" s="59">
        <f t="shared" si="2682"/>
        <v>1024042.5628124999</v>
      </c>
      <c r="EK267" s="59">
        <v>185000</v>
      </c>
      <c r="EL267" s="59">
        <v>35150</v>
      </c>
      <c r="EM267" s="59">
        <v>220150</v>
      </c>
      <c r="EN267" s="41">
        <f t="shared" si="2727"/>
        <v>942291.26578124997</v>
      </c>
      <c r="EO267" s="41">
        <f t="shared" si="2728"/>
        <v>174251.29703125</v>
      </c>
      <c r="EP267" s="41">
        <f t="shared" si="2729"/>
        <v>529596.28140624997</v>
      </c>
      <c r="EQ267" s="58" t="s">
        <v>218</v>
      </c>
      <c r="ER267" s="55" t="s">
        <v>218</v>
      </c>
      <c r="ES267" s="58" t="s">
        <v>218</v>
      </c>
      <c r="ET267" s="58" t="s">
        <v>218</v>
      </c>
      <c r="EU267" s="58" t="s">
        <v>218</v>
      </c>
      <c r="EV267" s="58" t="s">
        <v>218</v>
      </c>
      <c r="EW267" s="58" t="s">
        <v>218</v>
      </c>
      <c r="EX267" s="58" t="s">
        <v>218</v>
      </c>
      <c r="EY267" s="58" t="s">
        <v>218</v>
      </c>
      <c r="EZ267" s="55" t="s">
        <v>218</v>
      </c>
      <c r="FA267" s="55" t="s">
        <v>218</v>
      </c>
      <c r="FB267" s="55" t="s">
        <v>218</v>
      </c>
      <c r="FC267" s="55" t="s">
        <v>218</v>
      </c>
      <c r="FD267" s="55" t="s">
        <v>218</v>
      </c>
      <c r="FE267" s="55" t="s">
        <v>218</v>
      </c>
      <c r="FF267" s="58" t="s">
        <v>218</v>
      </c>
      <c r="FG267" s="58" t="s">
        <v>218</v>
      </c>
      <c r="FH267" s="58" t="s">
        <v>218</v>
      </c>
      <c r="FI267" s="55" t="s">
        <v>218</v>
      </c>
      <c r="FJ267" s="55" t="s">
        <v>218</v>
      </c>
      <c r="FK267" s="55" t="s">
        <v>218</v>
      </c>
      <c r="FL267" s="55" t="s">
        <v>218</v>
      </c>
      <c r="FM267" s="55" t="s">
        <v>218</v>
      </c>
      <c r="FN267" s="55" t="s">
        <v>218</v>
      </c>
      <c r="FO267" s="55" t="s">
        <v>218</v>
      </c>
      <c r="FP267" s="55" t="s">
        <v>218</v>
      </c>
      <c r="FQ267" s="55" t="s">
        <v>218</v>
      </c>
      <c r="FR267" s="55" t="s">
        <v>218</v>
      </c>
      <c r="FS267" s="55" t="s">
        <v>218</v>
      </c>
      <c r="FT267" s="55" t="s">
        <v>218</v>
      </c>
      <c r="FU267" s="55" t="s">
        <v>218</v>
      </c>
      <c r="FV267" s="55" t="s">
        <v>218</v>
      </c>
      <c r="FW267" s="55" t="s">
        <v>218</v>
      </c>
      <c r="FX267" s="58" t="s">
        <v>218</v>
      </c>
      <c r="FY267" s="58" t="s">
        <v>218</v>
      </c>
      <c r="FZ267" s="58" t="s">
        <v>218</v>
      </c>
      <c r="GA267" s="55" t="s">
        <v>218</v>
      </c>
      <c r="GB267" s="55" t="s">
        <v>218</v>
      </c>
      <c r="GC267" s="55" t="s">
        <v>218</v>
      </c>
      <c r="GD267" s="55" t="s">
        <v>218</v>
      </c>
      <c r="GE267" s="55" t="s">
        <v>218</v>
      </c>
      <c r="GF267" s="55" t="s">
        <v>218</v>
      </c>
      <c r="GG267" s="58" t="s">
        <v>218</v>
      </c>
      <c r="GH267" s="58" t="s">
        <v>218</v>
      </c>
      <c r="GI267" s="58" t="s">
        <v>218</v>
      </c>
      <c r="GJ267" s="55" t="s">
        <v>218</v>
      </c>
      <c r="GK267" s="55" t="s">
        <v>218</v>
      </c>
      <c r="GL267" s="55" t="s">
        <v>218</v>
      </c>
      <c r="GM267" s="55" t="s">
        <v>218</v>
      </c>
      <c r="GN267" s="55" t="s">
        <v>218</v>
      </c>
      <c r="GO267" s="55" t="s">
        <v>218</v>
      </c>
      <c r="GP267" s="59" t="s">
        <v>652</v>
      </c>
      <c r="GQ267" s="59" t="s">
        <v>652</v>
      </c>
      <c r="GR267" s="59" t="s">
        <v>652</v>
      </c>
      <c r="GS267" s="55" t="s">
        <v>218</v>
      </c>
      <c r="GT267" s="55" t="s">
        <v>218</v>
      </c>
      <c r="GU267" s="55" t="s">
        <v>218</v>
      </c>
      <c r="GV267" s="55" t="s">
        <v>218</v>
      </c>
      <c r="GW267" s="55" t="s">
        <v>218</v>
      </c>
      <c r="GX267" s="55" t="s">
        <v>218</v>
      </c>
      <c r="GY267" s="58" t="s">
        <v>218</v>
      </c>
      <c r="GZ267" s="58" t="s">
        <v>218</v>
      </c>
      <c r="HA267" s="58" t="s">
        <v>218</v>
      </c>
      <c r="HB267" s="58" t="s">
        <v>218</v>
      </c>
      <c r="HC267" s="55" t="s">
        <v>218</v>
      </c>
      <c r="HD267" s="58" t="s">
        <v>218</v>
      </c>
      <c r="HE267" s="58" t="s">
        <v>218</v>
      </c>
      <c r="HF267" s="58" t="s">
        <v>218</v>
      </c>
      <c r="HG267" s="58" t="s">
        <v>218</v>
      </c>
      <c r="HH267" s="58" t="s">
        <v>218</v>
      </c>
      <c r="HI267" s="58" t="s">
        <v>218</v>
      </c>
      <c r="HJ267" s="58" t="s">
        <v>218</v>
      </c>
      <c r="HK267" s="58" t="s">
        <v>218</v>
      </c>
      <c r="HL267" s="55" t="s">
        <v>218</v>
      </c>
      <c r="HM267" s="58" t="s">
        <v>218</v>
      </c>
      <c r="HN267" s="58" t="s">
        <v>218</v>
      </c>
      <c r="HO267" s="58" t="s">
        <v>218</v>
      </c>
      <c r="HP267" s="58" t="s">
        <v>218</v>
      </c>
      <c r="HQ267" s="58" t="s">
        <v>218</v>
      </c>
      <c r="HR267" s="58" t="s">
        <v>218</v>
      </c>
      <c r="HS267" s="58" t="s">
        <v>218</v>
      </c>
      <c r="HT267" s="34" t="s">
        <v>218</v>
      </c>
      <c r="HU267" s="115" t="s">
        <v>218</v>
      </c>
      <c r="HV267" s="34" t="s">
        <v>218</v>
      </c>
      <c r="HW267" s="34" t="s">
        <v>218</v>
      </c>
      <c r="HX267" s="34" t="s">
        <v>218</v>
      </c>
      <c r="HY267" s="34" t="s">
        <v>218</v>
      </c>
      <c r="HZ267" s="34" t="s">
        <v>218</v>
      </c>
      <c r="IA267" s="34" t="s">
        <v>218</v>
      </c>
      <c r="IB267" s="34" t="s">
        <v>218</v>
      </c>
      <c r="IC267" s="55" t="s">
        <v>218</v>
      </c>
      <c r="ID267" s="55" t="s">
        <v>218</v>
      </c>
      <c r="IE267" s="55" t="s">
        <v>218</v>
      </c>
      <c r="IF267" s="55" t="s">
        <v>218</v>
      </c>
      <c r="IG267" s="55" t="s">
        <v>218</v>
      </c>
      <c r="IH267" s="55" t="s">
        <v>218</v>
      </c>
      <c r="II267" s="55" t="s">
        <v>218</v>
      </c>
      <c r="IJ267" s="55" t="s">
        <v>218</v>
      </c>
      <c r="IK267" s="55" t="s">
        <v>218</v>
      </c>
      <c r="IL267" s="34" t="s">
        <v>218</v>
      </c>
      <c r="IM267" s="115" t="s">
        <v>218</v>
      </c>
      <c r="IN267" s="34" t="s">
        <v>218</v>
      </c>
      <c r="IO267" s="34" t="s">
        <v>218</v>
      </c>
      <c r="IP267" s="34" t="s">
        <v>218</v>
      </c>
      <c r="IQ267" s="34" t="s">
        <v>218</v>
      </c>
      <c r="IR267" s="34" t="s">
        <v>218</v>
      </c>
      <c r="IS267" s="34" t="s">
        <v>218</v>
      </c>
      <c r="IT267" s="34" t="s">
        <v>218</v>
      </c>
      <c r="IV267" s="62"/>
    </row>
    <row r="268" spans="1:256" x14ac:dyDescent="0.2">
      <c r="A268" s="38">
        <v>252</v>
      </c>
      <c r="B268" s="124" t="s">
        <v>466</v>
      </c>
      <c r="C268" s="78">
        <v>115900</v>
      </c>
      <c r="D268" s="55">
        <f t="shared" ref="D268" si="2778">+C268*19%</f>
        <v>22021</v>
      </c>
      <c r="E268" s="65">
        <f t="shared" ref="E268" si="2779">+C268+D268</f>
        <v>137921</v>
      </c>
      <c r="F268" s="188">
        <v>146149.9</v>
      </c>
      <c r="G268" s="183">
        <f t="shared" si="2683"/>
        <v>27768.481</v>
      </c>
      <c r="H268" s="184">
        <f t="shared" si="2684"/>
        <v>173918.38099999999</v>
      </c>
      <c r="I268" s="78">
        <f t="shared" si="2466"/>
        <v>131024.95</v>
      </c>
      <c r="J268" s="78">
        <f t="shared" si="2467"/>
        <v>24894.7405</v>
      </c>
      <c r="K268" s="78">
        <f t="shared" si="2468"/>
        <v>155919.6905</v>
      </c>
      <c r="L268" s="82" t="s">
        <v>218</v>
      </c>
      <c r="M268" s="55" t="s">
        <v>218</v>
      </c>
      <c r="N268" s="83" t="s">
        <v>218</v>
      </c>
      <c r="O268" s="78" t="s">
        <v>218</v>
      </c>
      <c r="P268" s="55" t="s">
        <v>218</v>
      </c>
      <c r="Q268" s="65" t="s">
        <v>218</v>
      </c>
      <c r="R268" s="65" t="s">
        <v>218</v>
      </c>
      <c r="S268" s="65" t="s">
        <v>218</v>
      </c>
      <c r="T268" s="65" t="s">
        <v>218</v>
      </c>
      <c r="U268" s="78" t="s">
        <v>218</v>
      </c>
      <c r="V268" s="55" t="s">
        <v>218</v>
      </c>
      <c r="W268" s="65" t="s">
        <v>218</v>
      </c>
      <c r="X268" s="82" t="s">
        <v>218</v>
      </c>
      <c r="Y268" s="55" t="s">
        <v>218</v>
      </c>
      <c r="Z268" s="83" t="s">
        <v>218</v>
      </c>
      <c r="AA268" s="83" t="s">
        <v>218</v>
      </c>
      <c r="AB268" s="83" t="s">
        <v>218</v>
      </c>
      <c r="AC268" s="83" t="s">
        <v>218</v>
      </c>
      <c r="AD268" s="82" t="s">
        <v>218</v>
      </c>
      <c r="AE268" s="55" t="s">
        <v>218</v>
      </c>
      <c r="AF268" s="83" t="s">
        <v>218</v>
      </c>
      <c r="AG268" s="78" t="s">
        <v>218</v>
      </c>
      <c r="AH268" s="55" t="s">
        <v>218</v>
      </c>
      <c r="AI268" s="65" t="s">
        <v>218</v>
      </c>
      <c r="AJ268" s="65" t="s">
        <v>218</v>
      </c>
      <c r="AK268" s="65" t="s">
        <v>218</v>
      </c>
      <c r="AL268" s="65" t="s">
        <v>218</v>
      </c>
      <c r="AM268" s="78" t="s">
        <v>218</v>
      </c>
      <c r="AN268" s="55" t="s">
        <v>218</v>
      </c>
      <c r="AO268" s="65" t="s">
        <v>218</v>
      </c>
      <c r="AP268" s="82" t="s">
        <v>218</v>
      </c>
      <c r="AQ268" s="55" t="s">
        <v>218</v>
      </c>
      <c r="AR268" s="83" t="s">
        <v>218</v>
      </c>
      <c r="AS268" s="83" t="s">
        <v>218</v>
      </c>
      <c r="AT268" s="83" t="s">
        <v>218</v>
      </c>
      <c r="AU268" s="83" t="s">
        <v>218</v>
      </c>
      <c r="AV268" s="82" t="s">
        <v>218</v>
      </c>
      <c r="AW268" s="55" t="s">
        <v>218</v>
      </c>
      <c r="AX268" s="83" t="s">
        <v>218</v>
      </c>
      <c r="AY268" s="78" t="s">
        <v>218</v>
      </c>
      <c r="AZ268" s="55" t="s">
        <v>218</v>
      </c>
      <c r="BA268" s="65" t="s">
        <v>218</v>
      </c>
      <c r="BB268" s="83" t="s">
        <v>218</v>
      </c>
      <c r="BC268" s="83" t="s">
        <v>218</v>
      </c>
      <c r="BD268" s="83" t="s">
        <v>218</v>
      </c>
      <c r="BE268" s="78" t="s">
        <v>218</v>
      </c>
      <c r="BF268" s="55" t="s">
        <v>218</v>
      </c>
      <c r="BG268" s="65" t="s">
        <v>218</v>
      </c>
      <c r="BH268" s="82" t="s">
        <v>218</v>
      </c>
      <c r="BI268" s="55" t="s">
        <v>218</v>
      </c>
      <c r="BJ268" s="83" t="s">
        <v>218</v>
      </c>
      <c r="BK268" s="83" t="s">
        <v>218</v>
      </c>
      <c r="BL268" s="83" t="s">
        <v>218</v>
      </c>
      <c r="BM268" s="83" t="s">
        <v>218</v>
      </c>
      <c r="BN268" s="82" t="s">
        <v>218</v>
      </c>
      <c r="BO268" s="55" t="s">
        <v>218</v>
      </c>
      <c r="BP268" s="83" t="s">
        <v>218</v>
      </c>
      <c r="BQ268" s="78" t="s">
        <v>218</v>
      </c>
      <c r="BR268" s="55" t="s">
        <v>218</v>
      </c>
      <c r="BS268" s="55" t="s">
        <v>218</v>
      </c>
      <c r="BT268" s="83" t="s">
        <v>218</v>
      </c>
      <c r="BU268" s="83" t="s">
        <v>218</v>
      </c>
      <c r="BV268" s="83" t="s">
        <v>218</v>
      </c>
      <c r="BW268" s="55">
        <v>61732</v>
      </c>
      <c r="BX268" s="55">
        <f t="shared" ref="BX268:BX272" si="2780">+BW268*19%</f>
        <v>11729.08</v>
      </c>
      <c r="BY268" s="55">
        <f t="shared" ref="BY268:BY272" si="2781">+BW268+BX268</f>
        <v>73461.08</v>
      </c>
      <c r="BZ268" s="55">
        <v>89000</v>
      </c>
      <c r="CA268" s="55">
        <v>16910</v>
      </c>
      <c r="CB268" s="55">
        <v>105910</v>
      </c>
      <c r="CC268" s="55">
        <f t="shared" si="2706"/>
        <v>75366</v>
      </c>
      <c r="CD268" s="55">
        <f t="shared" si="2707"/>
        <v>14319.54</v>
      </c>
      <c r="CE268" s="55">
        <f t="shared" si="2708"/>
        <v>89685.540000000008</v>
      </c>
      <c r="CF268" s="115">
        <v>220000</v>
      </c>
      <c r="CG268" s="59">
        <f t="shared" ref="CG268" si="2782">+CF268*19%</f>
        <v>41800</v>
      </c>
      <c r="CH268" s="59">
        <f t="shared" ref="CH268" si="2783">+CF268+CG268</f>
        <v>261800</v>
      </c>
      <c r="CI268" s="59">
        <v>120000</v>
      </c>
      <c r="CJ268" s="59">
        <v>22800</v>
      </c>
      <c r="CK268" s="59">
        <v>142800</v>
      </c>
      <c r="CL268" s="59">
        <f t="shared" si="2709"/>
        <v>170000</v>
      </c>
      <c r="CM268" s="59">
        <f t="shared" si="2710"/>
        <v>32300</v>
      </c>
      <c r="CN268" s="59">
        <f t="shared" si="2711"/>
        <v>202300</v>
      </c>
      <c r="CO268" s="58" t="s">
        <v>218</v>
      </c>
      <c r="CP268" s="55" t="s">
        <v>218</v>
      </c>
      <c r="CQ268" s="59" t="s">
        <v>218</v>
      </c>
      <c r="CR268" s="59" t="s">
        <v>218</v>
      </c>
      <c r="CS268" s="59" t="s">
        <v>218</v>
      </c>
      <c r="CT268" s="59" t="s">
        <v>218</v>
      </c>
      <c r="CU268" s="59" t="s">
        <v>218</v>
      </c>
      <c r="CV268" s="59" t="s">
        <v>218</v>
      </c>
      <c r="CW268" s="59" t="s">
        <v>218</v>
      </c>
      <c r="CX268" s="55" t="s">
        <v>218</v>
      </c>
      <c r="CY268" s="55" t="s">
        <v>218</v>
      </c>
      <c r="CZ268" s="55" t="s">
        <v>218</v>
      </c>
      <c r="DA268" s="55" t="s">
        <v>218</v>
      </c>
      <c r="DB268" s="55" t="s">
        <v>218</v>
      </c>
      <c r="DC268" s="55" t="s">
        <v>218</v>
      </c>
      <c r="DD268" s="55" t="s">
        <v>218</v>
      </c>
      <c r="DE268" s="55" t="s">
        <v>218</v>
      </c>
      <c r="DF268" s="55" t="s">
        <v>218</v>
      </c>
      <c r="DG268" s="55" t="s">
        <v>218</v>
      </c>
      <c r="DH268" s="55" t="s">
        <v>218</v>
      </c>
      <c r="DI268" s="55" t="s">
        <v>218</v>
      </c>
      <c r="DJ268" s="55" t="s">
        <v>218</v>
      </c>
      <c r="DK268" s="55" t="s">
        <v>218</v>
      </c>
      <c r="DL268" s="55" t="s">
        <v>218</v>
      </c>
      <c r="DM268" s="55" t="s">
        <v>218</v>
      </c>
      <c r="DN268" s="55" t="s">
        <v>218</v>
      </c>
      <c r="DO268" s="55" t="s">
        <v>218</v>
      </c>
      <c r="DP268" s="58" t="s">
        <v>218</v>
      </c>
      <c r="DQ268" s="55" t="s">
        <v>218</v>
      </c>
      <c r="DR268" s="59" t="s">
        <v>218</v>
      </c>
      <c r="DS268" s="59" t="s">
        <v>218</v>
      </c>
      <c r="DT268" s="59" t="s">
        <v>218</v>
      </c>
      <c r="DU268" s="59" t="s">
        <v>218</v>
      </c>
      <c r="DV268" s="55" t="s">
        <v>218</v>
      </c>
      <c r="DW268" s="55" t="s">
        <v>218</v>
      </c>
      <c r="DX268" s="55" t="s">
        <v>218</v>
      </c>
      <c r="DY268" s="58" t="s">
        <v>218</v>
      </c>
      <c r="DZ268" s="55" t="s">
        <v>218</v>
      </c>
      <c r="EA268" s="58" t="s">
        <v>218</v>
      </c>
      <c r="EB268" s="58" t="s">
        <v>218</v>
      </c>
      <c r="EC268" s="58" t="s">
        <v>218</v>
      </c>
      <c r="ED268" s="58" t="s">
        <v>218</v>
      </c>
      <c r="EE268" s="58" t="s">
        <v>218</v>
      </c>
      <c r="EF268" s="58" t="s">
        <v>218</v>
      </c>
      <c r="EG268" s="58" t="s">
        <v>218</v>
      </c>
      <c r="EH268" s="55">
        <v>164174.71875</v>
      </c>
      <c r="EI268" s="59">
        <f t="shared" si="2681"/>
        <v>31193.196562500001</v>
      </c>
      <c r="EJ268" s="59">
        <f t="shared" si="2682"/>
        <v>195367.9153125</v>
      </c>
      <c r="EK268" s="59">
        <v>45000</v>
      </c>
      <c r="EL268" s="59">
        <v>8550</v>
      </c>
      <c r="EM268" s="59">
        <v>53550</v>
      </c>
      <c r="EN268" s="41">
        <f t="shared" si="2727"/>
        <v>179771.31703124999</v>
      </c>
      <c r="EO268" s="41">
        <f t="shared" si="2728"/>
        <v>38096.598281250001</v>
      </c>
      <c r="EP268" s="41">
        <f t="shared" si="2729"/>
        <v>101958.95765625</v>
      </c>
      <c r="EQ268" s="58" t="s">
        <v>218</v>
      </c>
      <c r="ER268" s="55" t="s">
        <v>218</v>
      </c>
      <c r="ES268" s="58" t="s">
        <v>218</v>
      </c>
      <c r="ET268" s="58" t="s">
        <v>218</v>
      </c>
      <c r="EU268" s="58" t="s">
        <v>218</v>
      </c>
      <c r="EV268" s="58" t="s">
        <v>218</v>
      </c>
      <c r="EW268" s="58" t="s">
        <v>218</v>
      </c>
      <c r="EX268" s="58" t="s">
        <v>218</v>
      </c>
      <c r="EY268" s="58" t="s">
        <v>218</v>
      </c>
      <c r="EZ268" s="55" t="s">
        <v>218</v>
      </c>
      <c r="FA268" s="55" t="s">
        <v>218</v>
      </c>
      <c r="FB268" s="55" t="s">
        <v>218</v>
      </c>
      <c r="FC268" s="55" t="s">
        <v>218</v>
      </c>
      <c r="FD268" s="55" t="s">
        <v>218</v>
      </c>
      <c r="FE268" s="55" t="s">
        <v>218</v>
      </c>
      <c r="FF268" s="58" t="s">
        <v>218</v>
      </c>
      <c r="FG268" s="58" t="s">
        <v>218</v>
      </c>
      <c r="FH268" s="58" t="s">
        <v>218</v>
      </c>
      <c r="FI268" s="55" t="s">
        <v>218</v>
      </c>
      <c r="FJ268" s="55" t="s">
        <v>218</v>
      </c>
      <c r="FK268" s="55" t="s">
        <v>218</v>
      </c>
      <c r="FL268" s="55" t="s">
        <v>218</v>
      </c>
      <c r="FM268" s="55" t="s">
        <v>218</v>
      </c>
      <c r="FN268" s="55" t="s">
        <v>218</v>
      </c>
      <c r="FO268" s="55" t="s">
        <v>218</v>
      </c>
      <c r="FP268" s="55" t="s">
        <v>218</v>
      </c>
      <c r="FQ268" s="55" t="s">
        <v>218</v>
      </c>
      <c r="FR268" s="55" t="s">
        <v>218</v>
      </c>
      <c r="FS268" s="55" t="s">
        <v>218</v>
      </c>
      <c r="FT268" s="55" t="s">
        <v>218</v>
      </c>
      <c r="FU268" s="55" t="s">
        <v>218</v>
      </c>
      <c r="FV268" s="55" t="s">
        <v>218</v>
      </c>
      <c r="FW268" s="55" t="s">
        <v>218</v>
      </c>
      <c r="FX268" s="58" t="s">
        <v>218</v>
      </c>
      <c r="FY268" s="58" t="s">
        <v>218</v>
      </c>
      <c r="FZ268" s="58" t="s">
        <v>218</v>
      </c>
      <c r="GA268" s="55" t="s">
        <v>218</v>
      </c>
      <c r="GB268" s="55" t="s">
        <v>218</v>
      </c>
      <c r="GC268" s="55" t="s">
        <v>218</v>
      </c>
      <c r="GD268" s="55" t="s">
        <v>218</v>
      </c>
      <c r="GE268" s="55" t="s">
        <v>218</v>
      </c>
      <c r="GF268" s="55" t="s">
        <v>218</v>
      </c>
      <c r="GG268" s="58" t="s">
        <v>218</v>
      </c>
      <c r="GH268" s="58" t="s">
        <v>218</v>
      </c>
      <c r="GI268" s="58" t="s">
        <v>218</v>
      </c>
      <c r="GJ268" s="55" t="s">
        <v>218</v>
      </c>
      <c r="GK268" s="55" t="s">
        <v>218</v>
      </c>
      <c r="GL268" s="55" t="s">
        <v>218</v>
      </c>
      <c r="GM268" s="55" t="s">
        <v>218</v>
      </c>
      <c r="GN268" s="55" t="s">
        <v>218</v>
      </c>
      <c r="GO268" s="55" t="s">
        <v>218</v>
      </c>
      <c r="GP268" s="59" t="s">
        <v>652</v>
      </c>
      <c r="GQ268" s="59" t="s">
        <v>652</v>
      </c>
      <c r="GR268" s="59" t="s">
        <v>652</v>
      </c>
      <c r="GS268" s="55" t="s">
        <v>218</v>
      </c>
      <c r="GT268" s="55" t="s">
        <v>218</v>
      </c>
      <c r="GU268" s="55" t="s">
        <v>218</v>
      </c>
      <c r="GV268" s="55" t="s">
        <v>218</v>
      </c>
      <c r="GW268" s="55" t="s">
        <v>218</v>
      </c>
      <c r="GX268" s="55" t="s">
        <v>218</v>
      </c>
      <c r="GY268" s="58" t="s">
        <v>218</v>
      </c>
      <c r="GZ268" s="58" t="s">
        <v>218</v>
      </c>
      <c r="HA268" s="58" t="s">
        <v>218</v>
      </c>
      <c r="HB268" s="58" t="s">
        <v>218</v>
      </c>
      <c r="HC268" s="55" t="s">
        <v>218</v>
      </c>
      <c r="HD268" s="58" t="s">
        <v>218</v>
      </c>
      <c r="HE268" s="58" t="s">
        <v>218</v>
      </c>
      <c r="HF268" s="58" t="s">
        <v>218</v>
      </c>
      <c r="HG268" s="58" t="s">
        <v>218</v>
      </c>
      <c r="HH268" s="58" t="s">
        <v>218</v>
      </c>
      <c r="HI268" s="58" t="s">
        <v>218</v>
      </c>
      <c r="HJ268" s="58" t="s">
        <v>218</v>
      </c>
      <c r="HK268" s="58" t="s">
        <v>218</v>
      </c>
      <c r="HL268" s="55" t="s">
        <v>218</v>
      </c>
      <c r="HM268" s="58" t="s">
        <v>218</v>
      </c>
      <c r="HN268" s="58" t="s">
        <v>218</v>
      </c>
      <c r="HO268" s="58" t="s">
        <v>218</v>
      </c>
      <c r="HP268" s="58" t="s">
        <v>218</v>
      </c>
      <c r="HQ268" s="58" t="s">
        <v>218</v>
      </c>
      <c r="HR268" s="58" t="s">
        <v>218</v>
      </c>
      <c r="HS268" s="58" t="s">
        <v>218</v>
      </c>
      <c r="HT268" s="34" t="s">
        <v>218</v>
      </c>
      <c r="HU268" s="115" t="s">
        <v>218</v>
      </c>
      <c r="HV268" s="34" t="s">
        <v>218</v>
      </c>
      <c r="HW268" s="34" t="s">
        <v>218</v>
      </c>
      <c r="HX268" s="34" t="s">
        <v>218</v>
      </c>
      <c r="HY268" s="34" t="s">
        <v>218</v>
      </c>
      <c r="HZ268" s="34" t="s">
        <v>218</v>
      </c>
      <c r="IA268" s="34" t="s">
        <v>218</v>
      </c>
      <c r="IB268" s="34" t="s">
        <v>218</v>
      </c>
      <c r="IC268" s="55" t="s">
        <v>218</v>
      </c>
      <c r="ID268" s="55" t="s">
        <v>218</v>
      </c>
      <c r="IE268" s="55" t="s">
        <v>218</v>
      </c>
      <c r="IF268" s="55" t="s">
        <v>218</v>
      </c>
      <c r="IG268" s="55" t="s">
        <v>218</v>
      </c>
      <c r="IH268" s="55" t="s">
        <v>218</v>
      </c>
      <c r="II268" s="55" t="s">
        <v>218</v>
      </c>
      <c r="IJ268" s="55" t="s">
        <v>218</v>
      </c>
      <c r="IK268" s="55" t="s">
        <v>218</v>
      </c>
      <c r="IL268" s="34" t="s">
        <v>218</v>
      </c>
      <c r="IM268" s="115" t="s">
        <v>218</v>
      </c>
      <c r="IN268" s="34" t="s">
        <v>218</v>
      </c>
      <c r="IO268" s="34" t="s">
        <v>218</v>
      </c>
      <c r="IP268" s="34" t="s">
        <v>218</v>
      </c>
      <c r="IQ268" s="34" t="s">
        <v>218</v>
      </c>
      <c r="IR268" s="34" t="s">
        <v>218</v>
      </c>
      <c r="IS268" s="34" t="s">
        <v>218</v>
      </c>
      <c r="IT268" s="34" t="s">
        <v>218</v>
      </c>
      <c r="IV268" s="62"/>
    </row>
    <row r="269" spans="1:256" ht="13.5" thickBot="1" x14ac:dyDescent="0.25">
      <c r="A269" s="38">
        <v>253</v>
      </c>
      <c r="B269" s="124" t="s">
        <v>467</v>
      </c>
      <c r="C269" s="78" t="s">
        <v>218</v>
      </c>
      <c r="D269" s="55" t="s">
        <v>218</v>
      </c>
      <c r="E269" s="65" t="s">
        <v>218</v>
      </c>
      <c r="F269" s="186" t="s">
        <v>218</v>
      </c>
      <c r="G269" s="186" t="s">
        <v>218</v>
      </c>
      <c r="H269" s="186" t="s">
        <v>218</v>
      </c>
      <c r="I269" s="186" t="s">
        <v>218</v>
      </c>
      <c r="J269" s="186" t="s">
        <v>218</v>
      </c>
      <c r="K269" s="186" t="s">
        <v>218</v>
      </c>
      <c r="L269" s="82">
        <v>56666.25</v>
      </c>
      <c r="M269" s="55">
        <f t="shared" ref="M269:M274" si="2784">+L269*19%</f>
        <v>10766.5875</v>
      </c>
      <c r="N269" s="83">
        <f t="shared" ref="N269:N274" si="2785">+L269+M269</f>
        <v>67432.837499999994</v>
      </c>
      <c r="O269" s="78">
        <v>65959.514999999999</v>
      </c>
      <c r="P269" s="55">
        <v>12532.307849999999</v>
      </c>
      <c r="Q269" s="65">
        <v>78491.822849999997</v>
      </c>
      <c r="R269" s="191">
        <f t="shared" si="2685"/>
        <v>61312.8825</v>
      </c>
      <c r="S269" s="191">
        <f t="shared" si="2686"/>
        <v>11649.447674999999</v>
      </c>
      <c r="T269" s="191">
        <f t="shared" si="2687"/>
        <v>72962.330174999996</v>
      </c>
      <c r="U269" s="78" t="s">
        <v>218</v>
      </c>
      <c r="V269" s="55" t="s">
        <v>218</v>
      </c>
      <c r="W269" s="65" t="s">
        <v>218</v>
      </c>
      <c r="X269" s="82" t="s">
        <v>218</v>
      </c>
      <c r="Y269" s="55" t="s">
        <v>218</v>
      </c>
      <c r="Z269" s="83" t="s">
        <v>218</v>
      </c>
      <c r="AA269" s="83" t="s">
        <v>218</v>
      </c>
      <c r="AB269" s="83" t="s">
        <v>218</v>
      </c>
      <c r="AC269" s="83" t="s">
        <v>218</v>
      </c>
      <c r="AD269" s="82">
        <v>138517.5</v>
      </c>
      <c r="AE269" s="55">
        <f t="shared" ref="AE269:AE274" si="2786">+AD269*19%</f>
        <v>26318.325000000001</v>
      </c>
      <c r="AF269" s="83">
        <f t="shared" ref="AF269:AF274" si="2787">+AD269+AE269</f>
        <v>164835.82500000001</v>
      </c>
      <c r="AG269" s="78">
        <v>161234.37</v>
      </c>
      <c r="AH269" s="55">
        <v>30634.530299999999</v>
      </c>
      <c r="AI269" s="65">
        <v>191868.90029999998</v>
      </c>
      <c r="AJ269" s="191">
        <f t="shared" si="2691"/>
        <v>149875.935</v>
      </c>
      <c r="AK269" s="191">
        <f t="shared" si="2692"/>
        <v>28476.427649999998</v>
      </c>
      <c r="AL269" s="191">
        <f t="shared" si="2693"/>
        <v>178352.36265</v>
      </c>
      <c r="AM269" s="78">
        <v>62433.5</v>
      </c>
      <c r="AN269" s="55">
        <f t="shared" ref="AN269:AN274" si="2788">+AM269*19%</f>
        <v>11862.365</v>
      </c>
      <c r="AO269" s="65">
        <f t="shared" ref="AO269:AO274" si="2789">+AM269+AN269</f>
        <v>74295.865000000005</v>
      </c>
      <c r="AP269" s="82">
        <v>72672.594000000012</v>
      </c>
      <c r="AQ269" s="55">
        <v>13807.792860000003</v>
      </c>
      <c r="AR269" s="83">
        <v>86480.386860000013</v>
      </c>
      <c r="AS269" s="78">
        <f t="shared" si="2694"/>
        <v>67553.047000000006</v>
      </c>
      <c r="AT269" s="78">
        <f t="shared" si="2695"/>
        <v>12835.078930000001</v>
      </c>
      <c r="AU269" s="78">
        <f t="shared" si="2696"/>
        <v>80388.125930000009</v>
      </c>
      <c r="AV269" s="82">
        <v>32530.625</v>
      </c>
      <c r="AW269" s="55">
        <f t="shared" ref="AW269:AW274" si="2790">+AV269*19%</f>
        <v>6180.8187500000004</v>
      </c>
      <c r="AX269" s="83">
        <f t="shared" ref="AX269:AX274" si="2791">+AV269+AW269</f>
        <v>38711.443749999999</v>
      </c>
      <c r="AY269" s="78">
        <v>37865.647499999999</v>
      </c>
      <c r="AZ269" s="55">
        <v>7194.4730250000002</v>
      </c>
      <c r="BA269" s="65">
        <v>45060.120524999998</v>
      </c>
      <c r="BB269" s="82">
        <f t="shared" si="2697"/>
        <v>35198.136249999996</v>
      </c>
      <c r="BC269" s="82">
        <f t="shared" si="2698"/>
        <v>6687.6458875000008</v>
      </c>
      <c r="BD269" s="82">
        <f t="shared" si="2699"/>
        <v>41885.782137499998</v>
      </c>
      <c r="BE269" s="78" t="s">
        <v>218</v>
      </c>
      <c r="BF269" s="55" t="s">
        <v>218</v>
      </c>
      <c r="BG269" s="65" t="s">
        <v>218</v>
      </c>
      <c r="BH269" s="82" t="s">
        <v>218</v>
      </c>
      <c r="BI269" s="55" t="s">
        <v>218</v>
      </c>
      <c r="BJ269" s="83" t="s">
        <v>218</v>
      </c>
      <c r="BK269" s="83" t="s">
        <v>218</v>
      </c>
      <c r="BL269" s="83" t="s">
        <v>218</v>
      </c>
      <c r="BM269" s="83" t="s">
        <v>218</v>
      </c>
      <c r="BN269" s="82">
        <v>28410.75</v>
      </c>
      <c r="BO269" s="55">
        <f t="shared" ref="BO269:BO272" si="2792">+BN269*19%</f>
        <v>5398.0425000000005</v>
      </c>
      <c r="BP269" s="83">
        <f t="shared" ref="BP269:BP272" si="2793">+BN269+BO269</f>
        <v>33808.792500000003</v>
      </c>
      <c r="BQ269" s="78">
        <v>33070.113000000005</v>
      </c>
      <c r="BR269" s="55">
        <v>6283.3214700000008</v>
      </c>
      <c r="BS269" s="55">
        <v>39353.434470000007</v>
      </c>
      <c r="BT269" s="55">
        <f t="shared" si="2703"/>
        <v>30740.431500000002</v>
      </c>
      <c r="BU269" s="55">
        <f t="shared" si="2704"/>
        <v>5840.6819850000011</v>
      </c>
      <c r="BV269" s="55">
        <f t="shared" si="2705"/>
        <v>36581.113485000009</v>
      </c>
      <c r="BW269" s="55">
        <v>28410.75</v>
      </c>
      <c r="BX269" s="55">
        <f t="shared" si="2780"/>
        <v>5398.0425000000005</v>
      </c>
      <c r="BY269" s="55">
        <f t="shared" si="2781"/>
        <v>33808.792500000003</v>
      </c>
      <c r="BZ269" s="55">
        <v>34723.618650000004</v>
      </c>
      <c r="CA269" s="55">
        <v>6597.4875435000013</v>
      </c>
      <c r="CB269" s="55">
        <v>41321.106193500003</v>
      </c>
      <c r="CC269" s="55">
        <f t="shared" si="2706"/>
        <v>31567.184325000002</v>
      </c>
      <c r="CD269" s="55">
        <f t="shared" si="2707"/>
        <v>5997.7650217500013</v>
      </c>
      <c r="CE269" s="55">
        <f t="shared" si="2708"/>
        <v>37564.94934675</v>
      </c>
      <c r="CF269" s="55">
        <v>83425.3125</v>
      </c>
      <c r="CG269" s="59">
        <f t="shared" ref="CG269:CG288" si="2794">+CF269*19%</f>
        <v>15850.809375000001</v>
      </c>
      <c r="CH269" s="59">
        <f t="shared" ref="CH269:CH288" si="2795">+CF269+CG269</f>
        <v>99276.121874999997</v>
      </c>
      <c r="CI269" s="59">
        <v>297631.01700000005</v>
      </c>
      <c r="CJ269" s="59">
        <v>56549.893230000009</v>
      </c>
      <c r="CK269" s="59">
        <v>354180.91023000004</v>
      </c>
      <c r="CL269" s="59">
        <f t="shared" si="2709"/>
        <v>190528.16475000003</v>
      </c>
      <c r="CM269" s="59">
        <f t="shared" si="2710"/>
        <v>36200.351302500007</v>
      </c>
      <c r="CN269" s="59">
        <f t="shared" si="2711"/>
        <v>226728.51605250002</v>
      </c>
      <c r="CO269" s="58">
        <v>85347.48</v>
      </c>
      <c r="CP269" s="55">
        <f t="shared" ref="CP269:CP274" si="2796">+CO269*19%</f>
        <v>16216.021199999999</v>
      </c>
      <c r="CQ269" s="55">
        <f t="shared" ref="CQ269:CQ274" si="2797">+CO269+CP269</f>
        <v>101563.5012</v>
      </c>
      <c r="CR269" s="55">
        <v>315488.87802000006</v>
      </c>
      <c r="CS269" s="55">
        <v>59942.886823800014</v>
      </c>
      <c r="CT269" s="55">
        <v>375431.76484380011</v>
      </c>
      <c r="CU269" s="55">
        <f t="shared" si="2712"/>
        <v>200418.17901000002</v>
      </c>
      <c r="CV269" s="55">
        <f t="shared" si="2713"/>
        <v>38079.454011900008</v>
      </c>
      <c r="CW269" s="55">
        <f t="shared" si="2714"/>
        <v>238497.63302190005</v>
      </c>
      <c r="CX269" s="55">
        <v>47702</v>
      </c>
      <c r="CY269" s="55">
        <f t="shared" ref="CY269:CY274" si="2798">+CX269*19%</f>
        <v>9063.3799999999992</v>
      </c>
      <c r="CZ269" s="55">
        <f t="shared" ref="CZ269:CZ274" si="2799">+CX269+CY269</f>
        <v>56765.38</v>
      </c>
      <c r="DA269" s="55">
        <v>315488.87802000006</v>
      </c>
      <c r="DB269" s="55">
        <v>59942.886823800014</v>
      </c>
      <c r="DC269" s="55">
        <v>375431.76484380011</v>
      </c>
      <c r="DD269" s="55">
        <f t="shared" si="2715"/>
        <v>181595.43901000003</v>
      </c>
      <c r="DE269" s="55">
        <f t="shared" si="2716"/>
        <v>34503.133411900009</v>
      </c>
      <c r="DF269" s="55">
        <f t="shared" si="2717"/>
        <v>216098.57242190005</v>
      </c>
      <c r="DG269" s="55">
        <v>78178.4375</v>
      </c>
      <c r="DH269" s="55">
        <f t="shared" ref="DH269:DH274" si="2800">+DG269*19%</f>
        <v>14853.903125000001</v>
      </c>
      <c r="DI269" s="55">
        <f t="shared" ref="DI269:DI274" si="2801">+DG269+DH269</f>
        <v>93032.340624999997</v>
      </c>
      <c r="DJ269" s="55">
        <v>90999.701250000013</v>
      </c>
      <c r="DK269" s="55">
        <v>17289.943237500003</v>
      </c>
      <c r="DL269" s="55">
        <v>108289.64448750002</v>
      </c>
      <c r="DM269" s="55">
        <f t="shared" si="2718"/>
        <v>84589.069375000006</v>
      </c>
      <c r="DN269" s="55">
        <f t="shared" si="2719"/>
        <v>16071.923181250002</v>
      </c>
      <c r="DO269" s="55">
        <f t="shared" si="2720"/>
        <v>100660.99255625001</v>
      </c>
      <c r="DP269" s="58">
        <v>83674</v>
      </c>
      <c r="DQ269" s="55">
        <f t="shared" ref="DQ269:DQ274" si="2802">+DP269*19%</f>
        <v>15898.06</v>
      </c>
      <c r="DR269" s="55">
        <f t="shared" ref="DR269:DR274" si="2803">+DP269+DQ269</f>
        <v>99572.06</v>
      </c>
      <c r="DS269" s="55">
        <v>97396.535999999993</v>
      </c>
      <c r="DT269" s="55">
        <v>18505.341839999997</v>
      </c>
      <c r="DU269" s="55">
        <v>115901.87783999999</v>
      </c>
      <c r="DV269" s="55">
        <f t="shared" si="2721"/>
        <v>90535.267999999996</v>
      </c>
      <c r="DW269" s="55">
        <f t="shared" si="2722"/>
        <v>17201.700919999999</v>
      </c>
      <c r="DX269" s="55">
        <f t="shared" si="2723"/>
        <v>107736.96891999998</v>
      </c>
      <c r="DY269" s="58">
        <v>90000</v>
      </c>
      <c r="DZ269" s="55">
        <f t="shared" ref="DZ269:DZ274" si="2804">+DY269*19%</f>
        <v>17100</v>
      </c>
      <c r="EA269" s="55">
        <f t="shared" ref="EA269:EA274" si="2805">+DY269+DZ269</f>
        <v>107100</v>
      </c>
      <c r="EB269" s="55">
        <v>104760</v>
      </c>
      <c r="EC269" s="55">
        <v>19904.400000000001</v>
      </c>
      <c r="ED269" s="55">
        <v>124664.4</v>
      </c>
      <c r="EE269" s="55">
        <f t="shared" si="2724"/>
        <v>97380</v>
      </c>
      <c r="EF269" s="55">
        <f t="shared" si="2725"/>
        <v>18502.2</v>
      </c>
      <c r="EG269" s="55">
        <f t="shared" si="2726"/>
        <v>115882.2</v>
      </c>
      <c r="EH269" s="58" t="s">
        <v>218</v>
      </c>
      <c r="EI269" s="41" t="s">
        <v>218</v>
      </c>
      <c r="EJ269" s="41" t="s">
        <v>218</v>
      </c>
      <c r="EK269" s="41" t="s">
        <v>218</v>
      </c>
      <c r="EL269" s="41" t="s">
        <v>218</v>
      </c>
      <c r="EM269" s="41" t="s">
        <v>218</v>
      </c>
      <c r="EN269" s="41" t="s">
        <v>218</v>
      </c>
      <c r="EO269" s="41" t="s">
        <v>218</v>
      </c>
      <c r="EP269" s="41" t="s">
        <v>218</v>
      </c>
      <c r="EQ269" s="58">
        <v>88245.25</v>
      </c>
      <c r="ER269" s="59">
        <f t="shared" ref="ER269:ER274" si="2806">+EQ269*19%</f>
        <v>16766.5975</v>
      </c>
      <c r="ES269" s="59">
        <f t="shared" ref="ES269:ES274" si="2807">+EQ269+ER269</f>
        <v>105011.8475</v>
      </c>
      <c r="ET269" s="59">
        <v>102717.47100000001</v>
      </c>
      <c r="EU269" s="59">
        <v>19516.319490000002</v>
      </c>
      <c r="EV269" s="59">
        <v>122233.79049000001</v>
      </c>
      <c r="EW269" s="59">
        <f t="shared" si="2730"/>
        <v>95481.36050000001</v>
      </c>
      <c r="EX269" s="59">
        <f t="shared" si="2731"/>
        <v>18141.458494999999</v>
      </c>
      <c r="EY269" s="59">
        <f t="shared" si="2732"/>
        <v>113622.81899500001</v>
      </c>
      <c r="EZ269" s="55" t="s">
        <v>218</v>
      </c>
      <c r="FA269" s="55" t="s">
        <v>218</v>
      </c>
      <c r="FB269" s="55" t="s">
        <v>218</v>
      </c>
      <c r="FC269" s="55" t="s">
        <v>218</v>
      </c>
      <c r="FD269" s="55" t="s">
        <v>218</v>
      </c>
      <c r="FE269" s="55" t="s">
        <v>218</v>
      </c>
      <c r="FF269" s="58" t="s">
        <v>218</v>
      </c>
      <c r="FG269" s="58" t="s">
        <v>218</v>
      </c>
      <c r="FH269" s="58" t="s">
        <v>218</v>
      </c>
      <c r="FI269" s="55">
        <v>74505.625</v>
      </c>
      <c r="FJ269" s="59">
        <f t="shared" ref="FJ269:FJ274" si="2808">+FI269*19%</f>
        <v>14156.06875</v>
      </c>
      <c r="FK269" s="59">
        <f t="shared" ref="FK269:FK274" si="2809">+FI269+FJ269</f>
        <v>88661.693750000006</v>
      </c>
      <c r="FL269" s="59">
        <v>86724.547500000001</v>
      </c>
      <c r="FM269" s="59">
        <v>16477.664025000002</v>
      </c>
      <c r="FN269" s="59">
        <v>103202.21152500001</v>
      </c>
      <c r="FO269" s="59">
        <f t="shared" si="2736"/>
        <v>80615.086249999993</v>
      </c>
      <c r="FP269" s="59">
        <f t="shared" si="2737"/>
        <v>15316.866387500002</v>
      </c>
      <c r="FQ269" s="59">
        <f t="shared" si="2738"/>
        <v>95931.952637500013</v>
      </c>
      <c r="FR269" s="55">
        <v>83425.3125</v>
      </c>
      <c r="FS269" s="59">
        <f t="shared" ref="FS269:FS274" si="2810">+FR269*19%</f>
        <v>15850.809375000001</v>
      </c>
      <c r="FT269" s="59">
        <f t="shared" ref="FT269:FT274" si="2811">+FR269+FS269</f>
        <v>99276.121874999997</v>
      </c>
      <c r="FU269" s="59">
        <v>97107.063750000001</v>
      </c>
      <c r="FV269" s="59">
        <v>18450.342112499999</v>
      </c>
      <c r="FW269" s="59">
        <v>115557.4058625</v>
      </c>
      <c r="FX269" s="59">
        <f t="shared" si="2739"/>
        <v>90266.188125000001</v>
      </c>
      <c r="FY269" s="59">
        <f t="shared" si="2740"/>
        <v>17150.57574375</v>
      </c>
      <c r="FZ269" s="59">
        <f t="shared" si="2741"/>
        <v>107416.76386875</v>
      </c>
      <c r="GA269" s="55">
        <v>64536.5625</v>
      </c>
      <c r="GB269" s="59">
        <f t="shared" ref="GB269:GB272" si="2812">+GA269*19%</f>
        <v>12261.946875</v>
      </c>
      <c r="GC269" s="59">
        <f t="shared" ref="GC269:GC272" si="2813">+GA269+GB269</f>
        <v>76798.509374999994</v>
      </c>
      <c r="GD269" s="59">
        <v>75120.558749999997</v>
      </c>
      <c r="GE269" s="59">
        <v>14272.906162499999</v>
      </c>
      <c r="GF269" s="59">
        <v>89393.4649125</v>
      </c>
      <c r="GG269" s="59">
        <f t="shared" si="2742"/>
        <v>69828.560624999998</v>
      </c>
      <c r="GH269" s="59">
        <f t="shared" si="2743"/>
        <v>13267.426518749999</v>
      </c>
      <c r="GI269" s="59">
        <f t="shared" si="2744"/>
        <v>83095.987143749997</v>
      </c>
      <c r="GJ269" s="55" t="s">
        <v>218</v>
      </c>
      <c r="GK269" s="55" t="s">
        <v>218</v>
      </c>
      <c r="GL269" s="55" t="s">
        <v>218</v>
      </c>
      <c r="GM269" s="55" t="s">
        <v>218</v>
      </c>
      <c r="GN269" s="55" t="s">
        <v>218</v>
      </c>
      <c r="GO269" s="55" t="s">
        <v>218</v>
      </c>
      <c r="GP269" s="59" t="s">
        <v>652</v>
      </c>
      <c r="GQ269" s="59" t="s">
        <v>652</v>
      </c>
      <c r="GR269" s="59" t="s">
        <v>652</v>
      </c>
      <c r="GS269" s="55">
        <v>13117.1875</v>
      </c>
      <c r="GT269" s="59">
        <f t="shared" ref="GT269:GT274" si="2814">+GS269*19%</f>
        <v>2492.265625</v>
      </c>
      <c r="GU269" s="59">
        <f t="shared" ref="GU269:GU274" si="2815">+GS269+GT269</f>
        <v>15609.453125</v>
      </c>
      <c r="GV269" s="59">
        <v>15268.40625</v>
      </c>
      <c r="GW269" s="59">
        <v>2900.9971875000001</v>
      </c>
      <c r="GX269" s="59">
        <v>18169.403437500001</v>
      </c>
      <c r="GY269" s="59">
        <f t="shared" si="2748"/>
        <v>14192.796875</v>
      </c>
      <c r="GZ269" s="59">
        <f t="shared" si="2749"/>
        <v>2696.6314062500001</v>
      </c>
      <c r="HA269" s="59">
        <f t="shared" si="2750"/>
        <v>16889.428281250002</v>
      </c>
      <c r="HB269" s="58">
        <v>75675.75</v>
      </c>
      <c r="HC269" s="59">
        <f t="shared" ref="HC269:HC272" si="2816">+HB269*19%</f>
        <v>14378.3925</v>
      </c>
      <c r="HD269" s="59">
        <f t="shared" ref="HD269:HD272" si="2817">+HB269+HC269</f>
        <v>90054.142500000002</v>
      </c>
      <c r="HE269" s="59">
        <v>88086.572999999989</v>
      </c>
      <c r="HF269" s="59">
        <v>16736.448869999997</v>
      </c>
      <c r="HG269" s="59">
        <v>104823.02186999998</v>
      </c>
      <c r="HH269" s="59">
        <f t="shared" si="2751"/>
        <v>81881.161499999987</v>
      </c>
      <c r="HI269" s="59">
        <f t="shared" si="2752"/>
        <v>15557.420684999997</v>
      </c>
      <c r="HJ269" s="59">
        <f t="shared" si="2753"/>
        <v>97438.582184999992</v>
      </c>
      <c r="HK269" s="58">
        <v>40000</v>
      </c>
      <c r="HL269" s="59">
        <f t="shared" ref="HL269:HL272" si="2818">+HK269*19%</f>
        <v>7600</v>
      </c>
      <c r="HM269" s="59">
        <f t="shared" ref="HM269:HM272" si="2819">+HK269+HL269</f>
        <v>47600</v>
      </c>
      <c r="HN269" s="59">
        <v>38800</v>
      </c>
      <c r="HO269" s="59">
        <v>7372</v>
      </c>
      <c r="HP269" s="59">
        <v>46172</v>
      </c>
      <c r="HQ269" s="59">
        <f t="shared" si="2754"/>
        <v>39400</v>
      </c>
      <c r="HR269" s="59">
        <f t="shared" si="2755"/>
        <v>7486</v>
      </c>
      <c r="HS269" s="59">
        <f t="shared" si="2756"/>
        <v>46886</v>
      </c>
      <c r="HT269" s="55">
        <v>28410.75</v>
      </c>
      <c r="HU269" s="55">
        <f t="shared" ref="HU269:HU272" si="2820">+HT269*19%</f>
        <v>5398.0425000000005</v>
      </c>
      <c r="HV269" s="55">
        <f t="shared" ref="HV269:HV272" si="2821">+HT269+HU269</f>
        <v>33808.792500000003</v>
      </c>
      <c r="HW269" s="55">
        <v>38800</v>
      </c>
      <c r="HX269" s="55">
        <v>7372</v>
      </c>
      <c r="HY269" s="55">
        <v>46172</v>
      </c>
      <c r="HZ269" s="55">
        <f t="shared" si="2757"/>
        <v>33605.375</v>
      </c>
      <c r="IA269" s="55">
        <f t="shared" si="2758"/>
        <v>6385.0212499999998</v>
      </c>
      <c r="IB269" s="55">
        <f t="shared" si="2759"/>
        <v>39990.396250000005</v>
      </c>
      <c r="IC269" s="55">
        <v>79742.006250000006</v>
      </c>
      <c r="ID269" s="55">
        <f t="shared" ref="ID269:ID274" si="2822">+IC269*19%</f>
        <v>15150.981187500001</v>
      </c>
      <c r="IE269" s="55">
        <f t="shared" ref="IE269:IE274" si="2823">+IC269+ID269</f>
        <v>94892.987437500007</v>
      </c>
      <c r="IF269" s="55">
        <v>39964</v>
      </c>
      <c r="IG269" s="55">
        <v>7593.16</v>
      </c>
      <c r="IH269" s="55">
        <v>47557.16</v>
      </c>
      <c r="II269" s="55">
        <f t="shared" si="2760"/>
        <v>59853.003125000003</v>
      </c>
      <c r="IJ269" s="55">
        <f t="shared" si="2761"/>
        <v>11372.070593750001</v>
      </c>
      <c r="IK269" s="55">
        <f t="shared" si="2762"/>
        <v>71225.073718750005</v>
      </c>
      <c r="IL269" s="58">
        <v>91800</v>
      </c>
      <c r="IM269" s="55">
        <f t="shared" ref="IM269:IM274" si="2824">+IL269*19%</f>
        <v>17442</v>
      </c>
      <c r="IN269" s="55">
        <f t="shared" ref="IN269:IN274" si="2825">+IL269+IM269</f>
        <v>109242</v>
      </c>
      <c r="IO269" s="55">
        <v>27974.800000000003</v>
      </c>
      <c r="IP269" s="55">
        <v>5315.2120000000004</v>
      </c>
      <c r="IQ269" s="55">
        <v>33290.012000000002</v>
      </c>
      <c r="IR269" s="55">
        <f t="shared" si="2763"/>
        <v>59887.4</v>
      </c>
      <c r="IS269" s="55">
        <f t="shared" si="2764"/>
        <v>11378.606</v>
      </c>
      <c r="IT269" s="55">
        <f t="shared" si="2765"/>
        <v>71266.005999999994</v>
      </c>
      <c r="IV269" s="62"/>
    </row>
    <row r="270" spans="1:256" ht="13.5" thickBot="1" x14ac:dyDescent="0.25">
      <c r="A270" s="38">
        <v>254</v>
      </c>
      <c r="B270" s="124" t="s">
        <v>468</v>
      </c>
      <c r="C270" s="78">
        <v>74420</v>
      </c>
      <c r="D270" s="55">
        <f t="shared" ref="D270:D272" si="2826">+C270*19%</f>
        <v>14139.8</v>
      </c>
      <c r="E270" s="65">
        <f t="shared" ref="E270:E272" si="2827">+C270+D270</f>
        <v>88559.8</v>
      </c>
      <c r="F270" s="188">
        <v>93843.62</v>
      </c>
      <c r="G270" s="183">
        <f t="shared" si="2683"/>
        <v>17830.287799999998</v>
      </c>
      <c r="H270" s="184">
        <f t="shared" si="2684"/>
        <v>111673.90779999999</v>
      </c>
      <c r="I270" s="78">
        <f t="shared" si="2466"/>
        <v>84131.81</v>
      </c>
      <c r="J270" s="78">
        <f t="shared" si="2467"/>
        <v>15985.043899999999</v>
      </c>
      <c r="K270" s="78">
        <f t="shared" si="2468"/>
        <v>100116.85389999999</v>
      </c>
      <c r="L270" s="82">
        <v>76604.375</v>
      </c>
      <c r="M270" s="55">
        <f t="shared" si="2784"/>
        <v>14554.831249999999</v>
      </c>
      <c r="N270" s="83">
        <f t="shared" si="2785"/>
        <v>91159.206250000003</v>
      </c>
      <c r="O270" s="78">
        <v>89167.492499999993</v>
      </c>
      <c r="P270" s="55">
        <v>16941.823574999999</v>
      </c>
      <c r="Q270" s="65">
        <v>106109.316075</v>
      </c>
      <c r="R270" s="191">
        <f t="shared" si="2685"/>
        <v>82885.933749999997</v>
      </c>
      <c r="S270" s="191">
        <f t="shared" si="2686"/>
        <v>15748.327412499999</v>
      </c>
      <c r="T270" s="191">
        <f t="shared" si="2687"/>
        <v>98634.261162499999</v>
      </c>
      <c r="U270" s="78">
        <v>79227.8125</v>
      </c>
      <c r="V270" s="55">
        <f t="shared" ref="V270:V274" si="2828">+U270*19%</f>
        <v>15053.284374999999</v>
      </c>
      <c r="W270" s="65">
        <f t="shared" ref="W270:W274" si="2829">+U270+V270</f>
        <v>94281.096875000003</v>
      </c>
      <c r="X270" s="82">
        <v>92221.173749999987</v>
      </c>
      <c r="Y270" s="55">
        <v>17522.023012499998</v>
      </c>
      <c r="Z270" s="83">
        <v>109743.19676249998</v>
      </c>
      <c r="AA270" s="78">
        <f t="shared" si="2688"/>
        <v>85724.493124999994</v>
      </c>
      <c r="AB270" s="78">
        <f t="shared" si="2689"/>
        <v>16287.653693749999</v>
      </c>
      <c r="AC270" s="78">
        <f t="shared" si="2690"/>
        <v>102012.14681874998</v>
      </c>
      <c r="AD270" s="82">
        <v>319534.6875</v>
      </c>
      <c r="AE270" s="55">
        <f t="shared" si="2786"/>
        <v>60711.590624999997</v>
      </c>
      <c r="AF270" s="83">
        <f t="shared" si="2787"/>
        <v>380246.27812500001</v>
      </c>
      <c r="AG270" s="78">
        <v>371938.37624999997</v>
      </c>
      <c r="AH270" s="55">
        <v>70668.291487499999</v>
      </c>
      <c r="AI270" s="65">
        <v>442606.66773749999</v>
      </c>
      <c r="AJ270" s="191">
        <f t="shared" si="2691"/>
        <v>345736.53187499999</v>
      </c>
      <c r="AK270" s="191">
        <f t="shared" si="2692"/>
        <v>65689.941056249998</v>
      </c>
      <c r="AL270" s="191">
        <f t="shared" si="2693"/>
        <v>411426.47293125</v>
      </c>
      <c r="AM270" s="78">
        <v>57873.75</v>
      </c>
      <c r="AN270" s="55">
        <f t="shared" si="2788"/>
        <v>10996.012500000001</v>
      </c>
      <c r="AO270" s="65">
        <f t="shared" si="2789"/>
        <v>68869.762499999997</v>
      </c>
      <c r="AP270" s="82">
        <v>67365.044999999998</v>
      </c>
      <c r="AQ270" s="55">
        <v>12799.358549999999</v>
      </c>
      <c r="AR270" s="83">
        <v>80164.403550000003</v>
      </c>
      <c r="AS270" s="78">
        <f t="shared" si="2694"/>
        <v>62619.397499999999</v>
      </c>
      <c r="AT270" s="78">
        <f t="shared" si="2695"/>
        <v>11897.685525000001</v>
      </c>
      <c r="AU270" s="78">
        <f t="shared" si="2696"/>
        <v>74517.083025</v>
      </c>
      <c r="AV270" s="82">
        <v>31481.25</v>
      </c>
      <c r="AW270" s="55">
        <f t="shared" si="2790"/>
        <v>5981.4375</v>
      </c>
      <c r="AX270" s="83">
        <f t="shared" si="2791"/>
        <v>37462.6875</v>
      </c>
      <c r="AY270" s="78">
        <v>36644.175000000003</v>
      </c>
      <c r="AZ270" s="55">
        <v>6962.393250000001</v>
      </c>
      <c r="BA270" s="65">
        <v>43606.568250000004</v>
      </c>
      <c r="BB270" s="82">
        <f t="shared" si="2697"/>
        <v>34062.712500000001</v>
      </c>
      <c r="BC270" s="82">
        <f t="shared" si="2698"/>
        <v>6471.9153750000005</v>
      </c>
      <c r="BD270" s="82">
        <f t="shared" si="2699"/>
        <v>40534.627875000006</v>
      </c>
      <c r="BE270" s="78">
        <v>53518.125</v>
      </c>
      <c r="BF270" s="55">
        <f t="shared" ref="BF270:BF274" si="2830">+BE270*19%</f>
        <v>10168.44375</v>
      </c>
      <c r="BG270" s="65">
        <f t="shared" ref="BG270:BG274" si="2831">+BE270+BF270</f>
        <v>63686.568749999999</v>
      </c>
      <c r="BH270" s="82">
        <v>62295.097500000003</v>
      </c>
      <c r="BI270" s="55">
        <v>11836.068525000001</v>
      </c>
      <c r="BJ270" s="83">
        <v>74131.166024999999</v>
      </c>
      <c r="BK270" s="78">
        <f t="shared" si="2700"/>
        <v>57906.611250000002</v>
      </c>
      <c r="BL270" s="78">
        <f t="shared" si="2701"/>
        <v>11002.2561375</v>
      </c>
      <c r="BM270" s="78">
        <f t="shared" si="2702"/>
        <v>68908.867387499995</v>
      </c>
      <c r="BN270" s="82">
        <v>21746.5</v>
      </c>
      <c r="BO270" s="55">
        <f t="shared" si="2792"/>
        <v>4131.835</v>
      </c>
      <c r="BP270" s="83">
        <f t="shared" si="2793"/>
        <v>25878.334999999999</v>
      </c>
      <c r="BQ270" s="78">
        <v>25312.925999999999</v>
      </c>
      <c r="BR270" s="55">
        <v>4809.4559399999998</v>
      </c>
      <c r="BS270" s="55">
        <v>30122.381939999999</v>
      </c>
      <c r="BT270" s="55">
        <f t="shared" si="2703"/>
        <v>23529.713</v>
      </c>
      <c r="BU270" s="55">
        <f t="shared" si="2704"/>
        <v>4470.6454699999995</v>
      </c>
      <c r="BV270" s="55">
        <f t="shared" si="2705"/>
        <v>28000.358469999999</v>
      </c>
      <c r="BW270" s="55">
        <v>21746.5</v>
      </c>
      <c r="BX270" s="55">
        <f t="shared" si="2780"/>
        <v>4131.835</v>
      </c>
      <c r="BY270" s="55">
        <f t="shared" si="2781"/>
        <v>25878.334999999999</v>
      </c>
      <c r="BZ270" s="55">
        <v>26578.5723</v>
      </c>
      <c r="CA270" s="55">
        <v>5049.9287370000002</v>
      </c>
      <c r="CB270" s="55">
        <v>31628.501037000002</v>
      </c>
      <c r="CC270" s="55">
        <f t="shared" si="2706"/>
        <v>24162.53615</v>
      </c>
      <c r="CD270" s="55">
        <f t="shared" si="2707"/>
        <v>4590.8818685000006</v>
      </c>
      <c r="CE270" s="55">
        <f t="shared" si="2708"/>
        <v>28753.4180185</v>
      </c>
      <c r="CF270" s="55">
        <v>117530</v>
      </c>
      <c r="CG270" s="59">
        <f t="shared" si="2794"/>
        <v>22330.7</v>
      </c>
      <c r="CH270" s="59">
        <f t="shared" si="2795"/>
        <v>139860.70000000001</v>
      </c>
      <c r="CI270" s="59">
        <v>227816.334</v>
      </c>
      <c r="CJ270" s="59">
        <v>43285.103459999998</v>
      </c>
      <c r="CK270" s="59">
        <v>271101.43745999999</v>
      </c>
      <c r="CL270" s="59">
        <f t="shared" si="2709"/>
        <v>172673.16700000002</v>
      </c>
      <c r="CM270" s="59">
        <f t="shared" si="2710"/>
        <v>32807.901729999998</v>
      </c>
      <c r="CN270" s="59">
        <f t="shared" si="2711"/>
        <v>205481.06873</v>
      </c>
      <c r="CO270" s="58">
        <v>89112.81</v>
      </c>
      <c r="CP270" s="55">
        <f t="shared" si="2796"/>
        <v>16931.4339</v>
      </c>
      <c r="CQ270" s="55">
        <f t="shared" si="2797"/>
        <v>106044.2439</v>
      </c>
      <c r="CR270" s="55">
        <v>241485.31404</v>
      </c>
      <c r="CS270" s="55">
        <v>45882.2096676</v>
      </c>
      <c r="CT270" s="55">
        <v>287367.52370760002</v>
      </c>
      <c r="CU270" s="55">
        <f t="shared" si="2712"/>
        <v>165299.06202000001</v>
      </c>
      <c r="CV270" s="55">
        <f t="shared" si="2713"/>
        <v>31406.821783799998</v>
      </c>
      <c r="CW270" s="55">
        <f t="shared" si="2714"/>
        <v>196705.88380380001</v>
      </c>
      <c r="CX270" s="55">
        <v>49806.5</v>
      </c>
      <c r="CY270" s="55">
        <f t="shared" si="2798"/>
        <v>9463.2350000000006</v>
      </c>
      <c r="CZ270" s="55">
        <f t="shared" si="2799"/>
        <v>59269.735000000001</v>
      </c>
      <c r="DA270" s="55">
        <v>241485.31404</v>
      </c>
      <c r="DB270" s="55">
        <v>45882.2096676</v>
      </c>
      <c r="DC270" s="55">
        <v>287367.52370760002</v>
      </c>
      <c r="DD270" s="55">
        <f t="shared" si="2715"/>
        <v>145645.90701999998</v>
      </c>
      <c r="DE270" s="55">
        <f t="shared" si="2716"/>
        <v>27672.7223338</v>
      </c>
      <c r="DF270" s="55">
        <f t="shared" si="2717"/>
        <v>173318.6293538</v>
      </c>
      <c r="DG270" s="55">
        <v>110184.375</v>
      </c>
      <c r="DH270" s="55">
        <f t="shared" si="2800"/>
        <v>20935.03125</v>
      </c>
      <c r="DI270" s="55">
        <f t="shared" si="2801"/>
        <v>131119.40625</v>
      </c>
      <c r="DJ270" s="55">
        <v>128254.6125</v>
      </c>
      <c r="DK270" s="55">
        <v>24368.376375</v>
      </c>
      <c r="DL270" s="55">
        <v>152622.98887500001</v>
      </c>
      <c r="DM270" s="55">
        <f t="shared" si="2718"/>
        <v>119219.49374999999</v>
      </c>
      <c r="DN270" s="55">
        <f t="shared" si="2719"/>
        <v>22651.7038125</v>
      </c>
      <c r="DO270" s="55">
        <f t="shared" si="2720"/>
        <v>141871.19756250002</v>
      </c>
      <c r="DP270" s="58">
        <v>87365.5</v>
      </c>
      <c r="DQ270" s="55">
        <f t="shared" si="2802"/>
        <v>16599.445</v>
      </c>
      <c r="DR270" s="55">
        <f t="shared" si="2803"/>
        <v>103964.94500000001</v>
      </c>
      <c r="DS270" s="55">
        <v>101693.44200000001</v>
      </c>
      <c r="DT270" s="55">
        <v>19321.753980000001</v>
      </c>
      <c r="DU270" s="55">
        <v>121015.19598000002</v>
      </c>
      <c r="DV270" s="55">
        <f t="shared" si="2721"/>
        <v>94529.471000000005</v>
      </c>
      <c r="DW270" s="55">
        <f t="shared" si="2722"/>
        <v>17960.599490000001</v>
      </c>
      <c r="DX270" s="55">
        <f t="shared" si="2723"/>
        <v>112490.07049000001</v>
      </c>
      <c r="DY270" s="58">
        <v>54544.5</v>
      </c>
      <c r="DZ270" s="55">
        <f t="shared" si="2804"/>
        <v>10363.455</v>
      </c>
      <c r="EA270" s="55">
        <f t="shared" si="2805"/>
        <v>64907.955000000002</v>
      </c>
      <c r="EB270" s="55">
        <v>63489.798000000003</v>
      </c>
      <c r="EC270" s="55">
        <v>12063.06162</v>
      </c>
      <c r="ED270" s="55">
        <v>75552.859620000003</v>
      </c>
      <c r="EE270" s="55">
        <f t="shared" si="2724"/>
        <v>59017.149000000005</v>
      </c>
      <c r="EF270" s="55">
        <f t="shared" si="2725"/>
        <v>11213.258310000001</v>
      </c>
      <c r="EG270" s="55">
        <f t="shared" si="2726"/>
        <v>70230.40731000001</v>
      </c>
      <c r="EH270" s="58">
        <v>130591.125</v>
      </c>
      <c r="EI270" s="59">
        <f t="shared" ref="EI270:EI271" si="2832">+EH270*19%</f>
        <v>24812.313750000001</v>
      </c>
      <c r="EJ270" s="59">
        <f t="shared" ref="EJ270:EJ271" si="2833">+EH270+EI270</f>
        <v>155403.43875</v>
      </c>
      <c r="EK270" s="59">
        <v>63489.798000000003</v>
      </c>
      <c r="EL270" s="59">
        <v>12063.06162</v>
      </c>
      <c r="EM270" s="59">
        <v>75552.859620000003</v>
      </c>
      <c r="EN270" s="41">
        <f t="shared" si="2727"/>
        <v>142997.28187499999</v>
      </c>
      <c r="EO270" s="41">
        <f t="shared" si="2728"/>
        <v>44151.055875000005</v>
      </c>
      <c r="EP270" s="41">
        <f t="shared" si="2729"/>
        <v>83733.250184999997</v>
      </c>
      <c r="EQ270" s="58">
        <v>124372.5</v>
      </c>
      <c r="ER270" s="59">
        <f t="shared" si="2806"/>
        <v>23630.775000000001</v>
      </c>
      <c r="ES270" s="59">
        <f t="shared" si="2807"/>
        <v>148003.27499999999</v>
      </c>
      <c r="ET270" s="59">
        <v>144769.59</v>
      </c>
      <c r="EU270" s="59">
        <v>27506.222099999999</v>
      </c>
      <c r="EV270" s="59">
        <v>172275.81209999998</v>
      </c>
      <c r="EW270" s="59">
        <f t="shared" si="2730"/>
        <v>134571.04499999998</v>
      </c>
      <c r="EX270" s="59">
        <f t="shared" si="2731"/>
        <v>25568.49855</v>
      </c>
      <c r="EY270" s="59">
        <f t="shared" si="2732"/>
        <v>160139.54355</v>
      </c>
      <c r="EZ270" s="55">
        <v>57925.5</v>
      </c>
      <c r="FA270" s="59">
        <f t="shared" ref="FA270:FA273" si="2834">+EZ270*19%</f>
        <v>11005.844999999999</v>
      </c>
      <c r="FB270" s="59">
        <f t="shared" ref="FB270:FB273" si="2835">+EZ270+FA270</f>
        <v>68931.345000000001</v>
      </c>
      <c r="FC270" s="59">
        <v>67425.282000000007</v>
      </c>
      <c r="FD270" s="59">
        <v>12810.803580000002</v>
      </c>
      <c r="FE270" s="59">
        <v>80236.085580000014</v>
      </c>
      <c r="FF270" s="59">
        <f t="shared" si="2733"/>
        <v>62675.391000000003</v>
      </c>
      <c r="FG270" s="59">
        <f t="shared" si="2734"/>
        <v>11908.32429</v>
      </c>
      <c r="FH270" s="59">
        <f t="shared" si="2735"/>
        <v>74583.715290000007</v>
      </c>
      <c r="FI270" s="55">
        <v>83425.3125</v>
      </c>
      <c r="FJ270" s="59">
        <f t="shared" si="2808"/>
        <v>15850.809375000001</v>
      </c>
      <c r="FK270" s="59">
        <f t="shared" si="2809"/>
        <v>99276.121874999997</v>
      </c>
      <c r="FL270" s="59">
        <v>97107.063750000001</v>
      </c>
      <c r="FM270" s="59">
        <v>18450.342112499999</v>
      </c>
      <c r="FN270" s="59">
        <v>115557.4058625</v>
      </c>
      <c r="FO270" s="59">
        <f t="shared" si="2736"/>
        <v>90266.188125000001</v>
      </c>
      <c r="FP270" s="59">
        <f t="shared" si="2737"/>
        <v>17150.57574375</v>
      </c>
      <c r="FQ270" s="59">
        <f t="shared" si="2738"/>
        <v>107416.76386875</v>
      </c>
      <c r="FR270" s="55">
        <v>117530</v>
      </c>
      <c r="FS270" s="59">
        <f t="shared" si="2810"/>
        <v>22330.7</v>
      </c>
      <c r="FT270" s="59">
        <f t="shared" si="2811"/>
        <v>139860.70000000001</v>
      </c>
      <c r="FU270" s="59">
        <v>136804.92000000001</v>
      </c>
      <c r="FV270" s="59">
        <v>25992.934800000003</v>
      </c>
      <c r="FW270" s="59">
        <v>162797.85480000003</v>
      </c>
      <c r="FX270" s="59">
        <f t="shared" si="2739"/>
        <v>127167.46</v>
      </c>
      <c r="FY270" s="59">
        <f t="shared" si="2740"/>
        <v>24161.8174</v>
      </c>
      <c r="FZ270" s="59">
        <f t="shared" si="2741"/>
        <v>151329.27740000002</v>
      </c>
      <c r="GA270" s="55">
        <v>26234.375</v>
      </c>
      <c r="GB270" s="59">
        <f t="shared" si="2812"/>
        <v>4984.53125</v>
      </c>
      <c r="GC270" s="59">
        <f t="shared" si="2813"/>
        <v>31218.90625</v>
      </c>
      <c r="GD270" s="59">
        <v>30536.8125</v>
      </c>
      <c r="GE270" s="59">
        <v>5801.9943750000002</v>
      </c>
      <c r="GF270" s="59">
        <v>36338.806875000002</v>
      </c>
      <c r="GG270" s="59">
        <f t="shared" si="2742"/>
        <v>28385.59375</v>
      </c>
      <c r="GH270" s="59">
        <f t="shared" si="2743"/>
        <v>5393.2628125000001</v>
      </c>
      <c r="GI270" s="59">
        <f t="shared" si="2744"/>
        <v>33778.856562500005</v>
      </c>
      <c r="GJ270" s="55">
        <v>14166.5625</v>
      </c>
      <c r="GK270" s="59">
        <f t="shared" ref="GK270:GK272" si="2836">+GJ270*19%</f>
        <v>2691.6468749999999</v>
      </c>
      <c r="GL270" s="59">
        <f t="shared" ref="GL270:GL272" si="2837">+GJ270+GK270</f>
        <v>16858.209374999999</v>
      </c>
      <c r="GM270" s="59">
        <v>16489.87875</v>
      </c>
      <c r="GN270" s="59">
        <v>3133.0769624999998</v>
      </c>
      <c r="GO270" s="59">
        <v>19622.955712499999</v>
      </c>
      <c r="GP270" s="59">
        <f t="shared" si="2745"/>
        <v>15328.220625</v>
      </c>
      <c r="GQ270" s="59">
        <f t="shared" si="2746"/>
        <v>2912.3619187499999</v>
      </c>
      <c r="GR270" s="59">
        <f t="shared" si="2747"/>
        <v>18240.582543749999</v>
      </c>
      <c r="GS270" s="55">
        <v>20462.8125</v>
      </c>
      <c r="GT270" s="59">
        <f t="shared" si="2814"/>
        <v>3887.9343749999998</v>
      </c>
      <c r="GU270" s="59">
        <f t="shared" si="2815"/>
        <v>24350.746875000001</v>
      </c>
      <c r="GV270" s="59">
        <v>23818.713749999999</v>
      </c>
      <c r="GW270" s="59">
        <v>4525.5556125000003</v>
      </c>
      <c r="GX270" s="59">
        <v>28344.269362499999</v>
      </c>
      <c r="GY270" s="59">
        <f t="shared" si="2748"/>
        <v>22140.763124999998</v>
      </c>
      <c r="GZ270" s="59">
        <f t="shared" si="2749"/>
        <v>4206.7449937500005</v>
      </c>
      <c r="HA270" s="59">
        <f t="shared" si="2750"/>
        <v>26347.50811875</v>
      </c>
      <c r="HB270" s="58">
        <v>30762.5</v>
      </c>
      <c r="HC270" s="59">
        <f t="shared" si="2816"/>
        <v>5844.875</v>
      </c>
      <c r="HD270" s="59">
        <f t="shared" si="2817"/>
        <v>36607.375</v>
      </c>
      <c r="HE270" s="59">
        <v>35807.550000000003</v>
      </c>
      <c r="HF270" s="59">
        <v>6803.4345000000003</v>
      </c>
      <c r="HG270" s="59">
        <v>42610.984500000006</v>
      </c>
      <c r="HH270" s="59">
        <f t="shared" si="2751"/>
        <v>33285.025000000001</v>
      </c>
      <c r="HI270" s="59">
        <f t="shared" si="2752"/>
        <v>6324.1547499999997</v>
      </c>
      <c r="HJ270" s="59">
        <f t="shared" si="2753"/>
        <v>39609.179750000003</v>
      </c>
      <c r="HK270" s="58">
        <v>129214</v>
      </c>
      <c r="HL270" s="59">
        <f t="shared" si="2818"/>
        <v>24550.66</v>
      </c>
      <c r="HM270" s="59">
        <f t="shared" si="2819"/>
        <v>153764.66</v>
      </c>
      <c r="HN270" s="59">
        <v>125337.58</v>
      </c>
      <c r="HO270" s="59">
        <v>23814.140200000002</v>
      </c>
      <c r="HP270" s="59">
        <v>149151.72020000001</v>
      </c>
      <c r="HQ270" s="59">
        <f t="shared" si="2754"/>
        <v>127275.79000000001</v>
      </c>
      <c r="HR270" s="59">
        <f t="shared" si="2755"/>
        <v>24182.400099999999</v>
      </c>
      <c r="HS270" s="59">
        <f t="shared" si="2756"/>
        <v>151458.19010000001</v>
      </c>
      <c r="HT270" s="55">
        <v>21746.5</v>
      </c>
      <c r="HU270" s="55">
        <f t="shared" si="2820"/>
        <v>4131.835</v>
      </c>
      <c r="HV270" s="55">
        <f t="shared" si="2821"/>
        <v>25878.334999999999</v>
      </c>
      <c r="HW270" s="55">
        <v>125337.58</v>
      </c>
      <c r="HX270" s="55">
        <v>23814.140200000002</v>
      </c>
      <c r="HY270" s="55">
        <v>149151.72020000001</v>
      </c>
      <c r="HZ270" s="55">
        <f t="shared" si="2757"/>
        <v>73542.040000000008</v>
      </c>
      <c r="IA270" s="55">
        <f t="shared" si="2758"/>
        <v>13972.9876</v>
      </c>
      <c r="IB270" s="55">
        <f t="shared" si="2759"/>
        <v>87515.027600000001</v>
      </c>
      <c r="IC270" s="55">
        <v>112388.0625</v>
      </c>
      <c r="ID270" s="55">
        <f t="shared" si="2822"/>
        <v>21353.731875000001</v>
      </c>
      <c r="IE270" s="55">
        <f t="shared" si="2823"/>
        <v>133741.794375</v>
      </c>
      <c r="IF270" s="55">
        <v>129097.7074</v>
      </c>
      <c r="IG270" s="55">
        <v>24528.564406000001</v>
      </c>
      <c r="IH270" s="55">
        <v>153626.271806</v>
      </c>
      <c r="II270" s="55">
        <f t="shared" si="2760"/>
        <v>120742.88495000001</v>
      </c>
      <c r="IJ270" s="55">
        <f t="shared" si="2761"/>
        <v>22941.148140500001</v>
      </c>
      <c r="IK270" s="55">
        <f t="shared" si="2762"/>
        <v>143684.03309049999</v>
      </c>
      <c r="IL270" s="58">
        <v>55635.39</v>
      </c>
      <c r="IM270" s="55">
        <f t="shared" si="2824"/>
        <v>10570.724099999999</v>
      </c>
      <c r="IN270" s="55">
        <f t="shared" si="2825"/>
        <v>66206.114100000006</v>
      </c>
      <c r="IO270" s="55">
        <v>90368.395179999992</v>
      </c>
      <c r="IP270" s="55">
        <v>17169.9950842</v>
      </c>
      <c r="IQ270" s="55">
        <v>107538.39026419999</v>
      </c>
      <c r="IR270" s="55">
        <f t="shared" si="2763"/>
        <v>73001.892590000003</v>
      </c>
      <c r="IS270" s="55">
        <f t="shared" si="2764"/>
        <v>13870.3595921</v>
      </c>
      <c r="IT270" s="55">
        <f t="shared" si="2765"/>
        <v>86872.252182099997</v>
      </c>
      <c r="IV270" s="62"/>
    </row>
    <row r="271" spans="1:256" ht="13.5" thickBot="1" x14ac:dyDescent="0.25">
      <c r="A271" s="38">
        <v>255</v>
      </c>
      <c r="B271" s="124" t="s">
        <v>469</v>
      </c>
      <c r="C271" s="78">
        <v>76250</v>
      </c>
      <c r="D271" s="55">
        <f t="shared" si="2826"/>
        <v>14487.5</v>
      </c>
      <c r="E271" s="65">
        <f t="shared" si="2827"/>
        <v>90737.5</v>
      </c>
      <c r="F271" s="188">
        <v>96151.25</v>
      </c>
      <c r="G271" s="183">
        <f t="shared" si="2683"/>
        <v>18268.737499999999</v>
      </c>
      <c r="H271" s="184">
        <f t="shared" si="2684"/>
        <v>114419.9875</v>
      </c>
      <c r="I271" s="78">
        <f t="shared" si="2466"/>
        <v>86200.625</v>
      </c>
      <c r="J271" s="78">
        <f t="shared" si="2467"/>
        <v>16378.11875</v>
      </c>
      <c r="K271" s="78">
        <f t="shared" si="2468"/>
        <v>102578.74374999999</v>
      </c>
      <c r="L271" s="82">
        <v>86573.4375</v>
      </c>
      <c r="M271" s="55">
        <f t="shared" si="2784"/>
        <v>16448.953125</v>
      </c>
      <c r="N271" s="83">
        <f t="shared" si="2785"/>
        <v>103022.390625</v>
      </c>
      <c r="O271" s="78">
        <v>100771.48125</v>
      </c>
      <c r="P271" s="55">
        <v>19146.581437500001</v>
      </c>
      <c r="Q271" s="65">
        <v>119918.0626875</v>
      </c>
      <c r="R271" s="191">
        <f t="shared" si="2685"/>
        <v>93672.459375000006</v>
      </c>
      <c r="S271" s="191">
        <f t="shared" si="2686"/>
        <v>17797.767281250002</v>
      </c>
      <c r="T271" s="191">
        <f t="shared" si="2687"/>
        <v>111470.22665625</v>
      </c>
      <c r="U271" s="78">
        <v>44073.75</v>
      </c>
      <c r="V271" s="55">
        <f t="shared" si="2828"/>
        <v>8374.0125000000007</v>
      </c>
      <c r="W271" s="65">
        <f t="shared" si="2829"/>
        <v>52447.762499999997</v>
      </c>
      <c r="X271" s="82">
        <v>51301.845000000001</v>
      </c>
      <c r="Y271" s="55">
        <v>9747.350550000001</v>
      </c>
      <c r="Z271" s="83">
        <v>61049.195550000004</v>
      </c>
      <c r="AA271" s="78">
        <f t="shared" si="2688"/>
        <v>47687.797500000001</v>
      </c>
      <c r="AB271" s="78">
        <f t="shared" si="2689"/>
        <v>9060.681525</v>
      </c>
      <c r="AC271" s="78">
        <f t="shared" si="2690"/>
        <v>56748.479025000001</v>
      </c>
      <c r="AD271" s="82">
        <v>60339.0625</v>
      </c>
      <c r="AE271" s="55">
        <f t="shared" si="2786"/>
        <v>11464.421875</v>
      </c>
      <c r="AF271" s="83">
        <f t="shared" si="2787"/>
        <v>71803.484375</v>
      </c>
      <c r="AG271" s="78">
        <v>70234.668749999997</v>
      </c>
      <c r="AH271" s="55">
        <v>13344.587062499999</v>
      </c>
      <c r="AI271" s="65">
        <v>83579.255812499992</v>
      </c>
      <c r="AJ271" s="191">
        <f t="shared" si="2691"/>
        <v>65286.865624999999</v>
      </c>
      <c r="AK271" s="191">
        <f t="shared" si="2692"/>
        <v>12404.504468749999</v>
      </c>
      <c r="AL271" s="191">
        <f t="shared" si="2693"/>
        <v>77691.370093749996</v>
      </c>
      <c r="AM271" s="78">
        <v>86986</v>
      </c>
      <c r="AN271" s="55">
        <f t="shared" si="2788"/>
        <v>16527.34</v>
      </c>
      <c r="AO271" s="65">
        <f t="shared" si="2789"/>
        <v>103513.34</v>
      </c>
      <c r="AP271" s="82">
        <v>101251.704</v>
      </c>
      <c r="AQ271" s="55">
        <v>19237.823759999999</v>
      </c>
      <c r="AR271" s="83">
        <v>120489.52776</v>
      </c>
      <c r="AS271" s="78">
        <f t="shared" si="2694"/>
        <v>94118.851999999999</v>
      </c>
      <c r="AT271" s="78">
        <f t="shared" si="2695"/>
        <v>17882.581879999998</v>
      </c>
      <c r="AU271" s="78">
        <f t="shared" si="2696"/>
        <v>112001.43388</v>
      </c>
      <c r="AV271" s="82">
        <v>47221.875</v>
      </c>
      <c r="AW271" s="55">
        <f t="shared" si="2790"/>
        <v>8972.15625</v>
      </c>
      <c r="AX271" s="83">
        <f t="shared" si="2791"/>
        <v>56194.03125</v>
      </c>
      <c r="AY271" s="78">
        <v>54966.262499999997</v>
      </c>
      <c r="AZ271" s="55">
        <v>10443.589875</v>
      </c>
      <c r="BA271" s="65">
        <v>65409.852374999995</v>
      </c>
      <c r="BB271" s="82">
        <f t="shared" si="2697"/>
        <v>51094.068749999999</v>
      </c>
      <c r="BC271" s="82">
        <f t="shared" si="2698"/>
        <v>9707.8730624999989</v>
      </c>
      <c r="BD271" s="82">
        <f t="shared" si="2699"/>
        <v>60801.941812499994</v>
      </c>
      <c r="BE271" s="78">
        <v>59289.6875</v>
      </c>
      <c r="BF271" s="55">
        <f t="shared" si="2830"/>
        <v>11265.040625</v>
      </c>
      <c r="BG271" s="65">
        <f t="shared" si="2831"/>
        <v>70554.728124999994</v>
      </c>
      <c r="BH271" s="82">
        <v>69013.196249999994</v>
      </c>
      <c r="BI271" s="55">
        <v>13112.507287499999</v>
      </c>
      <c r="BJ271" s="83">
        <v>82125.703537499998</v>
      </c>
      <c r="BK271" s="78">
        <f t="shared" si="2700"/>
        <v>64151.441874999997</v>
      </c>
      <c r="BL271" s="78">
        <f t="shared" si="2701"/>
        <v>12188.773956249999</v>
      </c>
      <c r="BM271" s="78">
        <f t="shared" si="2702"/>
        <v>76340.215831249996</v>
      </c>
      <c r="BN271" s="82">
        <v>36828.75</v>
      </c>
      <c r="BO271" s="55">
        <f t="shared" si="2792"/>
        <v>6997.4624999999996</v>
      </c>
      <c r="BP271" s="83">
        <f t="shared" si="2793"/>
        <v>43826.212500000001</v>
      </c>
      <c r="BQ271" s="78">
        <v>42868.664999999994</v>
      </c>
      <c r="BR271" s="55">
        <v>8145.0463499999987</v>
      </c>
      <c r="BS271" s="55">
        <v>51013.71134999999</v>
      </c>
      <c r="BT271" s="55">
        <f t="shared" si="2703"/>
        <v>39848.707499999997</v>
      </c>
      <c r="BU271" s="55">
        <f t="shared" si="2704"/>
        <v>7571.2544249999992</v>
      </c>
      <c r="BV271" s="55">
        <f t="shared" si="2705"/>
        <v>47419.961924999996</v>
      </c>
      <c r="BW271" s="55">
        <v>36828.75</v>
      </c>
      <c r="BX271" s="55">
        <f t="shared" si="2780"/>
        <v>6997.4624999999996</v>
      </c>
      <c r="BY271" s="55">
        <f t="shared" si="2781"/>
        <v>43826.212500000001</v>
      </c>
      <c r="BZ271" s="55">
        <v>45012.098249999995</v>
      </c>
      <c r="CA271" s="55">
        <v>8552.2986674999993</v>
      </c>
      <c r="CB271" s="55">
        <v>53564.396917499995</v>
      </c>
      <c r="CC271" s="55">
        <f t="shared" si="2706"/>
        <v>40920.424124999998</v>
      </c>
      <c r="CD271" s="55">
        <f t="shared" si="2707"/>
        <v>7774.8805837499995</v>
      </c>
      <c r="CE271" s="55">
        <f t="shared" si="2708"/>
        <v>48695.304708750002</v>
      </c>
      <c r="CF271" s="55">
        <v>227189.6875</v>
      </c>
      <c r="CG271" s="59">
        <f t="shared" si="2794"/>
        <v>43166.040625000001</v>
      </c>
      <c r="CH271" s="59">
        <f t="shared" si="2795"/>
        <v>270355.72812500002</v>
      </c>
      <c r="CI271" s="59">
        <v>385817.98499999993</v>
      </c>
      <c r="CJ271" s="59">
        <v>73305.417149999994</v>
      </c>
      <c r="CK271" s="59">
        <v>459123.40214999992</v>
      </c>
      <c r="CL271" s="59">
        <f t="shared" si="2709"/>
        <v>306503.83624999993</v>
      </c>
      <c r="CM271" s="59">
        <f t="shared" si="2710"/>
        <v>58235.728887499994</v>
      </c>
      <c r="CN271" s="59">
        <f t="shared" si="2711"/>
        <v>364739.56513749994</v>
      </c>
      <c r="CO271" s="58">
        <v>64638.165000000001</v>
      </c>
      <c r="CP271" s="55">
        <f t="shared" si="2796"/>
        <v>12281.25135</v>
      </c>
      <c r="CQ271" s="55">
        <f t="shared" si="2797"/>
        <v>76919.41635</v>
      </c>
      <c r="CR271" s="55">
        <v>408967.0640999999</v>
      </c>
      <c r="CS271" s="55">
        <v>77703.742178999979</v>
      </c>
      <c r="CT271" s="55">
        <v>486670.80627899989</v>
      </c>
      <c r="CU271" s="55">
        <f t="shared" si="2712"/>
        <v>236802.61454999994</v>
      </c>
      <c r="CV271" s="55">
        <f t="shared" si="2713"/>
        <v>44992.496764499992</v>
      </c>
      <c r="CW271" s="55">
        <f t="shared" si="2714"/>
        <v>281795.11131449993</v>
      </c>
      <c r="CX271" s="55">
        <v>36127.25</v>
      </c>
      <c r="CY271" s="55">
        <f t="shared" si="2798"/>
        <v>6864.1774999999998</v>
      </c>
      <c r="CZ271" s="55">
        <f t="shared" si="2799"/>
        <v>42991.427499999998</v>
      </c>
      <c r="DA271" s="55">
        <v>408967.0640999999</v>
      </c>
      <c r="DB271" s="55">
        <v>77703.742178999979</v>
      </c>
      <c r="DC271" s="55">
        <v>486670.80627899989</v>
      </c>
      <c r="DD271" s="55">
        <f t="shared" si="2715"/>
        <v>222547.15704999995</v>
      </c>
      <c r="DE271" s="55">
        <f t="shared" si="2716"/>
        <v>42283.959839499992</v>
      </c>
      <c r="DF271" s="55">
        <f t="shared" si="2717"/>
        <v>264831.11688949994</v>
      </c>
      <c r="DG271" s="55">
        <v>56141.5625</v>
      </c>
      <c r="DH271" s="55">
        <f t="shared" si="2800"/>
        <v>10666.896875</v>
      </c>
      <c r="DI271" s="55">
        <f t="shared" si="2801"/>
        <v>66808.459375000006</v>
      </c>
      <c r="DJ271" s="55">
        <v>65348.778750000005</v>
      </c>
      <c r="DK271" s="55">
        <v>12416.267962500002</v>
      </c>
      <c r="DL271" s="55">
        <v>77765.046712500014</v>
      </c>
      <c r="DM271" s="55">
        <f t="shared" si="2718"/>
        <v>60745.170624999999</v>
      </c>
      <c r="DN271" s="55">
        <f t="shared" si="2719"/>
        <v>11541.58241875</v>
      </c>
      <c r="DO271" s="55">
        <f t="shared" si="2720"/>
        <v>72286.75304375001</v>
      </c>
      <c r="DP271" s="58">
        <v>63370.75</v>
      </c>
      <c r="DQ271" s="55">
        <f t="shared" si="2802"/>
        <v>12040.442500000001</v>
      </c>
      <c r="DR271" s="55">
        <f t="shared" si="2803"/>
        <v>75411.192500000005</v>
      </c>
      <c r="DS271" s="55">
        <v>73763.553</v>
      </c>
      <c r="DT271" s="55">
        <v>14015.075070000001</v>
      </c>
      <c r="DU271" s="55">
        <v>87778.628070000006</v>
      </c>
      <c r="DV271" s="55">
        <f t="shared" si="2721"/>
        <v>68567.151500000007</v>
      </c>
      <c r="DW271" s="55">
        <f t="shared" si="2722"/>
        <v>13027.758785000002</v>
      </c>
      <c r="DX271" s="55">
        <f t="shared" si="2723"/>
        <v>81594.910285000005</v>
      </c>
      <c r="DY271" s="58">
        <v>60426.75</v>
      </c>
      <c r="DZ271" s="55">
        <f t="shared" si="2804"/>
        <v>11481.0825</v>
      </c>
      <c r="EA271" s="55">
        <f t="shared" si="2805"/>
        <v>71907.832500000004</v>
      </c>
      <c r="EB271" s="55">
        <v>70336.737000000008</v>
      </c>
      <c r="EC271" s="55">
        <v>13363.980030000002</v>
      </c>
      <c r="ED271" s="55">
        <v>83700.717030000014</v>
      </c>
      <c r="EE271" s="55">
        <f t="shared" si="2724"/>
        <v>65381.743500000004</v>
      </c>
      <c r="EF271" s="55">
        <f t="shared" si="2725"/>
        <v>12422.531265000001</v>
      </c>
      <c r="EG271" s="55">
        <f t="shared" si="2726"/>
        <v>77804.274765000009</v>
      </c>
      <c r="EH271" s="58">
        <v>66539.287500000006</v>
      </c>
      <c r="EI271" s="59">
        <f t="shared" si="2832"/>
        <v>12642.464625000001</v>
      </c>
      <c r="EJ271" s="59">
        <f t="shared" si="2833"/>
        <v>79181.752124999999</v>
      </c>
      <c r="EK271" s="59">
        <v>70336.737000000008</v>
      </c>
      <c r="EL271" s="59">
        <v>13363.980030000002</v>
      </c>
      <c r="EM271" s="59">
        <v>83700.717030000014</v>
      </c>
      <c r="EN271" s="41">
        <f t="shared" si="2727"/>
        <v>72860.519812500002</v>
      </c>
      <c r="EO271" s="41">
        <f t="shared" si="2728"/>
        <v>41489.600812500008</v>
      </c>
      <c r="EP271" s="41">
        <f t="shared" si="2729"/>
        <v>46272.866077500003</v>
      </c>
      <c r="EQ271" s="58">
        <v>63370.75</v>
      </c>
      <c r="ER271" s="59">
        <f t="shared" si="2806"/>
        <v>12040.442500000001</v>
      </c>
      <c r="ES271" s="59">
        <f t="shared" si="2807"/>
        <v>75411.192500000005</v>
      </c>
      <c r="ET271" s="59">
        <v>73763.553</v>
      </c>
      <c r="EU271" s="59">
        <v>14015.075070000001</v>
      </c>
      <c r="EV271" s="59">
        <v>87778.628070000006</v>
      </c>
      <c r="EW271" s="59">
        <f t="shared" si="2730"/>
        <v>68567.151500000007</v>
      </c>
      <c r="EX271" s="59">
        <f t="shared" si="2731"/>
        <v>13027.758785000002</v>
      </c>
      <c r="EY271" s="59">
        <f t="shared" si="2732"/>
        <v>81594.910285000005</v>
      </c>
      <c r="EZ271" s="55">
        <v>73666.125</v>
      </c>
      <c r="FA271" s="59">
        <f t="shared" si="2834"/>
        <v>13996.563749999999</v>
      </c>
      <c r="FB271" s="59">
        <f t="shared" si="2835"/>
        <v>87662.688750000001</v>
      </c>
      <c r="FC271" s="59">
        <v>85747.369500000001</v>
      </c>
      <c r="FD271" s="59">
        <v>16292.000205</v>
      </c>
      <c r="FE271" s="59">
        <v>102039.369705</v>
      </c>
      <c r="FF271" s="59">
        <f t="shared" si="2733"/>
        <v>79706.74725</v>
      </c>
      <c r="FG271" s="59">
        <f t="shared" si="2734"/>
        <v>15144.281977499999</v>
      </c>
      <c r="FH271" s="59">
        <f t="shared" si="2735"/>
        <v>94851.029227499996</v>
      </c>
      <c r="FI271" s="55">
        <v>123301.5625</v>
      </c>
      <c r="FJ271" s="59">
        <f t="shared" si="2808"/>
        <v>23427.296875</v>
      </c>
      <c r="FK271" s="59">
        <f t="shared" si="2809"/>
        <v>146728.859375</v>
      </c>
      <c r="FL271" s="59">
        <v>143523.01874999999</v>
      </c>
      <c r="FM271" s="59">
        <v>27269.373562499997</v>
      </c>
      <c r="FN271" s="59">
        <v>170792.39231249999</v>
      </c>
      <c r="FO271" s="59">
        <f t="shared" si="2736"/>
        <v>133412.29062499999</v>
      </c>
      <c r="FP271" s="59">
        <f t="shared" si="2737"/>
        <v>25348.335218749999</v>
      </c>
      <c r="FQ271" s="59">
        <f t="shared" si="2738"/>
        <v>158760.62584374999</v>
      </c>
      <c r="FR271" s="55">
        <v>227189.6875</v>
      </c>
      <c r="FS271" s="59">
        <f t="shared" si="2810"/>
        <v>43166.040625000001</v>
      </c>
      <c r="FT271" s="59">
        <f t="shared" si="2811"/>
        <v>270355.72812500002</v>
      </c>
      <c r="FU271" s="59">
        <v>264448.79625000001</v>
      </c>
      <c r="FV271" s="59">
        <v>50245.2712875</v>
      </c>
      <c r="FW271" s="59">
        <v>314694.0675375</v>
      </c>
      <c r="FX271" s="59">
        <f t="shared" si="2739"/>
        <v>245819.24187500001</v>
      </c>
      <c r="FY271" s="59">
        <f t="shared" si="2740"/>
        <v>46705.655956250004</v>
      </c>
      <c r="FZ271" s="59">
        <f t="shared" si="2741"/>
        <v>292524.89783124998</v>
      </c>
      <c r="GA271" s="55">
        <v>63487.1875</v>
      </c>
      <c r="GB271" s="59">
        <f t="shared" si="2812"/>
        <v>12062.565624999999</v>
      </c>
      <c r="GC271" s="59">
        <f t="shared" si="2813"/>
        <v>75549.753125000003</v>
      </c>
      <c r="GD271" s="59">
        <v>73899.086250000008</v>
      </c>
      <c r="GE271" s="59">
        <v>14040.826387500001</v>
      </c>
      <c r="GF271" s="59">
        <v>87939.912637500005</v>
      </c>
      <c r="GG271" s="59">
        <f t="shared" si="2742"/>
        <v>68693.136874999997</v>
      </c>
      <c r="GH271" s="59">
        <f t="shared" si="2743"/>
        <v>13051.69600625</v>
      </c>
      <c r="GI271" s="59">
        <f t="shared" si="2744"/>
        <v>81744.832881250011</v>
      </c>
      <c r="GJ271" s="55">
        <v>26234.375</v>
      </c>
      <c r="GK271" s="59">
        <f t="shared" si="2836"/>
        <v>4984.53125</v>
      </c>
      <c r="GL271" s="59">
        <f t="shared" si="2837"/>
        <v>31218.90625</v>
      </c>
      <c r="GM271" s="59">
        <v>30536.8125</v>
      </c>
      <c r="GN271" s="59">
        <v>5801.9943750000002</v>
      </c>
      <c r="GO271" s="59">
        <v>36338.806875000002</v>
      </c>
      <c r="GP271" s="59">
        <f t="shared" si="2745"/>
        <v>28385.59375</v>
      </c>
      <c r="GQ271" s="59">
        <f t="shared" si="2746"/>
        <v>5393.2628125000001</v>
      </c>
      <c r="GR271" s="59">
        <f t="shared" si="2747"/>
        <v>33778.856562500005</v>
      </c>
      <c r="GS271" s="55">
        <v>29382.5</v>
      </c>
      <c r="GT271" s="59">
        <f t="shared" si="2814"/>
        <v>5582.6750000000002</v>
      </c>
      <c r="GU271" s="59">
        <f t="shared" si="2815"/>
        <v>34965.175000000003</v>
      </c>
      <c r="GV271" s="59">
        <v>34201.230000000003</v>
      </c>
      <c r="GW271" s="59">
        <v>6498.2337000000007</v>
      </c>
      <c r="GX271" s="59">
        <v>40699.463700000008</v>
      </c>
      <c r="GY271" s="59">
        <f t="shared" si="2748"/>
        <v>31791.865000000002</v>
      </c>
      <c r="GZ271" s="59">
        <f t="shared" si="2749"/>
        <v>6040.45435</v>
      </c>
      <c r="HA271" s="59">
        <f t="shared" si="2750"/>
        <v>37832.319350000005</v>
      </c>
      <c r="HB271" s="58">
        <v>74445.25</v>
      </c>
      <c r="HC271" s="59">
        <f t="shared" si="2816"/>
        <v>14144.5975</v>
      </c>
      <c r="HD271" s="59">
        <f t="shared" si="2817"/>
        <v>88589.847500000003</v>
      </c>
      <c r="HE271" s="59">
        <v>86654.271000000008</v>
      </c>
      <c r="HF271" s="59">
        <v>16464.31149</v>
      </c>
      <c r="HG271" s="59">
        <v>103118.58249</v>
      </c>
      <c r="HH271" s="59">
        <f t="shared" si="2751"/>
        <v>80549.760500000004</v>
      </c>
      <c r="HI271" s="59">
        <f t="shared" si="2752"/>
        <v>15304.454495</v>
      </c>
      <c r="HJ271" s="59">
        <f t="shared" si="2753"/>
        <v>95854.214995000002</v>
      </c>
      <c r="HK271" s="58">
        <v>131652</v>
      </c>
      <c r="HL271" s="59">
        <f t="shared" si="2818"/>
        <v>25013.88</v>
      </c>
      <c r="HM271" s="59">
        <f t="shared" si="2819"/>
        <v>156665.88</v>
      </c>
      <c r="HN271" s="59">
        <v>127702.44</v>
      </c>
      <c r="HO271" s="59">
        <v>24263.463599999999</v>
      </c>
      <c r="HP271" s="59">
        <v>151965.90359999999</v>
      </c>
      <c r="HQ271" s="59">
        <f t="shared" si="2754"/>
        <v>129677.22</v>
      </c>
      <c r="HR271" s="59">
        <f t="shared" si="2755"/>
        <v>24638.6718</v>
      </c>
      <c r="HS271" s="59">
        <f t="shared" si="2756"/>
        <v>154315.89179999998</v>
      </c>
      <c r="HT271" s="55">
        <v>36828.75</v>
      </c>
      <c r="HU271" s="55">
        <f t="shared" si="2820"/>
        <v>6997.4624999999996</v>
      </c>
      <c r="HV271" s="55">
        <f t="shared" si="2821"/>
        <v>43826.212500000001</v>
      </c>
      <c r="HW271" s="55">
        <v>127702.44</v>
      </c>
      <c r="HX271" s="55">
        <v>24263.463599999999</v>
      </c>
      <c r="HY271" s="55">
        <v>151965.90359999999</v>
      </c>
      <c r="HZ271" s="55">
        <f t="shared" si="2757"/>
        <v>82265.595000000001</v>
      </c>
      <c r="IA271" s="55">
        <f t="shared" si="2758"/>
        <v>15630.463049999998</v>
      </c>
      <c r="IB271" s="55">
        <f t="shared" si="2759"/>
        <v>97896.058049999992</v>
      </c>
      <c r="IC271" s="55">
        <v>57264.393750000003</v>
      </c>
      <c r="ID271" s="55">
        <f t="shared" si="2822"/>
        <v>10880.234812500001</v>
      </c>
      <c r="IE271" s="55">
        <f t="shared" si="2823"/>
        <v>68144.628562500002</v>
      </c>
      <c r="IF271" s="55">
        <v>131533.51320000002</v>
      </c>
      <c r="IG271" s="55">
        <v>24991.367508000003</v>
      </c>
      <c r="IH271" s="55">
        <v>156524.88070800001</v>
      </c>
      <c r="II271" s="55">
        <f t="shared" si="2760"/>
        <v>94398.953475000017</v>
      </c>
      <c r="IJ271" s="55">
        <f t="shared" si="2761"/>
        <v>17935.801160250001</v>
      </c>
      <c r="IK271" s="55">
        <f t="shared" si="2762"/>
        <v>112334.75463525001</v>
      </c>
      <c r="IL271" s="58">
        <v>61635.285000000003</v>
      </c>
      <c r="IM271" s="55">
        <f t="shared" si="2824"/>
        <v>11710.704150000001</v>
      </c>
      <c r="IN271" s="55">
        <f t="shared" si="2825"/>
        <v>73345.989150000009</v>
      </c>
      <c r="IO271" s="55">
        <v>92073.459240000011</v>
      </c>
      <c r="IP271" s="55">
        <v>17493.957255600002</v>
      </c>
      <c r="IQ271" s="55">
        <v>109567.41649560002</v>
      </c>
      <c r="IR271" s="55">
        <f t="shared" si="2763"/>
        <v>76854.372120000015</v>
      </c>
      <c r="IS271" s="55">
        <f t="shared" si="2764"/>
        <v>14602.330702800002</v>
      </c>
      <c r="IT271" s="55">
        <f t="shared" si="2765"/>
        <v>91456.702822800013</v>
      </c>
      <c r="IV271" s="62"/>
    </row>
    <row r="272" spans="1:256" x14ac:dyDescent="0.2">
      <c r="A272" s="38">
        <v>256</v>
      </c>
      <c r="B272" s="124" t="s">
        <v>470</v>
      </c>
      <c r="C272" s="78">
        <v>1318210</v>
      </c>
      <c r="D272" s="55">
        <f t="shared" si="2826"/>
        <v>250459.9</v>
      </c>
      <c r="E272" s="65">
        <f t="shared" si="2827"/>
        <v>1568669.9</v>
      </c>
      <c r="F272" s="188">
        <v>1662262.81</v>
      </c>
      <c r="G272" s="183">
        <f t="shared" si="2683"/>
        <v>315829.9339</v>
      </c>
      <c r="H272" s="184">
        <f t="shared" si="2684"/>
        <v>1978092.7439000001</v>
      </c>
      <c r="I272" s="78">
        <f t="shared" si="2466"/>
        <v>1490236.405</v>
      </c>
      <c r="J272" s="78">
        <f t="shared" si="2467"/>
        <v>283144.91694999998</v>
      </c>
      <c r="K272" s="78">
        <f t="shared" si="2468"/>
        <v>1773381.32195</v>
      </c>
      <c r="L272" s="82">
        <v>1266595.625</v>
      </c>
      <c r="M272" s="55">
        <f t="shared" si="2784"/>
        <v>240653.16875000001</v>
      </c>
      <c r="N272" s="83">
        <f t="shared" si="2785"/>
        <v>1507248.79375</v>
      </c>
      <c r="O272" s="78">
        <v>1474317.3075000001</v>
      </c>
      <c r="P272" s="55">
        <v>280120.28842500004</v>
      </c>
      <c r="Q272" s="65">
        <v>1754437.595925</v>
      </c>
      <c r="R272" s="191">
        <f t="shared" si="2685"/>
        <v>1370456.4662500001</v>
      </c>
      <c r="S272" s="191">
        <f t="shared" si="2686"/>
        <v>260386.72858750002</v>
      </c>
      <c r="T272" s="191">
        <f t="shared" si="2687"/>
        <v>1630843.1948374999</v>
      </c>
      <c r="U272" s="78">
        <v>1319064.375</v>
      </c>
      <c r="V272" s="55">
        <f t="shared" si="2828"/>
        <v>250622.23125000001</v>
      </c>
      <c r="W272" s="65">
        <f t="shared" si="2829"/>
        <v>1569686.60625</v>
      </c>
      <c r="X272" s="82">
        <v>1535390.9325000001</v>
      </c>
      <c r="Y272" s="55">
        <v>291724.277175</v>
      </c>
      <c r="Z272" s="83">
        <v>1827115.209675</v>
      </c>
      <c r="AA272" s="78">
        <f t="shared" si="2688"/>
        <v>1427227.6537500001</v>
      </c>
      <c r="AB272" s="78">
        <f t="shared" si="2689"/>
        <v>271173.2542125</v>
      </c>
      <c r="AC272" s="78">
        <f t="shared" si="2690"/>
        <v>1698400.9079625001</v>
      </c>
      <c r="AD272" s="82">
        <v>2239890.9375</v>
      </c>
      <c r="AE272" s="55">
        <f t="shared" si="2786"/>
        <v>425579.27812500001</v>
      </c>
      <c r="AF272" s="83">
        <f t="shared" si="2787"/>
        <v>2665470.2156250002</v>
      </c>
      <c r="AG272" s="78">
        <v>2607233.05125</v>
      </c>
      <c r="AH272" s="55">
        <v>495374.27973750001</v>
      </c>
      <c r="AI272" s="65">
        <v>3102607.3309875</v>
      </c>
      <c r="AJ272" s="191">
        <f t="shared" si="2691"/>
        <v>2423561.9943749998</v>
      </c>
      <c r="AK272" s="191">
        <f t="shared" si="2692"/>
        <v>460476.77893124998</v>
      </c>
      <c r="AL272" s="191">
        <f t="shared" si="2693"/>
        <v>2884038.7733062501</v>
      </c>
      <c r="AM272" s="78">
        <v>45597.5</v>
      </c>
      <c r="AN272" s="55">
        <f t="shared" si="2788"/>
        <v>8663.5249999999996</v>
      </c>
      <c r="AO272" s="65">
        <f t="shared" si="2789"/>
        <v>54261.025000000001</v>
      </c>
      <c r="AP272" s="82">
        <v>53075.49</v>
      </c>
      <c r="AQ272" s="55">
        <v>10084.3431</v>
      </c>
      <c r="AR272" s="83">
        <v>63159.833099999996</v>
      </c>
      <c r="AS272" s="78">
        <f t="shared" si="2694"/>
        <v>49336.494999999995</v>
      </c>
      <c r="AT272" s="78">
        <f t="shared" si="2695"/>
        <v>9373.9340499999998</v>
      </c>
      <c r="AU272" s="78">
        <f t="shared" si="2696"/>
        <v>58710.429049999999</v>
      </c>
      <c r="AV272" s="82">
        <v>574008.125</v>
      </c>
      <c r="AW272" s="55">
        <f t="shared" si="2790"/>
        <v>109061.54375</v>
      </c>
      <c r="AX272" s="83">
        <f t="shared" si="2791"/>
        <v>683069.66874999995</v>
      </c>
      <c r="AY272" s="78">
        <v>668145.45750000002</v>
      </c>
      <c r="AZ272" s="55">
        <v>126947.636925</v>
      </c>
      <c r="BA272" s="65">
        <v>795093.09442500002</v>
      </c>
      <c r="BB272" s="82">
        <f t="shared" si="2697"/>
        <v>621076.79125000001</v>
      </c>
      <c r="BC272" s="82">
        <f t="shared" si="2698"/>
        <v>118004.59033750001</v>
      </c>
      <c r="BD272" s="82">
        <f t="shared" si="2699"/>
        <v>739081.38158749999</v>
      </c>
      <c r="BE272" s="78">
        <v>1340051.875</v>
      </c>
      <c r="BF272" s="55">
        <f t="shared" si="2830"/>
        <v>254609.85625000001</v>
      </c>
      <c r="BG272" s="65">
        <f t="shared" si="2831"/>
        <v>1594661.73125</v>
      </c>
      <c r="BH272" s="82">
        <v>1559820.3825000001</v>
      </c>
      <c r="BI272" s="55">
        <v>296365.87267499999</v>
      </c>
      <c r="BJ272" s="83">
        <v>1856186.2551750001</v>
      </c>
      <c r="BK272" s="78">
        <f t="shared" si="2700"/>
        <v>1449936.1287500001</v>
      </c>
      <c r="BL272" s="78">
        <f t="shared" si="2701"/>
        <v>275487.86446249997</v>
      </c>
      <c r="BM272" s="78">
        <f t="shared" si="2702"/>
        <v>1725423.9932125001</v>
      </c>
      <c r="BN272" s="82">
        <v>165554</v>
      </c>
      <c r="BO272" s="55">
        <f t="shared" si="2792"/>
        <v>31455.260000000002</v>
      </c>
      <c r="BP272" s="83">
        <f t="shared" si="2793"/>
        <v>197009.26</v>
      </c>
      <c r="BQ272" s="78">
        <v>192704.856</v>
      </c>
      <c r="BR272" s="55">
        <v>36613.922639999997</v>
      </c>
      <c r="BS272" s="55">
        <v>229318.77864</v>
      </c>
      <c r="BT272" s="55">
        <f t="shared" si="2703"/>
        <v>179129.42800000001</v>
      </c>
      <c r="BU272" s="55">
        <f t="shared" si="2704"/>
        <v>34034.59132</v>
      </c>
      <c r="BV272" s="55">
        <f t="shared" si="2705"/>
        <v>213164.01932000002</v>
      </c>
      <c r="BW272" s="55">
        <v>165554</v>
      </c>
      <c r="BX272" s="55">
        <f t="shared" si="2780"/>
        <v>31455.260000000002</v>
      </c>
      <c r="BY272" s="55">
        <f t="shared" si="2781"/>
        <v>197009.26</v>
      </c>
      <c r="BZ272" s="55">
        <v>202340.09880000001</v>
      </c>
      <c r="CA272" s="55">
        <v>38444.618772000002</v>
      </c>
      <c r="CB272" s="55">
        <v>240784.71757199999</v>
      </c>
      <c r="CC272" s="55">
        <f t="shared" si="2706"/>
        <v>183947.04940000002</v>
      </c>
      <c r="CD272" s="55">
        <f t="shared" si="2707"/>
        <v>34949.939385999998</v>
      </c>
      <c r="CE272" s="55">
        <f t="shared" si="2708"/>
        <v>218896.988786</v>
      </c>
      <c r="CF272" s="55">
        <v>3177507.5</v>
      </c>
      <c r="CG272" s="59">
        <f t="shared" si="2794"/>
        <v>603726.42500000005</v>
      </c>
      <c r="CH272" s="59">
        <f t="shared" si="2795"/>
        <v>3781233.9249999998</v>
      </c>
      <c r="CI272" s="59">
        <v>1734343.7039999999</v>
      </c>
      <c r="CJ272" s="59">
        <v>329525.30375999998</v>
      </c>
      <c r="CK272" s="59">
        <v>2063869.0077599999</v>
      </c>
      <c r="CL272" s="59">
        <f t="shared" si="2709"/>
        <v>2455925.602</v>
      </c>
      <c r="CM272" s="59">
        <f t="shared" si="2710"/>
        <v>466625.86438000004</v>
      </c>
      <c r="CN272" s="59">
        <f t="shared" si="2711"/>
        <v>2922551.4663800001</v>
      </c>
      <c r="CO272" s="58">
        <v>604963.02</v>
      </c>
      <c r="CP272" s="55">
        <f t="shared" si="2796"/>
        <v>114942.97380000001</v>
      </c>
      <c r="CQ272" s="55">
        <f t="shared" si="2797"/>
        <v>719905.99380000005</v>
      </c>
      <c r="CR272" s="55">
        <v>1838404.3262399998</v>
      </c>
      <c r="CS272" s="55">
        <v>349296.82198559999</v>
      </c>
      <c r="CT272" s="55">
        <v>2187701.1482255999</v>
      </c>
      <c r="CU272" s="55">
        <f t="shared" si="2712"/>
        <v>1221683.6731199999</v>
      </c>
      <c r="CV272" s="55">
        <f t="shared" si="2713"/>
        <v>232119.89789279999</v>
      </c>
      <c r="CW272" s="55">
        <f t="shared" si="2714"/>
        <v>1453803.5710128001</v>
      </c>
      <c r="CX272" s="55">
        <v>338123</v>
      </c>
      <c r="CY272" s="55">
        <f t="shared" si="2798"/>
        <v>64243.37</v>
      </c>
      <c r="CZ272" s="55">
        <f t="shared" si="2799"/>
        <v>402366.37</v>
      </c>
      <c r="DA272" s="55">
        <v>1838404.3262399998</v>
      </c>
      <c r="DB272" s="55">
        <v>349296.82198559999</v>
      </c>
      <c r="DC272" s="55">
        <v>2187701.1482255999</v>
      </c>
      <c r="DD272" s="55">
        <f t="shared" si="2715"/>
        <v>1088263.6631199999</v>
      </c>
      <c r="DE272" s="55">
        <f t="shared" si="2716"/>
        <v>206770.09599279999</v>
      </c>
      <c r="DF272" s="55">
        <f t="shared" si="2717"/>
        <v>1295033.7591128</v>
      </c>
      <c r="DG272" s="55">
        <v>548823.125</v>
      </c>
      <c r="DH272" s="55">
        <f t="shared" si="2800"/>
        <v>104276.39375</v>
      </c>
      <c r="DI272" s="55">
        <f t="shared" si="2801"/>
        <v>653099.51875000005</v>
      </c>
      <c r="DJ272" s="55">
        <v>638830.11750000005</v>
      </c>
      <c r="DK272" s="55">
        <v>121377.72232500001</v>
      </c>
      <c r="DL272" s="55">
        <v>760207.83982500003</v>
      </c>
      <c r="DM272" s="55">
        <f t="shared" si="2718"/>
        <v>593826.62125000008</v>
      </c>
      <c r="DN272" s="55">
        <f t="shared" si="2719"/>
        <v>112827.05803750001</v>
      </c>
      <c r="DO272" s="55">
        <f t="shared" si="2720"/>
        <v>706653.67928749998</v>
      </c>
      <c r="DP272" s="58">
        <v>593101</v>
      </c>
      <c r="DQ272" s="55">
        <f t="shared" si="2802"/>
        <v>112689.19</v>
      </c>
      <c r="DR272" s="55">
        <f t="shared" si="2803"/>
        <v>705790.19</v>
      </c>
      <c r="DS272" s="55">
        <v>690369.56400000001</v>
      </c>
      <c r="DT272" s="55">
        <v>131170.21716</v>
      </c>
      <c r="DU272" s="55">
        <v>821539.78116000001</v>
      </c>
      <c r="DV272" s="55">
        <f t="shared" si="2721"/>
        <v>641735.28200000001</v>
      </c>
      <c r="DW272" s="55">
        <f t="shared" si="2722"/>
        <v>121929.70358</v>
      </c>
      <c r="DX272" s="55">
        <f t="shared" si="2723"/>
        <v>763664.98557999998</v>
      </c>
      <c r="DY272" s="58">
        <v>1365751.5</v>
      </c>
      <c r="DZ272" s="55">
        <f t="shared" si="2804"/>
        <v>259492.785</v>
      </c>
      <c r="EA272" s="55">
        <f t="shared" si="2805"/>
        <v>1625244.2849999999</v>
      </c>
      <c r="EB272" s="55">
        <v>1589734.746</v>
      </c>
      <c r="EC272" s="55">
        <v>302049.60174000001</v>
      </c>
      <c r="ED272" s="55">
        <v>1891784.3477400001</v>
      </c>
      <c r="EE272" s="55">
        <f t="shared" si="2724"/>
        <v>1477743.1230000001</v>
      </c>
      <c r="EF272" s="55">
        <f t="shared" si="2725"/>
        <v>280771.19336999999</v>
      </c>
      <c r="EG272" s="55">
        <f t="shared" si="2726"/>
        <v>1758514.3163700001</v>
      </c>
      <c r="EH272" s="58" t="s">
        <v>218</v>
      </c>
      <c r="EI272" s="41" t="s">
        <v>218</v>
      </c>
      <c r="EJ272" s="41" t="s">
        <v>218</v>
      </c>
      <c r="EK272" s="41" t="s">
        <v>218</v>
      </c>
      <c r="EL272" s="41" t="s">
        <v>218</v>
      </c>
      <c r="EM272" s="41" t="s">
        <v>218</v>
      </c>
      <c r="EN272" s="41" t="s">
        <v>218</v>
      </c>
      <c r="EO272" s="41" t="s">
        <v>218</v>
      </c>
      <c r="EP272" s="41" t="s">
        <v>218</v>
      </c>
      <c r="EQ272" s="58">
        <v>619493.5</v>
      </c>
      <c r="ER272" s="59">
        <f t="shared" si="2806"/>
        <v>117703.765</v>
      </c>
      <c r="ES272" s="59">
        <f t="shared" si="2807"/>
        <v>737197.26500000001</v>
      </c>
      <c r="ET272" s="59">
        <v>721090.43399999989</v>
      </c>
      <c r="EU272" s="59">
        <v>137007.18245999998</v>
      </c>
      <c r="EV272" s="59">
        <v>858097.61645999993</v>
      </c>
      <c r="EW272" s="59">
        <f t="shared" si="2730"/>
        <v>670291.96699999995</v>
      </c>
      <c r="EX272" s="59">
        <f t="shared" si="2731"/>
        <v>127355.47373</v>
      </c>
      <c r="EY272" s="59">
        <f t="shared" si="2732"/>
        <v>797647.44072999991</v>
      </c>
      <c r="EZ272" s="55">
        <v>486700.125</v>
      </c>
      <c r="FA272" s="59">
        <f t="shared" si="2834"/>
        <v>92473.023750000008</v>
      </c>
      <c r="FB272" s="59">
        <f t="shared" si="2835"/>
        <v>579173.14875000005</v>
      </c>
      <c r="FC272" s="59">
        <v>566518.94550000003</v>
      </c>
      <c r="FD272" s="59">
        <v>107638.59964500001</v>
      </c>
      <c r="FE272" s="59">
        <v>674157.5451450001</v>
      </c>
      <c r="FF272" s="59">
        <f t="shared" si="2733"/>
        <v>526609.53524999996</v>
      </c>
      <c r="FG272" s="59">
        <f t="shared" si="2734"/>
        <v>100055.8116975</v>
      </c>
      <c r="FH272" s="59">
        <f t="shared" si="2735"/>
        <v>626665.34694750002</v>
      </c>
      <c r="FI272" s="55">
        <v>819561.875</v>
      </c>
      <c r="FJ272" s="59">
        <f t="shared" si="2808"/>
        <v>155716.75625000001</v>
      </c>
      <c r="FK272" s="59">
        <f t="shared" si="2809"/>
        <v>975278.63124999998</v>
      </c>
      <c r="FL272" s="59">
        <v>953970.02250000008</v>
      </c>
      <c r="FM272" s="59">
        <v>181254.30427500003</v>
      </c>
      <c r="FN272" s="59">
        <v>1135224.3267750002</v>
      </c>
      <c r="FO272" s="59">
        <f t="shared" si="2736"/>
        <v>886765.94874999998</v>
      </c>
      <c r="FP272" s="59">
        <f t="shared" si="2737"/>
        <v>168485.53026250002</v>
      </c>
      <c r="FQ272" s="59">
        <f t="shared" si="2738"/>
        <v>1055251.4790125</v>
      </c>
      <c r="FR272" s="55">
        <v>3177507.5</v>
      </c>
      <c r="FS272" s="59">
        <f t="shared" si="2810"/>
        <v>603726.42500000005</v>
      </c>
      <c r="FT272" s="59">
        <f t="shared" si="2811"/>
        <v>3781233.9249999998</v>
      </c>
      <c r="FU272" s="59">
        <v>3698618.73</v>
      </c>
      <c r="FV272" s="59">
        <v>702737.55870000005</v>
      </c>
      <c r="FW272" s="59">
        <v>4401356.2887000004</v>
      </c>
      <c r="FX272" s="59">
        <f t="shared" si="2739"/>
        <v>3438063.1150000002</v>
      </c>
      <c r="FY272" s="59">
        <f t="shared" si="2740"/>
        <v>653231.99185000011</v>
      </c>
      <c r="FZ272" s="59">
        <f t="shared" si="2741"/>
        <v>4091295.1068500001</v>
      </c>
      <c r="GA272" s="55">
        <v>284905.3125</v>
      </c>
      <c r="GB272" s="59">
        <f t="shared" si="2812"/>
        <v>54132.009375000001</v>
      </c>
      <c r="GC272" s="59">
        <f t="shared" si="2813"/>
        <v>339037.32187500002</v>
      </c>
      <c r="GD272" s="59">
        <v>331629.78375</v>
      </c>
      <c r="GE272" s="59">
        <v>63009.658912500003</v>
      </c>
      <c r="GF272" s="59">
        <v>394639.44266250002</v>
      </c>
      <c r="GG272" s="59">
        <f t="shared" si="2742"/>
        <v>308267.54812499997</v>
      </c>
      <c r="GH272" s="59">
        <f t="shared" si="2743"/>
        <v>58570.834143750006</v>
      </c>
      <c r="GI272" s="59">
        <f t="shared" si="2744"/>
        <v>366838.38226874999</v>
      </c>
      <c r="GJ272" s="55">
        <v>188887.5</v>
      </c>
      <c r="GK272" s="59">
        <f t="shared" si="2836"/>
        <v>35888.625</v>
      </c>
      <c r="GL272" s="59">
        <f t="shared" si="2837"/>
        <v>224776.125</v>
      </c>
      <c r="GM272" s="59">
        <v>219865.05</v>
      </c>
      <c r="GN272" s="59">
        <v>41774.359499999999</v>
      </c>
      <c r="GO272" s="59">
        <v>261639.40949999998</v>
      </c>
      <c r="GP272" s="59">
        <f t="shared" si="2745"/>
        <v>204376.27499999999</v>
      </c>
      <c r="GQ272" s="59">
        <f t="shared" si="2746"/>
        <v>38831.492249999996</v>
      </c>
      <c r="GR272" s="59">
        <f t="shared" si="2747"/>
        <v>243207.76724999998</v>
      </c>
      <c r="GS272" s="55">
        <v>188887.5</v>
      </c>
      <c r="GT272" s="59">
        <f t="shared" si="2814"/>
        <v>35888.625</v>
      </c>
      <c r="GU272" s="59">
        <f t="shared" si="2815"/>
        <v>224776.125</v>
      </c>
      <c r="GV272" s="59">
        <v>219865.05</v>
      </c>
      <c r="GW272" s="59">
        <v>41774.359499999999</v>
      </c>
      <c r="GX272" s="59">
        <v>261639.40949999998</v>
      </c>
      <c r="GY272" s="59">
        <f t="shared" si="2748"/>
        <v>204376.27499999999</v>
      </c>
      <c r="GZ272" s="59">
        <f t="shared" si="2749"/>
        <v>38831.492249999996</v>
      </c>
      <c r="HA272" s="59">
        <f t="shared" si="2750"/>
        <v>243207.76724999998</v>
      </c>
      <c r="HB272" s="58">
        <v>334080.75</v>
      </c>
      <c r="HC272" s="59">
        <f t="shared" si="2816"/>
        <v>63475.342499999999</v>
      </c>
      <c r="HD272" s="59">
        <f t="shared" si="2817"/>
        <v>397556.09250000003</v>
      </c>
      <c r="HE272" s="59">
        <v>388869.99300000002</v>
      </c>
      <c r="HF272" s="59">
        <v>73885.298670000004</v>
      </c>
      <c r="HG272" s="59">
        <v>462755.29167000001</v>
      </c>
      <c r="HH272" s="59">
        <f t="shared" si="2751"/>
        <v>361475.37150000001</v>
      </c>
      <c r="HI272" s="59">
        <f t="shared" si="2752"/>
        <v>68680.320585000009</v>
      </c>
      <c r="HJ272" s="59">
        <f t="shared" si="2753"/>
        <v>430155.69208499999</v>
      </c>
      <c r="HK272" s="58">
        <v>2290501</v>
      </c>
      <c r="HL272" s="59">
        <f t="shared" si="2818"/>
        <v>435195.19</v>
      </c>
      <c r="HM272" s="59">
        <f t="shared" si="2819"/>
        <v>2725696.19</v>
      </c>
      <c r="HN272" s="59">
        <v>2221785.9700000002</v>
      </c>
      <c r="HO272" s="59">
        <v>422139.33430000005</v>
      </c>
      <c r="HP272" s="59">
        <v>2643925.3043000004</v>
      </c>
      <c r="HQ272" s="59">
        <f t="shared" si="2754"/>
        <v>2256143.4850000003</v>
      </c>
      <c r="HR272" s="59">
        <f t="shared" si="2755"/>
        <v>428667.26215000002</v>
      </c>
      <c r="HS272" s="59">
        <f t="shared" si="2756"/>
        <v>2684810.7471500002</v>
      </c>
      <c r="HT272" s="55">
        <v>165554</v>
      </c>
      <c r="HU272" s="55">
        <f t="shared" si="2820"/>
        <v>31455.260000000002</v>
      </c>
      <c r="HV272" s="55">
        <f t="shared" si="2821"/>
        <v>197009.26</v>
      </c>
      <c r="HW272" s="55">
        <v>2221785.9700000002</v>
      </c>
      <c r="HX272" s="55">
        <v>422139.33430000005</v>
      </c>
      <c r="HY272" s="55">
        <v>2643925.3043000004</v>
      </c>
      <c r="HZ272" s="55">
        <f t="shared" si="2757"/>
        <v>1193669.9850000001</v>
      </c>
      <c r="IA272" s="55">
        <f t="shared" si="2758"/>
        <v>226797.29715000003</v>
      </c>
      <c r="IB272" s="55">
        <f t="shared" si="2759"/>
        <v>1420467.2821500003</v>
      </c>
      <c r="IC272" s="55">
        <v>559799.58750000002</v>
      </c>
      <c r="ID272" s="55">
        <f t="shared" si="2822"/>
        <v>106361.921625</v>
      </c>
      <c r="IE272" s="55">
        <f t="shared" si="2823"/>
        <v>666161.50912499998</v>
      </c>
      <c r="IF272" s="55">
        <v>2288439.5491000004</v>
      </c>
      <c r="IG272" s="55">
        <v>434803.51432900009</v>
      </c>
      <c r="IH272" s="55">
        <v>2723243.0634290003</v>
      </c>
      <c r="II272" s="55">
        <f t="shared" si="2760"/>
        <v>1424119.5683000002</v>
      </c>
      <c r="IJ272" s="55">
        <f t="shared" si="2761"/>
        <v>270582.71797700005</v>
      </c>
      <c r="IK272" s="55">
        <f t="shared" si="2762"/>
        <v>1694702.2862770001</v>
      </c>
      <c r="IL272" s="58">
        <v>1393066.53</v>
      </c>
      <c r="IM272" s="55">
        <f t="shared" si="2824"/>
        <v>264682.64069999999</v>
      </c>
      <c r="IN272" s="55">
        <f t="shared" si="2825"/>
        <v>1657749.1707000001</v>
      </c>
      <c r="IO272" s="55">
        <v>1601907.6843700004</v>
      </c>
      <c r="IP272" s="55">
        <v>304362.46003030008</v>
      </c>
      <c r="IQ272" s="55">
        <v>1906270.1444003005</v>
      </c>
      <c r="IR272" s="55">
        <f t="shared" si="2763"/>
        <v>1497487.1071850001</v>
      </c>
      <c r="IS272" s="55">
        <f t="shared" si="2764"/>
        <v>284522.55036515003</v>
      </c>
      <c r="IT272" s="55">
        <f t="shared" si="2765"/>
        <v>1782009.6575501503</v>
      </c>
      <c r="IV272" s="62"/>
    </row>
    <row r="273" spans="1:256" x14ac:dyDescent="0.2">
      <c r="A273" s="38">
        <v>257</v>
      </c>
      <c r="B273" s="124" t="s">
        <v>471</v>
      </c>
      <c r="C273" s="78" t="s">
        <v>218</v>
      </c>
      <c r="D273" s="55" t="s">
        <v>218</v>
      </c>
      <c r="E273" s="65" t="s">
        <v>218</v>
      </c>
      <c r="F273" s="186" t="s">
        <v>218</v>
      </c>
      <c r="G273" s="186" t="s">
        <v>218</v>
      </c>
      <c r="H273" s="186" t="s">
        <v>218</v>
      </c>
      <c r="I273" s="186" t="s">
        <v>218</v>
      </c>
      <c r="J273" s="186" t="s">
        <v>218</v>
      </c>
      <c r="K273" s="186" t="s">
        <v>218</v>
      </c>
      <c r="L273" s="82">
        <v>78703.125</v>
      </c>
      <c r="M273" s="55">
        <f t="shared" si="2784"/>
        <v>14953.59375</v>
      </c>
      <c r="N273" s="83">
        <f t="shared" si="2785"/>
        <v>93656.71875</v>
      </c>
      <c r="O273" s="78">
        <v>91610.4375</v>
      </c>
      <c r="P273" s="55">
        <v>17405.983124999999</v>
      </c>
      <c r="Q273" s="65">
        <v>109016.420625</v>
      </c>
      <c r="R273" s="191">
        <f t="shared" si="2685"/>
        <v>85156.78125</v>
      </c>
      <c r="S273" s="191">
        <f t="shared" si="2686"/>
        <v>16179.788437499999</v>
      </c>
      <c r="T273" s="191">
        <f t="shared" si="2687"/>
        <v>101336.5696875</v>
      </c>
      <c r="U273" s="78">
        <v>68209.375</v>
      </c>
      <c r="V273" s="55">
        <f t="shared" si="2828"/>
        <v>12959.78125</v>
      </c>
      <c r="W273" s="65">
        <f t="shared" si="2829"/>
        <v>81169.15625</v>
      </c>
      <c r="X273" s="82">
        <v>79395.712499999994</v>
      </c>
      <c r="Y273" s="55">
        <v>15085.185374999999</v>
      </c>
      <c r="Z273" s="83">
        <v>94480.897874999995</v>
      </c>
      <c r="AA273" s="78">
        <f t="shared" si="2688"/>
        <v>73802.543749999997</v>
      </c>
      <c r="AB273" s="78">
        <f t="shared" si="2689"/>
        <v>14022.4833125</v>
      </c>
      <c r="AC273" s="78">
        <f t="shared" si="2690"/>
        <v>87825.027062499998</v>
      </c>
      <c r="AD273" s="82">
        <v>68209.375</v>
      </c>
      <c r="AE273" s="55">
        <f t="shared" si="2786"/>
        <v>12959.78125</v>
      </c>
      <c r="AF273" s="83">
        <f t="shared" si="2787"/>
        <v>81169.15625</v>
      </c>
      <c r="AG273" s="78">
        <v>79395.712499999994</v>
      </c>
      <c r="AH273" s="55">
        <v>15085.185374999999</v>
      </c>
      <c r="AI273" s="65">
        <v>94480.897874999995</v>
      </c>
      <c r="AJ273" s="191">
        <f t="shared" si="2691"/>
        <v>73802.543749999997</v>
      </c>
      <c r="AK273" s="191">
        <f t="shared" si="2692"/>
        <v>14022.4833125</v>
      </c>
      <c r="AL273" s="191">
        <f t="shared" si="2693"/>
        <v>87825.027062499998</v>
      </c>
      <c r="AM273" s="78">
        <v>45597.5</v>
      </c>
      <c r="AN273" s="55">
        <f t="shared" si="2788"/>
        <v>8663.5249999999996</v>
      </c>
      <c r="AO273" s="65">
        <f t="shared" si="2789"/>
        <v>54261.025000000001</v>
      </c>
      <c r="AP273" s="82">
        <v>53075.49</v>
      </c>
      <c r="AQ273" s="55">
        <v>10084.3431</v>
      </c>
      <c r="AR273" s="83">
        <v>63159.833099999996</v>
      </c>
      <c r="AS273" s="78">
        <f t="shared" si="2694"/>
        <v>49336.494999999995</v>
      </c>
      <c r="AT273" s="78">
        <f t="shared" si="2695"/>
        <v>9373.9340499999998</v>
      </c>
      <c r="AU273" s="78">
        <f t="shared" si="2696"/>
        <v>58710.429049999999</v>
      </c>
      <c r="AV273" s="82">
        <v>68209.375</v>
      </c>
      <c r="AW273" s="55">
        <f t="shared" si="2790"/>
        <v>12959.78125</v>
      </c>
      <c r="AX273" s="83">
        <f t="shared" si="2791"/>
        <v>81169.15625</v>
      </c>
      <c r="AY273" s="78">
        <v>79395.712499999994</v>
      </c>
      <c r="AZ273" s="55">
        <v>15085.185374999999</v>
      </c>
      <c r="BA273" s="65">
        <v>94480.897874999995</v>
      </c>
      <c r="BB273" s="82">
        <f t="shared" si="2697"/>
        <v>73802.543749999997</v>
      </c>
      <c r="BC273" s="82">
        <f t="shared" si="2698"/>
        <v>14022.4833125</v>
      </c>
      <c r="BD273" s="82">
        <f t="shared" si="2699"/>
        <v>87825.027062499998</v>
      </c>
      <c r="BE273" s="78">
        <v>170523.4375</v>
      </c>
      <c r="BF273" s="55">
        <f t="shared" si="2830"/>
        <v>32399.453125</v>
      </c>
      <c r="BG273" s="65">
        <f t="shared" si="2831"/>
        <v>202922.890625</v>
      </c>
      <c r="BH273" s="82">
        <v>198489.28125</v>
      </c>
      <c r="BI273" s="55">
        <v>37712.963437500002</v>
      </c>
      <c r="BJ273" s="83">
        <v>236202.2446875</v>
      </c>
      <c r="BK273" s="78">
        <f t="shared" si="2700"/>
        <v>184506.359375</v>
      </c>
      <c r="BL273" s="78">
        <f t="shared" si="2701"/>
        <v>35056.208281250001</v>
      </c>
      <c r="BM273" s="78">
        <f t="shared" si="2702"/>
        <v>219562.56765625</v>
      </c>
      <c r="BN273" s="82">
        <v>100000</v>
      </c>
      <c r="BO273" s="55">
        <f t="shared" ref="BO273:BO287" si="2838">+BN273*19%</f>
        <v>19000</v>
      </c>
      <c r="BP273" s="83">
        <f t="shared" ref="BP273:BP287" si="2839">+BN273+BO273</f>
        <v>119000</v>
      </c>
      <c r="BQ273" s="78">
        <v>23000</v>
      </c>
      <c r="BR273" s="55">
        <v>4370</v>
      </c>
      <c r="BS273" s="55">
        <v>27370</v>
      </c>
      <c r="BT273" s="55">
        <f t="shared" si="2703"/>
        <v>61500</v>
      </c>
      <c r="BU273" s="55">
        <f t="shared" si="2704"/>
        <v>11685</v>
      </c>
      <c r="BV273" s="55">
        <f t="shared" si="2705"/>
        <v>73185</v>
      </c>
      <c r="BW273" s="55" t="s">
        <v>218</v>
      </c>
      <c r="BX273" s="55" t="s">
        <v>218</v>
      </c>
      <c r="BY273" s="55" t="s">
        <v>218</v>
      </c>
      <c r="BZ273" s="55" t="s">
        <v>218</v>
      </c>
      <c r="CA273" s="55" t="s">
        <v>218</v>
      </c>
      <c r="CB273" s="55" t="s">
        <v>218</v>
      </c>
      <c r="CC273" s="55" t="s">
        <v>218</v>
      </c>
      <c r="CD273" s="55" t="s">
        <v>218</v>
      </c>
      <c r="CE273" s="55" t="s">
        <v>218</v>
      </c>
      <c r="CF273" s="55">
        <v>161603.75</v>
      </c>
      <c r="CG273" s="59">
        <f t="shared" si="2794"/>
        <v>30704.712500000001</v>
      </c>
      <c r="CH273" s="59">
        <f t="shared" si="2795"/>
        <v>192308.46249999999</v>
      </c>
      <c r="CI273" s="59">
        <v>36000</v>
      </c>
      <c r="CJ273" s="59">
        <v>6840</v>
      </c>
      <c r="CK273" s="59">
        <v>42840</v>
      </c>
      <c r="CL273" s="59">
        <f t="shared" si="2709"/>
        <v>98801.875</v>
      </c>
      <c r="CM273" s="59">
        <f t="shared" si="2710"/>
        <v>18772.356250000001</v>
      </c>
      <c r="CN273" s="59">
        <f t="shared" si="2711"/>
        <v>117574.23125</v>
      </c>
      <c r="CO273" s="58">
        <v>81582.149999999994</v>
      </c>
      <c r="CP273" s="55">
        <f t="shared" si="2796"/>
        <v>15500.608499999998</v>
      </c>
      <c r="CQ273" s="55">
        <f t="shared" si="2797"/>
        <v>97082.758499999996</v>
      </c>
      <c r="CR273" s="55">
        <v>45000</v>
      </c>
      <c r="CS273" s="55">
        <v>8550</v>
      </c>
      <c r="CT273" s="55">
        <v>53550</v>
      </c>
      <c r="CU273" s="55">
        <f t="shared" si="2712"/>
        <v>63291.074999999997</v>
      </c>
      <c r="CV273" s="55">
        <f t="shared" si="2713"/>
        <v>12025.304249999999</v>
      </c>
      <c r="CW273" s="55">
        <f t="shared" si="2714"/>
        <v>75316.379249999998</v>
      </c>
      <c r="CX273" s="55">
        <v>45597.5</v>
      </c>
      <c r="CY273" s="55">
        <f t="shared" si="2798"/>
        <v>8663.5249999999996</v>
      </c>
      <c r="CZ273" s="55">
        <f t="shared" si="2799"/>
        <v>54261.025000000001</v>
      </c>
      <c r="DA273" s="55">
        <v>49000</v>
      </c>
      <c r="DB273" s="55">
        <v>9310</v>
      </c>
      <c r="DC273" s="55">
        <v>58310</v>
      </c>
      <c r="DD273" s="55">
        <f t="shared" si="2715"/>
        <v>47298.75</v>
      </c>
      <c r="DE273" s="55">
        <f t="shared" si="2716"/>
        <v>8986.7625000000007</v>
      </c>
      <c r="DF273" s="55">
        <f t="shared" si="2717"/>
        <v>56285.512499999997</v>
      </c>
      <c r="DG273" s="55">
        <v>68209.375</v>
      </c>
      <c r="DH273" s="55">
        <f t="shared" si="2800"/>
        <v>12959.78125</v>
      </c>
      <c r="DI273" s="55">
        <f t="shared" si="2801"/>
        <v>81169.15625</v>
      </c>
      <c r="DJ273" s="55">
        <v>79395.712499999994</v>
      </c>
      <c r="DK273" s="55">
        <v>15085.185374999999</v>
      </c>
      <c r="DL273" s="55">
        <v>94480.897874999995</v>
      </c>
      <c r="DM273" s="55">
        <f t="shared" si="2718"/>
        <v>73802.543749999997</v>
      </c>
      <c r="DN273" s="55">
        <f t="shared" si="2719"/>
        <v>14022.4833125</v>
      </c>
      <c r="DO273" s="55">
        <f t="shared" si="2720"/>
        <v>87825.027062499998</v>
      </c>
      <c r="DP273" s="58">
        <v>79982.5</v>
      </c>
      <c r="DQ273" s="55">
        <f t="shared" si="2802"/>
        <v>15196.674999999999</v>
      </c>
      <c r="DR273" s="55">
        <f t="shared" si="2803"/>
        <v>95179.175000000003</v>
      </c>
      <c r="DS273" s="55">
        <v>93099.62999999999</v>
      </c>
      <c r="DT273" s="55">
        <v>17688.929699999997</v>
      </c>
      <c r="DU273" s="55">
        <v>110788.55969999998</v>
      </c>
      <c r="DV273" s="55">
        <f t="shared" si="2721"/>
        <v>86541.065000000002</v>
      </c>
      <c r="DW273" s="55">
        <f t="shared" si="2722"/>
        <v>16442.802349999998</v>
      </c>
      <c r="DX273" s="55">
        <f t="shared" si="2723"/>
        <v>102983.86734999999</v>
      </c>
      <c r="DY273" s="58">
        <v>173793.75</v>
      </c>
      <c r="DZ273" s="55">
        <f t="shared" si="2804"/>
        <v>33020.8125</v>
      </c>
      <c r="EA273" s="55">
        <f t="shared" si="2805"/>
        <v>206814.5625</v>
      </c>
      <c r="EB273" s="55">
        <v>202295.92499999999</v>
      </c>
      <c r="EC273" s="55">
        <v>38436.225749999998</v>
      </c>
      <c r="ED273" s="55">
        <v>240732.15074999997</v>
      </c>
      <c r="EE273" s="55">
        <f t="shared" si="2724"/>
        <v>188044.83749999999</v>
      </c>
      <c r="EF273" s="55">
        <f t="shared" si="2725"/>
        <v>35728.519124999999</v>
      </c>
      <c r="EG273" s="55">
        <f t="shared" si="2726"/>
        <v>223773.35662499999</v>
      </c>
      <c r="EH273" s="58" t="s">
        <v>218</v>
      </c>
      <c r="EI273" s="41" t="s">
        <v>218</v>
      </c>
      <c r="EJ273" s="41" t="s">
        <v>218</v>
      </c>
      <c r="EK273" s="41" t="s">
        <v>218</v>
      </c>
      <c r="EL273" s="41" t="s">
        <v>218</v>
      </c>
      <c r="EM273" s="41" t="s">
        <v>218</v>
      </c>
      <c r="EN273" s="41" t="s">
        <v>218</v>
      </c>
      <c r="EO273" s="41" t="s">
        <v>218</v>
      </c>
      <c r="EP273" s="41" t="s">
        <v>218</v>
      </c>
      <c r="EQ273" s="58">
        <v>76992.5</v>
      </c>
      <c r="ER273" s="59">
        <f t="shared" si="2806"/>
        <v>14628.575000000001</v>
      </c>
      <c r="ES273" s="59">
        <f t="shared" si="2807"/>
        <v>91621.074999999997</v>
      </c>
      <c r="ET273" s="59">
        <v>89619.27</v>
      </c>
      <c r="EU273" s="59">
        <v>17027.6613</v>
      </c>
      <c r="EV273" s="59">
        <v>106646.9313</v>
      </c>
      <c r="EW273" s="59">
        <f t="shared" si="2730"/>
        <v>83305.885000000009</v>
      </c>
      <c r="EX273" s="59">
        <f t="shared" si="2731"/>
        <v>15828.11815</v>
      </c>
      <c r="EY273" s="59">
        <f t="shared" si="2732"/>
        <v>99134.003150000004</v>
      </c>
      <c r="EZ273" s="55">
        <v>39666.375</v>
      </c>
      <c r="FA273" s="59">
        <f t="shared" si="2834"/>
        <v>7536.6112499999999</v>
      </c>
      <c r="FB273" s="59">
        <f t="shared" si="2835"/>
        <v>47202.986250000002</v>
      </c>
      <c r="FC273" s="59">
        <v>46171.660499999998</v>
      </c>
      <c r="FD273" s="59">
        <v>8772.615495</v>
      </c>
      <c r="FE273" s="59">
        <v>54944.275994999996</v>
      </c>
      <c r="FF273" s="59">
        <f t="shared" si="2733"/>
        <v>42919.017749999999</v>
      </c>
      <c r="FG273" s="59">
        <f t="shared" si="2734"/>
        <v>8154.6133725</v>
      </c>
      <c r="FH273" s="59">
        <f t="shared" si="2735"/>
        <v>51073.631122499995</v>
      </c>
      <c r="FI273" s="55">
        <v>156356.875</v>
      </c>
      <c r="FJ273" s="59">
        <f t="shared" si="2808"/>
        <v>29707.806250000001</v>
      </c>
      <c r="FK273" s="59">
        <f t="shared" si="2809"/>
        <v>186064.68124999999</v>
      </c>
      <c r="FL273" s="59">
        <v>181999.40250000003</v>
      </c>
      <c r="FM273" s="59">
        <v>34579.886475000007</v>
      </c>
      <c r="FN273" s="59">
        <v>216579.28897500003</v>
      </c>
      <c r="FO273" s="59">
        <f t="shared" si="2736"/>
        <v>169178.13875000001</v>
      </c>
      <c r="FP273" s="59">
        <f t="shared" si="2737"/>
        <v>32143.846362500004</v>
      </c>
      <c r="FQ273" s="59">
        <f t="shared" si="2738"/>
        <v>201321.98511250003</v>
      </c>
      <c r="FR273" s="55">
        <v>161603.75</v>
      </c>
      <c r="FS273" s="59">
        <f t="shared" si="2810"/>
        <v>30704.712500000001</v>
      </c>
      <c r="FT273" s="59">
        <f t="shared" si="2811"/>
        <v>192308.46249999999</v>
      </c>
      <c r="FU273" s="59">
        <v>188106.76500000001</v>
      </c>
      <c r="FV273" s="59">
        <v>35740.285350000006</v>
      </c>
      <c r="FW273" s="59">
        <v>223847.05035000003</v>
      </c>
      <c r="FX273" s="59">
        <f t="shared" si="2739"/>
        <v>174855.25750000001</v>
      </c>
      <c r="FY273" s="59">
        <f t="shared" si="2740"/>
        <v>33222.498925000007</v>
      </c>
      <c r="FZ273" s="59">
        <f t="shared" si="2741"/>
        <v>208077.75642500003</v>
      </c>
      <c r="GA273" s="55" t="s">
        <v>218</v>
      </c>
      <c r="GB273" s="55" t="s">
        <v>218</v>
      </c>
      <c r="GC273" s="55" t="s">
        <v>218</v>
      </c>
      <c r="GD273" s="55" t="s">
        <v>218</v>
      </c>
      <c r="GE273" s="55" t="s">
        <v>218</v>
      </c>
      <c r="GF273" s="55" t="s">
        <v>218</v>
      </c>
      <c r="GG273" s="58" t="s">
        <v>218</v>
      </c>
      <c r="GH273" s="58" t="s">
        <v>218</v>
      </c>
      <c r="GI273" s="58" t="s">
        <v>218</v>
      </c>
      <c r="GJ273" s="55" t="s">
        <v>218</v>
      </c>
      <c r="GK273" s="55" t="s">
        <v>218</v>
      </c>
      <c r="GL273" s="55" t="s">
        <v>218</v>
      </c>
      <c r="GM273" s="55" t="s">
        <v>218</v>
      </c>
      <c r="GN273" s="55" t="s">
        <v>218</v>
      </c>
      <c r="GO273" s="55" t="s">
        <v>218</v>
      </c>
      <c r="GP273" s="59" t="s">
        <v>652</v>
      </c>
      <c r="GQ273" s="59" t="s">
        <v>652</v>
      </c>
      <c r="GR273" s="59" t="s">
        <v>652</v>
      </c>
      <c r="GS273" s="55">
        <v>63487.1875</v>
      </c>
      <c r="GT273" s="59">
        <f t="shared" si="2814"/>
        <v>12062.565624999999</v>
      </c>
      <c r="GU273" s="59">
        <f t="shared" si="2815"/>
        <v>75549.753125000003</v>
      </c>
      <c r="GV273" s="59">
        <v>73899.086250000008</v>
      </c>
      <c r="GW273" s="59">
        <v>14040.826387500001</v>
      </c>
      <c r="GX273" s="59">
        <v>87939.912637500005</v>
      </c>
      <c r="GY273" s="59">
        <f t="shared" si="2748"/>
        <v>68693.136874999997</v>
      </c>
      <c r="GZ273" s="59">
        <f t="shared" si="2749"/>
        <v>13051.69600625</v>
      </c>
      <c r="HA273" s="59">
        <f t="shared" si="2750"/>
        <v>81744.832881250011</v>
      </c>
      <c r="HB273" s="58" t="s">
        <v>218</v>
      </c>
      <c r="HC273" s="58" t="s">
        <v>218</v>
      </c>
      <c r="HD273" s="58" t="s">
        <v>218</v>
      </c>
      <c r="HE273" s="58" t="s">
        <v>218</v>
      </c>
      <c r="HF273" s="58" t="s">
        <v>218</v>
      </c>
      <c r="HG273" s="58" t="s">
        <v>218</v>
      </c>
      <c r="HH273" s="58" t="s">
        <v>218</v>
      </c>
      <c r="HI273" s="58" t="s">
        <v>218</v>
      </c>
      <c r="HJ273" s="58" t="s">
        <v>218</v>
      </c>
      <c r="HK273" s="58" t="s">
        <v>218</v>
      </c>
      <c r="HL273" s="55" t="s">
        <v>218</v>
      </c>
      <c r="HM273" s="58" t="s">
        <v>218</v>
      </c>
      <c r="HN273" s="58" t="s">
        <v>218</v>
      </c>
      <c r="HO273" s="58" t="s">
        <v>218</v>
      </c>
      <c r="HP273" s="58" t="s">
        <v>218</v>
      </c>
      <c r="HQ273" s="58" t="s">
        <v>218</v>
      </c>
      <c r="HR273" s="58" t="s">
        <v>218</v>
      </c>
      <c r="HS273" s="58" t="s">
        <v>218</v>
      </c>
      <c r="HT273" s="55" t="s">
        <v>218</v>
      </c>
      <c r="HU273" s="55" t="s">
        <v>218</v>
      </c>
      <c r="HV273" s="55" t="s">
        <v>218</v>
      </c>
      <c r="HW273" s="55" t="s">
        <v>218</v>
      </c>
      <c r="HX273" s="55" t="s">
        <v>218</v>
      </c>
      <c r="HY273" s="55" t="s">
        <v>218</v>
      </c>
      <c r="HZ273" s="34" t="s">
        <v>218</v>
      </c>
      <c r="IA273" s="34" t="s">
        <v>218</v>
      </c>
      <c r="IB273" s="34" t="s">
        <v>218</v>
      </c>
      <c r="IC273" s="55">
        <v>69573.5625</v>
      </c>
      <c r="ID273" s="55">
        <f t="shared" si="2822"/>
        <v>13218.976875</v>
      </c>
      <c r="IE273" s="55">
        <f t="shared" si="2823"/>
        <v>82792.539374999993</v>
      </c>
      <c r="IF273" s="55">
        <v>97800</v>
      </c>
      <c r="IG273" s="55">
        <v>18582</v>
      </c>
      <c r="IH273" s="55">
        <v>116382</v>
      </c>
      <c r="II273" s="55">
        <f t="shared" si="2760"/>
        <v>83686.78125</v>
      </c>
      <c r="IJ273" s="55">
        <f t="shared" si="2761"/>
        <v>15900.4884375</v>
      </c>
      <c r="IK273" s="55">
        <f t="shared" si="2762"/>
        <v>99587.269687499997</v>
      </c>
      <c r="IL273" s="58">
        <v>177269.625</v>
      </c>
      <c r="IM273" s="55">
        <f t="shared" si="2824"/>
        <v>33681.228750000002</v>
      </c>
      <c r="IN273" s="55">
        <f t="shared" si="2825"/>
        <v>210950.85375000001</v>
      </c>
      <c r="IO273" s="55">
        <v>97800</v>
      </c>
      <c r="IP273" s="55">
        <v>18582</v>
      </c>
      <c r="IQ273" s="55">
        <v>116382</v>
      </c>
      <c r="IR273" s="55">
        <f t="shared" si="2763"/>
        <v>137534.8125</v>
      </c>
      <c r="IS273" s="55">
        <f t="shared" si="2764"/>
        <v>26131.614375000001</v>
      </c>
      <c r="IT273" s="55">
        <f t="shared" si="2765"/>
        <v>163666.426875</v>
      </c>
      <c r="IV273" s="62"/>
    </row>
    <row r="274" spans="1:256" x14ac:dyDescent="0.2">
      <c r="A274" s="38">
        <v>258</v>
      </c>
      <c r="B274" s="124" t="s">
        <v>472</v>
      </c>
      <c r="C274" s="78" t="s">
        <v>218</v>
      </c>
      <c r="D274" s="55" t="s">
        <v>218</v>
      </c>
      <c r="E274" s="65" t="s">
        <v>218</v>
      </c>
      <c r="F274" s="186" t="s">
        <v>218</v>
      </c>
      <c r="G274" s="186" t="s">
        <v>218</v>
      </c>
      <c r="H274" s="186" t="s">
        <v>218</v>
      </c>
      <c r="I274" s="186" t="s">
        <v>218</v>
      </c>
      <c r="J274" s="186" t="s">
        <v>218</v>
      </c>
      <c r="K274" s="186" t="s">
        <v>218</v>
      </c>
      <c r="L274" s="82">
        <v>49320.625</v>
      </c>
      <c r="M274" s="55">
        <f t="shared" si="2784"/>
        <v>9370.9187500000007</v>
      </c>
      <c r="N274" s="83">
        <f t="shared" si="2785"/>
        <v>58691.543749999997</v>
      </c>
      <c r="O274" s="78">
        <v>57409.207499999997</v>
      </c>
      <c r="P274" s="55">
        <v>10907.749425</v>
      </c>
      <c r="Q274" s="65">
        <v>68316.956924999991</v>
      </c>
      <c r="R274" s="191">
        <f t="shared" si="2685"/>
        <v>53364.916249999995</v>
      </c>
      <c r="S274" s="191">
        <f t="shared" si="2686"/>
        <v>10139.334087499999</v>
      </c>
      <c r="T274" s="191">
        <f t="shared" si="2687"/>
        <v>63504.250337499994</v>
      </c>
      <c r="U274" s="78">
        <v>22036.875</v>
      </c>
      <c r="V274" s="55">
        <f t="shared" si="2828"/>
        <v>4187.0062500000004</v>
      </c>
      <c r="W274" s="65">
        <f t="shared" si="2829"/>
        <v>26223.881249999999</v>
      </c>
      <c r="X274" s="82">
        <v>25650.922500000001</v>
      </c>
      <c r="Y274" s="55">
        <v>4873.6752750000005</v>
      </c>
      <c r="Z274" s="83">
        <v>30524.597775000002</v>
      </c>
      <c r="AA274" s="78">
        <f t="shared" si="2688"/>
        <v>23843.89875</v>
      </c>
      <c r="AB274" s="78">
        <f t="shared" si="2689"/>
        <v>4530.3407625</v>
      </c>
      <c r="AC274" s="78">
        <f t="shared" si="2690"/>
        <v>28374.2395125</v>
      </c>
      <c r="AD274" s="82">
        <v>23086.25</v>
      </c>
      <c r="AE274" s="55">
        <f t="shared" si="2786"/>
        <v>4386.3874999999998</v>
      </c>
      <c r="AF274" s="83">
        <f t="shared" si="2787"/>
        <v>27472.637500000001</v>
      </c>
      <c r="AG274" s="78">
        <v>26872.394999999997</v>
      </c>
      <c r="AH274" s="55">
        <v>5105.7550499999998</v>
      </c>
      <c r="AI274" s="65">
        <v>31978.150049999997</v>
      </c>
      <c r="AJ274" s="191">
        <f t="shared" si="2691"/>
        <v>24979.322499999998</v>
      </c>
      <c r="AK274" s="191">
        <f t="shared" si="2692"/>
        <v>4746.0712750000002</v>
      </c>
      <c r="AL274" s="191">
        <f t="shared" si="2693"/>
        <v>29725.393774999997</v>
      </c>
      <c r="AM274" s="78">
        <v>45597.5</v>
      </c>
      <c r="AN274" s="55">
        <f t="shared" si="2788"/>
        <v>8663.5249999999996</v>
      </c>
      <c r="AO274" s="65">
        <f t="shared" si="2789"/>
        <v>54261.025000000001</v>
      </c>
      <c r="AP274" s="82">
        <v>53075.49</v>
      </c>
      <c r="AQ274" s="55">
        <v>10084.3431</v>
      </c>
      <c r="AR274" s="83">
        <v>63159.833099999996</v>
      </c>
      <c r="AS274" s="78">
        <f t="shared" si="2694"/>
        <v>49336.494999999995</v>
      </c>
      <c r="AT274" s="78">
        <f t="shared" si="2695"/>
        <v>9373.9340499999998</v>
      </c>
      <c r="AU274" s="78">
        <f t="shared" si="2696"/>
        <v>58710.429049999999</v>
      </c>
      <c r="AV274" s="82">
        <v>68209.375</v>
      </c>
      <c r="AW274" s="55">
        <f t="shared" si="2790"/>
        <v>12959.78125</v>
      </c>
      <c r="AX274" s="83">
        <f t="shared" si="2791"/>
        <v>81169.15625</v>
      </c>
      <c r="AY274" s="78">
        <v>79395.712499999994</v>
      </c>
      <c r="AZ274" s="55">
        <v>15085.185374999999</v>
      </c>
      <c r="BA274" s="65">
        <v>94480.897874999995</v>
      </c>
      <c r="BB274" s="82">
        <f t="shared" si="2697"/>
        <v>73802.543749999997</v>
      </c>
      <c r="BC274" s="82">
        <f t="shared" si="2698"/>
        <v>14022.4833125</v>
      </c>
      <c r="BD274" s="82">
        <f t="shared" si="2699"/>
        <v>87825.027062499998</v>
      </c>
      <c r="BE274" s="78">
        <v>26759.0625</v>
      </c>
      <c r="BF274" s="55">
        <f t="shared" si="2830"/>
        <v>5084.2218750000002</v>
      </c>
      <c r="BG274" s="65">
        <f t="shared" si="2831"/>
        <v>31843.284374999999</v>
      </c>
      <c r="BH274" s="82">
        <v>31147.548750000002</v>
      </c>
      <c r="BI274" s="55">
        <v>5918.0342625000003</v>
      </c>
      <c r="BJ274" s="83">
        <v>37065.583012499999</v>
      </c>
      <c r="BK274" s="78">
        <f t="shared" si="2700"/>
        <v>28953.305625000001</v>
      </c>
      <c r="BL274" s="78">
        <f t="shared" si="2701"/>
        <v>5501.1280687500002</v>
      </c>
      <c r="BM274" s="78">
        <f t="shared" si="2702"/>
        <v>34454.433693749997</v>
      </c>
      <c r="BN274" s="82">
        <v>16134.5</v>
      </c>
      <c r="BO274" s="55">
        <f t="shared" si="2838"/>
        <v>3065.5549999999998</v>
      </c>
      <c r="BP274" s="83">
        <f t="shared" si="2839"/>
        <v>19200.055</v>
      </c>
      <c r="BQ274" s="78">
        <v>18780.558000000001</v>
      </c>
      <c r="BR274" s="55">
        <v>3568.30602</v>
      </c>
      <c r="BS274" s="55">
        <v>22348.864020000001</v>
      </c>
      <c r="BT274" s="55">
        <f t="shared" si="2703"/>
        <v>17457.529000000002</v>
      </c>
      <c r="BU274" s="55">
        <f t="shared" si="2704"/>
        <v>3316.9305100000001</v>
      </c>
      <c r="BV274" s="55">
        <f t="shared" si="2705"/>
        <v>20774.459510000001</v>
      </c>
      <c r="BW274" s="55">
        <v>16134.5</v>
      </c>
      <c r="BX274" s="55">
        <f>+BW274*19%</f>
        <v>3065.5549999999998</v>
      </c>
      <c r="BY274" s="55">
        <f>+BW274+BX274</f>
        <v>19200.055</v>
      </c>
      <c r="BZ274" s="55">
        <v>19719.585900000002</v>
      </c>
      <c r="CA274" s="55">
        <v>3746.7213210000004</v>
      </c>
      <c r="CB274" s="55">
        <v>23466.307221000003</v>
      </c>
      <c r="CC274" s="55">
        <f t="shared" si="2706"/>
        <v>17927.042950000003</v>
      </c>
      <c r="CD274" s="55">
        <f t="shared" si="2707"/>
        <v>3406.1381605000001</v>
      </c>
      <c r="CE274" s="55">
        <f t="shared" si="2708"/>
        <v>21333.181110500002</v>
      </c>
      <c r="CF274" s="55">
        <v>92345</v>
      </c>
      <c r="CG274" s="59">
        <f t="shared" si="2794"/>
        <v>17545.55</v>
      </c>
      <c r="CH274" s="59">
        <f t="shared" si="2795"/>
        <v>109890.55</v>
      </c>
      <c r="CI274" s="59">
        <v>169025.022</v>
      </c>
      <c r="CJ274" s="59">
        <v>32114.75418</v>
      </c>
      <c r="CK274" s="59">
        <v>201139.77617999999</v>
      </c>
      <c r="CL274" s="59">
        <f t="shared" si="2709"/>
        <v>130685.011</v>
      </c>
      <c r="CM274" s="59">
        <f t="shared" si="2710"/>
        <v>24830.15209</v>
      </c>
      <c r="CN274" s="59">
        <f t="shared" si="2711"/>
        <v>155515.16308999999</v>
      </c>
      <c r="CO274" s="58">
        <v>203955.375</v>
      </c>
      <c r="CP274" s="55">
        <f t="shared" si="2796"/>
        <v>38751.521249999998</v>
      </c>
      <c r="CQ274" s="55">
        <f t="shared" si="2797"/>
        <v>242706.89624999999</v>
      </c>
      <c r="CR274" s="55">
        <v>179166.52332000001</v>
      </c>
      <c r="CS274" s="55">
        <v>34041.639430800002</v>
      </c>
      <c r="CT274" s="55">
        <v>213208.16275080002</v>
      </c>
      <c r="CU274" s="55">
        <f t="shared" si="2712"/>
        <v>191560.94916000002</v>
      </c>
      <c r="CV274" s="55">
        <f t="shared" si="2713"/>
        <v>36396.580340400003</v>
      </c>
      <c r="CW274" s="55">
        <f t="shared" si="2714"/>
        <v>227957.52950040001</v>
      </c>
      <c r="CX274" s="55">
        <v>113993.75</v>
      </c>
      <c r="CY274" s="55">
        <f t="shared" si="2798"/>
        <v>21658.8125</v>
      </c>
      <c r="CZ274" s="55">
        <f t="shared" si="2799"/>
        <v>135652.5625</v>
      </c>
      <c r="DA274" s="55">
        <v>179166.52332000001</v>
      </c>
      <c r="DB274" s="55">
        <v>34041.639430800002</v>
      </c>
      <c r="DC274" s="55">
        <v>213208.16275080002</v>
      </c>
      <c r="DD274" s="55">
        <f t="shared" si="2715"/>
        <v>146580.13666000002</v>
      </c>
      <c r="DE274" s="55">
        <f t="shared" si="2716"/>
        <v>27850.225965400001</v>
      </c>
      <c r="DF274" s="55">
        <f t="shared" si="2717"/>
        <v>174430.36262540001</v>
      </c>
      <c r="DG274" s="55">
        <v>189412.1875</v>
      </c>
      <c r="DH274" s="55">
        <f t="shared" si="2800"/>
        <v>35988.315625000003</v>
      </c>
      <c r="DI274" s="55">
        <f t="shared" si="2801"/>
        <v>225400.50312499999</v>
      </c>
      <c r="DJ274" s="55">
        <v>220475.78625</v>
      </c>
      <c r="DK274" s="55">
        <v>41890.399387500001</v>
      </c>
      <c r="DL274" s="55">
        <v>262366.18563750002</v>
      </c>
      <c r="DM274" s="55">
        <f t="shared" si="2718"/>
        <v>204943.986875</v>
      </c>
      <c r="DN274" s="55">
        <f t="shared" si="2719"/>
        <v>38939.357506250002</v>
      </c>
      <c r="DO274" s="55">
        <f t="shared" si="2720"/>
        <v>243883.34438125</v>
      </c>
      <c r="DP274" s="58">
        <v>199956.25</v>
      </c>
      <c r="DQ274" s="55">
        <f t="shared" si="2802"/>
        <v>37991.6875</v>
      </c>
      <c r="DR274" s="55">
        <f t="shared" si="2803"/>
        <v>237947.9375</v>
      </c>
      <c r="DS274" s="55">
        <v>232749.07500000001</v>
      </c>
      <c r="DT274" s="55">
        <v>44222.324250000005</v>
      </c>
      <c r="DU274" s="55">
        <v>276971.39925000002</v>
      </c>
      <c r="DV274" s="55">
        <f t="shared" si="2721"/>
        <v>216352.66250000001</v>
      </c>
      <c r="DW274" s="55">
        <f t="shared" si="2722"/>
        <v>41107.005875000003</v>
      </c>
      <c r="DX274" s="55">
        <f t="shared" si="2723"/>
        <v>257459.66837500001</v>
      </c>
      <c r="DY274" s="58">
        <v>27272.25</v>
      </c>
      <c r="DZ274" s="55">
        <f t="shared" si="2804"/>
        <v>5181.7275</v>
      </c>
      <c r="EA274" s="55">
        <f t="shared" si="2805"/>
        <v>32453.977500000001</v>
      </c>
      <c r="EB274" s="55">
        <v>31744.899000000001</v>
      </c>
      <c r="EC274" s="55">
        <v>6031.5308100000002</v>
      </c>
      <c r="ED274" s="55">
        <v>37776.429810000001</v>
      </c>
      <c r="EE274" s="55">
        <f t="shared" si="2724"/>
        <v>29508.574500000002</v>
      </c>
      <c r="EF274" s="55">
        <f t="shared" si="2725"/>
        <v>5606.6291550000005</v>
      </c>
      <c r="EG274" s="55">
        <f t="shared" si="2726"/>
        <v>35115.203655000005</v>
      </c>
      <c r="EH274" s="58">
        <v>224492.36249999999</v>
      </c>
      <c r="EI274" s="59">
        <f t="shared" ref="EI274:EI278" si="2840">+EH274*19%</f>
        <v>42653.548875</v>
      </c>
      <c r="EJ274" s="59">
        <f t="shared" ref="EJ274:EJ278" si="2841">+EH274+EI274</f>
        <v>267145.91137499997</v>
      </c>
      <c r="EK274" s="59">
        <v>31744.899000000001</v>
      </c>
      <c r="EL274" s="59">
        <v>6031.5308100000002</v>
      </c>
      <c r="EM274" s="59">
        <v>37776.429810000001</v>
      </c>
      <c r="EN274" s="41">
        <f t="shared" si="2727"/>
        <v>245819.13693749998</v>
      </c>
      <c r="EO274" s="41">
        <f t="shared" si="2728"/>
        <v>37199.223937499999</v>
      </c>
      <c r="EP274" s="41">
        <f t="shared" si="2729"/>
        <v>136588.7210925</v>
      </c>
      <c r="EQ274" s="58">
        <v>213802.25</v>
      </c>
      <c r="ER274" s="59">
        <f t="shared" si="2806"/>
        <v>40622.427499999998</v>
      </c>
      <c r="ES274" s="59">
        <f t="shared" si="2807"/>
        <v>254424.67749999999</v>
      </c>
      <c r="ET274" s="59">
        <v>248865.81899999999</v>
      </c>
      <c r="EU274" s="59">
        <v>47284.50561</v>
      </c>
      <c r="EV274" s="59">
        <v>296150.32461000001</v>
      </c>
      <c r="EW274" s="59">
        <f t="shared" si="2730"/>
        <v>231334.03450000001</v>
      </c>
      <c r="EX274" s="59">
        <f t="shared" si="2731"/>
        <v>43953.466554999999</v>
      </c>
      <c r="EY274" s="59">
        <f t="shared" si="2732"/>
        <v>275287.501055</v>
      </c>
      <c r="EZ274" s="55" t="s">
        <v>218</v>
      </c>
      <c r="FA274" s="55" t="s">
        <v>218</v>
      </c>
      <c r="FB274" s="55" t="s">
        <v>218</v>
      </c>
      <c r="FC274" s="55" t="s">
        <v>218</v>
      </c>
      <c r="FD274" s="55" t="s">
        <v>218</v>
      </c>
      <c r="FE274" s="55" t="s">
        <v>218</v>
      </c>
      <c r="FF274" s="58" t="s">
        <v>218</v>
      </c>
      <c r="FG274" s="58" t="s">
        <v>218</v>
      </c>
      <c r="FH274" s="58" t="s">
        <v>218</v>
      </c>
      <c r="FI274" s="55">
        <v>68209.375</v>
      </c>
      <c r="FJ274" s="59">
        <f t="shared" si="2808"/>
        <v>12959.78125</v>
      </c>
      <c r="FK274" s="59">
        <f t="shared" si="2809"/>
        <v>81169.15625</v>
      </c>
      <c r="FL274" s="59">
        <v>79395.712499999994</v>
      </c>
      <c r="FM274" s="59">
        <v>15085.185374999999</v>
      </c>
      <c r="FN274" s="59">
        <v>94480.897874999995</v>
      </c>
      <c r="FO274" s="59">
        <f t="shared" si="2736"/>
        <v>73802.543749999997</v>
      </c>
      <c r="FP274" s="59">
        <f t="shared" si="2737"/>
        <v>14022.4833125</v>
      </c>
      <c r="FQ274" s="59">
        <f t="shared" si="2738"/>
        <v>87825.027062499998</v>
      </c>
      <c r="FR274" s="55">
        <v>92345</v>
      </c>
      <c r="FS274" s="59">
        <f t="shared" si="2810"/>
        <v>17545.55</v>
      </c>
      <c r="FT274" s="59">
        <f t="shared" si="2811"/>
        <v>109890.55</v>
      </c>
      <c r="FU274" s="59">
        <v>107489.57999999999</v>
      </c>
      <c r="FV274" s="59">
        <v>20423.020199999999</v>
      </c>
      <c r="FW274" s="59">
        <v>127912.60019999999</v>
      </c>
      <c r="FX274" s="59">
        <f t="shared" si="2739"/>
        <v>99917.29</v>
      </c>
      <c r="FY274" s="59">
        <f t="shared" si="2740"/>
        <v>18984.285100000001</v>
      </c>
      <c r="FZ274" s="59">
        <f t="shared" si="2741"/>
        <v>118901.57509999999</v>
      </c>
      <c r="GA274" s="55">
        <v>145338.4375</v>
      </c>
      <c r="GB274" s="59">
        <f t="shared" ref="GB274" si="2842">+GA274*19%</f>
        <v>27614.303124999999</v>
      </c>
      <c r="GC274" s="59">
        <f t="shared" ref="GC274" si="2843">+GA274+GB274</f>
        <v>172952.74062500001</v>
      </c>
      <c r="GD274" s="59">
        <v>169173.94124999997</v>
      </c>
      <c r="GE274" s="59">
        <v>32143.048837499995</v>
      </c>
      <c r="GF274" s="59">
        <v>201316.99008749996</v>
      </c>
      <c r="GG274" s="59">
        <f t="shared" si="2742"/>
        <v>157256.18937499999</v>
      </c>
      <c r="GH274" s="59">
        <f t="shared" si="2743"/>
        <v>29878.675981249995</v>
      </c>
      <c r="GI274" s="59">
        <f t="shared" si="2744"/>
        <v>187134.86535624997</v>
      </c>
      <c r="GJ274" s="55">
        <v>68209.375</v>
      </c>
      <c r="GK274" s="59">
        <f t="shared" ref="GK274" si="2844">+GJ274*19%</f>
        <v>12959.78125</v>
      </c>
      <c r="GL274" s="59">
        <f t="shared" ref="GL274" si="2845">+GJ274+GK274</f>
        <v>81169.15625</v>
      </c>
      <c r="GM274" s="59">
        <v>79395.712499999994</v>
      </c>
      <c r="GN274" s="59">
        <v>15085.185374999999</v>
      </c>
      <c r="GO274" s="59">
        <v>94480.897874999995</v>
      </c>
      <c r="GP274" s="59">
        <f t="shared" si="2745"/>
        <v>73802.543749999997</v>
      </c>
      <c r="GQ274" s="59">
        <f t="shared" si="2746"/>
        <v>14022.4833125</v>
      </c>
      <c r="GR274" s="59">
        <f t="shared" si="2747"/>
        <v>87825.027062499998</v>
      </c>
      <c r="GS274" s="55">
        <v>68209.375</v>
      </c>
      <c r="GT274" s="59">
        <f t="shared" si="2814"/>
        <v>12959.78125</v>
      </c>
      <c r="GU274" s="59">
        <f t="shared" si="2815"/>
        <v>81169.15625</v>
      </c>
      <c r="GV274" s="59">
        <v>79395.712499999994</v>
      </c>
      <c r="GW274" s="59">
        <v>15085.185374999999</v>
      </c>
      <c r="GX274" s="59">
        <v>94480.897874999995</v>
      </c>
      <c r="GY274" s="59">
        <f t="shared" si="2748"/>
        <v>73802.543749999997</v>
      </c>
      <c r="GZ274" s="59">
        <f t="shared" si="2749"/>
        <v>14022.4833125</v>
      </c>
      <c r="HA274" s="59">
        <f t="shared" si="2750"/>
        <v>87825.027062499998</v>
      </c>
      <c r="HB274" s="58">
        <v>170424.25</v>
      </c>
      <c r="HC274" s="59">
        <f t="shared" ref="HC274" si="2846">+HB274*19%</f>
        <v>32380.607500000002</v>
      </c>
      <c r="HD274" s="59">
        <f t="shared" ref="HD274" si="2847">+HB274+HC274</f>
        <v>202804.85750000001</v>
      </c>
      <c r="HE274" s="59">
        <v>198373.82699999999</v>
      </c>
      <c r="HF274" s="59">
        <v>37691.027130000002</v>
      </c>
      <c r="HG274" s="59">
        <v>236064.85412999999</v>
      </c>
      <c r="HH274" s="59">
        <f t="shared" si="2751"/>
        <v>184399.0385</v>
      </c>
      <c r="HI274" s="59">
        <f t="shared" si="2752"/>
        <v>35035.817315</v>
      </c>
      <c r="HJ274" s="59">
        <f t="shared" si="2753"/>
        <v>219434.85581500002</v>
      </c>
      <c r="HK274" s="58">
        <v>80000</v>
      </c>
      <c r="HL274" s="59">
        <f t="shared" ref="HL274" si="2848">+HK274*19%</f>
        <v>15200</v>
      </c>
      <c r="HM274" s="59">
        <f t="shared" ref="HM274" si="2849">+HK274+HL274</f>
        <v>95200</v>
      </c>
      <c r="HN274" s="59">
        <v>77600</v>
      </c>
      <c r="HO274" s="59">
        <v>14744</v>
      </c>
      <c r="HP274" s="59">
        <v>92344</v>
      </c>
      <c r="HQ274" s="59">
        <f t="shared" si="2754"/>
        <v>78800</v>
      </c>
      <c r="HR274" s="59">
        <f t="shared" si="2755"/>
        <v>14972</v>
      </c>
      <c r="HS274" s="59">
        <f t="shared" si="2756"/>
        <v>93772</v>
      </c>
      <c r="HT274" s="55">
        <v>16134.5</v>
      </c>
      <c r="HU274" s="55">
        <f>+HT274*19%</f>
        <v>3065.5549999999998</v>
      </c>
      <c r="HV274" s="55">
        <f>+HT274+HU274</f>
        <v>19200.055</v>
      </c>
      <c r="HW274" s="55">
        <v>77600</v>
      </c>
      <c r="HX274" s="55">
        <v>14744</v>
      </c>
      <c r="HY274" s="55">
        <v>92344</v>
      </c>
      <c r="HZ274" s="55">
        <f t="shared" si="2757"/>
        <v>46867.25</v>
      </c>
      <c r="IA274" s="55">
        <f t="shared" si="2758"/>
        <v>8904.7775000000001</v>
      </c>
      <c r="IB274" s="55">
        <f t="shared" si="2759"/>
        <v>55772.027499999997</v>
      </c>
      <c r="IC274" s="55">
        <v>193200.43124999999</v>
      </c>
      <c r="ID274" s="55">
        <f t="shared" si="2822"/>
        <v>36708.081937499999</v>
      </c>
      <c r="IE274" s="55">
        <f t="shared" si="2823"/>
        <v>229908.51318750001</v>
      </c>
      <c r="IF274" s="55">
        <v>79928</v>
      </c>
      <c r="IG274" s="55">
        <v>15186.32</v>
      </c>
      <c r="IH274" s="55">
        <v>95114.32</v>
      </c>
      <c r="II274" s="55">
        <f t="shared" si="2760"/>
        <v>136564.21562500001</v>
      </c>
      <c r="IJ274" s="55">
        <f t="shared" si="2761"/>
        <v>25947.200968749999</v>
      </c>
      <c r="IK274" s="55">
        <f t="shared" si="2762"/>
        <v>162511.41659375001</v>
      </c>
      <c r="IL274" s="58">
        <v>27817.695</v>
      </c>
      <c r="IM274" s="55">
        <f t="shared" si="2824"/>
        <v>5285.3620499999997</v>
      </c>
      <c r="IN274" s="55">
        <f t="shared" si="2825"/>
        <v>33103.057050000003</v>
      </c>
      <c r="IO274" s="55">
        <v>55949.600000000006</v>
      </c>
      <c r="IP274" s="55">
        <v>10630.424000000001</v>
      </c>
      <c r="IQ274" s="55">
        <v>66580.024000000005</v>
      </c>
      <c r="IR274" s="55">
        <f t="shared" si="2763"/>
        <v>41883.647500000006</v>
      </c>
      <c r="IS274" s="55">
        <f t="shared" si="2764"/>
        <v>7957.8930250000003</v>
      </c>
      <c r="IT274" s="55">
        <f t="shared" si="2765"/>
        <v>49841.540525000004</v>
      </c>
      <c r="IV274" s="62"/>
    </row>
    <row r="275" spans="1:256" ht="13.5" thickBot="1" x14ac:dyDescent="0.25">
      <c r="A275" s="38">
        <v>259</v>
      </c>
      <c r="B275" s="124" t="s">
        <v>473</v>
      </c>
      <c r="C275" s="78" t="s">
        <v>218</v>
      </c>
      <c r="D275" s="55" t="s">
        <v>218</v>
      </c>
      <c r="E275" s="65" t="s">
        <v>218</v>
      </c>
      <c r="F275" s="186" t="s">
        <v>218</v>
      </c>
      <c r="G275" s="186" t="s">
        <v>218</v>
      </c>
      <c r="H275" s="186" t="s">
        <v>218</v>
      </c>
      <c r="I275" s="186" t="s">
        <v>218</v>
      </c>
      <c r="J275" s="186" t="s">
        <v>218</v>
      </c>
      <c r="K275" s="186" t="s">
        <v>218</v>
      </c>
      <c r="L275" s="82" t="s">
        <v>218</v>
      </c>
      <c r="M275" s="55" t="s">
        <v>218</v>
      </c>
      <c r="N275" s="83" t="s">
        <v>218</v>
      </c>
      <c r="O275" s="78" t="s">
        <v>218</v>
      </c>
      <c r="P275" s="55" t="s">
        <v>218</v>
      </c>
      <c r="Q275" s="65" t="s">
        <v>218</v>
      </c>
      <c r="R275" s="65" t="s">
        <v>218</v>
      </c>
      <c r="S275" s="65" t="s">
        <v>218</v>
      </c>
      <c r="T275" s="65" t="s">
        <v>218</v>
      </c>
      <c r="U275" s="78" t="s">
        <v>218</v>
      </c>
      <c r="V275" s="55" t="s">
        <v>218</v>
      </c>
      <c r="W275" s="65" t="s">
        <v>218</v>
      </c>
      <c r="X275" s="82" t="s">
        <v>218</v>
      </c>
      <c r="Y275" s="55" t="s">
        <v>218</v>
      </c>
      <c r="Z275" s="83" t="s">
        <v>218</v>
      </c>
      <c r="AA275" s="83" t="s">
        <v>218</v>
      </c>
      <c r="AB275" s="83" t="s">
        <v>218</v>
      </c>
      <c r="AC275" s="83" t="s">
        <v>218</v>
      </c>
      <c r="AD275" s="82" t="s">
        <v>218</v>
      </c>
      <c r="AE275" s="55" t="s">
        <v>218</v>
      </c>
      <c r="AF275" s="83" t="s">
        <v>218</v>
      </c>
      <c r="AG275" s="78" t="s">
        <v>218</v>
      </c>
      <c r="AH275" s="55" t="s">
        <v>218</v>
      </c>
      <c r="AI275" s="65" t="s">
        <v>218</v>
      </c>
      <c r="AJ275" s="65" t="s">
        <v>218</v>
      </c>
      <c r="AK275" s="65" t="s">
        <v>218</v>
      </c>
      <c r="AL275" s="65" t="s">
        <v>218</v>
      </c>
      <c r="AM275" s="78" t="s">
        <v>218</v>
      </c>
      <c r="AN275" s="55" t="s">
        <v>218</v>
      </c>
      <c r="AO275" s="65" t="s">
        <v>218</v>
      </c>
      <c r="AP275" s="82" t="s">
        <v>218</v>
      </c>
      <c r="AQ275" s="55" t="s">
        <v>218</v>
      </c>
      <c r="AR275" s="83" t="s">
        <v>218</v>
      </c>
      <c r="AS275" s="83" t="s">
        <v>218</v>
      </c>
      <c r="AT275" s="83" t="s">
        <v>218</v>
      </c>
      <c r="AU275" s="83" t="s">
        <v>218</v>
      </c>
      <c r="AV275" s="82" t="s">
        <v>218</v>
      </c>
      <c r="AW275" s="55" t="s">
        <v>218</v>
      </c>
      <c r="AX275" s="83" t="s">
        <v>218</v>
      </c>
      <c r="AY275" s="78" t="s">
        <v>218</v>
      </c>
      <c r="AZ275" s="55" t="s">
        <v>218</v>
      </c>
      <c r="BA275" s="65" t="s">
        <v>218</v>
      </c>
      <c r="BB275" s="83" t="s">
        <v>218</v>
      </c>
      <c r="BC275" s="83" t="s">
        <v>218</v>
      </c>
      <c r="BD275" s="83" t="s">
        <v>218</v>
      </c>
      <c r="BE275" s="78" t="s">
        <v>218</v>
      </c>
      <c r="BF275" s="55" t="s">
        <v>218</v>
      </c>
      <c r="BG275" s="65" t="s">
        <v>218</v>
      </c>
      <c r="BH275" s="82" t="s">
        <v>218</v>
      </c>
      <c r="BI275" s="55" t="s">
        <v>218</v>
      </c>
      <c r="BJ275" s="83" t="s">
        <v>218</v>
      </c>
      <c r="BK275" s="83" t="s">
        <v>218</v>
      </c>
      <c r="BL275" s="83" t="s">
        <v>218</v>
      </c>
      <c r="BM275" s="83" t="s">
        <v>218</v>
      </c>
      <c r="BN275" s="82">
        <v>110000</v>
      </c>
      <c r="BO275" s="55">
        <f t="shared" si="2838"/>
        <v>20900</v>
      </c>
      <c r="BP275" s="83">
        <f t="shared" si="2839"/>
        <v>130900</v>
      </c>
      <c r="BQ275" s="78">
        <v>25000</v>
      </c>
      <c r="BR275" s="55">
        <v>4750</v>
      </c>
      <c r="BS275" s="55">
        <v>29750</v>
      </c>
      <c r="BT275" s="55">
        <f t="shared" si="2703"/>
        <v>67500</v>
      </c>
      <c r="BU275" s="55">
        <f t="shared" si="2704"/>
        <v>12825</v>
      </c>
      <c r="BV275" s="55">
        <f t="shared" si="2705"/>
        <v>80325</v>
      </c>
      <c r="BW275" s="55" t="s">
        <v>218</v>
      </c>
      <c r="BX275" s="55" t="s">
        <v>218</v>
      </c>
      <c r="BY275" s="55" t="s">
        <v>218</v>
      </c>
      <c r="BZ275" s="55" t="s">
        <v>218</v>
      </c>
      <c r="CA275" s="55" t="s">
        <v>218</v>
      </c>
      <c r="CB275" s="55" t="s">
        <v>218</v>
      </c>
      <c r="CC275" s="55" t="s">
        <v>218</v>
      </c>
      <c r="CD275" s="55" t="s">
        <v>218</v>
      </c>
      <c r="CE275" s="55" t="s">
        <v>218</v>
      </c>
      <c r="CF275" s="55">
        <v>284905.3125</v>
      </c>
      <c r="CG275" s="59">
        <f t="shared" si="2794"/>
        <v>54132.009375000001</v>
      </c>
      <c r="CH275" s="59">
        <f t="shared" si="2795"/>
        <v>339037.32187500002</v>
      </c>
      <c r="CI275" s="59">
        <v>36000</v>
      </c>
      <c r="CJ275" s="59">
        <v>6840</v>
      </c>
      <c r="CK275" s="59">
        <v>42840</v>
      </c>
      <c r="CL275" s="59">
        <f t="shared" si="2709"/>
        <v>160452.65625</v>
      </c>
      <c r="CM275" s="59">
        <f t="shared" si="2710"/>
        <v>30486.004687500001</v>
      </c>
      <c r="CN275" s="59">
        <f t="shared" si="2711"/>
        <v>190938.66093750001</v>
      </c>
      <c r="CO275" s="68">
        <v>110000</v>
      </c>
      <c r="CP275" s="55">
        <f t="shared" ref="CP275:CP289" si="2850">+CO275*19%</f>
        <v>20900</v>
      </c>
      <c r="CQ275" s="55">
        <f t="shared" ref="CQ275:CQ289" si="2851">+CO275+CP275</f>
        <v>130900</v>
      </c>
      <c r="CR275" s="55">
        <v>45000</v>
      </c>
      <c r="CS275" s="55">
        <v>8550</v>
      </c>
      <c r="CT275" s="55">
        <v>53550</v>
      </c>
      <c r="CU275" s="55">
        <f t="shared" si="2712"/>
        <v>77500</v>
      </c>
      <c r="CV275" s="55">
        <f t="shared" si="2713"/>
        <v>14725</v>
      </c>
      <c r="CW275" s="55">
        <f t="shared" si="2714"/>
        <v>92225</v>
      </c>
      <c r="CX275" s="55" t="s">
        <v>218</v>
      </c>
      <c r="CY275" s="55" t="s">
        <v>218</v>
      </c>
      <c r="CZ275" s="55" t="s">
        <v>218</v>
      </c>
      <c r="DA275" s="55" t="s">
        <v>218</v>
      </c>
      <c r="DB275" s="55" t="s">
        <v>218</v>
      </c>
      <c r="DC275" s="55" t="s">
        <v>218</v>
      </c>
      <c r="DD275" s="55" t="s">
        <v>218</v>
      </c>
      <c r="DE275" s="55" t="s">
        <v>218</v>
      </c>
      <c r="DF275" s="55" t="s">
        <v>218</v>
      </c>
      <c r="DG275" s="55" t="s">
        <v>218</v>
      </c>
      <c r="DH275" s="55" t="s">
        <v>218</v>
      </c>
      <c r="DI275" s="55" t="s">
        <v>218</v>
      </c>
      <c r="DJ275" s="55" t="s">
        <v>218</v>
      </c>
      <c r="DK275" s="55" t="s">
        <v>218</v>
      </c>
      <c r="DL275" s="55" t="s">
        <v>218</v>
      </c>
      <c r="DM275" s="55" t="s">
        <v>218</v>
      </c>
      <c r="DN275" s="55" t="s">
        <v>218</v>
      </c>
      <c r="DO275" s="55" t="s">
        <v>218</v>
      </c>
      <c r="DP275" s="58" t="s">
        <v>218</v>
      </c>
      <c r="DQ275" s="55" t="s">
        <v>218</v>
      </c>
      <c r="DR275" s="59" t="s">
        <v>218</v>
      </c>
      <c r="DS275" s="59" t="s">
        <v>218</v>
      </c>
      <c r="DT275" s="59" t="s">
        <v>218</v>
      </c>
      <c r="DU275" s="59" t="s">
        <v>218</v>
      </c>
      <c r="DV275" s="55" t="s">
        <v>218</v>
      </c>
      <c r="DW275" s="55" t="s">
        <v>218</v>
      </c>
      <c r="DX275" s="55" t="s">
        <v>218</v>
      </c>
      <c r="DY275" s="58" t="s">
        <v>218</v>
      </c>
      <c r="DZ275" s="55" t="s">
        <v>218</v>
      </c>
      <c r="EA275" s="58" t="s">
        <v>218</v>
      </c>
      <c r="EB275" s="58" t="s">
        <v>218</v>
      </c>
      <c r="EC275" s="58" t="s">
        <v>218</v>
      </c>
      <c r="ED275" s="58" t="s">
        <v>218</v>
      </c>
      <c r="EE275" s="58" t="s">
        <v>218</v>
      </c>
      <c r="EF275" s="58" t="s">
        <v>218</v>
      </c>
      <c r="EG275" s="58" t="s">
        <v>218</v>
      </c>
      <c r="EH275" s="55">
        <v>129466.640625</v>
      </c>
      <c r="EI275" s="59">
        <f t="shared" si="2840"/>
        <v>24598.661718750001</v>
      </c>
      <c r="EJ275" s="59">
        <f t="shared" si="2841"/>
        <v>154065.30234374999</v>
      </c>
      <c r="EK275" s="59">
        <v>45000</v>
      </c>
      <c r="EL275" s="59">
        <v>8550</v>
      </c>
      <c r="EM275" s="59">
        <v>53550</v>
      </c>
      <c r="EN275" s="41">
        <f t="shared" si="2727"/>
        <v>141765.97148437501</v>
      </c>
      <c r="EO275" s="41">
        <f t="shared" si="2728"/>
        <v>34799.330859374997</v>
      </c>
      <c r="EP275" s="41">
        <f t="shared" si="2729"/>
        <v>81307.651171874997</v>
      </c>
      <c r="EQ275" s="58" t="s">
        <v>218</v>
      </c>
      <c r="ER275" s="55" t="s">
        <v>218</v>
      </c>
      <c r="ES275" s="58" t="s">
        <v>218</v>
      </c>
      <c r="ET275" s="58" t="s">
        <v>218</v>
      </c>
      <c r="EU275" s="58" t="s">
        <v>218</v>
      </c>
      <c r="EV275" s="58" t="s">
        <v>218</v>
      </c>
      <c r="EW275" s="58" t="s">
        <v>218</v>
      </c>
      <c r="EX275" s="58" t="s">
        <v>218</v>
      </c>
      <c r="EY275" s="58" t="s">
        <v>218</v>
      </c>
      <c r="EZ275" s="55" t="s">
        <v>218</v>
      </c>
      <c r="FA275" s="55" t="s">
        <v>218</v>
      </c>
      <c r="FB275" s="55" t="s">
        <v>218</v>
      </c>
      <c r="FC275" s="55" t="s">
        <v>218</v>
      </c>
      <c r="FD275" s="55" t="s">
        <v>218</v>
      </c>
      <c r="FE275" s="55" t="s">
        <v>218</v>
      </c>
      <c r="FF275" s="58" t="s">
        <v>218</v>
      </c>
      <c r="FG275" s="58" t="s">
        <v>218</v>
      </c>
      <c r="FH275" s="58" t="s">
        <v>218</v>
      </c>
      <c r="FI275" s="55" t="s">
        <v>218</v>
      </c>
      <c r="FJ275" s="55" t="s">
        <v>218</v>
      </c>
      <c r="FK275" s="55" t="s">
        <v>218</v>
      </c>
      <c r="FL275" s="55" t="s">
        <v>218</v>
      </c>
      <c r="FM275" s="55" t="s">
        <v>218</v>
      </c>
      <c r="FN275" s="55" t="s">
        <v>218</v>
      </c>
      <c r="FO275" s="55" t="s">
        <v>218</v>
      </c>
      <c r="FP275" s="55" t="s">
        <v>218</v>
      </c>
      <c r="FQ275" s="55" t="s">
        <v>218</v>
      </c>
      <c r="FR275" s="55" t="s">
        <v>218</v>
      </c>
      <c r="FS275" s="55" t="s">
        <v>218</v>
      </c>
      <c r="FT275" s="55" t="s">
        <v>218</v>
      </c>
      <c r="FU275" s="55" t="s">
        <v>218</v>
      </c>
      <c r="FV275" s="55" t="s">
        <v>218</v>
      </c>
      <c r="FW275" s="55" t="s">
        <v>218</v>
      </c>
      <c r="FX275" s="58" t="s">
        <v>218</v>
      </c>
      <c r="FY275" s="58" t="s">
        <v>218</v>
      </c>
      <c r="FZ275" s="58" t="s">
        <v>218</v>
      </c>
      <c r="GA275" s="55" t="s">
        <v>218</v>
      </c>
      <c r="GB275" s="55" t="s">
        <v>218</v>
      </c>
      <c r="GC275" s="55" t="s">
        <v>218</v>
      </c>
      <c r="GD275" s="55" t="s">
        <v>218</v>
      </c>
      <c r="GE275" s="55" t="s">
        <v>218</v>
      </c>
      <c r="GF275" s="55" t="s">
        <v>218</v>
      </c>
      <c r="GG275" s="58" t="s">
        <v>218</v>
      </c>
      <c r="GH275" s="58" t="s">
        <v>218</v>
      </c>
      <c r="GI275" s="58" t="s">
        <v>218</v>
      </c>
      <c r="GJ275" s="55" t="s">
        <v>218</v>
      </c>
      <c r="GK275" s="55" t="s">
        <v>218</v>
      </c>
      <c r="GL275" s="55" t="s">
        <v>218</v>
      </c>
      <c r="GM275" s="55" t="s">
        <v>218</v>
      </c>
      <c r="GN275" s="55" t="s">
        <v>218</v>
      </c>
      <c r="GO275" s="55" t="s">
        <v>218</v>
      </c>
      <c r="GP275" s="59" t="s">
        <v>652</v>
      </c>
      <c r="GQ275" s="59" t="s">
        <v>652</v>
      </c>
      <c r="GR275" s="59" t="s">
        <v>652</v>
      </c>
      <c r="GS275" s="55" t="s">
        <v>218</v>
      </c>
      <c r="GT275" s="55" t="s">
        <v>218</v>
      </c>
      <c r="GU275" s="55" t="s">
        <v>218</v>
      </c>
      <c r="GV275" s="55" t="s">
        <v>218</v>
      </c>
      <c r="GW275" s="55" t="s">
        <v>218</v>
      </c>
      <c r="GX275" s="55" t="s">
        <v>218</v>
      </c>
      <c r="GY275" s="58" t="s">
        <v>218</v>
      </c>
      <c r="GZ275" s="58" t="s">
        <v>218</v>
      </c>
      <c r="HA275" s="58" t="s">
        <v>218</v>
      </c>
      <c r="HB275" s="58" t="s">
        <v>218</v>
      </c>
      <c r="HC275" s="55" t="s">
        <v>218</v>
      </c>
      <c r="HD275" s="58" t="s">
        <v>218</v>
      </c>
      <c r="HE275" s="58" t="s">
        <v>218</v>
      </c>
      <c r="HF275" s="58" t="s">
        <v>218</v>
      </c>
      <c r="HG275" s="58" t="s">
        <v>218</v>
      </c>
      <c r="HH275" s="58" t="s">
        <v>218</v>
      </c>
      <c r="HI275" s="58" t="s">
        <v>218</v>
      </c>
      <c r="HJ275" s="58" t="s">
        <v>218</v>
      </c>
      <c r="HK275" s="58" t="s">
        <v>218</v>
      </c>
      <c r="HL275" s="55" t="s">
        <v>218</v>
      </c>
      <c r="HM275" s="58" t="s">
        <v>218</v>
      </c>
      <c r="HN275" s="58" t="s">
        <v>218</v>
      </c>
      <c r="HO275" s="58" t="s">
        <v>218</v>
      </c>
      <c r="HP275" s="58" t="s">
        <v>218</v>
      </c>
      <c r="HQ275" s="58" t="s">
        <v>218</v>
      </c>
      <c r="HR275" s="58" t="s">
        <v>218</v>
      </c>
      <c r="HS275" s="58" t="s">
        <v>218</v>
      </c>
      <c r="HT275" s="55" t="s">
        <v>218</v>
      </c>
      <c r="HU275" s="55" t="s">
        <v>218</v>
      </c>
      <c r="HV275" s="55" t="s">
        <v>218</v>
      </c>
      <c r="HW275" s="55" t="s">
        <v>218</v>
      </c>
      <c r="HX275" s="55" t="s">
        <v>218</v>
      </c>
      <c r="HY275" s="55" t="s">
        <v>218</v>
      </c>
      <c r="HZ275" s="34" t="s">
        <v>218</v>
      </c>
      <c r="IA275" s="34" t="s">
        <v>218</v>
      </c>
      <c r="IB275" s="34" t="s">
        <v>218</v>
      </c>
      <c r="IC275" s="55" t="s">
        <v>218</v>
      </c>
      <c r="ID275" s="55" t="s">
        <v>218</v>
      </c>
      <c r="IE275" s="55" t="s">
        <v>218</v>
      </c>
      <c r="IF275" s="55" t="s">
        <v>218</v>
      </c>
      <c r="IG275" s="55" t="s">
        <v>218</v>
      </c>
      <c r="IH275" s="55" t="s">
        <v>218</v>
      </c>
      <c r="II275" s="55" t="s">
        <v>218</v>
      </c>
      <c r="IJ275" s="55" t="s">
        <v>218</v>
      </c>
      <c r="IK275" s="55" t="s">
        <v>218</v>
      </c>
      <c r="IL275" s="34" t="s">
        <v>218</v>
      </c>
      <c r="IM275" s="115" t="s">
        <v>218</v>
      </c>
      <c r="IN275" s="34" t="s">
        <v>218</v>
      </c>
      <c r="IO275" s="34" t="s">
        <v>218</v>
      </c>
      <c r="IP275" s="34" t="s">
        <v>218</v>
      </c>
      <c r="IQ275" s="34" t="s">
        <v>218</v>
      </c>
      <c r="IR275" s="34" t="s">
        <v>218</v>
      </c>
      <c r="IS275" s="34" t="s">
        <v>218</v>
      </c>
      <c r="IT275" s="34" t="s">
        <v>218</v>
      </c>
      <c r="IV275" s="62"/>
    </row>
    <row r="276" spans="1:256" ht="13.5" thickBot="1" x14ac:dyDescent="0.25">
      <c r="A276" s="38">
        <v>260</v>
      </c>
      <c r="B276" s="124" t="s">
        <v>474</v>
      </c>
      <c r="C276" s="78">
        <v>293227</v>
      </c>
      <c r="D276" s="55">
        <f t="shared" ref="D276:D277" si="2852">+C276*19%</f>
        <v>55713.13</v>
      </c>
      <c r="E276" s="65">
        <f t="shared" ref="E276:E277" si="2853">+C276+D276</f>
        <v>348940.13</v>
      </c>
      <c r="F276" s="188">
        <v>369759.24699999997</v>
      </c>
      <c r="G276" s="183">
        <f t="shared" si="2683"/>
        <v>70254.256929999989</v>
      </c>
      <c r="H276" s="184">
        <f t="shared" si="2684"/>
        <v>440013.50392999995</v>
      </c>
      <c r="I276" s="78">
        <f t="shared" si="2466"/>
        <v>331493.12349999999</v>
      </c>
      <c r="J276" s="78">
        <f t="shared" si="2467"/>
        <v>62983.693464999989</v>
      </c>
      <c r="K276" s="78">
        <f t="shared" si="2468"/>
        <v>394476.81696500001</v>
      </c>
      <c r="L276" s="82">
        <v>398866</v>
      </c>
      <c r="M276" s="55">
        <f t="shared" ref="M276:M283" si="2854">+L276*19%</f>
        <v>75784.540000000008</v>
      </c>
      <c r="N276" s="83">
        <f t="shared" ref="N276:N283" si="2855">+L276+M276</f>
        <v>474650.54000000004</v>
      </c>
      <c r="O276" s="78">
        <v>464280.02400000003</v>
      </c>
      <c r="P276" s="55">
        <v>88213.204560000013</v>
      </c>
      <c r="Q276" s="65">
        <v>552493.22856000008</v>
      </c>
      <c r="R276" s="191">
        <f t="shared" si="2685"/>
        <v>431573.01199999999</v>
      </c>
      <c r="S276" s="191">
        <f t="shared" si="2686"/>
        <v>81998.872280000011</v>
      </c>
      <c r="T276" s="191">
        <f t="shared" si="2687"/>
        <v>513571.88428000006</v>
      </c>
      <c r="U276" s="78">
        <v>287114.5</v>
      </c>
      <c r="V276" s="55">
        <f t="shared" ref="V276:V278" si="2856">+U276*19%</f>
        <v>54551.754999999997</v>
      </c>
      <c r="W276" s="65">
        <f t="shared" ref="W276:W278" si="2857">+U276+V276</f>
        <v>341666.255</v>
      </c>
      <c r="X276" s="82">
        <v>334201.27799999999</v>
      </c>
      <c r="Y276" s="55">
        <v>63498.242819999999</v>
      </c>
      <c r="Z276" s="83">
        <v>397699.52081999998</v>
      </c>
      <c r="AA276" s="78">
        <f t="shared" si="2688"/>
        <v>310657.88899999997</v>
      </c>
      <c r="AB276" s="78">
        <f t="shared" si="2689"/>
        <v>59024.998909999995</v>
      </c>
      <c r="AC276" s="78">
        <f t="shared" si="2690"/>
        <v>369682.88790999999</v>
      </c>
      <c r="AD276" s="82">
        <v>1753635</v>
      </c>
      <c r="AE276" s="55">
        <f t="shared" ref="AE276:AE278" si="2858">+AD276*19%</f>
        <v>333190.65000000002</v>
      </c>
      <c r="AF276" s="83">
        <f t="shared" ref="AF276:AF278" si="2859">+AD276+AE276</f>
        <v>2086825.65</v>
      </c>
      <c r="AG276" s="78">
        <v>2041231.14</v>
      </c>
      <c r="AH276" s="55">
        <v>387833.9166</v>
      </c>
      <c r="AI276" s="65">
        <v>2429065.0565999998</v>
      </c>
      <c r="AJ276" s="191">
        <f t="shared" si="2691"/>
        <v>1897433.0699999998</v>
      </c>
      <c r="AK276" s="191">
        <f t="shared" si="2692"/>
        <v>360512.28330000001</v>
      </c>
      <c r="AL276" s="191">
        <f t="shared" si="2693"/>
        <v>2257945.3532999996</v>
      </c>
      <c r="AM276" s="78">
        <v>578036</v>
      </c>
      <c r="AN276" s="55">
        <f t="shared" ref="AN276:AN278" si="2860">+AM276*19%</f>
        <v>109826.84</v>
      </c>
      <c r="AO276" s="65">
        <f t="shared" ref="AO276:AO278" si="2861">+AM276+AN276</f>
        <v>687862.84</v>
      </c>
      <c r="AP276" s="82">
        <v>672833.9040000001</v>
      </c>
      <c r="AQ276" s="55">
        <v>127838.44176000002</v>
      </c>
      <c r="AR276" s="83">
        <v>800672.34576000017</v>
      </c>
      <c r="AS276" s="78">
        <f t="shared" si="2694"/>
        <v>625434.95200000005</v>
      </c>
      <c r="AT276" s="78">
        <f t="shared" si="2695"/>
        <v>118832.64088000001</v>
      </c>
      <c r="AU276" s="78">
        <f t="shared" si="2696"/>
        <v>744267.59288000013</v>
      </c>
      <c r="AV276" s="82">
        <v>645578</v>
      </c>
      <c r="AW276" s="55">
        <f t="shared" ref="AW276:AW278" si="2862">+AV276*19%</f>
        <v>122659.82</v>
      </c>
      <c r="AX276" s="83">
        <f t="shared" ref="AX276:AX278" si="2863">+AV276+AW276</f>
        <v>768237.82000000007</v>
      </c>
      <c r="AY276" s="78">
        <v>751452.79200000002</v>
      </c>
      <c r="AZ276" s="55">
        <v>142776.03048000002</v>
      </c>
      <c r="BA276" s="65">
        <v>894228.82248000009</v>
      </c>
      <c r="BB276" s="82">
        <f t="shared" si="2697"/>
        <v>698515.39599999995</v>
      </c>
      <c r="BC276" s="82">
        <f t="shared" si="2698"/>
        <v>132717.92524000001</v>
      </c>
      <c r="BD276" s="82">
        <f t="shared" si="2699"/>
        <v>831233.32124000008</v>
      </c>
      <c r="BE276" s="78">
        <v>377375</v>
      </c>
      <c r="BF276" s="55">
        <f t="shared" ref="BF276:BF278" si="2864">+BE276*19%</f>
        <v>71701.25</v>
      </c>
      <c r="BG276" s="65">
        <f t="shared" ref="BG276:BG278" si="2865">+BE276+BF276</f>
        <v>449076.25</v>
      </c>
      <c r="BH276" s="82">
        <v>439264.5</v>
      </c>
      <c r="BI276" s="55">
        <v>83460.255000000005</v>
      </c>
      <c r="BJ276" s="83">
        <v>522724.755</v>
      </c>
      <c r="BK276" s="78">
        <f t="shared" si="2700"/>
        <v>408319.75</v>
      </c>
      <c r="BL276" s="78">
        <f t="shared" si="2701"/>
        <v>77580.752500000002</v>
      </c>
      <c r="BM276" s="78">
        <f t="shared" si="2702"/>
        <v>485900.5025</v>
      </c>
      <c r="BN276" s="82">
        <v>487191.75</v>
      </c>
      <c r="BO276" s="55">
        <f t="shared" si="2838"/>
        <v>92566.432499999995</v>
      </c>
      <c r="BP276" s="83">
        <f t="shared" si="2839"/>
        <v>579758.1825</v>
      </c>
      <c r="BQ276" s="78">
        <v>567091.19700000004</v>
      </c>
      <c r="BR276" s="55">
        <v>107747.32743</v>
      </c>
      <c r="BS276" s="55">
        <v>674838.52442999999</v>
      </c>
      <c r="BT276" s="55">
        <f t="shared" si="2703"/>
        <v>527141.47350000008</v>
      </c>
      <c r="BU276" s="55">
        <f t="shared" si="2704"/>
        <v>100156.879965</v>
      </c>
      <c r="BV276" s="55">
        <f t="shared" si="2705"/>
        <v>627298.35346499993</v>
      </c>
      <c r="BW276" s="55">
        <v>487191.75</v>
      </c>
      <c r="BX276" s="55">
        <f t="shared" ref="BX276:BX278" si="2866">+BW276*19%</f>
        <v>92566.432499999995</v>
      </c>
      <c r="BY276" s="55">
        <f t="shared" ref="BY276:BY278" si="2867">+BW276+BX276</f>
        <v>579758.1825</v>
      </c>
      <c r="BZ276" s="55">
        <v>595445.75685000001</v>
      </c>
      <c r="CA276" s="55">
        <v>113134.69380150001</v>
      </c>
      <c r="CB276" s="55">
        <v>708580.45065150002</v>
      </c>
      <c r="CC276" s="55">
        <f t="shared" si="2706"/>
        <v>541318.753425</v>
      </c>
      <c r="CD276" s="55">
        <f t="shared" si="2707"/>
        <v>102850.56315075001</v>
      </c>
      <c r="CE276" s="55">
        <f t="shared" si="2708"/>
        <v>644169.31657575001</v>
      </c>
      <c r="CF276" s="55">
        <v>859625</v>
      </c>
      <c r="CG276" s="59">
        <f t="shared" si="2794"/>
        <v>163328.75</v>
      </c>
      <c r="CH276" s="59">
        <f t="shared" si="2795"/>
        <v>1022953.75</v>
      </c>
      <c r="CI276" s="59">
        <v>5103820.773</v>
      </c>
      <c r="CJ276" s="59">
        <v>969725.94686999999</v>
      </c>
      <c r="CK276" s="59">
        <v>6073546.7198700001</v>
      </c>
      <c r="CL276" s="59">
        <f t="shared" si="2709"/>
        <v>2981722.8865</v>
      </c>
      <c r="CM276" s="59">
        <f t="shared" si="2710"/>
        <v>566527.34843500005</v>
      </c>
      <c r="CN276" s="59">
        <f t="shared" si="2711"/>
        <v>3548250.2349350001</v>
      </c>
      <c r="CO276" s="68">
        <v>822724.60499999998</v>
      </c>
      <c r="CP276" s="55">
        <f t="shared" si="2850"/>
        <v>156317.67494999999</v>
      </c>
      <c r="CQ276" s="55">
        <f t="shared" si="2851"/>
        <v>979042.27995</v>
      </c>
      <c r="CR276" s="55">
        <v>5410050.0193800004</v>
      </c>
      <c r="CS276" s="55">
        <v>1027909.5036822001</v>
      </c>
      <c r="CT276" s="55">
        <v>6437959.5230622003</v>
      </c>
      <c r="CU276" s="55">
        <f t="shared" si="2712"/>
        <v>3116387.31219</v>
      </c>
      <c r="CV276" s="55">
        <f t="shared" si="2713"/>
        <v>592113.5893161</v>
      </c>
      <c r="CW276" s="55">
        <f t="shared" si="2714"/>
        <v>3708500.9015061003</v>
      </c>
      <c r="CX276" s="55">
        <v>459833.25</v>
      </c>
      <c r="CY276" s="55">
        <f t="shared" ref="CY276:CY278" si="2868">+CX276*19%</f>
        <v>87368.317500000005</v>
      </c>
      <c r="CZ276" s="55">
        <f t="shared" ref="CZ276:CZ278" si="2869">+CX276+CY276</f>
        <v>547201.5675</v>
      </c>
      <c r="DA276" s="55">
        <v>5410050.0193800004</v>
      </c>
      <c r="DB276" s="55">
        <v>1027909.5036822001</v>
      </c>
      <c r="DC276" s="55">
        <v>6437959.5230622003</v>
      </c>
      <c r="DD276" s="55">
        <f t="shared" si="2715"/>
        <v>2934941.6346900002</v>
      </c>
      <c r="DE276" s="55">
        <f t="shared" si="2716"/>
        <v>557638.91059110011</v>
      </c>
      <c r="DF276" s="55">
        <f t="shared" si="2717"/>
        <v>3492580.5452811001</v>
      </c>
      <c r="DG276" s="55">
        <v>428093</v>
      </c>
      <c r="DH276" s="55">
        <f t="shared" ref="DH276:DH278" si="2870">+DG276*19%</f>
        <v>81337.67</v>
      </c>
      <c r="DI276" s="55">
        <f t="shared" ref="DI276:DI278" si="2871">+DG276+DH276</f>
        <v>509430.67</v>
      </c>
      <c r="DJ276" s="55">
        <v>498300.25200000004</v>
      </c>
      <c r="DK276" s="55">
        <v>94677.047880000013</v>
      </c>
      <c r="DL276" s="55">
        <v>592977.29988000006</v>
      </c>
      <c r="DM276" s="55">
        <f t="shared" si="2718"/>
        <v>463196.62600000005</v>
      </c>
      <c r="DN276" s="55">
        <f t="shared" si="2719"/>
        <v>88007.358940000006</v>
      </c>
      <c r="DO276" s="55">
        <f t="shared" si="2720"/>
        <v>551203.98493999999</v>
      </c>
      <c r="DP276" s="58">
        <v>806592.75</v>
      </c>
      <c r="DQ276" s="55">
        <f t="shared" ref="DQ276:DQ278" si="2872">+DP276*19%</f>
        <v>153252.6225</v>
      </c>
      <c r="DR276" s="55">
        <f t="shared" ref="DR276:DR278" si="2873">+DP276+DQ276</f>
        <v>959845.37250000006</v>
      </c>
      <c r="DS276" s="55">
        <v>938873.96100000001</v>
      </c>
      <c r="DT276" s="55">
        <v>178386.05259000001</v>
      </c>
      <c r="DU276" s="55">
        <v>1117260.0135900001</v>
      </c>
      <c r="DV276" s="55">
        <f t="shared" si="2721"/>
        <v>872733.35550000006</v>
      </c>
      <c r="DW276" s="55">
        <f t="shared" si="2722"/>
        <v>165819.33754500002</v>
      </c>
      <c r="DX276" s="55">
        <f t="shared" si="2723"/>
        <v>1038552.6930450001</v>
      </c>
      <c r="DY276" s="58">
        <v>469510.5</v>
      </c>
      <c r="DZ276" s="55">
        <f t="shared" ref="DZ276:DZ278" si="2874">+DY276*19%</f>
        <v>89206.994999999995</v>
      </c>
      <c r="EA276" s="55">
        <f t="shared" ref="EA276:EA278" si="2875">+DY276+DZ276</f>
        <v>558717.495</v>
      </c>
      <c r="EB276" s="55">
        <v>546510.22200000007</v>
      </c>
      <c r="EC276" s="55">
        <v>103836.94218000001</v>
      </c>
      <c r="ED276" s="55">
        <v>650347.16418000008</v>
      </c>
      <c r="EE276" s="55">
        <f t="shared" si="2724"/>
        <v>508010.36100000003</v>
      </c>
      <c r="EF276" s="55">
        <f t="shared" si="2725"/>
        <v>96521.968590000004</v>
      </c>
      <c r="EG276" s="55">
        <f t="shared" si="2726"/>
        <v>604532.32958999998</v>
      </c>
      <c r="EH276" s="58">
        <v>619375.05000000005</v>
      </c>
      <c r="EI276" s="59">
        <f t="shared" si="2840"/>
        <v>117681.25950000001</v>
      </c>
      <c r="EJ276" s="59">
        <f t="shared" si="2841"/>
        <v>737056.30950000009</v>
      </c>
      <c r="EK276" s="59">
        <v>546510.22200000007</v>
      </c>
      <c r="EL276" s="59">
        <v>103836.94218000001</v>
      </c>
      <c r="EM276" s="59">
        <v>650347.16418000008</v>
      </c>
      <c r="EN276" s="41">
        <f t="shared" si="2727"/>
        <v>678215.67975000013</v>
      </c>
      <c r="EO276" s="41">
        <f t="shared" si="2728"/>
        <v>332095.74075000006</v>
      </c>
      <c r="EP276" s="41">
        <f t="shared" si="2729"/>
        <v>420446.62584000005</v>
      </c>
      <c r="EQ276" s="58">
        <v>589881</v>
      </c>
      <c r="ER276" s="59">
        <f t="shared" ref="ER276:ER278" si="2876">+EQ276*19%</f>
        <v>112077.39</v>
      </c>
      <c r="ES276" s="59">
        <f t="shared" ref="ES276:ES278" si="2877">+EQ276+ER276</f>
        <v>701958.39</v>
      </c>
      <c r="ET276" s="59">
        <v>686621.48399999994</v>
      </c>
      <c r="EU276" s="59">
        <v>130458.08196</v>
      </c>
      <c r="EV276" s="59">
        <v>817079.56595999992</v>
      </c>
      <c r="EW276" s="59">
        <f t="shared" si="2730"/>
        <v>638251.24199999997</v>
      </c>
      <c r="EX276" s="59">
        <f t="shared" si="2731"/>
        <v>121267.73598</v>
      </c>
      <c r="EY276" s="59">
        <f t="shared" si="2732"/>
        <v>759518.97797999997</v>
      </c>
      <c r="EZ276" s="55">
        <v>319810.5</v>
      </c>
      <c r="FA276" s="59">
        <f t="shared" ref="FA276:FA278" si="2878">+EZ276*19%</f>
        <v>60763.995000000003</v>
      </c>
      <c r="FB276" s="59">
        <f t="shared" ref="FB276:FB278" si="2879">+EZ276+FA276</f>
        <v>380574.495</v>
      </c>
      <c r="FC276" s="59">
        <v>372259.42200000002</v>
      </c>
      <c r="FD276" s="59">
        <v>70729.290180000011</v>
      </c>
      <c r="FE276" s="59">
        <v>442988.71218000003</v>
      </c>
      <c r="FF276" s="59">
        <f t="shared" si="2733"/>
        <v>346034.96100000001</v>
      </c>
      <c r="FG276" s="59">
        <f t="shared" si="2734"/>
        <v>65746.642590000003</v>
      </c>
      <c r="FH276" s="59">
        <f t="shared" si="2735"/>
        <v>411781.60359000001</v>
      </c>
      <c r="FI276" s="55">
        <v>946876.5</v>
      </c>
      <c r="FJ276" s="59">
        <f t="shared" ref="FJ276:FJ278" si="2880">+FI276*19%</f>
        <v>179906.535</v>
      </c>
      <c r="FK276" s="59">
        <f t="shared" ref="FK276:FK278" si="2881">+FI276+FJ276</f>
        <v>1126783.0349999999</v>
      </c>
      <c r="FL276" s="59">
        <v>1102164.246</v>
      </c>
      <c r="FM276" s="59">
        <v>209411.20674000002</v>
      </c>
      <c r="FN276" s="59">
        <v>1311575.4527400001</v>
      </c>
      <c r="FO276" s="59">
        <f t="shared" si="2736"/>
        <v>1024520.373</v>
      </c>
      <c r="FP276" s="59">
        <f t="shared" si="2737"/>
        <v>194658.87087000001</v>
      </c>
      <c r="FQ276" s="59">
        <f t="shared" si="2738"/>
        <v>1219179.2438699999</v>
      </c>
      <c r="FR276" s="55">
        <v>859625</v>
      </c>
      <c r="FS276" s="59">
        <f t="shared" ref="FS276:FS283" si="2882">+FR276*19%</f>
        <v>163328.75</v>
      </c>
      <c r="FT276" s="59">
        <f t="shared" ref="FT276:FT283" si="2883">+FR276+FS276</f>
        <v>1022953.75</v>
      </c>
      <c r="FU276" s="59">
        <v>1000603.5</v>
      </c>
      <c r="FV276" s="59">
        <v>190114.66500000001</v>
      </c>
      <c r="FW276" s="59">
        <v>1190718.165</v>
      </c>
      <c r="FX276" s="59">
        <f t="shared" si="2739"/>
        <v>930114.25</v>
      </c>
      <c r="FY276" s="59">
        <f t="shared" si="2740"/>
        <v>176721.70750000002</v>
      </c>
      <c r="FZ276" s="59">
        <f t="shared" si="2741"/>
        <v>1106835.9575</v>
      </c>
      <c r="GA276" s="55">
        <v>303447.5</v>
      </c>
      <c r="GB276" s="59">
        <f t="shared" ref="GB276:GB278" si="2884">+GA276*19%</f>
        <v>57655.025000000001</v>
      </c>
      <c r="GC276" s="59">
        <f t="shared" ref="GC276:GC278" si="2885">+GA276+GB276</f>
        <v>361102.52500000002</v>
      </c>
      <c r="GD276" s="59">
        <v>353212.89</v>
      </c>
      <c r="GE276" s="59">
        <v>67110.449099999998</v>
      </c>
      <c r="GF276" s="59">
        <v>420323.33909999998</v>
      </c>
      <c r="GG276" s="59">
        <f t="shared" si="2742"/>
        <v>328330.19500000001</v>
      </c>
      <c r="GH276" s="59">
        <f t="shared" si="2743"/>
        <v>62382.737049999996</v>
      </c>
      <c r="GI276" s="59">
        <f t="shared" si="2744"/>
        <v>390712.93205</v>
      </c>
      <c r="GJ276" s="55">
        <v>432821</v>
      </c>
      <c r="GK276" s="59">
        <f t="shared" ref="GK276:GK278" si="2886">+GJ276*19%</f>
        <v>82235.990000000005</v>
      </c>
      <c r="GL276" s="59">
        <f t="shared" ref="GL276:GL278" si="2887">+GJ276+GK276</f>
        <v>515056.99</v>
      </c>
      <c r="GM276" s="59">
        <v>503803.64399999997</v>
      </c>
      <c r="GN276" s="59">
        <v>95722.692360000001</v>
      </c>
      <c r="GO276" s="59">
        <v>599526.33635999996</v>
      </c>
      <c r="GP276" s="59">
        <f t="shared" si="2745"/>
        <v>468312.32199999999</v>
      </c>
      <c r="GQ276" s="59">
        <f t="shared" si="2746"/>
        <v>88979.341180000003</v>
      </c>
      <c r="GR276" s="59">
        <f t="shared" si="2747"/>
        <v>557291.66317999992</v>
      </c>
      <c r="GS276" s="55">
        <v>433251</v>
      </c>
      <c r="GT276" s="59">
        <f t="shared" ref="GT276:GT278" si="2888">+GS276*19%</f>
        <v>82317.69</v>
      </c>
      <c r="GU276" s="59">
        <f t="shared" ref="GU276:GU278" si="2889">+GS276+GT276</f>
        <v>515568.69</v>
      </c>
      <c r="GV276" s="59">
        <v>504304.16399999999</v>
      </c>
      <c r="GW276" s="59">
        <v>95817.791159999993</v>
      </c>
      <c r="GX276" s="59">
        <v>600121.95516000001</v>
      </c>
      <c r="GY276" s="59">
        <f t="shared" si="2748"/>
        <v>468777.58199999999</v>
      </c>
      <c r="GZ276" s="59">
        <f t="shared" si="2749"/>
        <v>89067.740579999998</v>
      </c>
      <c r="HA276" s="59">
        <f t="shared" si="2750"/>
        <v>557845.32258000004</v>
      </c>
      <c r="HB276" s="58">
        <v>434366.5</v>
      </c>
      <c r="HC276" s="59">
        <f t="shared" ref="HC276:HC278" si="2890">+HB276*19%</f>
        <v>82529.634999999995</v>
      </c>
      <c r="HD276" s="59">
        <f t="shared" ref="HD276:HD278" si="2891">+HB276+HC276</f>
        <v>516896.13500000001</v>
      </c>
      <c r="HE276" s="59">
        <v>505602.60600000003</v>
      </c>
      <c r="HF276" s="59">
        <v>96064.495140000014</v>
      </c>
      <c r="HG276" s="59">
        <v>601667.10114000004</v>
      </c>
      <c r="HH276" s="59">
        <f t="shared" si="2751"/>
        <v>469984.55300000001</v>
      </c>
      <c r="HI276" s="59">
        <f t="shared" si="2752"/>
        <v>89297.065070000011</v>
      </c>
      <c r="HJ276" s="59">
        <f t="shared" si="2753"/>
        <v>559281.61807000008</v>
      </c>
      <c r="HK276" s="58">
        <v>509542</v>
      </c>
      <c r="HL276" s="59">
        <f t="shared" ref="HL276:HL278" si="2892">+HK276*19%</f>
        <v>96812.98</v>
      </c>
      <c r="HM276" s="59">
        <f t="shared" ref="HM276:HM278" si="2893">+HK276+HL276</f>
        <v>606354.98</v>
      </c>
      <c r="HN276" s="59">
        <v>494255.74</v>
      </c>
      <c r="HO276" s="59">
        <v>93908.590599999996</v>
      </c>
      <c r="HP276" s="59">
        <v>588164.33059999999</v>
      </c>
      <c r="HQ276" s="59">
        <f t="shared" si="2754"/>
        <v>501898.87</v>
      </c>
      <c r="HR276" s="59">
        <f t="shared" si="2755"/>
        <v>95360.785299999989</v>
      </c>
      <c r="HS276" s="59">
        <f t="shared" si="2756"/>
        <v>597259.65529999998</v>
      </c>
      <c r="HT276" s="55">
        <v>487191.75</v>
      </c>
      <c r="HU276" s="55">
        <f t="shared" ref="HU276:HU278" si="2894">+HT276*19%</f>
        <v>92566.432499999995</v>
      </c>
      <c r="HV276" s="55">
        <f t="shared" ref="HV276:HV278" si="2895">+HT276+HU276</f>
        <v>579758.1825</v>
      </c>
      <c r="HW276" s="55">
        <v>494255.74</v>
      </c>
      <c r="HX276" s="55">
        <v>93908.590599999996</v>
      </c>
      <c r="HY276" s="55">
        <v>588164.33059999999</v>
      </c>
      <c r="HZ276" s="55">
        <f t="shared" si="2757"/>
        <v>490723.745</v>
      </c>
      <c r="IA276" s="55">
        <f t="shared" si="2758"/>
        <v>93237.511549999996</v>
      </c>
      <c r="IB276" s="55">
        <f t="shared" si="2759"/>
        <v>583961.25655000005</v>
      </c>
      <c r="IC276" s="55">
        <v>436654.86</v>
      </c>
      <c r="ID276" s="55">
        <f t="shared" ref="ID276:ID278" si="2896">+IC276*19%</f>
        <v>82964.4234</v>
      </c>
      <c r="IE276" s="55">
        <f t="shared" ref="IE276:IE278" si="2897">+IC276+ID276</f>
        <v>519619.28339999996</v>
      </c>
      <c r="IF276" s="55">
        <v>509083.41219999996</v>
      </c>
      <c r="IG276" s="55">
        <v>96725.848317999989</v>
      </c>
      <c r="IH276" s="55">
        <v>605809.260518</v>
      </c>
      <c r="II276" s="55">
        <f t="shared" si="2760"/>
        <v>472869.1361</v>
      </c>
      <c r="IJ276" s="55">
        <f t="shared" si="2761"/>
        <v>89845.135859000002</v>
      </c>
      <c r="IK276" s="55">
        <f t="shared" si="2762"/>
        <v>562714.27195900003</v>
      </c>
      <c r="IL276" s="58">
        <v>469510.5</v>
      </c>
      <c r="IM276" s="55">
        <f t="shared" ref="IM276:IM278" si="2898">+IL276*19%</f>
        <v>89206.994999999995</v>
      </c>
      <c r="IN276" s="55">
        <f t="shared" ref="IN276:IN278" si="2899">+IL276+IM276</f>
        <v>558717.495</v>
      </c>
      <c r="IO276" s="55">
        <v>356358.38853999996</v>
      </c>
      <c r="IP276" s="55">
        <v>67708.093822599985</v>
      </c>
      <c r="IQ276" s="55">
        <v>424066.48236259993</v>
      </c>
      <c r="IR276" s="55">
        <f t="shared" si="2763"/>
        <v>412934.44426999998</v>
      </c>
      <c r="IS276" s="55">
        <f t="shared" si="2764"/>
        <v>78457.544411299983</v>
      </c>
      <c r="IT276" s="55">
        <f t="shared" si="2765"/>
        <v>491391.98868129996</v>
      </c>
      <c r="IV276" s="62"/>
    </row>
    <row r="277" spans="1:256" x14ac:dyDescent="0.2">
      <c r="A277" s="38">
        <v>261</v>
      </c>
      <c r="B277" s="124" t="s">
        <v>475</v>
      </c>
      <c r="C277" s="78">
        <v>134200</v>
      </c>
      <c r="D277" s="55">
        <f t="shared" si="2852"/>
        <v>25498</v>
      </c>
      <c r="E277" s="65">
        <f t="shared" si="2853"/>
        <v>159698</v>
      </c>
      <c r="F277" s="188">
        <v>169226.2</v>
      </c>
      <c r="G277" s="183">
        <f t="shared" si="2683"/>
        <v>32152.978000000003</v>
      </c>
      <c r="H277" s="184">
        <f t="shared" si="2684"/>
        <v>201379.17800000001</v>
      </c>
      <c r="I277" s="78">
        <f t="shared" si="2466"/>
        <v>151713.1</v>
      </c>
      <c r="J277" s="78">
        <f t="shared" si="2467"/>
        <v>28825.489000000001</v>
      </c>
      <c r="K277" s="78">
        <f t="shared" si="2468"/>
        <v>180538.58900000001</v>
      </c>
      <c r="L277" s="82">
        <v>224041.5625</v>
      </c>
      <c r="M277" s="55">
        <f t="shared" si="2854"/>
        <v>42567.896874999999</v>
      </c>
      <c r="N277" s="83">
        <f t="shared" si="2855"/>
        <v>266609.45937499998</v>
      </c>
      <c r="O277" s="78">
        <v>260784.37874999997</v>
      </c>
      <c r="P277" s="55">
        <v>49549.031962499997</v>
      </c>
      <c r="Q277" s="65">
        <v>310333.41071249999</v>
      </c>
      <c r="R277" s="191">
        <f t="shared" si="2685"/>
        <v>242412.97062499999</v>
      </c>
      <c r="S277" s="191">
        <f t="shared" si="2686"/>
        <v>46058.464418749994</v>
      </c>
      <c r="T277" s="191">
        <f t="shared" si="2687"/>
        <v>288471.43504374998</v>
      </c>
      <c r="U277" s="78">
        <v>171572.8125</v>
      </c>
      <c r="V277" s="55">
        <f t="shared" si="2856"/>
        <v>32598.834375000002</v>
      </c>
      <c r="W277" s="65">
        <f t="shared" si="2857"/>
        <v>204171.64687500001</v>
      </c>
      <c r="X277" s="82">
        <v>199710.75374999997</v>
      </c>
      <c r="Y277" s="55">
        <v>37945.043212499993</v>
      </c>
      <c r="Z277" s="83">
        <v>237655.79696249997</v>
      </c>
      <c r="AA277" s="78">
        <f t="shared" si="2688"/>
        <v>185641.78312499999</v>
      </c>
      <c r="AB277" s="78">
        <f t="shared" si="2689"/>
        <v>35271.93879375</v>
      </c>
      <c r="AC277" s="78">
        <f t="shared" si="2690"/>
        <v>220913.72191874997</v>
      </c>
      <c r="AD277" s="82">
        <v>560366.25</v>
      </c>
      <c r="AE277" s="55">
        <f t="shared" si="2858"/>
        <v>106469.58749999999</v>
      </c>
      <c r="AF277" s="83">
        <f t="shared" si="2859"/>
        <v>666835.83750000002</v>
      </c>
      <c r="AG277" s="78">
        <v>652266.31499999994</v>
      </c>
      <c r="AH277" s="55">
        <v>123930.59984999998</v>
      </c>
      <c r="AI277" s="65">
        <v>776196.91484999994</v>
      </c>
      <c r="AJ277" s="191">
        <f t="shared" si="2691"/>
        <v>606316.28249999997</v>
      </c>
      <c r="AK277" s="191">
        <f t="shared" si="2692"/>
        <v>115200.09367499998</v>
      </c>
      <c r="AL277" s="191">
        <f t="shared" si="2693"/>
        <v>721516.37617499998</v>
      </c>
      <c r="AM277" s="78">
        <v>225532.25</v>
      </c>
      <c r="AN277" s="55">
        <f t="shared" si="2860"/>
        <v>42851.127500000002</v>
      </c>
      <c r="AO277" s="65">
        <f t="shared" si="2861"/>
        <v>268383.3775</v>
      </c>
      <c r="AP277" s="82">
        <v>262519.53899999999</v>
      </c>
      <c r="AQ277" s="55">
        <v>49878.71241</v>
      </c>
      <c r="AR277" s="83">
        <v>312398.25140999997</v>
      </c>
      <c r="AS277" s="78">
        <f t="shared" si="2694"/>
        <v>244025.89449999999</v>
      </c>
      <c r="AT277" s="78">
        <f t="shared" si="2695"/>
        <v>46364.919955000005</v>
      </c>
      <c r="AU277" s="78">
        <f t="shared" si="2696"/>
        <v>290390.81445499999</v>
      </c>
      <c r="AV277" s="82">
        <v>181541.875</v>
      </c>
      <c r="AW277" s="55">
        <f t="shared" si="2862"/>
        <v>34492.956250000003</v>
      </c>
      <c r="AX277" s="83">
        <f t="shared" si="2863"/>
        <v>216034.83124999999</v>
      </c>
      <c r="AY277" s="78">
        <v>211314.74249999999</v>
      </c>
      <c r="AZ277" s="55">
        <v>40149.801074999996</v>
      </c>
      <c r="BA277" s="65">
        <v>251464.54357499999</v>
      </c>
      <c r="BB277" s="82">
        <f t="shared" si="2697"/>
        <v>196428.30875</v>
      </c>
      <c r="BC277" s="82">
        <f t="shared" si="2698"/>
        <v>37321.378662499999</v>
      </c>
      <c r="BD277" s="82">
        <f t="shared" si="2699"/>
        <v>233749.68741249997</v>
      </c>
      <c r="BE277" s="78">
        <v>604964.6875</v>
      </c>
      <c r="BF277" s="55">
        <f t="shared" si="2864"/>
        <v>114943.29062499999</v>
      </c>
      <c r="BG277" s="65">
        <f t="shared" si="2865"/>
        <v>719907.97812500002</v>
      </c>
      <c r="BH277" s="82">
        <v>704178.89624999999</v>
      </c>
      <c r="BI277" s="55">
        <v>133793.9902875</v>
      </c>
      <c r="BJ277" s="83">
        <v>837972.88653749996</v>
      </c>
      <c r="BK277" s="78">
        <f t="shared" si="2700"/>
        <v>654571.791875</v>
      </c>
      <c r="BL277" s="78">
        <f t="shared" si="2701"/>
        <v>124368.64045625</v>
      </c>
      <c r="BM277" s="78">
        <f t="shared" si="2702"/>
        <v>778940.43233125005</v>
      </c>
      <c r="BN277" s="82">
        <v>191509.5</v>
      </c>
      <c r="BO277" s="55">
        <f t="shared" si="2838"/>
        <v>36386.805</v>
      </c>
      <c r="BP277" s="83">
        <f t="shared" si="2839"/>
        <v>227896.30499999999</v>
      </c>
      <c r="BQ277" s="78">
        <v>222917.05799999999</v>
      </c>
      <c r="BR277" s="55">
        <v>42354.241020000001</v>
      </c>
      <c r="BS277" s="55">
        <v>265271.29901999998</v>
      </c>
      <c r="BT277" s="55">
        <f t="shared" si="2703"/>
        <v>207213.27899999998</v>
      </c>
      <c r="BU277" s="55">
        <f t="shared" si="2704"/>
        <v>39370.523010000004</v>
      </c>
      <c r="BV277" s="55">
        <f t="shared" si="2705"/>
        <v>246583.80200999998</v>
      </c>
      <c r="BW277" s="55">
        <v>191509.5</v>
      </c>
      <c r="BX277" s="55">
        <f t="shared" si="2866"/>
        <v>36386.805</v>
      </c>
      <c r="BY277" s="55">
        <f t="shared" si="2867"/>
        <v>227896.30499999999</v>
      </c>
      <c r="BZ277" s="55">
        <v>234062.91089999999</v>
      </c>
      <c r="CA277" s="55">
        <v>44471.953070999996</v>
      </c>
      <c r="CB277" s="55">
        <v>278534.86397099996</v>
      </c>
      <c r="CC277" s="55">
        <f t="shared" si="2706"/>
        <v>212786.20545000001</v>
      </c>
      <c r="CD277" s="55">
        <f t="shared" si="2707"/>
        <v>40429.379035499995</v>
      </c>
      <c r="CE277" s="55">
        <f t="shared" si="2708"/>
        <v>253215.58448549997</v>
      </c>
      <c r="CF277" s="55">
        <v>629625</v>
      </c>
      <c r="CG277" s="59">
        <f t="shared" si="2794"/>
        <v>119628.75</v>
      </c>
      <c r="CH277" s="59">
        <f t="shared" si="2795"/>
        <v>749253.75</v>
      </c>
      <c r="CI277" s="59">
        <v>2006253.5219999999</v>
      </c>
      <c r="CJ277" s="59">
        <v>381188.16917999997</v>
      </c>
      <c r="CK277" s="59">
        <v>2387441.6911800001</v>
      </c>
      <c r="CL277" s="59">
        <f t="shared" si="2709"/>
        <v>1317939.2609999999</v>
      </c>
      <c r="CM277" s="59">
        <f t="shared" si="2710"/>
        <v>250408.45958999998</v>
      </c>
      <c r="CN277" s="59">
        <f t="shared" si="2711"/>
        <v>1568347.72059</v>
      </c>
      <c r="CO277" s="68">
        <v>584253.70499999996</v>
      </c>
      <c r="CP277" s="55">
        <f t="shared" si="2850"/>
        <v>111008.20395</v>
      </c>
      <c r="CQ277" s="55">
        <f t="shared" si="2851"/>
        <v>695261.90894999995</v>
      </c>
      <c r="CR277" s="55">
        <v>2126628.7333199997</v>
      </c>
      <c r="CS277" s="55">
        <v>404059.45933079993</v>
      </c>
      <c r="CT277" s="55">
        <v>2530688.1926507996</v>
      </c>
      <c r="CU277" s="55">
        <f t="shared" si="2712"/>
        <v>1355441.2191599999</v>
      </c>
      <c r="CV277" s="55">
        <f t="shared" si="2713"/>
        <v>257533.83164039996</v>
      </c>
      <c r="CW277" s="55">
        <f t="shared" si="2714"/>
        <v>1612975.0508003999</v>
      </c>
      <c r="CX277" s="55">
        <v>326548.25</v>
      </c>
      <c r="CY277" s="55">
        <f t="shared" si="2868"/>
        <v>62044.167500000003</v>
      </c>
      <c r="CZ277" s="55">
        <f t="shared" si="2869"/>
        <v>388592.41749999998</v>
      </c>
      <c r="DA277" s="55">
        <v>2126628.7333199997</v>
      </c>
      <c r="DB277" s="55">
        <v>404059.45933079993</v>
      </c>
      <c r="DC277" s="55">
        <v>2530688.1926507996</v>
      </c>
      <c r="DD277" s="55">
        <f t="shared" si="2715"/>
        <v>1226588.4916599998</v>
      </c>
      <c r="DE277" s="55">
        <f t="shared" si="2716"/>
        <v>233051.81341539996</v>
      </c>
      <c r="DF277" s="55">
        <f t="shared" si="2717"/>
        <v>1459640.3050753998</v>
      </c>
      <c r="DG277" s="55">
        <v>422373.4375</v>
      </c>
      <c r="DH277" s="55">
        <f t="shared" si="2870"/>
        <v>80250.953125</v>
      </c>
      <c r="DI277" s="55">
        <f t="shared" si="2871"/>
        <v>502624.390625</v>
      </c>
      <c r="DJ277" s="55">
        <v>491642.68125000002</v>
      </c>
      <c r="DK277" s="55">
        <v>93412.10943750001</v>
      </c>
      <c r="DL277" s="55">
        <v>585054.79068750003</v>
      </c>
      <c r="DM277" s="55">
        <f t="shared" si="2718"/>
        <v>457008.05937500001</v>
      </c>
      <c r="DN277" s="55">
        <f t="shared" si="2719"/>
        <v>86831.531281250005</v>
      </c>
      <c r="DO277" s="55">
        <f t="shared" si="2720"/>
        <v>543839.59065625002</v>
      </c>
      <c r="DP277" s="58">
        <v>572797.75</v>
      </c>
      <c r="DQ277" s="55">
        <f t="shared" si="2872"/>
        <v>108831.57249999999</v>
      </c>
      <c r="DR277" s="55">
        <f t="shared" si="2873"/>
        <v>681629.32250000001</v>
      </c>
      <c r="DS277" s="55">
        <v>666736.58100000001</v>
      </c>
      <c r="DT277" s="55">
        <v>126679.95039</v>
      </c>
      <c r="DU277" s="55">
        <v>793416.53139000002</v>
      </c>
      <c r="DV277" s="55">
        <f t="shared" si="2721"/>
        <v>619767.1655</v>
      </c>
      <c r="DW277" s="55">
        <f t="shared" si="2722"/>
        <v>117755.761445</v>
      </c>
      <c r="DX277" s="55">
        <f t="shared" si="2723"/>
        <v>737522.92694499996</v>
      </c>
      <c r="DY277" s="58">
        <v>616566.75</v>
      </c>
      <c r="DZ277" s="55">
        <f t="shared" si="2874"/>
        <v>117147.6825</v>
      </c>
      <c r="EA277" s="55">
        <f t="shared" si="2875"/>
        <v>733714.4325</v>
      </c>
      <c r="EB277" s="55">
        <v>717683.69700000004</v>
      </c>
      <c r="EC277" s="55">
        <v>136359.90243000002</v>
      </c>
      <c r="ED277" s="55">
        <v>854043.59943000006</v>
      </c>
      <c r="EE277" s="55">
        <f t="shared" si="2724"/>
        <v>667125.22350000008</v>
      </c>
      <c r="EF277" s="55">
        <f t="shared" si="2725"/>
        <v>126753.79246500001</v>
      </c>
      <c r="EG277" s="55">
        <f t="shared" si="2726"/>
        <v>793879.01596500003</v>
      </c>
      <c r="EH277" s="58">
        <v>500599.3125</v>
      </c>
      <c r="EI277" s="59">
        <f t="shared" si="2840"/>
        <v>95113.869374999995</v>
      </c>
      <c r="EJ277" s="59">
        <f t="shared" si="2841"/>
        <v>595713.18187500001</v>
      </c>
      <c r="EK277" s="59">
        <v>717683.69700000004</v>
      </c>
      <c r="EL277" s="59">
        <v>136359.90243000002</v>
      </c>
      <c r="EM277" s="59">
        <v>854043.59943000006</v>
      </c>
      <c r="EN277" s="41">
        <f t="shared" si="2727"/>
        <v>548156.2471875</v>
      </c>
      <c r="EO277" s="41">
        <f t="shared" si="2728"/>
        <v>406398.78318750003</v>
      </c>
      <c r="EP277" s="41">
        <f t="shared" si="2729"/>
        <v>366036.54215250001</v>
      </c>
      <c r="EQ277" s="58">
        <v>476761.25</v>
      </c>
      <c r="ER277" s="59">
        <f t="shared" si="2876"/>
        <v>90584.637499999997</v>
      </c>
      <c r="ES277" s="59">
        <f t="shared" si="2877"/>
        <v>567345.88749999995</v>
      </c>
      <c r="ET277" s="59">
        <v>554950.09499999997</v>
      </c>
      <c r="EU277" s="59">
        <v>105440.51805</v>
      </c>
      <c r="EV277" s="59">
        <v>660390.61304999993</v>
      </c>
      <c r="EW277" s="59">
        <f t="shared" si="2730"/>
        <v>515855.67249999999</v>
      </c>
      <c r="EX277" s="59">
        <f t="shared" si="2731"/>
        <v>98012.577774999998</v>
      </c>
      <c r="EY277" s="59">
        <f t="shared" si="2732"/>
        <v>613868.250275</v>
      </c>
      <c r="EZ277" s="55">
        <v>269479.5</v>
      </c>
      <c r="FA277" s="59">
        <f t="shared" si="2878"/>
        <v>51201.105000000003</v>
      </c>
      <c r="FB277" s="59">
        <f t="shared" si="2879"/>
        <v>320680.60499999998</v>
      </c>
      <c r="FC277" s="59">
        <v>313674.13799999998</v>
      </c>
      <c r="FD277" s="59">
        <v>59598.086219999997</v>
      </c>
      <c r="FE277" s="59">
        <v>373272.22421999997</v>
      </c>
      <c r="FF277" s="59">
        <f t="shared" si="2733"/>
        <v>291576.81900000002</v>
      </c>
      <c r="FG277" s="59">
        <f t="shared" si="2734"/>
        <v>55399.595610000004</v>
      </c>
      <c r="FH277" s="59">
        <f t="shared" si="2735"/>
        <v>346976.41460999998</v>
      </c>
      <c r="FI277" s="55">
        <v>868882.5</v>
      </c>
      <c r="FJ277" s="59">
        <f t="shared" si="2880"/>
        <v>165087.67499999999</v>
      </c>
      <c r="FK277" s="59">
        <f t="shared" si="2881"/>
        <v>1033970.175</v>
      </c>
      <c r="FL277" s="59">
        <v>1011379.23</v>
      </c>
      <c r="FM277" s="59">
        <v>192162.05369999999</v>
      </c>
      <c r="FN277" s="59">
        <v>1203541.2837</v>
      </c>
      <c r="FO277" s="59">
        <f t="shared" si="2736"/>
        <v>940130.86499999999</v>
      </c>
      <c r="FP277" s="59">
        <f t="shared" si="2737"/>
        <v>178624.86434999999</v>
      </c>
      <c r="FQ277" s="59">
        <f t="shared" si="2738"/>
        <v>1118755.7293500002</v>
      </c>
      <c r="FR277" s="55">
        <v>629625</v>
      </c>
      <c r="FS277" s="59">
        <f t="shared" si="2882"/>
        <v>119628.75</v>
      </c>
      <c r="FT277" s="59">
        <f t="shared" si="2883"/>
        <v>749253.75</v>
      </c>
      <c r="FU277" s="59">
        <v>732883.5</v>
      </c>
      <c r="FV277" s="59">
        <v>139247.86499999999</v>
      </c>
      <c r="FW277" s="59">
        <v>872131.36499999999</v>
      </c>
      <c r="FX277" s="59">
        <f t="shared" si="2739"/>
        <v>681254.25</v>
      </c>
      <c r="FY277" s="59">
        <f t="shared" si="2740"/>
        <v>129438.3075</v>
      </c>
      <c r="FZ277" s="59">
        <f t="shared" si="2741"/>
        <v>810692.5575</v>
      </c>
      <c r="GA277" s="55">
        <v>228239.0625</v>
      </c>
      <c r="GB277" s="59">
        <f t="shared" si="2884"/>
        <v>43365.421875</v>
      </c>
      <c r="GC277" s="59">
        <f t="shared" si="2885"/>
        <v>271604.484375</v>
      </c>
      <c r="GD277" s="59">
        <v>265670.26874999999</v>
      </c>
      <c r="GE277" s="59">
        <v>50477.351062499998</v>
      </c>
      <c r="GF277" s="59">
        <v>316147.61981249996</v>
      </c>
      <c r="GG277" s="59">
        <f t="shared" si="2742"/>
        <v>246954.66562499999</v>
      </c>
      <c r="GH277" s="59">
        <f t="shared" si="2743"/>
        <v>46921.386468750003</v>
      </c>
      <c r="GI277" s="59">
        <f t="shared" si="2744"/>
        <v>293876.05209374998</v>
      </c>
      <c r="GJ277" s="55">
        <v>119104.0625</v>
      </c>
      <c r="GK277" s="59">
        <f t="shared" si="2886"/>
        <v>22629.771874999999</v>
      </c>
      <c r="GL277" s="59">
        <f t="shared" si="2887"/>
        <v>141733.83437500001</v>
      </c>
      <c r="GM277" s="59">
        <v>138637.12875</v>
      </c>
      <c r="GN277" s="59">
        <v>26341.0544625</v>
      </c>
      <c r="GO277" s="59">
        <v>164978.18321250001</v>
      </c>
      <c r="GP277" s="59">
        <f t="shared" si="2745"/>
        <v>128870.595625</v>
      </c>
      <c r="GQ277" s="59">
        <f t="shared" si="2746"/>
        <v>24485.413168749998</v>
      </c>
      <c r="GR277" s="59">
        <f t="shared" si="2747"/>
        <v>153356.00879375002</v>
      </c>
      <c r="GS277" s="55">
        <v>119628.75</v>
      </c>
      <c r="GT277" s="59">
        <f t="shared" si="2888"/>
        <v>22729.462500000001</v>
      </c>
      <c r="GU277" s="59">
        <f t="shared" si="2889"/>
        <v>142358.21249999999</v>
      </c>
      <c r="GV277" s="59">
        <v>139247.86499999999</v>
      </c>
      <c r="GW277" s="59">
        <v>26457.094349999999</v>
      </c>
      <c r="GX277" s="59">
        <v>165704.95934999999</v>
      </c>
      <c r="GY277" s="59">
        <f t="shared" si="2748"/>
        <v>129438.3075</v>
      </c>
      <c r="GZ277" s="59">
        <f t="shared" si="2749"/>
        <v>24593.278425</v>
      </c>
      <c r="HA277" s="59">
        <f t="shared" si="2750"/>
        <v>154031.58592499999</v>
      </c>
      <c r="HB277" s="58">
        <v>267633.75</v>
      </c>
      <c r="HC277" s="59">
        <f t="shared" si="2890"/>
        <v>50850.412499999999</v>
      </c>
      <c r="HD277" s="59">
        <f t="shared" si="2891"/>
        <v>318484.16249999998</v>
      </c>
      <c r="HE277" s="59">
        <v>311525.685</v>
      </c>
      <c r="HF277" s="59">
        <v>59189.880149999997</v>
      </c>
      <c r="HG277" s="59">
        <v>370715.56514999998</v>
      </c>
      <c r="HH277" s="59">
        <f t="shared" si="2751"/>
        <v>289579.71750000003</v>
      </c>
      <c r="HI277" s="59">
        <f t="shared" si="2752"/>
        <v>55020.146324999994</v>
      </c>
      <c r="HJ277" s="59">
        <f t="shared" si="2753"/>
        <v>344599.86382500001</v>
      </c>
      <c r="HK277" s="58">
        <v>232829</v>
      </c>
      <c r="HL277" s="59">
        <f t="shared" si="2892"/>
        <v>44237.51</v>
      </c>
      <c r="HM277" s="59">
        <f t="shared" si="2893"/>
        <v>277066.51</v>
      </c>
      <c r="HN277" s="59">
        <v>225844.13</v>
      </c>
      <c r="HO277" s="59">
        <v>42910.384700000002</v>
      </c>
      <c r="HP277" s="59">
        <v>268754.5147</v>
      </c>
      <c r="HQ277" s="59">
        <f t="shared" si="2754"/>
        <v>229336.565</v>
      </c>
      <c r="HR277" s="59">
        <f t="shared" si="2755"/>
        <v>43573.947350000002</v>
      </c>
      <c r="HS277" s="59">
        <f t="shared" si="2756"/>
        <v>272910.51234999998</v>
      </c>
      <c r="HT277" s="55">
        <v>191509.5</v>
      </c>
      <c r="HU277" s="55">
        <f t="shared" si="2894"/>
        <v>36386.805</v>
      </c>
      <c r="HV277" s="55">
        <f t="shared" si="2895"/>
        <v>227896.30499999999</v>
      </c>
      <c r="HW277" s="55">
        <v>225844.13</v>
      </c>
      <c r="HX277" s="55">
        <v>42910.384700000002</v>
      </c>
      <c r="HY277" s="55">
        <v>268754.5147</v>
      </c>
      <c r="HZ277" s="55">
        <f t="shared" si="2757"/>
        <v>208676.815</v>
      </c>
      <c r="IA277" s="55">
        <f t="shared" si="2758"/>
        <v>39648.594850000001</v>
      </c>
      <c r="IB277" s="55">
        <f t="shared" si="2759"/>
        <v>248325.40985</v>
      </c>
      <c r="IC277" s="55">
        <v>430820.90625</v>
      </c>
      <c r="ID277" s="55">
        <f t="shared" si="2896"/>
        <v>81855.972187499996</v>
      </c>
      <c r="IE277" s="55">
        <f t="shared" si="2897"/>
        <v>512676.87843749998</v>
      </c>
      <c r="IF277" s="55">
        <v>232619.45389999999</v>
      </c>
      <c r="IG277" s="55">
        <v>44197.696240999998</v>
      </c>
      <c r="IH277" s="55">
        <v>276817.15014099999</v>
      </c>
      <c r="II277" s="55">
        <f t="shared" si="2760"/>
        <v>331720.18007499998</v>
      </c>
      <c r="IJ277" s="55">
        <f t="shared" si="2761"/>
        <v>63026.834214249997</v>
      </c>
      <c r="IK277" s="55">
        <f t="shared" si="2762"/>
        <v>394747.01428925002</v>
      </c>
      <c r="IL277" s="58">
        <v>616566.75</v>
      </c>
      <c r="IM277" s="55">
        <f t="shared" si="2898"/>
        <v>117147.6825</v>
      </c>
      <c r="IN277" s="55">
        <f t="shared" si="2899"/>
        <v>733714.4325</v>
      </c>
      <c r="IO277" s="55">
        <v>162833.61773</v>
      </c>
      <c r="IP277" s="55">
        <v>30938.387368700001</v>
      </c>
      <c r="IQ277" s="55">
        <v>193772.0050987</v>
      </c>
      <c r="IR277" s="55">
        <f t="shared" si="2763"/>
        <v>389700.18386500003</v>
      </c>
      <c r="IS277" s="55">
        <f t="shared" si="2764"/>
        <v>74043.034934349998</v>
      </c>
      <c r="IT277" s="55">
        <f t="shared" si="2765"/>
        <v>463743.21879934997</v>
      </c>
      <c r="IV277" s="62"/>
    </row>
    <row r="278" spans="1:256" x14ac:dyDescent="0.2">
      <c r="A278" s="38">
        <v>262</v>
      </c>
      <c r="B278" s="124" t="s">
        <v>476</v>
      </c>
      <c r="C278" s="78" t="s">
        <v>218</v>
      </c>
      <c r="D278" s="55" t="s">
        <v>218</v>
      </c>
      <c r="E278" s="65" t="s">
        <v>218</v>
      </c>
      <c r="F278" s="186" t="s">
        <v>218</v>
      </c>
      <c r="G278" s="186" t="s">
        <v>218</v>
      </c>
      <c r="H278" s="186" t="s">
        <v>218</v>
      </c>
      <c r="I278" s="186" t="s">
        <v>218</v>
      </c>
      <c r="J278" s="186" t="s">
        <v>218</v>
      </c>
      <c r="K278" s="186" t="s">
        <v>218</v>
      </c>
      <c r="L278" s="82">
        <v>131171.875</v>
      </c>
      <c r="M278" s="55">
        <f t="shared" si="2854"/>
        <v>24922.65625</v>
      </c>
      <c r="N278" s="83">
        <f t="shared" si="2855"/>
        <v>156094.53125</v>
      </c>
      <c r="O278" s="78">
        <v>152684.0625</v>
      </c>
      <c r="P278" s="55">
        <v>29009.971874999999</v>
      </c>
      <c r="Q278" s="65">
        <v>181694.03437499999</v>
      </c>
      <c r="R278" s="191">
        <f t="shared" si="2685"/>
        <v>141927.96875</v>
      </c>
      <c r="S278" s="191">
        <f t="shared" si="2686"/>
        <v>26966.314062500001</v>
      </c>
      <c r="T278" s="191">
        <f t="shared" si="2687"/>
        <v>168894.28281249999</v>
      </c>
      <c r="U278" s="78">
        <v>44073.75</v>
      </c>
      <c r="V278" s="55">
        <f t="shared" si="2856"/>
        <v>8374.0125000000007</v>
      </c>
      <c r="W278" s="65">
        <f t="shared" si="2857"/>
        <v>52447.762499999997</v>
      </c>
      <c r="X278" s="82">
        <v>51301.845000000001</v>
      </c>
      <c r="Y278" s="55">
        <v>9747.350550000001</v>
      </c>
      <c r="Z278" s="83">
        <v>61049.195550000004</v>
      </c>
      <c r="AA278" s="78">
        <f t="shared" si="2688"/>
        <v>47687.797500000001</v>
      </c>
      <c r="AB278" s="78">
        <f t="shared" si="2689"/>
        <v>9060.681525</v>
      </c>
      <c r="AC278" s="78">
        <f t="shared" si="2690"/>
        <v>56748.479025000001</v>
      </c>
      <c r="AD278" s="82">
        <v>68209.375</v>
      </c>
      <c r="AE278" s="55">
        <f t="shared" si="2858"/>
        <v>12959.78125</v>
      </c>
      <c r="AF278" s="83">
        <f t="shared" si="2859"/>
        <v>81169.15625</v>
      </c>
      <c r="AG278" s="78">
        <v>79395.712499999994</v>
      </c>
      <c r="AH278" s="55">
        <v>15085.185374999999</v>
      </c>
      <c r="AI278" s="65">
        <v>94480.897874999995</v>
      </c>
      <c r="AJ278" s="191">
        <f t="shared" si="2691"/>
        <v>73802.543749999997</v>
      </c>
      <c r="AK278" s="191">
        <f t="shared" si="2692"/>
        <v>14022.4833125</v>
      </c>
      <c r="AL278" s="191">
        <f t="shared" si="2693"/>
        <v>87825.027062499998</v>
      </c>
      <c r="AM278" s="78">
        <v>249032.5</v>
      </c>
      <c r="AN278" s="55">
        <f t="shared" si="2860"/>
        <v>47316.175000000003</v>
      </c>
      <c r="AO278" s="65">
        <f t="shared" si="2861"/>
        <v>296348.67499999999</v>
      </c>
      <c r="AP278" s="82">
        <v>289873.83</v>
      </c>
      <c r="AQ278" s="55">
        <v>55076.027700000006</v>
      </c>
      <c r="AR278" s="83">
        <v>344949.85770000005</v>
      </c>
      <c r="AS278" s="78">
        <f t="shared" si="2694"/>
        <v>269453.16500000004</v>
      </c>
      <c r="AT278" s="78">
        <f t="shared" si="2695"/>
        <v>51196.101350000004</v>
      </c>
      <c r="AU278" s="78">
        <f t="shared" si="2696"/>
        <v>320649.26635000005</v>
      </c>
      <c r="AV278" s="82">
        <v>105986.875</v>
      </c>
      <c r="AW278" s="55">
        <f t="shared" si="2862"/>
        <v>20137.506249999999</v>
      </c>
      <c r="AX278" s="83">
        <f t="shared" si="2863"/>
        <v>126124.38125000001</v>
      </c>
      <c r="AY278" s="78">
        <v>123368.7225</v>
      </c>
      <c r="AZ278" s="55">
        <v>23440.057274999999</v>
      </c>
      <c r="BA278" s="65">
        <v>146808.779775</v>
      </c>
      <c r="BB278" s="82">
        <f t="shared" si="2697"/>
        <v>114677.79875</v>
      </c>
      <c r="BC278" s="82">
        <f t="shared" si="2698"/>
        <v>21788.781762499999</v>
      </c>
      <c r="BD278" s="82">
        <f t="shared" si="2699"/>
        <v>136466.58051250002</v>
      </c>
      <c r="BE278" s="78">
        <v>139566.875</v>
      </c>
      <c r="BF278" s="55">
        <f t="shared" si="2864"/>
        <v>26517.706249999999</v>
      </c>
      <c r="BG278" s="65">
        <f t="shared" si="2865"/>
        <v>166084.58124999999</v>
      </c>
      <c r="BH278" s="82">
        <v>162455.8425</v>
      </c>
      <c r="BI278" s="55">
        <v>30866.610075000001</v>
      </c>
      <c r="BJ278" s="83">
        <v>193322.452575</v>
      </c>
      <c r="BK278" s="78">
        <f t="shared" si="2700"/>
        <v>151011.35875000001</v>
      </c>
      <c r="BL278" s="78">
        <f t="shared" si="2701"/>
        <v>28692.1581625</v>
      </c>
      <c r="BM278" s="78">
        <f t="shared" si="2702"/>
        <v>179703.5169125</v>
      </c>
      <c r="BN278" s="82">
        <v>64538</v>
      </c>
      <c r="BO278" s="55">
        <f t="shared" si="2838"/>
        <v>12262.22</v>
      </c>
      <c r="BP278" s="83">
        <f t="shared" si="2839"/>
        <v>76800.22</v>
      </c>
      <c r="BQ278" s="78">
        <v>75122.232000000004</v>
      </c>
      <c r="BR278" s="55">
        <v>14273.22408</v>
      </c>
      <c r="BS278" s="55">
        <v>89395.456080000004</v>
      </c>
      <c r="BT278" s="55">
        <f t="shared" si="2703"/>
        <v>69830.116000000009</v>
      </c>
      <c r="BU278" s="55">
        <f t="shared" si="2704"/>
        <v>13267.722040000001</v>
      </c>
      <c r="BV278" s="55">
        <f t="shared" si="2705"/>
        <v>83097.838040000002</v>
      </c>
      <c r="BW278" s="55">
        <v>64538</v>
      </c>
      <c r="BX278" s="55">
        <f t="shared" si="2866"/>
        <v>12262.22</v>
      </c>
      <c r="BY278" s="55">
        <f t="shared" si="2867"/>
        <v>76800.22</v>
      </c>
      <c r="BZ278" s="55">
        <v>78878.343600000007</v>
      </c>
      <c r="CA278" s="55">
        <v>14986.885284000002</v>
      </c>
      <c r="CB278" s="55">
        <v>93865.228884000011</v>
      </c>
      <c r="CC278" s="55">
        <f t="shared" si="2706"/>
        <v>71708.171800000011</v>
      </c>
      <c r="CD278" s="55">
        <f t="shared" si="2707"/>
        <v>13624.552642000001</v>
      </c>
      <c r="CE278" s="55">
        <f t="shared" si="2708"/>
        <v>85332.724442000006</v>
      </c>
      <c r="CF278" s="55">
        <v>209875</v>
      </c>
      <c r="CG278" s="59">
        <f t="shared" si="2794"/>
        <v>39876.25</v>
      </c>
      <c r="CH278" s="59">
        <f t="shared" si="2795"/>
        <v>249751.25</v>
      </c>
      <c r="CI278" s="59">
        <v>676100.08799999999</v>
      </c>
      <c r="CJ278" s="59">
        <v>128459.01672</v>
      </c>
      <c r="CK278" s="59">
        <v>804559.10471999994</v>
      </c>
      <c r="CL278" s="59">
        <f t="shared" si="2709"/>
        <v>442987.54399999999</v>
      </c>
      <c r="CM278" s="59">
        <f t="shared" si="2710"/>
        <v>84167.633360000007</v>
      </c>
      <c r="CN278" s="59">
        <f t="shared" si="2711"/>
        <v>527155.17735999997</v>
      </c>
      <c r="CO278" s="68">
        <v>109194.57</v>
      </c>
      <c r="CP278" s="55">
        <f t="shared" si="2850"/>
        <v>20746.9683</v>
      </c>
      <c r="CQ278" s="55">
        <f t="shared" si="2851"/>
        <v>129941.53830000001</v>
      </c>
      <c r="CR278" s="55">
        <v>716666.09328000003</v>
      </c>
      <c r="CS278" s="55">
        <v>136166.55772320001</v>
      </c>
      <c r="CT278" s="55">
        <v>852832.6510032001</v>
      </c>
      <c r="CU278" s="55">
        <f t="shared" si="2712"/>
        <v>412930.33163999999</v>
      </c>
      <c r="CV278" s="55">
        <f t="shared" si="2713"/>
        <v>78456.763011600007</v>
      </c>
      <c r="CW278" s="55">
        <f t="shared" si="2714"/>
        <v>491387.09465160005</v>
      </c>
      <c r="CX278" s="55">
        <v>61030.5</v>
      </c>
      <c r="CY278" s="55">
        <f t="shared" si="2868"/>
        <v>11595.795</v>
      </c>
      <c r="CZ278" s="55">
        <f t="shared" si="2869"/>
        <v>72626.294999999998</v>
      </c>
      <c r="DA278" s="55">
        <v>716666.09328000003</v>
      </c>
      <c r="DB278" s="55">
        <v>136166.55772320001</v>
      </c>
      <c r="DC278" s="55">
        <v>852832.6510032001</v>
      </c>
      <c r="DD278" s="55">
        <f t="shared" si="2715"/>
        <v>388848.29664000002</v>
      </c>
      <c r="DE278" s="55">
        <f t="shared" si="2716"/>
        <v>73881.17636160001</v>
      </c>
      <c r="DF278" s="55">
        <f t="shared" si="2717"/>
        <v>462729.47300160007</v>
      </c>
      <c r="DG278" s="55">
        <v>104412.8125</v>
      </c>
      <c r="DH278" s="55">
        <f t="shared" si="2870"/>
        <v>19838.434375000001</v>
      </c>
      <c r="DI278" s="55">
        <f t="shared" si="2871"/>
        <v>124251.246875</v>
      </c>
      <c r="DJ278" s="55">
        <v>121536.51375000001</v>
      </c>
      <c r="DK278" s="55">
        <v>23091.937612500002</v>
      </c>
      <c r="DL278" s="55">
        <v>144628.45136250003</v>
      </c>
      <c r="DM278" s="55">
        <f t="shared" si="2718"/>
        <v>112974.66312500001</v>
      </c>
      <c r="DN278" s="55">
        <f t="shared" si="2719"/>
        <v>21465.185993750001</v>
      </c>
      <c r="DO278" s="55">
        <f t="shared" si="2720"/>
        <v>134439.84911875002</v>
      </c>
      <c r="DP278" s="58">
        <v>107053.5</v>
      </c>
      <c r="DQ278" s="55">
        <f t="shared" si="2872"/>
        <v>20340.165000000001</v>
      </c>
      <c r="DR278" s="55">
        <f t="shared" si="2873"/>
        <v>127393.66500000001</v>
      </c>
      <c r="DS278" s="55">
        <v>124610.274</v>
      </c>
      <c r="DT278" s="55">
        <v>23675.95206</v>
      </c>
      <c r="DU278" s="55">
        <v>148286.22606000002</v>
      </c>
      <c r="DV278" s="55">
        <f t="shared" si="2721"/>
        <v>115831.887</v>
      </c>
      <c r="DW278" s="55">
        <f t="shared" si="2722"/>
        <v>22008.058530000002</v>
      </c>
      <c r="DX278" s="55">
        <f t="shared" si="2723"/>
        <v>137839.94553000003</v>
      </c>
      <c r="DY278" s="58">
        <v>142243.5</v>
      </c>
      <c r="DZ278" s="55">
        <f t="shared" si="2874"/>
        <v>27026.264999999999</v>
      </c>
      <c r="EA278" s="55">
        <f t="shared" si="2875"/>
        <v>169269.76500000001</v>
      </c>
      <c r="EB278" s="55">
        <v>165571.43400000001</v>
      </c>
      <c r="EC278" s="55">
        <v>31458.572460000003</v>
      </c>
      <c r="ED278" s="55">
        <v>197030.00646</v>
      </c>
      <c r="EE278" s="55">
        <f t="shared" si="2724"/>
        <v>153907.467</v>
      </c>
      <c r="EF278" s="55">
        <f t="shared" si="2725"/>
        <v>29242.418730000001</v>
      </c>
      <c r="EG278" s="55">
        <f t="shared" si="2726"/>
        <v>183149.88573000001</v>
      </c>
      <c r="EH278" s="58">
        <v>123750.6375</v>
      </c>
      <c r="EI278" s="59">
        <f t="shared" si="2840"/>
        <v>23512.621125000001</v>
      </c>
      <c r="EJ278" s="59">
        <f t="shared" si="2841"/>
        <v>147263.25862499999</v>
      </c>
      <c r="EK278" s="59">
        <v>165571.43400000001</v>
      </c>
      <c r="EL278" s="59">
        <v>31458.572460000003</v>
      </c>
      <c r="EM278" s="59">
        <v>197030.00646</v>
      </c>
      <c r="EN278" s="41">
        <f t="shared" si="2727"/>
        <v>135506.94806249999</v>
      </c>
      <c r="EO278" s="41">
        <f t="shared" si="2728"/>
        <v>94542.027562500007</v>
      </c>
      <c r="EP278" s="41">
        <f t="shared" si="2729"/>
        <v>89360.915542499992</v>
      </c>
      <c r="EQ278" s="58">
        <v>117857.75</v>
      </c>
      <c r="ER278" s="59">
        <f t="shared" si="2876"/>
        <v>22392.9725</v>
      </c>
      <c r="ES278" s="59">
        <f t="shared" si="2877"/>
        <v>140250.7225</v>
      </c>
      <c r="ET278" s="59">
        <v>137186.421</v>
      </c>
      <c r="EU278" s="59">
        <v>26065.419990000002</v>
      </c>
      <c r="EV278" s="59">
        <v>163251.84099</v>
      </c>
      <c r="EW278" s="59">
        <f t="shared" si="2730"/>
        <v>127522.0855</v>
      </c>
      <c r="EX278" s="59">
        <f t="shared" si="2731"/>
        <v>24229.196244999999</v>
      </c>
      <c r="EY278" s="59">
        <f t="shared" si="2732"/>
        <v>151751.28174499999</v>
      </c>
      <c r="EZ278" s="55">
        <v>168109.875</v>
      </c>
      <c r="FA278" s="59">
        <f t="shared" si="2878"/>
        <v>31940.876250000001</v>
      </c>
      <c r="FB278" s="59">
        <f t="shared" si="2879"/>
        <v>200050.75125</v>
      </c>
      <c r="FC278" s="59">
        <v>195679.89449999999</v>
      </c>
      <c r="FD278" s="59">
        <v>37179.179955</v>
      </c>
      <c r="FE278" s="59">
        <v>232859.07445499999</v>
      </c>
      <c r="FF278" s="59">
        <f t="shared" si="2733"/>
        <v>181894.88475</v>
      </c>
      <c r="FG278" s="59">
        <f t="shared" si="2734"/>
        <v>34560.0281025</v>
      </c>
      <c r="FH278" s="59">
        <f t="shared" si="2735"/>
        <v>216454.91285249998</v>
      </c>
      <c r="FI278" s="55">
        <v>244504.375</v>
      </c>
      <c r="FJ278" s="59">
        <f t="shared" si="2880"/>
        <v>46455.831250000003</v>
      </c>
      <c r="FK278" s="59">
        <f t="shared" si="2881"/>
        <v>290960.20624999999</v>
      </c>
      <c r="FL278" s="59">
        <v>284603.09250000003</v>
      </c>
      <c r="FM278" s="59">
        <v>54074.587575000005</v>
      </c>
      <c r="FN278" s="59">
        <v>338677.68007500004</v>
      </c>
      <c r="FO278" s="59">
        <f t="shared" si="2736"/>
        <v>264553.73375000001</v>
      </c>
      <c r="FP278" s="59">
        <f t="shared" si="2737"/>
        <v>50265.2094125</v>
      </c>
      <c r="FQ278" s="59">
        <f t="shared" si="2738"/>
        <v>314818.94316250004</v>
      </c>
      <c r="FR278" s="55">
        <v>209875</v>
      </c>
      <c r="FS278" s="59">
        <f t="shared" si="2882"/>
        <v>39876.25</v>
      </c>
      <c r="FT278" s="59">
        <f t="shared" si="2883"/>
        <v>249751.25</v>
      </c>
      <c r="FU278" s="59">
        <v>244294.5</v>
      </c>
      <c r="FV278" s="59">
        <v>46415.955000000002</v>
      </c>
      <c r="FW278" s="59">
        <v>290710.45500000002</v>
      </c>
      <c r="FX278" s="59">
        <f t="shared" si="2739"/>
        <v>227084.75</v>
      </c>
      <c r="FY278" s="59">
        <f t="shared" si="2740"/>
        <v>43146.102500000001</v>
      </c>
      <c r="FZ278" s="59">
        <f t="shared" si="2741"/>
        <v>270230.85250000004</v>
      </c>
      <c r="GA278" s="55">
        <v>185214.6875</v>
      </c>
      <c r="GB278" s="59">
        <f t="shared" si="2884"/>
        <v>35190.790625000001</v>
      </c>
      <c r="GC278" s="59">
        <f t="shared" si="2885"/>
        <v>220405.47812499999</v>
      </c>
      <c r="GD278" s="59">
        <v>215589.89625000002</v>
      </c>
      <c r="GE278" s="59">
        <v>40962.080287500001</v>
      </c>
      <c r="GF278" s="59">
        <v>256551.97653750001</v>
      </c>
      <c r="GG278" s="59">
        <f t="shared" si="2742"/>
        <v>200402.291875</v>
      </c>
      <c r="GH278" s="59">
        <f t="shared" si="2743"/>
        <v>38076.435456250001</v>
      </c>
      <c r="GI278" s="59">
        <f t="shared" si="2744"/>
        <v>238478.72733125</v>
      </c>
      <c r="GJ278" s="55">
        <v>43549.0625</v>
      </c>
      <c r="GK278" s="59">
        <f t="shared" si="2886"/>
        <v>8274.3218749999996</v>
      </c>
      <c r="GL278" s="59">
        <f t="shared" si="2887"/>
        <v>51823.384375000001</v>
      </c>
      <c r="GM278" s="59">
        <v>50691.108749999999</v>
      </c>
      <c r="GN278" s="59">
        <v>9631.3106625</v>
      </c>
      <c r="GO278" s="59">
        <v>60322.419412499999</v>
      </c>
      <c r="GP278" s="59">
        <f t="shared" si="2745"/>
        <v>47120.085625</v>
      </c>
      <c r="GQ278" s="59">
        <f t="shared" si="2746"/>
        <v>8952.8162687500007</v>
      </c>
      <c r="GR278" s="59">
        <f t="shared" si="2747"/>
        <v>56072.90189375</v>
      </c>
      <c r="GS278" s="55">
        <v>43549.0625</v>
      </c>
      <c r="GT278" s="59">
        <f t="shared" si="2888"/>
        <v>8274.3218749999996</v>
      </c>
      <c r="GU278" s="59">
        <f t="shared" si="2889"/>
        <v>51823.384375000001</v>
      </c>
      <c r="GV278" s="59">
        <v>50691.108749999999</v>
      </c>
      <c r="GW278" s="59">
        <v>9631.3106625</v>
      </c>
      <c r="GX278" s="59">
        <v>60322.419412499999</v>
      </c>
      <c r="GY278" s="59">
        <f t="shared" si="2748"/>
        <v>47120.085625</v>
      </c>
      <c r="GZ278" s="59">
        <f t="shared" si="2749"/>
        <v>8952.8162687500007</v>
      </c>
      <c r="HA278" s="59">
        <f t="shared" si="2750"/>
        <v>56072.90189375</v>
      </c>
      <c r="HB278" s="58">
        <v>217183.25</v>
      </c>
      <c r="HC278" s="59">
        <f t="shared" si="2890"/>
        <v>41264.817499999997</v>
      </c>
      <c r="HD278" s="59">
        <f t="shared" si="2891"/>
        <v>258448.0675</v>
      </c>
      <c r="HE278" s="59">
        <v>252801.30300000001</v>
      </c>
      <c r="HF278" s="59">
        <v>48032.247570000007</v>
      </c>
      <c r="HG278" s="59">
        <v>300833.55057000002</v>
      </c>
      <c r="HH278" s="59">
        <f t="shared" si="2751"/>
        <v>234992.27650000001</v>
      </c>
      <c r="HI278" s="59">
        <f t="shared" si="2752"/>
        <v>44648.532535000006</v>
      </c>
      <c r="HJ278" s="59">
        <f t="shared" si="2753"/>
        <v>279640.80903500004</v>
      </c>
      <c r="HK278" s="58">
        <v>130000</v>
      </c>
      <c r="HL278" s="59">
        <f t="shared" si="2892"/>
        <v>24700</v>
      </c>
      <c r="HM278" s="59">
        <f t="shared" si="2893"/>
        <v>154700</v>
      </c>
      <c r="HN278" s="59">
        <v>126100</v>
      </c>
      <c r="HO278" s="59">
        <v>23959</v>
      </c>
      <c r="HP278" s="59">
        <v>150059</v>
      </c>
      <c r="HQ278" s="59">
        <f t="shared" si="2754"/>
        <v>128050</v>
      </c>
      <c r="HR278" s="59">
        <f t="shared" si="2755"/>
        <v>24329.5</v>
      </c>
      <c r="HS278" s="59">
        <f t="shared" si="2756"/>
        <v>152379.5</v>
      </c>
      <c r="HT278" s="55">
        <v>64538</v>
      </c>
      <c r="HU278" s="55">
        <f t="shared" si="2894"/>
        <v>12262.22</v>
      </c>
      <c r="HV278" s="55">
        <f t="shared" si="2895"/>
        <v>76800.22</v>
      </c>
      <c r="HW278" s="55">
        <v>126100</v>
      </c>
      <c r="HX278" s="55">
        <v>23959</v>
      </c>
      <c r="HY278" s="55">
        <v>150059</v>
      </c>
      <c r="HZ278" s="55">
        <f t="shared" si="2757"/>
        <v>95319</v>
      </c>
      <c r="IA278" s="55">
        <f t="shared" si="2758"/>
        <v>18110.61</v>
      </c>
      <c r="IB278" s="55">
        <f t="shared" si="2759"/>
        <v>113429.61</v>
      </c>
      <c r="IC278" s="55">
        <v>106501.06875000001</v>
      </c>
      <c r="ID278" s="55">
        <f t="shared" si="2896"/>
        <v>20235.203062500001</v>
      </c>
      <c r="IE278" s="55">
        <f t="shared" si="2897"/>
        <v>126736.27181250001</v>
      </c>
      <c r="IF278" s="55">
        <v>129883</v>
      </c>
      <c r="IG278" s="55">
        <v>24677.77</v>
      </c>
      <c r="IH278" s="55">
        <v>154560.76999999999</v>
      </c>
      <c r="II278" s="55">
        <f t="shared" si="2760"/>
        <v>118192.034375</v>
      </c>
      <c r="IJ278" s="55">
        <f t="shared" si="2761"/>
        <v>22456.486531250001</v>
      </c>
      <c r="IK278" s="55">
        <f t="shared" si="2762"/>
        <v>140648.52090624999</v>
      </c>
      <c r="IL278" s="58">
        <v>142243.5</v>
      </c>
      <c r="IM278" s="55">
        <f t="shared" si="2898"/>
        <v>27026.264999999999</v>
      </c>
      <c r="IN278" s="55">
        <f t="shared" si="2899"/>
        <v>169269.76500000001</v>
      </c>
      <c r="IO278" s="55">
        <v>90918.1</v>
      </c>
      <c r="IP278" s="55">
        <v>17274.439000000002</v>
      </c>
      <c r="IQ278" s="55">
        <v>108192.539</v>
      </c>
      <c r="IR278" s="55">
        <f t="shared" si="2763"/>
        <v>116580.8</v>
      </c>
      <c r="IS278" s="55">
        <f t="shared" si="2764"/>
        <v>22150.351999999999</v>
      </c>
      <c r="IT278" s="55">
        <f t="shared" si="2765"/>
        <v>138731.152</v>
      </c>
      <c r="IV278" s="62"/>
    </row>
    <row r="279" spans="1:256" ht="13.5" thickBot="1" x14ac:dyDescent="0.25">
      <c r="A279" s="38">
        <v>263</v>
      </c>
      <c r="B279" s="124" t="s">
        <v>477</v>
      </c>
      <c r="C279" s="78" t="s">
        <v>218</v>
      </c>
      <c r="D279" s="55" t="s">
        <v>218</v>
      </c>
      <c r="E279" s="65" t="s">
        <v>218</v>
      </c>
      <c r="F279" s="186" t="s">
        <v>218</v>
      </c>
      <c r="G279" s="186" t="s">
        <v>218</v>
      </c>
      <c r="H279" s="186" t="s">
        <v>218</v>
      </c>
      <c r="I279" s="186" t="s">
        <v>218</v>
      </c>
      <c r="J279" s="186" t="s">
        <v>218</v>
      </c>
      <c r="K279" s="186" t="s">
        <v>218</v>
      </c>
      <c r="L279" s="82">
        <v>73456.25</v>
      </c>
      <c r="M279" s="55">
        <f t="shared" si="2854"/>
        <v>13956.6875</v>
      </c>
      <c r="N279" s="83">
        <f t="shared" si="2855"/>
        <v>87412.9375</v>
      </c>
      <c r="O279" s="78">
        <v>85503.074999999997</v>
      </c>
      <c r="P279" s="55">
        <v>16245.58425</v>
      </c>
      <c r="Q279" s="65">
        <v>101748.65925</v>
      </c>
      <c r="R279" s="191">
        <f t="shared" si="2685"/>
        <v>79479.662500000006</v>
      </c>
      <c r="S279" s="191">
        <f t="shared" si="2686"/>
        <v>15101.135875</v>
      </c>
      <c r="T279" s="191">
        <f t="shared" si="2687"/>
        <v>94580.798374999998</v>
      </c>
      <c r="U279" s="78" t="s">
        <v>218</v>
      </c>
      <c r="V279" s="55" t="s">
        <v>218</v>
      </c>
      <c r="W279" s="65" t="s">
        <v>218</v>
      </c>
      <c r="X279" s="82" t="s">
        <v>218</v>
      </c>
      <c r="Y279" s="55" t="s">
        <v>218</v>
      </c>
      <c r="Z279" s="83" t="s">
        <v>218</v>
      </c>
      <c r="AA279" s="83" t="s">
        <v>218</v>
      </c>
      <c r="AB279" s="83" t="s">
        <v>218</v>
      </c>
      <c r="AC279" s="83" t="s">
        <v>218</v>
      </c>
      <c r="AD279" s="82" t="s">
        <v>218</v>
      </c>
      <c r="AE279" s="55" t="s">
        <v>218</v>
      </c>
      <c r="AF279" s="83" t="s">
        <v>218</v>
      </c>
      <c r="AG279" s="78" t="s">
        <v>218</v>
      </c>
      <c r="AH279" s="55" t="s">
        <v>218</v>
      </c>
      <c r="AI279" s="65" t="s">
        <v>218</v>
      </c>
      <c r="AJ279" s="65" t="s">
        <v>218</v>
      </c>
      <c r="AK279" s="65" t="s">
        <v>218</v>
      </c>
      <c r="AL279" s="65" t="s">
        <v>218</v>
      </c>
      <c r="AM279" s="78" t="s">
        <v>218</v>
      </c>
      <c r="AN279" s="55" t="s">
        <v>218</v>
      </c>
      <c r="AO279" s="65" t="s">
        <v>218</v>
      </c>
      <c r="AP279" s="82" t="s">
        <v>218</v>
      </c>
      <c r="AQ279" s="55" t="s">
        <v>218</v>
      </c>
      <c r="AR279" s="83" t="s">
        <v>218</v>
      </c>
      <c r="AS279" s="83" t="s">
        <v>218</v>
      </c>
      <c r="AT279" s="83" t="s">
        <v>218</v>
      </c>
      <c r="AU279" s="83" t="s">
        <v>218</v>
      </c>
      <c r="AV279" s="82" t="s">
        <v>218</v>
      </c>
      <c r="AW279" s="55" t="s">
        <v>218</v>
      </c>
      <c r="AX279" s="83" t="s">
        <v>218</v>
      </c>
      <c r="AY279" s="78" t="s">
        <v>218</v>
      </c>
      <c r="AZ279" s="55" t="s">
        <v>218</v>
      </c>
      <c r="BA279" s="65" t="s">
        <v>218</v>
      </c>
      <c r="BB279" s="83" t="s">
        <v>218</v>
      </c>
      <c r="BC279" s="83" t="s">
        <v>218</v>
      </c>
      <c r="BD279" s="83" t="s">
        <v>218</v>
      </c>
      <c r="BE279" s="78" t="s">
        <v>218</v>
      </c>
      <c r="BF279" s="55" t="s">
        <v>218</v>
      </c>
      <c r="BG279" s="65" t="s">
        <v>218</v>
      </c>
      <c r="BH279" s="82" t="s">
        <v>218</v>
      </c>
      <c r="BI279" s="55" t="s">
        <v>218</v>
      </c>
      <c r="BJ279" s="83" t="s">
        <v>218</v>
      </c>
      <c r="BK279" s="83" t="s">
        <v>218</v>
      </c>
      <c r="BL279" s="83" t="s">
        <v>218</v>
      </c>
      <c r="BM279" s="83" t="s">
        <v>218</v>
      </c>
      <c r="BN279" s="82">
        <v>120000</v>
      </c>
      <c r="BO279" s="55">
        <f t="shared" si="2838"/>
        <v>22800</v>
      </c>
      <c r="BP279" s="83">
        <f t="shared" si="2839"/>
        <v>142800</v>
      </c>
      <c r="BQ279" s="78">
        <v>53000</v>
      </c>
      <c r="BR279" s="55">
        <v>10070</v>
      </c>
      <c r="BS279" s="55">
        <v>63070</v>
      </c>
      <c r="BT279" s="55">
        <f t="shared" si="2703"/>
        <v>86500</v>
      </c>
      <c r="BU279" s="55">
        <f t="shared" si="2704"/>
        <v>16435</v>
      </c>
      <c r="BV279" s="55">
        <f t="shared" si="2705"/>
        <v>102935</v>
      </c>
      <c r="BW279" s="55" t="s">
        <v>218</v>
      </c>
      <c r="BX279" s="55" t="s">
        <v>218</v>
      </c>
      <c r="BY279" s="55" t="s">
        <v>218</v>
      </c>
      <c r="BZ279" s="55" t="s">
        <v>218</v>
      </c>
      <c r="CA279" s="55" t="s">
        <v>218</v>
      </c>
      <c r="CB279" s="55" t="s">
        <v>218</v>
      </c>
      <c r="CC279" s="55" t="s">
        <v>218</v>
      </c>
      <c r="CD279" s="55" t="s">
        <v>218</v>
      </c>
      <c r="CE279" s="55" t="s">
        <v>218</v>
      </c>
      <c r="CF279" s="55">
        <v>68209.375</v>
      </c>
      <c r="CG279" s="59">
        <f t="shared" si="2794"/>
        <v>12959.78125</v>
      </c>
      <c r="CH279" s="59">
        <f t="shared" si="2795"/>
        <v>81169.15625</v>
      </c>
      <c r="CI279" s="59">
        <v>78000</v>
      </c>
      <c r="CJ279" s="59">
        <v>14820</v>
      </c>
      <c r="CK279" s="59">
        <v>92820</v>
      </c>
      <c r="CL279" s="59">
        <f t="shared" si="2709"/>
        <v>73104.6875</v>
      </c>
      <c r="CM279" s="59">
        <f t="shared" si="2710"/>
        <v>13889.890625</v>
      </c>
      <c r="CN279" s="59">
        <f t="shared" si="2711"/>
        <v>86994.578125</v>
      </c>
      <c r="CO279" s="68">
        <v>120000</v>
      </c>
      <c r="CP279" s="55">
        <f t="shared" si="2850"/>
        <v>22800</v>
      </c>
      <c r="CQ279" s="55">
        <f t="shared" si="2851"/>
        <v>142800</v>
      </c>
      <c r="CR279" s="55">
        <v>84000</v>
      </c>
      <c r="CS279" s="55">
        <v>15960</v>
      </c>
      <c r="CT279" s="55">
        <v>99960</v>
      </c>
      <c r="CU279" s="55">
        <f t="shared" si="2712"/>
        <v>102000</v>
      </c>
      <c r="CV279" s="55">
        <f t="shared" si="2713"/>
        <v>19380</v>
      </c>
      <c r="CW279" s="55">
        <f t="shared" si="2714"/>
        <v>121380</v>
      </c>
      <c r="CX279" s="55" t="s">
        <v>218</v>
      </c>
      <c r="CY279" s="55" t="s">
        <v>218</v>
      </c>
      <c r="CZ279" s="55" t="s">
        <v>218</v>
      </c>
      <c r="DA279" s="55" t="s">
        <v>218</v>
      </c>
      <c r="DB279" s="55" t="s">
        <v>218</v>
      </c>
      <c r="DC279" s="55" t="s">
        <v>218</v>
      </c>
      <c r="DD279" s="55" t="s">
        <v>218</v>
      </c>
      <c r="DE279" s="55" t="s">
        <v>218</v>
      </c>
      <c r="DF279" s="55" t="s">
        <v>218</v>
      </c>
      <c r="DG279" s="55" t="s">
        <v>218</v>
      </c>
      <c r="DH279" s="55" t="s">
        <v>218</v>
      </c>
      <c r="DI279" s="55" t="s">
        <v>218</v>
      </c>
      <c r="DJ279" s="55" t="s">
        <v>218</v>
      </c>
      <c r="DK279" s="55" t="s">
        <v>218</v>
      </c>
      <c r="DL279" s="55" t="s">
        <v>218</v>
      </c>
      <c r="DM279" s="55" t="s">
        <v>218</v>
      </c>
      <c r="DN279" s="55" t="s">
        <v>218</v>
      </c>
      <c r="DO279" s="55" t="s">
        <v>218</v>
      </c>
      <c r="DP279" s="58" t="s">
        <v>218</v>
      </c>
      <c r="DQ279" s="55" t="s">
        <v>218</v>
      </c>
      <c r="DR279" s="59" t="s">
        <v>218</v>
      </c>
      <c r="DS279" s="59" t="s">
        <v>218</v>
      </c>
      <c r="DT279" s="59" t="s">
        <v>218</v>
      </c>
      <c r="DU279" s="59" t="s">
        <v>218</v>
      </c>
      <c r="DV279" s="55" t="s">
        <v>218</v>
      </c>
      <c r="DW279" s="55" t="s">
        <v>218</v>
      </c>
      <c r="DX279" s="55" t="s">
        <v>218</v>
      </c>
      <c r="DY279" s="58" t="s">
        <v>218</v>
      </c>
      <c r="DZ279" s="55" t="s">
        <v>218</v>
      </c>
      <c r="EA279" s="58" t="s">
        <v>218</v>
      </c>
      <c r="EB279" s="58" t="s">
        <v>218</v>
      </c>
      <c r="EC279" s="58" t="s">
        <v>218</v>
      </c>
      <c r="ED279" s="58" t="s">
        <v>218</v>
      </c>
      <c r="EE279" s="58" t="s">
        <v>218</v>
      </c>
      <c r="EF279" s="58" t="s">
        <v>218</v>
      </c>
      <c r="EG279" s="58" t="s">
        <v>218</v>
      </c>
      <c r="EH279" s="68">
        <v>120000</v>
      </c>
      <c r="EI279" s="59">
        <f t="shared" ref="EI279:EI280" si="2900">+EH279*19%</f>
        <v>22800</v>
      </c>
      <c r="EJ279" s="59">
        <f t="shared" ref="EJ279:EJ280" si="2901">+EH279+EI279</f>
        <v>142800</v>
      </c>
      <c r="EK279" s="59">
        <v>110000</v>
      </c>
      <c r="EL279" s="59">
        <v>20900</v>
      </c>
      <c r="EM279" s="59">
        <v>130900</v>
      </c>
      <c r="EN279" s="41">
        <f t="shared" si="2727"/>
        <v>131400</v>
      </c>
      <c r="EO279" s="41">
        <f t="shared" si="2728"/>
        <v>66400</v>
      </c>
      <c r="EP279" s="41">
        <f t="shared" si="2729"/>
        <v>81850</v>
      </c>
      <c r="EQ279" s="58" t="s">
        <v>218</v>
      </c>
      <c r="ER279" s="55" t="s">
        <v>218</v>
      </c>
      <c r="ES279" s="58" t="s">
        <v>218</v>
      </c>
      <c r="ET279" s="58" t="s">
        <v>218</v>
      </c>
      <c r="EU279" s="58" t="s">
        <v>218</v>
      </c>
      <c r="EV279" s="58" t="s">
        <v>218</v>
      </c>
      <c r="EW279" s="58" t="s">
        <v>218</v>
      </c>
      <c r="EX279" s="58" t="s">
        <v>218</v>
      </c>
      <c r="EY279" s="58" t="s">
        <v>218</v>
      </c>
      <c r="EZ279" s="55" t="s">
        <v>218</v>
      </c>
      <c r="FA279" s="55" t="s">
        <v>218</v>
      </c>
      <c r="FB279" s="55" t="s">
        <v>218</v>
      </c>
      <c r="FC279" s="55" t="s">
        <v>218</v>
      </c>
      <c r="FD279" s="55" t="s">
        <v>218</v>
      </c>
      <c r="FE279" s="55" t="s">
        <v>218</v>
      </c>
      <c r="FF279" s="58" t="s">
        <v>218</v>
      </c>
      <c r="FG279" s="58" t="s">
        <v>218</v>
      </c>
      <c r="FH279" s="58" t="s">
        <v>218</v>
      </c>
      <c r="FI279" s="55" t="s">
        <v>218</v>
      </c>
      <c r="FJ279" s="55" t="s">
        <v>218</v>
      </c>
      <c r="FK279" s="55" t="s">
        <v>218</v>
      </c>
      <c r="FL279" s="55" t="s">
        <v>218</v>
      </c>
      <c r="FM279" s="55" t="s">
        <v>218</v>
      </c>
      <c r="FN279" s="55" t="s">
        <v>218</v>
      </c>
      <c r="FO279" s="55" t="s">
        <v>218</v>
      </c>
      <c r="FP279" s="55" t="s">
        <v>218</v>
      </c>
      <c r="FQ279" s="55" t="s">
        <v>218</v>
      </c>
      <c r="FR279" s="55">
        <v>68209.375</v>
      </c>
      <c r="FS279" s="59">
        <f t="shared" si="2882"/>
        <v>12959.78125</v>
      </c>
      <c r="FT279" s="59">
        <f t="shared" si="2883"/>
        <v>81169.15625</v>
      </c>
      <c r="FU279" s="59">
        <v>79395.712499999994</v>
      </c>
      <c r="FV279" s="59">
        <v>15085.185374999999</v>
      </c>
      <c r="FW279" s="59">
        <v>94480.897874999995</v>
      </c>
      <c r="FX279" s="59">
        <f t="shared" si="2739"/>
        <v>73802.543749999997</v>
      </c>
      <c r="FY279" s="59">
        <f t="shared" si="2740"/>
        <v>14022.4833125</v>
      </c>
      <c r="FZ279" s="59">
        <f t="shared" si="2741"/>
        <v>87825.027062499998</v>
      </c>
      <c r="GA279" s="55" t="s">
        <v>218</v>
      </c>
      <c r="GB279" s="55" t="s">
        <v>218</v>
      </c>
      <c r="GC279" s="55" t="s">
        <v>218</v>
      </c>
      <c r="GD279" s="55" t="s">
        <v>218</v>
      </c>
      <c r="GE279" s="55" t="s">
        <v>218</v>
      </c>
      <c r="GF279" s="55" t="s">
        <v>218</v>
      </c>
      <c r="GG279" s="58" t="s">
        <v>218</v>
      </c>
      <c r="GH279" s="58" t="s">
        <v>218</v>
      </c>
      <c r="GI279" s="58" t="s">
        <v>218</v>
      </c>
      <c r="GJ279" s="55" t="s">
        <v>218</v>
      </c>
      <c r="GK279" s="55" t="s">
        <v>218</v>
      </c>
      <c r="GL279" s="55" t="s">
        <v>218</v>
      </c>
      <c r="GM279" s="55" t="s">
        <v>218</v>
      </c>
      <c r="GN279" s="55" t="s">
        <v>218</v>
      </c>
      <c r="GO279" s="55" t="s">
        <v>218</v>
      </c>
      <c r="GP279" s="59" t="s">
        <v>652</v>
      </c>
      <c r="GQ279" s="59" t="s">
        <v>652</v>
      </c>
      <c r="GR279" s="59" t="s">
        <v>652</v>
      </c>
      <c r="GS279" s="55" t="s">
        <v>218</v>
      </c>
      <c r="GT279" s="55" t="s">
        <v>218</v>
      </c>
      <c r="GU279" s="55" t="s">
        <v>218</v>
      </c>
      <c r="GV279" s="55" t="s">
        <v>218</v>
      </c>
      <c r="GW279" s="55" t="s">
        <v>218</v>
      </c>
      <c r="GX279" s="55" t="s">
        <v>218</v>
      </c>
      <c r="GY279" s="58" t="s">
        <v>218</v>
      </c>
      <c r="GZ279" s="58" t="s">
        <v>218</v>
      </c>
      <c r="HA279" s="58" t="s">
        <v>218</v>
      </c>
      <c r="HB279" s="58" t="s">
        <v>218</v>
      </c>
      <c r="HC279" s="55" t="s">
        <v>218</v>
      </c>
      <c r="HD279" s="58" t="s">
        <v>218</v>
      </c>
      <c r="HE279" s="58" t="s">
        <v>218</v>
      </c>
      <c r="HF279" s="58" t="s">
        <v>218</v>
      </c>
      <c r="HG279" s="58" t="s">
        <v>218</v>
      </c>
      <c r="HH279" s="58" t="s">
        <v>218</v>
      </c>
      <c r="HI279" s="58" t="s">
        <v>218</v>
      </c>
      <c r="HJ279" s="58" t="s">
        <v>218</v>
      </c>
      <c r="HK279" s="58" t="s">
        <v>218</v>
      </c>
      <c r="HL279" s="55" t="s">
        <v>218</v>
      </c>
      <c r="HM279" s="58" t="s">
        <v>218</v>
      </c>
      <c r="HN279" s="58" t="s">
        <v>218</v>
      </c>
      <c r="HO279" s="58" t="s">
        <v>218</v>
      </c>
      <c r="HP279" s="58" t="s">
        <v>218</v>
      </c>
      <c r="HQ279" s="58" t="s">
        <v>218</v>
      </c>
      <c r="HR279" s="58" t="s">
        <v>218</v>
      </c>
      <c r="HS279" s="58" t="s">
        <v>218</v>
      </c>
      <c r="HT279" s="55" t="s">
        <v>218</v>
      </c>
      <c r="HU279" s="55" t="s">
        <v>218</v>
      </c>
      <c r="HV279" s="55" t="s">
        <v>218</v>
      </c>
      <c r="HW279" s="55" t="s">
        <v>218</v>
      </c>
      <c r="HX279" s="55" t="s">
        <v>218</v>
      </c>
      <c r="HY279" s="55" t="s">
        <v>218</v>
      </c>
      <c r="HZ279" s="34" t="s">
        <v>218</v>
      </c>
      <c r="IA279" s="34" t="s">
        <v>218</v>
      </c>
      <c r="IB279" s="34" t="s">
        <v>218</v>
      </c>
      <c r="IC279" s="55" t="s">
        <v>218</v>
      </c>
      <c r="ID279" s="55" t="s">
        <v>218</v>
      </c>
      <c r="IE279" s="55" t="s">
        <v>218</v>
      </c>
      <c r="IF279" s="55" t="s">
        <v>218</v>
      </c>
      <c r="IG279" s="55" t="s">
        <v>218</v>
      </c>
      <c r="IH279" s="55" t="s">
        <v>218</v>
      </c>
      <c r="II279" s="55" t="s">
        <v>218</v>
      </c>
      <c r="IJ279" s="55" t="s">
        <v>218</v>
      </c>
      <c r="IK279" s="55" t="s">
        <v>218</v>
      </c>
      <c r="IL279" s="34" t="s">
        <v>218</v>
      </c>
      <c r="IM279" s="115" t="s">
        <v>218</v>
      </c>
      <c r="IN279" s="34" t="s">
        <v>218</v>
      </c>
      <c r="IO279" s="34" t="s">
        <v>218</v>
      </c>
      <c r="IP279" s="34" t="s">
        <v>218</v>
      </c>
      <c r="IQ279" s="34" t="s">
        <v>218</v>
      </c>
      <c r="IR279" s="34" t="s">
        <v>218</v>
      </c>
      <c r="IS279" s="34" t="s">
        <v>218</v>
      </c>
      <c r="IT279" s="34" t="s">
        <v>218</v>
      </c>
      <c r="IV279" s="62"/>
    </row>
    <row r="280" spans="1:256" ht="13.5" thickBot="1" x14ac:dyDescent="0.25">
      <c r="A280" s="38">
        <v>264</v>
      </c>
      <c r="B280" s="124" t="s">
        <v>478</v>
      </c>
      <c r="C280" s="78">
        <v>1167540</v>
      </c>
      <c r="D280" s="55">
        <f t="shared" ref="D280:D283" si="2902">+C280*19%</f>
        <v>221832.6</v>
      </c>
      <c r="E280" s="65">
        <f t="shared" ref="E280:E283" si="2903">+C280+D280</f>
        <v>1389372.6</v>
      </c>
      <c r="F280" s="188">
        <v>1472267.94</v>
      </c>
      <c r="G280" s="183">
        <f t="shared" si="2683"/>
        <v>279730.90859999997</v>
      </c>
      <c r="H280" s="184">
        <f t="shared" si="2684"/>
        <v>1751998.8485999999</v>
      </c>
      <c r="I280" s="78">
        <f t="shared" si="2466"/>
        <v>1319903.97</v>
      </c>
      <c r="J280" s="78">
        <f t="shared" si="2467"/>
        <v>250781.75429999997</v>
      </c>
      <c r="K280" s="78">
        <f t="shared" si="2468"/>
        <v>1570685.7242999999</v>
      </c>
      <c r="L280" s="82">
        <v>1500045.5</v>
      </c>
      <c r="M280" s="55">
        <f t="shared" si="2854"/>
        <v>285008.64500000002</v>
      </c>
      <c r="N280" s="83">
        <f t="shared" si="2855"/>
        <v>1785054.145</v>
      </c>
      <c r="O280" s="78">
        <v>1746052.9620000001</v>
      </c>
      <c r="P280" s="55">
        <v>331750.06278000004</v>
      </c>
      <c r="Q280" s="65">
        <v>2077803.0247800001</v>
      </c>
      <c r="R280" s="191">
        <f t="shared" si="2685"/>
        <v>1623049.2310000001</v>
      </c>
      <c r="S280" s="191">
        <f t="shared" si="2686"/>
        <v>308379.35389000003</v>
      </c>
      <c r="T280" s="191">
        <f t="shared" si="2687"/>
        <v>1931428.5848900001</v>
      </c>
      <c r="U280" s="78">
        <v>900887</v>
      </c>
      <c r="V280" s="55">
        <f t="shared" ref="V280:V285" si="2904">+U280*19%</f>
        <v>171168.53</v>
      </c>
      <c r="W280" s="65">
        <f t="shared" ref="W280:W285" si="2905">+U280+V280</f>
        <v>1072055.53</v>
      </c>
      <c r="X280" s="82">
        <v>1048632.4680000001</v>
      </c>
      <c r="Y280" s="55">
        <v>199240.16892000003</v>
      </c>
      <c r="Z280" s="83">
        <v>1247872.6369200002</v>
      </c>
      <c r="AA280" s="78">
        <f t="shared" si="2688"/>
        <v>974759.73400000005</v>
      </c>
      <c r="AB280" s="78">
        <f t="shared" si="2689"/>
        <v>185204.34946</v>
      </c>
      <c r="AC280" s="78">
        <f t="shared" si="2690"/>
        <v>1159964.0834600001</v>
      </c>
      <c r="AD280" s="82">
        <v>55875.5</v>
      </c>
      <c r="AE280" s="55">
        <f t="shared" ref="AE280:AE283" si="2906">+AD280*19%</f>
        <v>10616.344999999999</v>
      </c>
      <c r="AF280" s="83">
        <f t="shared" ref="AF280:AF283" si="2907">+AD280+AE280</f>
        <v>66491.845000000001</v>
      </c>
      <c r="AG280" s="78">
        <v>65039.082000000002</v>
      </c>
      <c r="AH280" s="55">
        <v>12357.425580000001</v>
      </c>
      <c r="AI280" s="65">
        <v>77396.507580000005</v>
      </c>
      <c r="AJ280" s="191">
        <f t="shared" si="2691"/>
        <v>60457.290999999997</v>
      </c>
      <c r="AK280" s="191">
        <f t="shared" si="2692"/>
        <v>11486.88529</v>
      </c>
      <c r="AL280" s="191">
        <f t="shared" si="2693"/>
        <v>71944.176290000003</v>
      </c>
      <c r="AM280" s="78">
        <v>1561539</v>
      </c>
      <c r="AN280" s="55">
        <f t="shared" ref="AN280:AN283" si="2908">+AM280*19%</f>
        <v>296692.40999999997</v>
      </c>
      <c r="AO280" s="65">
        <f t="shared" ref="AO280:AO283" si="2909">+AM280+AN280</f>
        <v>1858231.41</v>
      </c>
      <c r="AP280" s="82">
        <v>1817631.3960000002</v>
      </c>
      <c r="AQ280" s="55">
        <v>345349.96524000005</v>
      </c>
      <c r="AR280" s="83">
        <v>2162981.3612400005</v>
      </c>
      <c r="AS280" s="78">
        <f t="shared" si="2694"/>
        <v>1689585.1980000001</v>
      </c>
      <c r="AT280" s="78">
        <f t="shared" si="2695"/>
        <v>321021.18761999998</v>
      </c>
      <c r="AU280" s="78">
        <f t="shared" si="2696"/>
        <v>2010606.3856200003</v>
      </c>
      <c r="AV280" s="82">
        <v>55875.5</v>
      </c>
      <c r="AW280" s="55">
        <f t="shared" ref="AW280:AW283" si="2910">+AV280*19%</f>
        <v>10616.344999999999</v>
      </c>
      <c r="AX280" s="83">
        <f t="shared" ref="AX280:AX283" si="2911">+AV280+AW280</f>
        <v>66491.845000000001</v>
      </c>
      <c r="AY280" s="78">
        <v>65039.082000000002</v>
      </c>
      <c r="AZ280" s="55">
        <v>12357.425580000001</v>
      </c>
      <c r="BA280" s="65">
        <v>77396.507580000005</v>
      </c>
      <c r="BB280" s="82">
        <f t="shared" si="2697"/>
        <v>60457.290999999997</v>
      </c>
      <c r="BC280" s="82">
        <f t="shared" si="2698"/>
        <v>11486.88529</v>
      </c>
      <c r="BD280" s="82">
        <f t="shared" si="2699"/>
        <v>71944.176290000003</v>
      </c>
      <c r="BE280" s="78">
        <v>55875.5</v>
      </c>
      <c r="BF280" s="55">
        <f t="shared" ref="BF280:BF283" si="2912">+BE280*19%</f>
        <v>10616.344999999999</v>
      </c>
      <c r="BG280" s="65">
        <f t="shared" ref="BG280:BG283" si="2913">+BE280+BF280</f>
        <v>66491.845000000001</v>
      </c>
      <c r="BH280" s="82">
        <v>65039.082000000002</v>
      </c>
      <c r="BI280" s="55">
        <v>12357.425580000001</v>
      </c>
      <c r="BJ280" s="83">
        <v>77396.507580000005</v>
      </c>
      <c r="BK280" s="78">
        <f t="shared" si="2700"/>
        <v>60457.290999999997</v>
      </c>
      <c r="BL280" s="78">
        <f t="shared" si="2701"/>
        <v>11486.88529</v>
      </c>
      <c r="BM280" s="78">
        <f t="shared" si="2702"/>
        <v>71944.176290000003</v>
      </c>
      <c r="BN280" s="82">
        <v>79550.100000000006</v>
      </c>
      <c r="BO280" s="55">
        <f t="shared" si="2838"/>
        <v>15114.519000000002</v>
      </c>
      <c r="BP280" s="83">
        <f t="shared" si="2839"/>
        <v>94664.619000000006</v>
      </c>
      <c r="BQ280" s="78">
        <v>88186.967999999993</v>
      </c>
      <c r="BR280" s="55">
        <v>16755.52392</v>
      </c>
      <c r="BS280" s="55">
        <v>104942.49192</v>
      </c>
      <c r="BT280" s="55">
        <f t="shared" si="2703"/>
        <v>83868.534</v>
      </c>
      <c r="BU280" s="55">
        <f t="shared" si="2704"/>
        <v>15935.02146</v>
      </c>
      <c r="BV280" s="55">
        <f t="shared" si="2705"/>
        <v>99803.555460000003</v>
      </c>
      <c r="BW280" s="55">
        <v>75762</v>
      </c>
      <c r="BX280" s="55">
        <f t="shared" ref="BX280:BX283" si="2914">+BW280*19%</f>
        <v>14394.78</v>
      </c>
      <c r="BY280" s="55">
        <f t="shared" ref="BY280:BY283" si="2915">+BW280+BX280</f>
        <v>90156.78</v>
      </c>
      <c r="BZ280" s="55">
        <v>92596.316399999996</v>
      </c>
      <c r="CA280" s="55">
        <v>17593.300115999999</v>
      </c>
      <c r="CB280" s="55">
        <v>110189.61651599999</v>
      </c>
      <c r="CC280" s="55">
        <f t="shared" si="2706"/>
        <v>84179.158200000005</v>
      </c>
      <c r="CD280" s="55">
        <f t="shared" si="2707"/>
        <v>15994.040057999999</v>
      </c>
      <c r="CE280" s="55">
        <f t="shared" si="2708"/>
        <v>100173.19825799999</v>
      </c>
      <c r="CF280" s="55">
        <v>1547325</v>
      </c>
      <c r="CG280" s="59">
        <f t="shared" si="2794"/>
        <v>293991.75</v>
      </c>
      <c r="CH280" s="59">
        <f t="shared" si="2795"/>
        <v>1841316.75</v>
      </c>
      <c r="CI280" s="59">
        <v>793682.71199999994</v>
      </c>
      <c r="CJ280" s="59">
        <v>150799.71528</v>
      </c>
      <c r="CK280" s="59">
        <v>944482.42727999995</v>
      </c>
      <c r="CL280" s="59">
        <f t="shared" si="2709"/>
        <v>1170503.8559999999</v>
      </c>
      <c r="CM280" s="59">
        <f t="shared" si="2710"/>
        <v>222395.73264</v>
      </c>
      <c r="CN280" s="59">
        <f t="shared" si="2711"/>
        <v>1392899.58864</v>
      </c>
      <c r="CO280" s="68">
        <v>2518378.2149999999</v>
      </c>
      <c r="CP280" s="55">
        <f t="shared" si="2850"/>
        <v>478491.86085</v>
      </c>
      <c r="CQ280" s="55">
        <f t="shared" si="2851"/>
        <v>2996870.0758499997</v>
      </c>
      <c r="CR280" s="55">
        <v>841303.67471999989</v>
      </c>
      <c r="CS280" s="55">
        <v>159847.69819679999</v>
      </c>
      <c r="CT280" s="55">
        <v>1001151.3729167999</v>
      </c>
      <c r="CU280" s="55">
        <f t="shared" si="2712"/>
        <v>1679840.9448599999</v>
      </c>
      <c r="CV280" s="55">
        <f t="shared" si="2713"/>
        <v>319169.77952340001</v>
      </c>
      <c r="CW280" s="55">
        <f t="shared" si="2714"/>
        <v>1999010.7243833998</v>
      </c>
      <c r="CX280" s="55">
        <v>1407559.75</v>
      </c>
      <c r="CY280" s="55">
        <f t="shared" ref="CY280:CY283" si="2916">+CX280*19%</f>
        <v>267436.35249999998</v>
      </c>
      <c r="CZ280" s="55">
        <f t="shared" ref="CZ280:CZ283" si="2917">+CX280+CY280</f>
        <v>1674996.1025</v>
      </c>
      <c r="DA280" s="55">
        <v>841303.67471999989</v>
      </c>
      <c r="DB280" s="55">
        <v>159847.69819679999</v>
      </c>
      <c r="DC280" s="55">
        <v>1001151.3729167999</v>
      </c>
      <c r="DD280" s="55">
        <f t="shared" si="2715"/>
        <v>1124431.71236</v>
      </c>
      <c r="DE280" s="55">
        <f t="shared" si="2716"/>
        <v>213642.0253484</v>
      </c>
      <c r="DF280" s="55">
        <f t="shared" si="2717"/>
        <v>1338073.7377084</v>
      </c>
      <c r="DG280" s="55">
        <v>1121380.5</v>
      </c>
      <c r="DH280" s="55">
        <f t="shared" ref="DH280:DH283" si="2918">+DG280*19%</f>
        <v>213062.29500000001</v>
      </c>
      <c r="DI280" s="55">
        <f t="shared" ref="DI280:DI283" si="2919">+DG280+DH280</f>
        <v>1334442.7949999999</v>
      </c>
      <c r="DJ280" s="55">
        <v>1305286.902</v>
      </c>
      <c r="DK280" s="55">
        <v>248004.51138000001</v>
      </c>
      <c r="DL280" s="55">
        <v>1553291.41338</v>
      </c>
      <c r="DM280" s="55">
        <f t="shared" si="2718"/>
        <v>1213333.7009999999</v>
      </c>
      <c r="DN280" s="55">
        <f t="shared" si="2719"/>
        <v>230533.40319000001</v>
      </c>
      <c r="DO280" s="55">
        <f t="shared" si="2720"/>
        <v>1443867.1041899999</v>
      </c>
      <c r="DP280" s="58">
        <v>2468998.25</v>
      </c>
      <c r="DQ280" s="55">
        <f t="shared" ref="DQ280:DQ283" si="2920">+DP280*19%</f>
        <v>469109.66749999998</v>
      </c>
      <c r="DR280" s="55">
        <f t="shared" ref="DR280:DR283" si="2921">+DP280+DQ280</f>
        <v>2938107.9175</v>
      </c>
      <c r="DS280" s="55">
        <v>2873913.9630000005</v>
      </c>
      <c r="DT280" s="55">
        <v>546043.65297000005</v>
      </c>
      <c r="DU280" s="55">
        <v>3419957.6159700006</v>
      </c>
      <c r="DV280" s="55">
        <f t="shared" si="2721"/>
        <v>2671456.1065000002</v>
      </c>
      <c r="DW280" s="55">
        <f t="shared" si="2722"/>
        <v>507576.66023500002</v>
      </c>
      <c r="DX280" s="55">
        <f t="shared" si="2723"/>
        <v>3179032.7667350005</v>
      </c>
      <c r="DY280" s="58">
        <v>69517.5</v>
      </c>
      <c r="DZ280" s="55">
        <f t="shared" ref="DZ280:DZ283" si="2922">+DY280*19%</f>
        <v>13208.325000000001</v>
      </c>
      <c r="EA280" s="55">
        <f t="shared" ref="EA280:EA283" si="2923">+DY280+DZ280</f>
        <v>82725.824999999997</v>
      </c>
      <c r="EB280" s="55">
        <v>80918.37000000001</v>
      </c>
      <c r="EC280" s="55">
        <v>15374.490300000001</v>
      </c>
      <c r="ED280" s="55">
        <v>96292.860300000015</v>
      </c>
      <c r="EE280" s="55">
        <f t="shared" si="2724"/>
        <v>75217.934999999998</v>
      </c>
      <c r="EF280" s="55">
        <f t="shared" si="2725"/>
        <v>14291.407650000001</v>
      </c>
      <c r="EG280" s="55">
        <f t="shared" si="2726"/>
        <v>89509.342650000006</v>
      </c>
      <c r="EH280" s="58">
        <v>1622439.2625</v>
      </c>
      <c r="EI280" s="59">
        <f t="shared" si="2900"/>
        <v>308263.459875</v>
      </c>
      <c r="EJ280" s="59">
        <f t="shared" si="2901"/>
        <v>1930702.7223749999</v>
      </c>
      <c r="EK280" s="59">
        <v>80918.37000000001</v>
      </c>
      <c r="EL280" s="59">
        <v>15374.490300000001</v>
      </c>
      <c r="EM280" s="59">
        <v>96292.860300000015</v>
      </c>
      <c r="EN280" s="41">
        <f t="shared" si="2727"/>
        <v>1776570.9924375</v>
      </c>
      <c r="EO280" s="41">
        <f t="shared" si="2728"/>
        <v>194590.9149375</v>
      </c>
      <c r="EP280" s="41">
        <f t="shared" si="2729"/>
        <v>973038.60633749992</v>
      </c>
      <c r="EQ280" s="58">
        <v>1545180.25</v>
      </c>
      <c r="ER280" s="59">
        <f t="shared" ref="ER280:ER283" si="2924">+EQ280*19%</f>
        <v>293584.2475</v>
      </c>
      <c r="ES280" s="59">
        <f t="shared" ref="ES280:ES283" si="2925">+EQ280+ER280</f>
        <v>1838764.4975000001</v>
      </c>
      <c r="ET280" s="59">
        <v>1798589.811</v>
      </c>
      <c r="EU280" s="59">
        <v>341732.06409</v>
      </c>
      <c r="EV280" s="59">
        <v>2140321.8750900002</v>
      </c>
      <c r="EW280" s="59">
        <f t="shared" si="2730"/>
        <v>1671885.0304999999</v>
      </c>
      <c r="EX280" s="59">
        <f t="shared" si="2731"/>
        <v>317658.15579500003</v>
      </c>
      <c r="EY280" s="59">
        <f t="shared" si="2732"/>
        <v>1989543.1862950001</v>
      </c>
      <c r="EZ280" s="55">
        <v>333115.5</v>
      </c>
      <c r="FA280" s="59">
        <f t="shared" ref="FA280:FA286" si="2926">+EZ280*19%</f>
        <v>63291.945</v>
      </c>
      <c r="FB280" s="59">
        <f t="shared" ref="FB280:FB286" si="2927">+EZ280+FA280</f>
        <v>396407.44500000001</v>
      </c>
      <c r="FC280" s="59">
        <v>387746.44199999998</v>
      </c>
      <c r="FD280" s="59">
        <v>73671.823980000001</v>
      </c>
      <c r="FE280" s="59">
        <v>461418.26597999997</v>
      </c>
      <c r="FF280" s="59">
        <f t="shared" si="2733"/>
        <v>360430.97100000002</v>
      </c>
      <c r="FG280" s="59">
        <f t="shared" si="2734"/>
        <v>68481.884489999997</v>
      </c>
      <c r="FH280" s="59">
        <f t="shared" si="2735"/>
        <v>428912.85548999999</v>
      </c>
      <c r="FI280" s="55">
        <v>1671540.5</v>
      </c>
      <c r="FJ280" s="59">
        <f t="shared" ref="FJ280:FJ283" si="2928">+FI280*19%</f>
        <v>317592.69500000001</v>
      </c>
      <c r="FK280" s="59">
        <f t="shared" ref="FK280:FK283" si="2929">+FI280+FJ280</f>
        <v>1989133.1950000001</v>
      </c>
      <c r="FL280" s="59">
        <v>1945673.142</v>
      </c>
      <c r="FM280" s="59">
        <v>369677.89698000002</v>
      </c>
      <c r="FN280" s="59">
        <v>2315351.0389800002</v>
      </c>
      <c r="FO280" s="59">
        <f t="shared" si="2736"/>
        <v>1808606.821</v>
      </c>
      <c r="FP280" s="59">
        <f t="shared" si="2737"/>
        <v>343635.29599000001</v>
      </c>
      <c r="FQ280" s="59">
        <f t="shared" si="2738"/>
        <v>2152242.11699</v>
      </c>
      <c r="FR280" s="55">
        <v>1547325</v>
      </c>
      <c r="FS280" s="59">
        <f t="shared" si="2882"/>
        <v>293991.75</v>
      </c>
      <c r="FT280" s="59">
        <f t="shared" si="2883"/>
        <v>1841316.75</v>
      </c>
      <c r="FU280" s="59">
        <v>1801086.3</v>
      </c>
      <c r="FV280" s="59">
        <v>342206.397</v>
      </c>
      <c r="FW280" s="59">
        <v>2143292.6970000002</v>
      </c>
      <c r="FX280" s="59">
        <f t="shared" si="2739"/>
        <v>1674205.65</v>
      </c>
      <c r="FY280" s="59">
        <f t="shared" si="2740"/>
        <v>318099.0735</v>
      </c>
      <c r="FZ280" s="59">
        <f t="shared" si="2741"/>
        <v>1992304.7235000001</v>
      </c>
      <c r="GA280" s="55">
        <v>388550.5</v>
      </c>
      <c r="GB280" s="59">
        <f t="shared" ref="GB280:GB283" si="2930">+GA280*19%</f>
        <v>73824.595000000001</v>
      </c>
      <c r="GC280" s="59">
        <f t="shared" ref="GC280:GC283" si="2931">+GA280+GB280</f>
        <v>462375.09499999997</v>
      </c>
      <c r="GD280" s="59">
        <v>452272.78200000001</v>
      </c>
      <c r="GE280" s="59">
        <v>85931.828580000001</v>
      </c>
      <c r="GF280" s="59">
        <v>538204.61057999998</v>
      </c>
      <c r="GG280" s="59">
        <f t="shared" si="2742"/>
        <v>420411.641</v>
      </c>
      <c r="GH280" s="59">
        <f t="shared" si="2743"/>
        <v>79878.211790000001</v>
      </c>
      <c r="GI280" s="59">
        <f t="shared" si="2744"/>
        <v>500289.85278999998</v>
      </c>
      <c r="GJ280" s="55">
        <v>102725</v>
      </c>
      <c r="GK280" s="59">
        <f t="shared" ref="GK280:GK287" si="2932">+GJ280*19%</f>
        <v>19517.75</v>
      </c>
      <c r="GL280" s="59">
        <f t="shared" ref="GL280:GL287" si="2933">+GJ280+GK280</f>
        <v>122242.75</v>
      </c>
      <c r="GM280" s="59">
        <v>119571.9</v>
      </c>
      <c r="GN280" s="59">
        <v>22718.661</v>
      </c>
      <c r="GO280" s="59">
        <v>142290.56099999999</v>
      </c>
      <c r="GP280" s="59">
        <f t="shared" si="2745"/>
        <v>111148.45</v>
      </c>
      <c r="GQ280" s="59">
        <f t="shared" si="2746"/>
        <v>21118.2055</v>
      </c>
      <c r="GR280" s="59">
        <f t="shared" si="2747"/>
        <v>132266.65549999999</v>
      </c>
      <c r="GS280" s="55">
        <v>103155</v>
      </c>
      <c r="GT280" s="59">
        <f t="shared" ref="GT280:GT283" si="2934">+GS280*19%</f>
        <v>19599.45</v>
      </c>
      <c r="GU280" s="59">
        <f t="shared" ref="GU280:GU283" si="2935">+GS280+GT280</f>
        <v>122754.45</v>
      </c>
      <c r="GV280" s="59">
        <v>120072.42000000001</v>
      </c>
      <c r="GW280" s="59">
        <v>22813.759800000003</v>
      </c>
      <c r="GX280" s="59">
        <v>142886.17980000001</v>
      </c>
      <c r="GY280" s="59">
        <f t="shared" si="2748"/>
        <v>111613.71</v>
      </c>
      <c r="GZ280" s="59">
        <f t="shared" si="2749"/>
        <v>21206.604900000002</v>
      </c>
      <c r="HA280" s="59">
        <f t="shared" si="2750"/>
        <v>132820.3149</v>
      </c>
      <c r="HB280" s="58">
        <v>556186</v>
      </c>
      <c r="HC280" s="59">
        <f t="shared" ref="HC280:HC283" si="2936">+HB280*19%</f>
        <v>105675.34</v>
      </c>
      <c r="HD280" s="59">
        <f t="shared" ref="HD280:HD283" si="2937">+HB280+HC280</f>
        <v>661861.34</v>
      </c>
      <c r="HE280" s="59">
        <v>647400.50400000007</v>
      </c>
      <c r="HF280" s="59">
        <v>123006.09576000001</v>
      </c>
      <c r="HG280" s="59">
        <v>770406.59976000013</v>
      </c>
      <c r="HH280" s="59">
        <f t="shared" si="2751"/>
        <v>601793.25200000009</v>
      </c>
      <c r="HI280" s="59">
        <f t="shared" si="2752"/>
        <v>114340.71788000001</v>
      </c>
      <c r="HJ280" s="59">
        <f t="shared" si="2753"/>
        <v>716133.96987999999</v>
      </c>
      <c r="HK280" s="58">
        <v>2028416</v>
      </c>
      <c r="HL280" s="59">
        <f t="shared" ref="HL280:HL283" si="2938">+HK280*19%</f>
        <v>385399.03999999998</v>
      </c>
      <c r="HM280" s="59">
        <f t="shared" ref="HM280:HM283" si="2939">+HK280+HL280</f>
        <v>2413815.04</v>
      </c>
      <c r="HN280" s="59">
        <v>1967563.52</v>
      </c>
      <c r="HO280" s="59">
        <v>373837.06880000001</v>
      </c>
      <c r="HP280" s="59">
        <v>2341400.5888</v>
      </c>
      <c r="HQ280" s="59">
        <f t="shared" si="2754"/>
        <v>1997989.76</v>
      </c>
      <c r="HR280" s="59">
        <f t="shared" si="2755"/>
        <v>379618.05440000002</v>
      </c>
      <c r="HS280" s="59">
        <f t="shared" si="2756"/>
        <v>2377607.8144</v>
      </c>
      <c r="HT280" s="55">
        <v>75762</v>
      </c>
      <c r="HU280" s="55">
        <f t="shared" ref="HU280:HU283" si="2940">+HT280*19%</f>
        <v>14394.78</v>
      </c>
      <c r="HV280" s="55">
        <f t="shared" ref="HV280:HV283" si="2941">+HT280+HU280</f>
        <v>90156.78</v>
      </c>
      <c r="HW280" s="55">
        <v>1967563.52</v>
      </c>
      <c r="HX280" s="55">
        <v>373837.06880000001</v>
      </c>
      <c r="HY280" s="55">
        <v>2341400.5888</v>
      </c>
      <c r="HZ280" s="55">
        <f t="shared" si="2757"/>
        <v>1021662.76</v>
      </c>
      <c r="IA280" s="55">
        <f t="shared" si="2758"/>
        <v>194115.92440000002</v>
      </c>
      <c r="IB280" s="55">
        <f t="shared" si="2759"/>
        <v>1215778.6843999999</v>
      </c>
      <c r="IC280" s="55">
        <v>1143808.1100000001</v>
      </c>
      <c r="ID280" s="55">
        <f t="shared" ref="ID280:ID283" si="2942">+IC280*19%</f>
        <v>217323.54090000002</v>
      </c>
      <c r="IE280" s="55">
        <f t="shared" ref="IE280:IE283" si="2943">+IC280+ID280</f>
        <v>1361131.6509000002</v>
      </c>
      <c r="IF280" s="55">
        <v>2026590.4256</v>
      </c>
      <c r="IG280" s="55">
        <v>385052.18086399999</v>
      </c>
      <c r="IH280" s="55">
        <v>2411642.606464</v>
      </c>
      <c r="II280" s="55">
        <f t="shared" si="2760"/>
        <v>1585199.2678</v>
      </c>
      <c r="IJ280" s="55">
        <f t="shared" si="2761"/>
        <v>301187.86088200001</v>
      </c>
      <c r="IK280" s="55">
        <f t="shared" si="2762"/>
        <v>1886387.1286820001</v>
      </c>
      <c r="IL280" s="58">
        <v>70907.850000000006</v>
      </c>
      <c r="IM280" s="55">
        <f t="shared" ref="IM280:IM283" si="2944">+IL280*19%</f>
        <v>13472.491500000002</v>
      </c>
      <c r="IN280" s="55">
        <f t="shared" ref="IN280:IN283" si="2945">+IL280+IM280</f>
        <v>84380.34150000001</v>
      </c>
      <c r="IO280" s="55">
        <v>1418613.29792</v>
      </c>
      <c r="IP280" s="55">
        <v>269536.52660480002</v>
      </c>
      <c r="IQ280" s="55">
        <v>1688149.8245248001</v>
      </c>
      <c r="IR280" s="55">
        <f t="shared" si="2763"/>
        <v>744760.57396000007</v>
      </c>
      <c r="IS280" s="55">
        <f t="shared" si="2764"/>
        <v>141504.50905240001</v>
      </c>
      <c r="IT280" s="55">
        <f t="shared" si="2765"/>
        <v>886265.08301240008</v>
      </c>
      <c r="IV280" s="62"/>
    </row>
    <row r="281" spans="1:256" ht="13.5" thickBot="1" x14ac:dyDescent="0.25">
      <c r="A281" s="38">
        <v>265</v>
      </c>
      <c r="B281" s="124" t="s">
        <v>479</v>
      </c>
      <c r="C281" s="78">
        <v>32330</v>
      </c>
      <c r="D281" s="55">
        <f t="shared" si="2902"/>
        <v>6142.7</v>
      </c>
      <c r="E281" s="65">
        <f t="shared" si="2903"/>
        <v>38472.699999999997</v>
      </c>
      <c r="F281" s="188">
        <v>40768.129999999997</v>
      </c>
      <c r="G281" s="183">
        <f t="shared" si="2683"/>
        <v>7745.9447</v>
      </c>
      <c r="H281" s="184">
        <f t="shared" si="2684"/>
        <v>48514.074699999997</v>
      </c>
      <c r="I281" s="78">
        <f t="shared" si="2466"/>
        <v>36549.065000000002</v>
      </c>
      <c r="J281" s="78">
        <f t="shared" si="2467"/>
        <v>6944.3223500000004</v>
      </c>
      <c r="K281" s="78">
        <f t="shared" si="2468"/>
        <v>43493.387349999997</v>
      </c>
      <c r="L281" s="82">
        <v>35678.75</v>
      </c>
      <c r="M281" s="55">
        <f t="shared" si="2854"/>
        <v>6778.9624999999996</v>
      </c>
      <c r="N281" s="83">
        <f t="shared" si="2855"/>
        <v>42457.712500000001</v>
      </c>
      <c r="O281" s="78">
        <v>41530.064999999995</v>
      </c>
      <c r="P281" s="55">
        <v>7890.7123499999989</v>
      </c>
      <c r="Q281" s="65">
        <v>49420.777349999997</v>
      </c>
      <c r="R281" s="191">
        <f t="shared" si="2685"/>
        <v>38604.407500000001</v>
      </c>
      <c r="S281" s="191">
        <f t="shared" si="2686"/>
        <v>7334.8374249999997</v>
      </c>
      <c r="T281" s="191">
        <f t="shared" si="2687"/>
        <v>45939.244924999999</v>
      </c>
      <c r="U281" s="78">
        <v>18364.0625</v>
      </c>
      <c r="V281" s="55">
        <f t="shared" si="2904"/>
        <v>3489.171875</v>
      </c>
      <c r="W281" s="65">
        <f t="shared" si="2905"/>
        <v>21853.234375</v>
      </c>
      <c r="X281" s="82">
        <v>21375.768749999999</v>
      </c>
      <c r="Y281" s="55">
        <v>4061.3960625</v>
      </c>
      <c r="Z281" s="83">
        <v>25437.164812499999</v>
      </c>
      <c r="AA281" s="78">
        <f t="shared" si="2688"/>
        <v>19869.915625000001</v>
      </c>
      <c r="AB281" s="78">
        <f t="shared" si="2689"/>
        <v>3775.28396875</v>
      </c>
      <c r="AC281" s="78">
        <f t="shared" si="2690"/>
        <v>23645.19959375</v>
      </c>
      <c r="AD281" s="82">
        <v>46172.5</v>
      </c>
      <c r="AE281" s="55">
        <f t="shared" si="2906"/>
        <v>8772.7749999999996</v>
      </c>
      <c r="AF281" s="83">
        <f t="shared" si="2907"/>
        <v>54945.275000000001</v>
      </c>
      <c r="AG281" s="78">
        <v>53744.789999999994</v>
      </c>
      <c r="AH281" s="55">
        <v>10211.5101</v>
      </c>
      <c r="AI281" s="65">
        <v>63956.300099999993</v>
      </c>
      <c r="AJ281" s="191">
        <f t="shared" si="2691"/>
        <v>49958.644999999997</v>
      </c>
      <c r="AK281" s="191">
        <f t="shared" si="2692"/>
        <v>9492.1425500000005</v>
      </c>
      <c r="AL281" s="191">
        <f t="shared" si="2693"/>
        <v>59450.787549999994</v>
      </c>
      <c r="AM281" s="78">
        <v>27007.75</v>
      </c>
      <c r="AN281" s="55">
        <f t="shared" si="2908"/>
        <v>5131.4724999999999</v>
      </c>
      <c r="AO281" s="65">
        <f t="shared" si="2909"/>
        <v>32139.2225</v>
      </c>
      <c r="AP281" s="82">
        <v>31437.021000000001</v>
      </c>
      <c r="AQ281" s="55">
        <v>5973.0339899999999</v>
      </c>
      <c r="AR281" s="83">
        <v>37410.054990000004</v>
      </c>
      <c r="AS281" s="78">
        <f t="shared" si="2694"/>
        <v>29222.3855</v>
      </c>
      <c r="AT281" s="78">
        <f t="shared" si="2695"/>
        <v>5552.2532449999999</v>
      </c>
      <c r="AU281" s="78">
        <f t="shared" si="2696"/>
        <v>34774.638745000004</v>
      </c>
      <c r="AV281" s="82">
        <v>31481.25</v>
      </c>
      <c r="AW281" s="55">
        <f t="shared" si="2910"/>
        <v>5981.4375</v>
      </c>
      <c r="AX281" s="83">
        <f t="shared" si="2911"/>
        <v>37462.6875</v>
      </c>
      <c r="AY281" s="78">
        <v>36644.175000000003</v>
      </c>
      <c r="AZ281" s="55">
        <v>6962.393250000001</v>
      </c>
      <c r="BA281" s="65">
        <v>43606.568250000004</v>
      </c>
      <c r="BB281" s="82">
        <f t="shared" si="2697"/>
        <v>34062.712500000001</v>
      </c>
      <c r="BC281" s="82">
        <f t="shared" si="2698"/>
        <v>6471.9153750000005</v>
      </c>
      <c r="BD281" s="82">
        <f t="shared" si="2699"/>
        <v>40534.627875000006</v>
      </c>
      <c r="BE281" s="78">
        <v>68209.375</v>
      </c>
      <c r="BF281" s="55">
        <f t="shared" si="2912"/>
        <v>12959.78125</v>
      </c>
      <c r="BG281" s="65">
        <f t="shared" si="2913"/>
        <v>81169.15625</v>
      </c>
      <c r="BH281" s="82">
        <v>79395.712499999994</v>
      </c>
      <c r="BI281" s="55">
        <v>15085.185374999999</v>
      </c>
      <c r="BJ281" s="83">
        <v>94480.897874999995</v>
      </c>
      <c r="BK281" s="78">
        <f t="shared" si="2700"/>
        <v>73802.543749999997</v>
      </c>
      <c r="BL281" s="78">
        <f t="shared" si="2701"/>
        <v>14022.4833125</v>
      </c>
      <c r="BM281" s="78">
        <f t="shared" si="2702"/>
        <v>87825.027062499998</v>
      </c>
      <c r="BN281" s="82">
        <v>53033.4</v>
      </c>
      <c r="BO281" s="55">
        <f t="shared" si="2838"/>
        <v>10076.346</v>
      </c>
      <c r="BP281" s="83">
        <f t="shared" si="2839"/>
        <v>63109.745999999999</v>
      </c>
      <c r="BQ281" s="78">
        <v>58791.312000000005</v>
      </c>
      <c r="BR281" s="55">
        <v>11170.34928</v>
      </c>
      <c r="BS281" s="55">
        <v>69961.66128</v>
      </c>
      <c r="BT281" s="55">
        <f t="shared" si="2703"/>
        <v>55912.356</v>
      </c>
      <c r="BU281" s="55">
        <f t="shared" si="2704"/>
        <v>10623.34764</v>
      </c>
      <c r="BV281" s="55">
        <f t="shared" si="2705"/>
        <v>66535.703639999992</v>
      </c>
      <c r="BW281" s="55">
        <v>50508</v>
      </c>
      <c r="BX281" s="55">
        <f t="shared" si="2914"/>
        <v>9596.52</v>
      </c>
      <c r="BY281" s="55">
        <f t="shared" si="2915"/>
        <v>60104.520000000004</v>
      </c>
      <c r="BZ281" s="55">
        <v>61730.877600000007</v>
      </c>
      <c r="CA281" s="55">
        <v>11728.866744000001</v>
      </c>
      <c r="CB281" s="55">
        <v>73459.744344000006</v>
      </c>
      <c r="CC281" s="55">
        <f t="shared" si="2706"/>
        <v>56119.438800000004</v>
      </c>
      <c r="CD281" s="55">
        <f t="shared" si="2707"/>
        <v>10662.693372000002</v>
      </c>
      <c r="CE281" s="55">
        <f t="shared" si="2708"/>
        <v>66782.132172000012</v>
      </c>
      <c r="CF281" s="55">
        <v>42499.6875</v>
      </c>
      <c r="CG281" s="59">
        <f t="shared" si="2794"/>
        <v>8074.9406250000002</v>
      </c>
      <c r="CH281" s="59">
        <f t="shared" si="2795"/>
        <v>50574.628125000003</v>
      </c>
      <c r="CI281" s="59">
        <v>529121.80800000008</v>
      </c>
      <c r="CJ281" s="59">
        <v>100533.14352000001</v>
      </c>
      <c r="CK281" s="59">
        <v>629654.95152000012</v>
      </c>
      <c r="CL281" s="59">
        <f t="shared" si="2709"/>
        <v>285810.74775000004</v>
      </c>
      <c r="CM281" s="59">
        <f t="shared" si="2710"/>
        <v>54304.042072500008</v>
      </c>
      <c r="CN281" s="59">
        <f t="shared" si="2711"/>
        <v>340114.78982250008</v>
      </c>
      <c r="CO281" s="68">
        <v>80327.039999999994</v>
      </c>
      <c r="CP281" s="55">
        <f t="shared" si="2850"/>
        <v>15262.137599999998</v>
      </c>
      <c r="CQ281" s="55">
        <f t="shared" si="2851"/>
        <v>95589.177599999995</v>
      </c>
      <c r="CR281" s="55">
        <v>560869.11648000008</v>
      </c>
      <c r="CS281" s="55">
        <v>106565.13213120002</v>
      </c>
      <c r="CT281" s="55">
        <v>667434.24861120014</v>
      </c>
      <c r="CU281" s="55">
        <f t="shared" si="2712"/>
        <v>320598.07824000006</v>
      </c>
      <c r="CV281" s="55">
        <f t="shared" si="2713"/>
        <v>60913.634865600012</v>
      </c>
      <c r="CW281" s="55">
        <f t="shared" si="2714"/>
        <v>381511.71310560009</v>
      </c>
      <c r="CX281" s="55">
        <v>44896</v>
      </c>
      <c r="CY281" s="55">
        <f t="shared" si="2916"/>
        <v>8530.24</v>
      </c>
      <c r="CZ281" s="55">
        <f t="shared" si="2917"/>
        <v>53426.239999999998</v>
      </c>
      <c r="DA281" s="55">
        <v>560869.11648000008</v>
      </c>
      <c r="DB281" s="55">
        <v>106565.13213120002</v>
      </c>
      <c r="DC281" s="55">
        <v>667434.24861120014</v>
      </c>
      <c r="DD281" s="55">
        <f t="shared" si="2715"/>
        <v>302882.55824000004</v>
      </c>
      <c r="DE281" s="55">
        <f t="shared" si="2716"/>
        <v>57547.686065600014</v>
      </c>
      <c r="DF281" s="55">
        <f t="shared" si="2717"/>
        <v>360430.24430560006</v>
      </c>
      <c r="DG281" s="55">
        <v>81326.5625</v>
      </c>
      <c r="DH281" s="55">
        <f t="shared" si="2918"/>
        <v>15452.046875</v>
      </c>
      <c r="DI281" s="55">
        <f t="shared" si="2919"/>
        <v>96778.609375</v>
      </c>
      <c r="DJ281" s="55">
        <v>94664.118749999994</v>
      </c>
      <c r="DK281" s="55">
        <v>17986.182562499998</v>
      </c>
      <c r="DL281" s="55">
        <v>112650.3013125</v>
      </c>
      <c r="DM281" s="55">
        <f t="shared" si="2718"/>
        <v>87995.340624999997</v>
      </c>
      <c r="DN281" s="55">
        <f t="shared" si="2719"/>
        <v>16719.114718749999</v>
      </c>
      <c r="DO281" s="55">
        <f t="shared" si="2720"/>
        <v>104714.45534375</v>
      </c>
      <c r="DP281" s="58">
        <v>78752</v>
      </c>
      <c r="DQ281" s="55">
        <f t="shared" si="2920"/>
        <v>14962.880000000001</v>
      </c>
      <c r="DR281" s="55">
        <f t="shared" si="2921"/>
        <v>93714.880000000005</v>
      </c>
      <c r="DS281" s="55">
        <v>91667.328000000009</v>
      </c>
      <c r="DT281" s="55">
        <v>17416.79232</v>
      </c>
      <c r="DU281" s="55">
        <v>109084.12032000002</v>
      </c>
      <c r="DV281" s="55">
        <f t="shared" si="2721"/>
        <v>85209.664000000004</v>
      </c>
      <c r="DW281" s="55">
        <f t="shared" si="2722"/>
        <v>16189.836160000001</v>
      </c>
      <c r="DX281" s="55">
        <f t="shared" si="2723"/>
        <v>101399.50016000001</v>
      </c>
      <c r="DY281" s="58">
        <v>69517.5</v>
      </c>
      <c r="DZ281" s="55">
        <f t="shared" si="2922"/>
        <v>13208.325000000001</v>
      </c>
      <c r="EA281" s="55">
        <f t="shared" si="2923"/>
        <v>82725.824999999997</v>
      </c>
      <c r="EB281" s="55">
        <v>80918.37000000001</v>
      </c>
      <c r="EC281" s="55">
        <v>15374.490300000001</v>
      </c>
      <c r="ED281" s="55">
        <v>96292.860300000015</v>
      </c>
      <c r="EE281" s="55">
        <f t="shared" si="2724"/>
        <v>75217.934999999998</v>
      </c>
      <c r="EF281" s="55">
        <f t="shared" si="2725"/>
        <v>14291.407650000001</v>
      </c>
      <c r="EG281" s="55">
        <f t="shared" si="2726"/>
        <v>89509.342650000006</v>
      </c>
      <c r="EH281" s="58">
        <v>96388.6875</v>
      </c>
      <c r="EI281" s="59">
        <f t="shared" ref="EI281:EI285" si="2946">+EH281*19%</f>
        <v>18313.850624999999</v>
      </c>
      <c r="EJ281" s="59">
        <f t="shared" ref="EJ281:EJ285" si="2947">+EH281+EI281</f>
        <v>114702.53812499999</v>
      </c>
      <c r="EK281" s="59">
        <v>80918.37000000001</v>
      </c>
      <c r="EL281" s="59">
        <v>15374.490300000001</v>
      </c>
      <c r="EM281" s="59">
        <v>96292.860300000015</v>
      </c>
      <c r="EN281" s="41">
        <f t="shared" si="2727"/>
        <v>105545.6128125</v>
      </c>
      <c r="EO281" s="41">
        <f t="shared" si="2728"/>
        <v>49616.110312500008</v>
      </c>
      <c r="EP281" s="41">
        <f t="shared" si="2729"/>
        <v>65038.514212499998</v>
      </c>
      <c r="EQ281" s="58">
        <v>91798.75</v>
      </c>
      <c r="ER281" s="59">
        <f t="shared" si="2924"/>
        <v>17441.762500000001</v>
      </c>
      <c r="ES281" s="59">
        <f t="shared" si="2925"/>
        <v>109240.5125</v>
      </c>
      <c r="ET281" s="59">
        <v>106853.74500000001</v>
      </c>
      <c r="EU281" s="59">
        <v>20302.211550000004</v>
      </c>
      <c r="EV281" s="59">
        <v>127155.95655000002</v>
      </c>
      <c r="EW281" s="59">
        <f t="shared" si="2730"/>
        <v>99326.247499999998</v>
      </c>
      <c r="EX281" s="59">
        <f t="shared" si="2731"/>
        <v>18871.987025000002</v>
      </c>
      <c r="EY281" s="59">
        <f t="shared" si="2732"/>
        <v>118198.23452500001</v>
      </c>
      <c r="EZ281" s="55">
        <v>84369.75</v>
      </c>
      <c r="FA281" s="59">
        <f t="shared" si="2926"/>
        <v>16030.252500000001</v>
      </c>
      <c r="FB281" s="59">
        <f t="shared" si="2927"/>
        <v>100400.0025</v>
      </c>
      <c r="FC281" s="59">
        <v>98206.388999999996</v>
      </c>
      <c r="FD281" s="59">
        <v>18659.213909999999</v>
      </c>
      <c r="FE281" s="59">
        <v>116865.60290999999</v>
      </c>
      <c r="FF281" s="59">
        <f t="shared" si="2733"/>
        <v>91288.069499999998</v>
      </c>
      <c r="FG281" s="59">
        <f t="shared" si="2734"/>
        <v>17344.733205</v>
      </c>
      <c r="FH281" s="59">
        <f t="shared" si="2735"/>
        <v>108632.80270499999</v>
      </c>
      <c r="FI281" s="55">
        <v>43549.0625</v>
      </c>
      <c r="FJ281" s="59">
        <f t="shared" si="2928"/>
        <v>8274.3218749999996</v>
      </c>
      <c r="FK281" s="59">
        <f t="shared" si="2929"/>
        <v>51823.384375000001</v>
      </c>
      <c r="FL281" s="59">
        <v>50691.108749999999</v>
      </c>
      <c r="FM281" s="59">
        <v>9631.3106625</v>
      </c>
      <c r="FN281" s="59">
        <v>60322.419412499999</v>
      </c>
      <c r="FO281" s="59">
        <f t="shared" si="2736"/>
        <v>47120.085625</v>
      </c>
      <c r="FP281" s="59">
        <f t="shared" si="2737"/>
        <v>8952.8162687500007</v>
      </c>
      <c r="FQ281" s="59">
        <f t="shared" si="2738"/>
        <v>56072.90189375</v>
      </c>
      <c r="FR281" s="55">
        <v>42499.6875</v>
      </c>
      <c r="FS281" s="59">
        <f t="shared" si="2882"/>
        <v>8074.9406250000002</v>
      </c>
      <c r="FT281" s="59">
        <f t="shared" si="2883"/>
        <v>50574.628125000003</v>
      </c>
      <c r="FU281" s="59">
        <v>49469.636250000003</v>
      </c>
      <c r="FV281" s="59">
        <v>9399.2308874999999</v>
      </c>
      <c r="FW281" s="59">
        <v>58868.867137500005</v>
      </c>
      <c r="FX281" s="59">
        <f t="shared" si="2739"/>
        <v>45984.661875000005</v>
      </c>
      <c r="FY281" s="59">
        <f t="shared" si="2740"/>
        <v>8737.0857562500005</v>
      </c>
      <c r="FZ281" s="59">
        <f t="shared" si="2741"/>
        <v>54721.747631250008</v>
      </c>
      <c r="GA281" s="55">
        <v>31481.25</v>
      </c>
      <c r="GB281" s="59">
        <f t="shared" si="2930"/>
        <v>5981.4375</v>
      </c>
      <c r="GC281" s="59">
        <f t="shared" si="2931"/>
        <v>37462.6875</v>
      </c>
      <c r="GD281" s="59">
        <v>36644.175000000003</v>
      </c>
      <c r="GE281" s="59">
        <v>6962.393250000001</v>
      </c>
      <c r="GF281" s="59">
        <v>43606.568250000004</v>
      </c>
      <c r="GG281" s="59">
        <f t="shared" si="2742"/>
        <v>34062.712500000001</v>
      </c>
      <c r="GH281" s="59">
        <f t="shared" si="2743"/>
        <v>6471.9153750000005</v>
      </c>
      <c r="GI281" s="59">
        <f t="shared" si="2744"/>
        <v>40534.627875000006</v>
      </c>
      <c r="GJ281" s="55">
        <v>68209.375</v>
      </c>
      <c r="GK281" s="59">
        <f t="shared" si="2932"/>
        <v>12959.78125</v>
      </c>
      <c r="GL281" s="59">
        <f t="shared" si="2933"/>
        <v>81169.15625</v>
      </c>
      <c r="GM281" s="59">
        <v>79395.712499999994</v>
      </c>
      <c r="GN281" s="59">
        <v>15085.185374999999</v>
      </c>
      <c r="GO281" s="59">
        <v>94480.897874999995</v>
      </c>
      <c r="GP281" s="59">
        <f t="shared" si="2745"/>
        <v>73802.543749999997</v>
      </c>
      <c r="GQ281" s="59">
        <f t="shared" si="2746"/>
        <v>14022.4833125</v>
      </c>
      <c r="GR281" s="59">
        <f t="shared" si="2747"/>
        <v>87825.027062499998</v>
      </c>
      <c r="GS281" s="55">
        <v>68209.375</v>
      </c>
      <c r="GT281" s="59">
        <f t="shared" si="2934"/>
        <v>12959.78125</v>
      </c>
      <c r="GU281" s="59">
        <f t="shared" si="2935"/>
        <v>81169.15625</v>
      </c>
      <c r="GV281" s="59">
        <v>79395.712499999994</v>
      </c>
      <c r="GW281" s="59">
        <v>15085.185374999999</v>
      </c>
      <c r="GX281" s="59">
        <v>94480.897874999995</v>
      </c>
      <c r="GY281" s="59">
        <f t="shared" si="2748"/>
        <v>73802.543749999997</v>
      </c>
      <c r="GZ281" s="59">
        <f t="shared" si="2749"/>
        <v>14022.4833125</v>
      </c>
      <c r="HA281" s="59">
        <f t="shared" si="2750"/>
        <v>87825.027062499998</v>
      </c>
      <c r="HB281" s="58">
        <v>36915</v>
      </c>
      <c r="HC281" s="59">
        <f t="shared" si="2936"/>
        <v>7013.85</v>
      </c>
      <c r="HD281" s="59">
        <f t="shared" si="2937"/>
        <v>43928.85</v>
      </c>
      <c r="HE281" s="59">
        <v>42969.060000000005</v>
      </c>
      <c r="HF281" s="59">
        <v>8164.1214000000009</v>
      </c>
      <c r="HG281" s="59">
        <v>51133.181400000009</v>
      </c>
      <c r="HH281" s="59">
        <f t="shared" si="2751"/>
        <v>39942.03</v>
      </c>
      <c r="HI281" s="59">
        <f t="shared" si="2752"/>
        <v>7588.9857000000011</v>
      </c>
      <c r="HJ281" s="59">
        <f t="shared" si="2753"/>
        <v>47531.015700000004</v>
      </c>
      <c r="HK281" s="58">
        <v>56074</v>
      </c>
      <c r="HL281" s="59">
        <f t="shared" si="2938"/>
        <v>10654.06</v>
      </c>
      <c r="HM281" s="59">
        <f t="shared" si="2939"/>
        <v>66728.06</v>
      </c>
      <c r="HN281" s="59">
        <v>54391.78</v>
      </c>
      <c r="HO281" s="59">
        <v>10334.438200000001</v>
      </c>
      <c r="HP281" s="59">
        <v>64726.218200000003</v>
      </c>
      <c r="HQ281" s="59">
        <f t="shared" si="2754"/>
        <v>55232.89</v>
      </c>
      <c r="HR281" s="59">
        <f t="shared" si="2755"/>
        <v>10494.249100000001</v>
      </c>
      <c r="HS281" s="59">
        <f t="shared" si="2756"/>
        <v>65727.1391</v>
      </c>
      <c r="HT281" s="55">
        <v>50508</v>
      </c>
      <c r="HU281" s="55">
        <f t="shared" si="2940"/>
        <v>9596.52</v>
      </c>
      <c r="HV281" s="55">
        <f t="shared" si="2941"/>
        <v>60104.520000000004</v>
      </c>
      <c r="HW281" s="55">
        <v>54391.78</v>
      </c>
      <c r="HX281" s="55">
        <v>10334.438200000001</v>
      </c>
      <c r="HY281" s="55">
        <v>64726.218200000003</v>
      </c>
      <c r="HZ281" s="55">
        <f t="shared" si="2757"/>
        <v>52449.89</v>
      </c>
      <c r="IA281" s="55">
        <f t="shared" si="2758"/>
        <v>9965.4791000000005</v>
      </c>
      <c r="IB281" s="55">
        <f t="shared" si="2759"/>
        <v>62415.369100000004</v>
      </c>
      <c r="IC281" s="55">
        <v>82953.09375</v>
      </c>
      <c r="ID281" s="55">
        <f t="shared" si="2942"/>
        <v>15761.0878125</v>
      </c>
      <c r="IE281" s="55">
        <f t="shared" si="2943"/>
        <v>98714.181562500002</v>
      </c>
      <c r="IF281" s="55">
        <v>56023.5334</v>
      </c>
      <c r="IG281" s="55">
        <v>10644.471346</v>
      </c>
      <c r="IH281" s="55">
        <v>66668.004746000006</v>
      </c>
      <c r="II281" s="55">
        <f t="shared" si="2760"/>
        <v>69488.313575000007</v>
      </c>
      <c r="IJ281" s="55">
        <f t="shared" si="2761"/>
        <v>13202.77957925</v>
      </c>
      <c r="IK281" s="55">
        <f t="shared" si="2762"/>
        <v>82691.093154250004</v>
      </c>
      <c r="IL281" s="58">
        <v>70907.850000000006</v>
      </c>
      <c r="IM281" s="55">
        <f t="shared" si="2944"/>
        <v>13472.491500000002</v>
      </c>
      <c r="IN281" s="55">
        <f t="shared" si="2945"/>
        <v>84380.34150000001</v>
      </c>
      <c r="IO281" s="55">
        <v>39216.473379999996</v>
      </c>
      <c r="IP281" s="55">
        <v>7451.1299421999993</v>
      </c>
      <c r="IQ281" s="55">
        <v>46667.603322199997</v>
      </c>
      <c r="IR281" s="55">
        <f t="shared" si="2763"/>
        <v>55062.161690000001</v>
      </c>
      <c r="IS281" s="55">
        <f t="shared" si="2764"/>
        <v>10461.810721100001</v>
      </c>
      <c r="IT281" s="55">
        <f t="shared" si="2765"/>
        <v>65523.972411100003</v>
      </c>
      <c r="IV281" s="62"/>
    </row>
    <row r="282" spans="1:256" ht="13.5" thickBot="1" x14ac:dyDescent="0.25">
      <c r="A282" s="38">
        <v>266</v>
      </c>
      <c r="B282" s="124" t="s">
        <v>480</v>
      </c>
      <c r="C282" s="78">
        <v>87840</v>
      </c>
      <c r="D282" s="55">
        <f t="shared" si="2902"/>
        <v>16689.599999999999</v>
      </c>
      <c r="E282" s="65">
        <f t="shared" si="2903"/>
        <v>104529.60000000001</v>
      </c>
      <c r="F282" s="188">
        <v>110766.24</v>
      </c>
      <c r="G282" s="183">
        <f t="shared" si="2683"/>
        <v>21045.585600000002</v>
      </c>
      <c r="H282" s="184">
        <f t="shared" si="2684"/>
        <v>131811.82560000001</v>
      </c>
      <c r="I282" s="78">
        <f t="shared" si="2466"/>
        <v>99303.12</v>
      </c>
      <c r="J282" s="78">
        <f t="shared" si="2467"/>
        <v>18867.592799999999</v>
      </c>
      <c r="K282" s="78">
        <f t="shared" si="2468"/>
        <v>118170.71280000001</v>
      </c>
      <c r="L282" s="82">
        <v>131171.875</v>
      </c>
      <c r="M282" s="55">
        <f t="shared" si="2854"/>
        <v>24922.65625</v>
      </c>
      <c r="N282" s="83">
        <f t="shared" si="2855"/>
        <v>156094.53125</v>
      </c>
      <c r="O282" s="78">
        <v>152684.0625</v>
      </c>
      <c r="P282" s="55">
        <v>29009.971874999999</v>
      </c>
      <c r="Q282" s="65">
        <v>181694.03437499999</v>
      </c>
      <c r="R282" s="191">
        <f t="shared" si="2685"/>
        <v>141927.96875</v>
      </c>
      <c r="S282" s="191">
        <f t="shared" si="2686"/>
        <v>26966.314062500001</v>
      </c>
      <c r="T282" s="191">
        <f t="shared" si="2687"/>
        <v>168894.28281249999</v>
      </c>
      <c r="U282" s="78">
        <v>68209.375</v>
      </c>
      <c r="V282" s="55">
        <f t="shared" si="2904"/>
        <v>12959.78125</v>
      </c>
      <c r="W282" s="65">
        <f t="shared" si="2905"/>
        <v>81169.15625</v>
      </c>
      <c r="X282" s="82">
        <v>79395.712499999994</v>
      </c>
      <c r="Y282" s="55">
        <v>15085.185374999999</v>
      </c>
      <c r="Z282" s="83">
        <v>94480.897874999995</v>
      </c>
      <c r="AA282" s="78">
        <f t="shared" si="2688"/>
        <v>73802.543749999997</v>
      </c>
      <c r="AB282" s="78">
        <f t="shared" si="2689"/>
        <v>14022.4833125</v>
      </c>
      <c r="AC282" s="78">
        <f t="shared" si="2690"/>
        <v>87825.027062499998</v>
      </c>
      <c r="AD282" s="82">
        <v>68209.375</v>
      </c>
      <c r="AE282" s="55">
        <f t="shared" si="2906"/>
        <v>12959.78125</v>
      </c>
      <c r="AF282" s="83">
        <f t="shared" si="2907"/>
        <v>81169.15625</v>
      </c>
      <c r="AG282" s="78">
        <v>79395.712499999994</v>
      </c>
      <c r="AH282" s="55">
        <v>15085.185374999999</v>
      </c>
      <c r="AI282" s="65">
        <v>94480.897874999995</v>
      </c>
      <c r="AJ282" s="191">
        <f t="shared" si="2691"/>
        <v>73802.543749999997</v>
      </c>
      <c r="AK282" s="191">
        <f t="shared" si="2692"/>
        <v>14022.4833125</v>
      </c>
      <c r="AL282" s="191">
        <f t="shared" si="2693"/>
        <v>87825.027062499998</v>
      </c>
      <c r="AM282" s="78">
        <v>45597.5</v>
      </c>
      <c r="AN282" s="55">
        <f t="shared" si="2908"/>
        <v>8663.5249999999996</v>
      </c>
      <c r="AO282" s="65">
        <f t="shared" si="2909"/>
        <v>54261.025000000001</v>
      </c>
      <c r="AP282" s="82">
        <v>53075.49</v>
      </c>
      <c r="AQ282" s="55">
        <v>10084.3431</v>
      </c>
      <c r="AR282" s="83">
        <v>63159.833099999996</v>
      </c>
      <c r="AS282" s="78">
        <f t="shared" si="2694"/>
        <v>49336.494999999995</v>
      </c>
      <c r="AT282" s="78">
        <f t="shared" si="2695"/>
        <v>9373.9340499999998</v>
      </c>
      <c r="AU282" s="78">
        <f t="shared" si="2696"/>
        <v>58710.429049999999</v>
      </c>
      <c r="AV282" s="82">
        <v>68209.375</v>
      </c>
      <c r="AW282" s="55">
        <f t="shared" si="2910"/>
        <v>12959.78125</v>
      </c>
      <c r="AX282" s="83">
        <f t="shared" si="2911"/>
        <v>81169.15625</v>
      </c>
      <c r="AY282" s="78">
        <v>79395.712499999994</v>
      </c>
      <c r="AZ282" s="55">
        <v>15085.185374999999</v>
      </c>
      <c r="BA282" s="65">
        <v>94480.897874999995</v>
      </c>
      <c r="BB282" s="82">
        <f t="shared" si="2697"/>
        <v>73802.543749999997</v>
      </c>
      <c r="BC282" s="82">
        <f t="shared" si="2698"/>
        <v>14022.4833125</v>
      </c>
      <c r="BD282" s="82">
        <f t="shared" si="2699"/>
        <v>87825.027062499998</v>
      </c>
      <c r="BE282" s="78">
        <v>68209.375</v>
      </c>
      <c r="BF282" s="55">
        <f t="shared" si="2912"/>
        <v>12959.78125</v>
      </c>
      <c r="BG282" s="65">
        <f t="shared" si="2913"/>
        <v>81169.15625</v>
      </c>
      <c r="BH282" s="82">
        <v>79395.712499999994</v>
      </c>
      <c r="BI282" s="55">
        <v>15085.185374999999</v>
      </c>
      <c r="BJ282" s="83">
        <v>94480.897874999995</v>
      </c>
      <c r="BK282" s="78">
        <f t="shared" si="2700"/>
        <v>73802.543749999997</v>
      </c>
      <c r="BL282" s="78">
        <f t="shared" si="2701"/>
        <v>14022.4833125</v>
      </c>
      <c r="BM282" s="78">
        <f t="shared" si="2702"/>
        <v>87825.027062499998</v>
      </c>
      <c r="BN282" s="82">
        <v>47877.375</v>
      </c>
      <c r="BO282" s="55">
        <f t="shared" si="2838"/>
        <v>9096.7012500000001</v>
      </c>
      <c r="BP282" s="83">
        <f t="shared" si="2839"/>
        <v>56974.076249999998</v>
      </c>
      <c r="BQ282" s="78">
        <v>53075.49</v>
      </c>
      <c r="BR282" s="55">
        <v>10084.3431</v>
      </c>
      <c r="BS282" s="55">
        <v>63159.833099999996</v>
      </c>
      <c r="BT282" s="55">
        <f t="shared" si="2703"/>
        <v>50476.432499999995</v>
      </c>
      <c r="BU282" s="55">
        <f t="shared" si="2704"/>
        <v>9590.5221750000001</v>
      </c>
      <c r="BV282" s="55">
        <f t="shared" si="2705"/>
        <v>60066.954675000001</v>
      </c>
      <c r="BW282" s="55">
        <v>45597.5</v>
      </c>
      <c r="BX282" s="55">
        <f t="shared" si="2914"/>
        <v>8663.5249999999996</v>
      </c>
      <c r="BY282" s="55">
        <f t="shared" si="2915"/>
        <v>54261.025000000001</v>
      </c>
      <c r="BZ282" s="55">
        <v>55729.264499999997</v>
      </c>
      <c r="CA282" s="55">
        <v>10588.560255</v>
      </c>
      <c r="CB282" s="55">
        <v>66317.824754999994</v>
      </c>
      <c r="CC282" s="55">
        <f t="shared" si="2706"/>
        <v>50663.382249999995</v>
      </c>
      <c r="CD282" s="55">
        <f t="shared" si="2707"/>
        <v>9626.0426274999991</v>
      </c>
      <c r="CE282" s="55">
        <f t="shared" si="2708"/>
        <v>60289.424877500001</v>
      </c>
      <c r="CF282" s="55">
        <v>68209.375</v>
      </c>
      <c r="CG282" s="59">
        <f t="shared" si="2794"/>
        <v>12959.78125</v>
      </c>
      <c r="CH282" s="59">
        <f t="shared" si="2795"/>
        <v>81169.15625</v>
      </c>
      <c r="CI282" s="59">
        <v>477679.41</v>
      </c>
      <c r="CJ282" s="59">
        <v>90759.087899999999</v>
      </c>
      <c r="CK282" s="59">
        <v>568438.49789999996</v>
      </c>
      <c r="CL282" s="59">
        <f t="shared" si="2709"/>
        <v>272944.39249999996</v>
      </c>
      <c r="CM282" s="59">
        <f t="shared" si="2710"/>
        <v>51859.434574999999</v>
      </c>
      <c r="CN282" s="59">
        <f t="shared" si="2711"/>
        <v>324803.82707499998</v>
      </c>
      <c r="CO282" s="68">
        <v>81582.149999999994</v>
      </c>
      <c r="CP282" s="55">
        <f t="shared" si="2850"/>
        <v>15500.608499999998</v>
      </c>
      <c r="CQ282" s="55">
        <f t="shared" si="2851"/>
        <v>97082.758499999996</v>
      </c>
      <c r="CR282" s="55">
        <v>506340.17459999997</v>
      </c>
      <c r="CS282" s="55">
        <v>96204.633174000002</v>
      </c>
      <c r="CT282" s="55">
        <v>602544.80777399999</v>
      </c>
      <c r="CU282" s="55">
        <f t="shared" si="2712"/>
        <v>293961.16229999997</v>
      </c>
      <c r="CV282" s="55">
        <f t="shared" si="2713"/>
        <v>55852.620837000002</v>
      </c>
      <c r="CW282" s="55">
        <f t="shared" si="2714"/>
        <v>349813.78313699999</v>
      </c>
      <c r="CX282" s="55">
        <v>45597.5</v>
      </c>
      <c r="CY282" s="55">
        <f t="shared" si="2916"/>
        <v>8663.5249999999996</v>
      </c>
      <c r="CZ282" s="55">
        <f t="shared" si="2917"/>
        <v>54261.025000000001</v>
      </c>
      <c r="DA282" s="55">
        <v>506340.17459999997</v>
      </c>
      <c r="DB282" s="55">
        <v>96204.633174000002</v>
      </c>
      <c r="DC282" s="55">
        <v>602544.80777399999</v>
      </c>
      <c r="DD282" s="55">
        <f t="shared" si="2715"/>
        <v>275968.83730000001</v>
      </c>
      <c r="DE282" s="55">
        <f t="shared" si="2716"/>
        <v>52434.079086999998</v>
      </c>
      <c r="DF282" s="55">
        <f t="shared" si="2717"/>
        <v>328402.916387</v>
      </c>
      <c r="DG282" s="55">
        <v>68209.375</v>
      </c>
      <c r="DH282" s="55">
        <f t="shared" si="2918"/>
        <v>12959.78125</v>
      </c>
      <c r="DI282" s="55">
        <f t="shared" si="2919"/>
        <v>81169.15625</v>
      </c>
      <c r="DJ282" s="55">
        <v>79395.712499999994</v>
      </c>
      <c r="DK282" s="55">
        <v>15085.185374999999</v>
      </c>
      <c r="DL282" s="55">
        <v>94480.897874999995</v>
      </c>
      <c r="DM282" s="55">
        <f t="shared" si="2718"/>
        <v>73802.543749999997</v>
      </c>
      <c r="DN282" s="55">
        <f t="shared" si="2719"/>
        <v>14022.4833125</v>
      </c>
      <c r="DO282" s="55">
        <f t="shared" si="2720"/>
        <v>87825.027062499998</v>
      </c>
      <c r="DP282" s="58">
        <v>79982.5</v>
      </c>
      <c r="DQ282" s="55">
        <f t="shared" si="2920"/>
        <v>15196.674999999999</v>
      </c>
      <c r="DR282" s="55">
        <f t="shared" si="2921"/>
        <v>95179.175000000003</v>
      </c>
      <c r="DS282" s="55">
        <v>93099.62999999999</v>
      </c>
      <c r="DT282" s="55">
        <v>17688.929699999997</v>
      </c>
      <c r="DU282" s="55">
        <v>110788.55969999998</v>
      </c>
      <c r="DV282" s="55">
        <f t="shared" si="2721"/>
        <v>86541.065000000002</v>
      </c>
      <c r="DW282" s="55">
        <f t="shared" si="2722"/>
        <v>16442.802349999998</v>
      </c>
      <c r="DX282" s="55">
        <f t="shared" si="2723"/>
        <v>102983.86734999999</v>
      </c>
      <c r="DY282" s="58">
        <v>69517.5</v>
      </c>
      <c r="DZ282" s="55">
        <f t="shared" si="2922"/>
        <v>13208.325000000001</v>
      </c>
      <c r="EA282" s="55">
        <f t="shared" si="2923"/>
        <v>82725.824999999997</v>
      </c>
      <c r="EB282" s="55">
        <v>80918.37000000001</v>
      </c>
      <c r="EC282" s="55">
        <v>15374.490300000001</v>
      </c>
      <c r="ED282" s="55">
        <v>96292.860300000015</v>
      </c>
      <c r="EE282" s="55">
        <f t="shared" si="2724"/>
        <v>75217.934999999998</v>
      </c>
      <c r="EF282" s="55">
        <f t="shared" si="2725"/>
        <v>14291.407650000001</v>
      </c>
      <c r="EG282" s="55">
        <f t="shared" si="2726"/>
        <v>89509.342650000006</v>
      </c>
      <c r="EH282" s="58">
        <v>80842.125</v>
      </c>
      <c r="EI282" s="59">
        <f t="shared" si="2946"/>
        <v>15360.00375</v>
      </c>
      <c r="EJ282" s="59">
        <f t="shared" si="2947"/>
        <v>96202.128750000003</v>
      </c>
      <c r="EK282" s="59">
        <v>80918.37000000001</v>
      </c>
      <c r="EL282" s="59">
        <v>15374.490300000001</v>
      </c>
      <c r="EM282" s="59">
        <v>96292.860300000015</v>
      </c>
      <c r="EN282" s="41">
        <f t="shared" si="2727"/>
        <v>88522.126875000002</v>
      </c>
      <c r="EO282" s="41">
        <f t="shared" si="2728"/>
        <v>48139.186875000007</v>
      </c>
      <c r="EP282" s="41">
        <f t="shared" si="2729"/>
        <v>55788.309525000004</v>
      </c>
      <c r="EQ282" s="58">
        <v>76992.5</v>
      </c>
      <c r="ER282" s="59">
        <f t="shared" si="2924"/>
        <v>14628.575000000001</v>
      </c>
      <c r="ES282" s="59">
        <f t="shared" si="2925"/>
        <v>91621.074999999997</v>
      </c>
      <c r="ET282" s="59">
        <v>89619.27</v>
      </c>
      <c r="EU282" s="59">
        <v>17027.6613</v>
      </c>
      <c r="EV282" s="59">
        <v>106646.9313</v>
      </c>
      <c r="EW282" s="59">
        <f t="shared" si="2730"/>
        <v>83305.885000000009</v>
      </c>
      <c r="EX282" s="59">
        <f t="shared" si="2731"/>
        <v>15828.11815</v>
      </c>
      <c r="EY282" s="59">
        <f t="shared" si="2732"/>
        <v>99134.003150000004</v>
      </c>
      <c r="EZ282" s="55">
        <v>81851.25</v>
      </c>
      <c r="FA282" s="59">
        <f t="shared" si="2926"/>
        <v>15551.737499999999</v>
      </c>
      <c r="FB282" s="59">
        <f t="shared" si="2927"/>
        <v>97402.987500000003</v>
      </c>
      <c r="FC282" s="59">
        <v>95274.854999999996</v>
      </c>
      <c r="FD282" s="59">
        <v>18102.222450000001</v>
      </c>
      <c r="FE282" s="59">
        <v>113377.07745</v>
      </c>
      <c r="FF282" s="59">
        <f t="shared" si="2733"/>
        <v>88563.052499999991</v>
      </c>
      <c r="FG282" s="59">
        <f t="shared" si="2734"/>
        <v>16826.979975000002</v>
      </c>
      <c r="FH282" s="59">
        <f t="shared" si="2735"/>
        <v>105390.032475</v>
      </c>
      <c r="FI282" s="55">
        <v>68209.375</v>
      </c>
      <c r="FJ282" s="59">
        <f t="shared" si="2928"/>
        <v>12959.78125</v>
      </c>
      <c r="FK282" s="59">
        <f t="shared" si="2929"/>
        <v>81169.15625</v>
      </c>
      <c r="FL282" s="59">
        <v>79395.712499999994</v>
      </c>
      <c r="FM282" s="59">
        <v>15085.185374999999</v>
      </c>
      <c r="FN282" s="59">
        <v>94480.897874999995</v>
      </c>
      <c r="FO282" s="59">
        <f t="shared" si="2736"/>
        <v>73802.543749999997</v>
      </c>
      <c r="FP282" s="59">
        <f t="shared" si="2737"/>
        <v>14022.4833125</v>
      </c>
      <c r="FQ282" s="59">
        <f t="shared" si="2738"/>
        <v>87825.027062499998</v>
      </c>
      <c r="FR282" s="55">
        <v>68209.375</v>
      </c>
      <c r="FS282" s="59">
        <f t="shared" si="2882"/>
        <v>12959.78125</v>
      </c>
      <c r="FT282" s="59">
        <f t="shared" si="2883"/>
        <v>81169.15625</v>
      </c>
      <c r="FU282" s="59">
        <v>79395.712499999994</v>
      </c>
      <c r="FV282" s="59">
        <v>15085.185374999999</v>
      </c>
      <c r="FW282" s="59">
        <v>94480.897874999995</v>
      </c>
      <c r="FX282" s="59">
        <f t="shared" si="2739"/>
        <v>73802.543749999997</v>
      </c>
      <c r="FY282" s="59">
        <f t="shared" si="2740"/>
        <v>14022.4833125</v>
      </c>
      <c r="FZ282" s="59">
        <f t="shared" si="2741"/>
        <v>87825.027062499998</v>
      </c>
      <c r="GA282" s="55">
        <v>68209.375</v>
      </c>
      <c r="GB282" s="59">
        <f t="shared" si="2930"/>
        <v>12959.78125</v>
      </c>
      <c r="GC282" s="59">
        <f t="shared" si="2931"/>
        <v>81169.15625</v>
      </c>
      <c r="GD282" s="59">
        <v>79395.712499999994</v>
      </c>
      <c r="GE282" s="59">
        <v>15085.185374999999</v>
      </c>
      <c r="GF282" s="59">
        <v>94480.897874999995</v>
      </c>
      <c r="GG282" s="59">
        <f t="shared" si="2742"/>
        <v>73802.543749999997</v>
      </c>
      <c r="GH282" s="59">
        <f t="shared" si="2743"/>
        <v>14022.4833125</v>
      </c>
      <c r="GI282" s="59">
        <f t="shared" si="2744"/>
        <v>87825.027062499998</v>
      </c>
      <c r="GJ282" s="55">
        <v>135369.375</v>
      </c>
      <c r="GK282" s="59">
        <f t="shared" si="2932"/>
        <v>25720.181250000001</v>
      </c>
      <c r="GL282" s="59">
        <f t="shared" si="2933"/>
        <v>161089.55624999999</v>
      </c>
      <c r="GM282" s="59">
        <v>157569.95250000001</v>
      </c>
      <c r="GN282" s="59">
        <v>29938.290975000004</v>
      </c>
      <c r="GO282" s="59">
        <v>187508.24347500002</v>
      </c>
      <c r="GP282" s="59">
        <f t="shared" si="2745"/>
        <v>146469.66375000001</v>
      </c>
      <c r="GQ282" s="59">
        <f t="shared" si="2746"/>
        <v>27829.236112500002</v>
      </c>
      <c r="GR282" s="59">
        <f t="shared" si="2747"/>
        <v>174298.89986250002</v>
      </c>
      <c r="GS282" s="55">
        <v>135894.0625</v>
      </c>
      <c r="GT282" s="59">
        <f t="shared" si="2934"/>
        <v>25819.871875000001</v>
      </c>
      <c r="GU282" s="59">
        <f t="shared" si="2935"/>
        <v>161713.93437500001</v>
      </c>
      <c r="GV282" s="59">
        <v>158180.68875</v>
      </c>
      <c r="GW282" s="59">
        <v>30054.330862499999</v>
      </c>
      <c r="GX282" s="59">
        <v>188235.01961250001</v>
      </c>
      <c r="GY282" s="59">
        <f t="shared" si="2748"/>
        <v>147037.37562499999</v>
      </c>
      <c r="GZ282" s="59">
        <f t="shared" si="2749"/>
        <v>27937.101368750002</v>
      </c>
      <c r="HA282" s="59">
        <f t="shared" si="2750"/>
        <v>174974.47699375002</v>
      </c>
      <c r="HB282" s="58">
        <v>79982.5</v>
      </c>
      <c r="HC282" s="59">
        <f t="shared" si="2936"/>
        <v>15196.674999999999</v>
      </c>
      <c r="HD282" s="59">
        <f t="shared" si="2937"/>
        <v>95179.175000000003</v>
      </c>
      <c r="HE282" s="59">
        <v>93099.62999999999</v>
      </c>
      <c r="HF282" s="59">
        <v>17688.929699999997</v>
      </c>
      <c r="HG282" s="59">
        <v>110788.55969999998</v>
      </c>
      <c r="HH282" s="59">
        <f t="shared" si="2751"/>
        <v>86541.065000000002</v>
      </c>
      <c r="HI282" s="59">
        <f t="shared" si="2752"/>
        <v>16442.802349999998</v>
      </c>
      <c r="HJ282" s="59">
        <f t="shared" si="2753"/>
        <v>102983.86734999999</v>
      </c>
      <c r="HK282" s="58">
        <v>152375</v>
      </c>
      <c r="HL282" s="59">
        <f t="shared" si="2938"/>
        <v>28951.25</v>
      </c>
      <c r="HM282" s="59">
        <f t="shared" si="2939"/>
        <v>181326.25</v>
      </c>
      <c r="HN282" s="59">
        <v>147803.75</v>
      </c>
      <c r="HO282" s="59">
        <v>28082.712500000001</v>
      </c>
      <c r="HP282" s="59">
        <v>175886.46249999999</v>
      </c>
      <c r="HQ282" s="59">
        <f t="shared" si="2754"/>
        <v>150089.375</v>
      </c>
      <c r="HR282" s="59">
        <f t="shared" si="2755"/>
        <v>28516.981250000001</v>
      </c>
      <c r="HS282" s="59">
        <f t="shared" si="2756"/>
        <v>178606.35625000001</v>
      </c>
      <c r="HT282" s="55">
        <v>45597.5</v>
      </c>
      <c r="HU282" s="55">
        <f t="shared" si="2940"/>
        <v>8663.5249999999996</v>
      </c>
      <c r="HV282" s="55">
        <f t="shared" si="2941"/>
        <v>54261.025000000001</v>
      </c>
      <c r="HW282" s="55">
        <v>147803.75</v>
      </c>
      <c r="HX282" s="55">
        <v>28082.712500000001</v>
      </c>
      <c r="HY282" s="55">
        <v>175886.46249999999</v>
      </c>
      <c r="HZ282" s="55">
        <f t="shared" si="2757"/>
        <v>96700.625</v>
      </c>
      <c r="IA282" s="55">
        <f t="shared" si="2758"/>
        <v>18373.118750000001</v>
      </c>
      <c r="IB282" s="55">
        <f t="shared" si="2759"/>
        <v>115073.74374999999</v>
      </c>
      <c r="IC282" s="55">
        <v>69573.5625</v>
      </c>
      <c r="ID282" s="55">
        <f t="shared" si="2942"/>
        <v>13218.976875</v>
      </c>
      <c r="IE282" s="55">
        <f t="shared" si="2943"/>
        <v>82792.539374999993</v>
      </c>
      <c r="IF282" s="55">
        <v>152237.86249999999</v>
      </c>
      <c r="IG282" s="55">
        <v>28925.193874999997</v>
      </c>
      <c r="IH282" s="55">
        <v>181163.05637499999</v>
      </c>
      <c r="II282" s="55">
        <f t="shared" si="2760"/>
        <v>110905.71249999999</v>
      </c>
      <c r="IJ282" s="55">
        <f t="shared" si="2761"/>
        <v>21072.085374999999</v>
      </c>
      <c r="IK282" s="55">
        <f t="shared" si="2762"/>
        <v>131977.79787499999</v>
      </c>
      <c r="IL282" s="58">
        <v>70907.850000000006</v>
      </c>
      <c r="IM282" s="55">
        <f t="shared" si="2944"/>
        <v>13472.491500000002</v>
      </c>
      <c r="IN282" s="55">
        <f t="shared" si="2945"/>
        <v>84380.34150000001</v>
      </c>
      <c r="IO282" s="55">
        <v>106566.50375</v>
      </c>
      <c r="IP282" s="55">
        <v>20247.635712499999</v>
      </c>
      <c r="IQ282" s="55">
        <v>126814.1394625</v>
      </c>
      <c r="IR282" s="55">
        <f t="shared" si="2763"/>
        <v>88737.176875000005</v>
      </c>
      <c r="IS282" s="55">
        <f t="shared" si="2764"/>
        <v>16860.063606250002</v>
      </c>
      <c r="IT282" s="55">
        <f t="shared" si="2765"/>
        <v>105597.24048125</v>
      </c>
      <c r="IV282" s="62"/>
    </row>
    <row r="283" spans="1:256" x14ac:dyDescent="0.2">
      <c r="A283" s="38">
        <v>267</v>
      </c>
      <c r="B283" s="124" t="s">
        <v>481</v>
      </c>
      <c r="C283" s="78">
        <v>90280</v>
      </c>
      <c r="D283" s="55">
        <f t="shared" si="2902"/>
        <v>17153.2</v>
      </c>
      <c r="E283" s="65">
        <f t="shared" si="2903"/>
        <v>107433.2</v>
      </c>
      <c r="F283" s="188">
        <v>113843.08</v>
      </c>
      <c r="G283" s="183">
        <f t="shared" si="2683"/>
        <v>21630.1852</v>
      </c>
      <c r="H283" s="184">
        <f t="shared" si="2684"/>
        <v>135473.26519999999</v>
      </c>
      <c r="I283" s="78">
        <f t="shared" si="2466"/>
        <v>102061.54000000001</v>
      </c>
      <c r="J283" s="78">
        <f t="shared" si="2467"/>
        <v>19391.692600000002</v>
      </c>
      <c r="K283" s="78">
        <f t="shared" si="2468"/>
        <v>121453.23259999999</v>
      </c>
      <c r="L283" s="82">
        <v>126974.375</v>
      </c>
      <c r="M283" s="55">
        <f t="shared" si="2854"/>
        <v>24125.131249999999</v>
      </c>
      <c r="N283" s="83">
        <f t="shared" si="2855"/>
        <v>151099.50625000001</v>
      </c>
      <c r="O283" s="78">
        <v>147798.17250000002</v>
      </c>
      <c r="P283" s="55">
        <v>28081.652775000002</v>
      </c>
      <c r="Q283" s="65">
        <v>175879.82527500001</v>
      </c>
      <c r="R283" s="191">
        <f t="shared" si="2685"/>
        <v>137386.27374999999</v>
      </c>
      <c r="S283" s="191">
        <f t="shared" si="2686"/>
        <v>26103.3920125</v>
      </c>
      <c r="T283" s="191">
        <f t="shared" si="2687"/>
        <v>163489.66576250002</v>
      </c>
      <c r="U283" s="78">
        <v>145338.4375</v>
      </c>
      <c r="V283" s="55">
        <f t="shared" si="2904"/>
        <v>27614.303124999999</v>
      </c>
      <c r="W283" s="65">
        <f t="shared" si="2905"/>
        <v>172952.74062500001</v>
      </c>
      <c r="X283" s="82">
        <v>169173.94124999997</v>
      </c>
      <c r="Y283" s="55">
        <v>32143.048837499995</v>
      </c>
      <c r="Z283" s="83">
        <v>201316.99008749996</v>
      </c>
      <c r="AA283" s="78">
        <f t="shared" si="2688"/>
        <v>157256.18937499999</v>
      </c>
      <c r="AB283" s="78">
        <f t="shared" si="2689"/>
        <v>29878.675981249995</v>
      </c>
      <c r="AC283" s="78">
        <f t="shared" si="2690"/>
        <v>187134.86535624997</v>
      </c>
      <c r="AD283" s="82">
        <v>672649.375</v>
      </c>
      <c r="AE283" s="55">
        <f t="shared" si="2906"/>
        <v>127803.38125000001</v>
      </c>
      <c r="AF283" s="83">
        <f t="shared" si="2907"/>
        <v>800452.75624999998</v>
      </c>
      <c r="AG283" s="78">
        <v>782963.87250000006</v>
      </c>
      <c r="AH283" s="55">
        <v>148763.135775</v>
      </c>
      <c r="AI283" s="65">
        <v>931727.00827500003</v>
      </c>
      <c r="AJ283" s="191">
        <f t="shared" si="2691"/>
        <v>727806.62375000003</v>
      </c>
      <c r="AK283" s="191">
        <f t="shared" si="2692"/>
        <v>138283.2585125</v>
      </c>
      <c r="AL283" s="191">
        <f t="shared" si="2693"/>
        <v>866089.8822625</v>
      </c>
      <c r="AM283" s="78">
        <v>96456.25</v>
      </c>
      <c r="AN283" s="55">
        <f t="shared" si="2908"/>
        <v>18326.6875</v>
      </c>
      <c r="AO283" s="65">
        <f t="shared" si="2909"/>
        <v>114782.9375</v>
      </c>
      <c r="AP283" s="82">
        <v>112275.075</v>
      </c>
      <c r="AQ283" s="55">
        <v>21332.26425</v>
      </c>
      <c r="AR283" s="83">
        <v>133607.33924999999</v>
      </c>
      <c r="AS283" s="78">
        <f t="shared" si="2694"/>
        <v>104365.66250000001</v>
      </c>
      <c r="AT283" s="78">
        <f t="shared" si="2695"/>
        <v>19829.475875</v>
      </c>
      <c r="AU283" s="78">
        <f t="shared" si="2696"/>
        <v>124195.13837499999</v>
      </c>
      <c r="AV283" s="82">
        <v>385120.625</v>
      </c>
      <c r="AW283" s="55">
        <f t="shared" si="2910"/>
        <v>73172.918749999997</v>
      </c>
      <c r="AX283" s="83">
        <f t="shared" si="2911"/>
        <v>458293.54375000001</v>
      </c>
      <c r="AY283" s="78">
        <v>448280.40749999997</v>
      </c>
      <c r="AZ283" s="55">
        <v>85173.277424999993</v>
      </c>
      <c r="BA283" s="65">
        <v>533453.68492499995</v>
      </c>
      <c r="BB283" s="82">
        <f t="shared" si="2697"/>
        <v>416700.51624999999</v>
      </c>
      <c r="BC283" s="82">
        <f t="shared" si="2698"/>
        <v>79173.098087499995</v>
      </c>
      <c r="BD283" s="82">
        <f t="shared" si="2699"/>
        <v>495873.61433749995</v>
      </c>
      <c r="BE283" s="78">
        <v>407157.5</v>
      </c>
      <c r="BF283" s="55">
        <f t="shared" si="2912"/>
        <v>77359.925000000003</v>
      </c>
      <c r="BG283" s="65">
        <f t="shared" si="2913"/>
        <v>484517.42499999999</v>
      </c>
      <c r="BH283" s="82">
        <v>473931.33</v>
      </c>
      <c r="BI283" s="55">
        <v>90046.952700000009</v>
      </c>
      <c r="BJ283" s="83">
        <v>563978.28269999998</v>
      </c>
      <c r="BK283" s="78">
        <f t="shared" si="2700"/>
        <v>440544.41500000004</v>
      </c>
      <c r="BL283" s="78">
        <f t="shared" si="2701"/>
        <v>83703.438850000006</v>
      </c>
      <c r="BM283" s="78">
        <f t="shared" si="2702"/>
        <v>524247.85384999996</v>
      </c>
      <c r="BN283" s="82">
        <v>139212.67499999999</v>
      </c>
      <c r="BO283" s="55">
        <f t="shared" si="2838"/>
        <v>26450.408249999997</v>
      </c>
      <c r="BP283" s="83">
        <f t="shared" si="2839"/>
        <v>165663.08325</v>
      </c>
      <c r="BQ283" s="78">
        <v>154327.19399999999</v>
      </c>
      <c r="BR283" s="55">
        <v>29322.166859999998</v>
      </c>
      <c r="BS283" s="55">
        <v>183649.36085999999</v>
      </c>
      <c r="BT283" s="55">
        <f t="shared" si="2703"/>
        <v>146769.93449999997</v>
      </c>
      <c r="BU283" s="55">
        <f t="shared" si="2704"/>
        <v>27886.287554999995</v>
      </c>
      <c r="BV283" s="55">
        <f t="shared" si="2705"/>
        <v>174656.22205499999</v>
      </c>
      <c r="BW283" s="55">
        <v>132583.5</v>
      </c>
      <c r="BX283" s="55">
        <f t="shared" si="2914"/>
        <v>25190.865000000002</v>
      </c>
      <c r="BY283" s="55">
        <f t="shared" si="2915"/>
        <v>157774.36499999999</v>
      </c>
      <c r="BZ283" s="55">
        <v>162043.55369999999</v>
      </c>
      <c r="CA283" s="55">
        <v>30788.275202999997</v>
      </c>
      <c r="CB283" s="55">
        <v>192831.82890299999</v>
      </c>
      <c r="CC283" s="55">
        <f t="shared" si="2706"/>
        <v>147313.52684999999</v>
      </c>
      <c r="CD283" s="55">
        <f t="shared" si="2707"/>
        <v>27989.570101500001</v>
      </c>
      <c r="CE283" s="55">
        <f t="shared" si="2708"/>
        <v>175303.09695149999</v>
      </c>
      <c r="CF283" s="55">
        <v>558792.1875</v>
      </c>
      <c r="CG283" s="59">
        <f t="shared" si="2794"/>
        <v>106170.515625</v>
      </c>
      <c r="CH283" s="59">
        <f t="shared" si="2795"/>
        <v>664962.703125</v>
      </c>
      <c r="CI283" s="59">
        <v>1388944.7459999998</v>
      </c>
      <c r="CJ283" s="59">
        <v>263899.50173999998</v>
      </c>
      <c r="CK283" s="59">
        <v>1652844.2477399998</v>
      </c>
      <c r="CL283" s="59">
        <f t="shared" si="2709"/>
        <v>973868.46674999991</v>
      </c>
      <c r="CM283" s="59">
        <f t="shared" si="2710"/>
        <v>185035.00868249999</v>
      </c>
      <c r="CN283" s="59">
        <f t="shared" si="2711"/>
        <v>1158903.4754324998</v>
      </c>
      <c r="CO283" s="68">
        <v>296833.51500000001</v>
      </c>
      <c r="CP283" s="55">
        <f t="shared" si="2850"/>
        <v>56398.367850000002</v>
      </c>
      <c r="CQ283" s="55">
        <f t="shared" si="2851"/>
        <v>353231.88284999999</v>
      </c>
      <c r="CR283" s="55">
        <v>1472281.4307599999</v>
      </c>
      <c r="CS283" s="55">
        <v>279733.47184439999</v>
      </c>
      <c r="CT283" s="55">
        <v>1752014.9026043999</v>
      </c>
      <c r="CU283" s="55">
        <f t="shared" si="2712"/>
        <v>884557.47288000002</v>
      </c>
      <c r="CV283" s="55">
        <f t="shared" si="2713"/>
        <v>168065.91984719998</v>
      </c>
      <c r="CW283" s="55">
        <f t="shared" si="2714"/>
        <v>1052623.3927271999</v>
      </c>
      <c r="CX283" s="55">
        <v>165904.75</v>
      </c>
      <c r="CY283" s="55">
        <f t="shared" si="2916"/>
        <v>31521.9025</v>
      </c>
      <c r="CZ283" s="55">
        <f t="shared" si="2917"/>
        <v>197426.6525</v>
      </c>
      <c r="DA283" s="55">
        <v>1472281.4307599999</v>
      </c>
      <c r="DB283" s="55">
        <v>279733.47184439999</v>
      </c>
      <c r="DC283" s="55">
        <v>1752014.9026043999</v>
      </c>
      <c r="DD283" s="55">
        <f t="shared" si="2715"/>
        <v>819093.09037999995</v>
      </c>
      <c r="DE283" s="55">
        <f t="shared" si="2716"/>
        <v>155627.68717220001</v>
      </c>
      <c r="DF283" s="55">
        <f t="shared" si="2717"/>
        <v>974720.77755220002</v>
      </c>
      <c r="DG283" s="55">
        <v>243455</v>
      </c>
      <c r="DH283" s="55">
        <f t="shared" si="2918"/>
        <v>46256.45</v>
      </c>
      <c r="DI283" s="55">
        <f t="shared" si="2919"/>
        <v>289711.45</v>
      </c>
      <c r="DJ283" s="55">
        <v>283381.62</v>
      </c>
      <c r="DK283" s="55">
        <v>53842.507799999999</v>
      </c>
      <c r="DL283" s="55">
        <v>337224.12780000002</v>
      </c>
      <c r="DM283" s="55">
        <f t="shared" si="2718"/>
        <v>263418.31</v>
      </c>
      <c r="DN283" s="55">
        <f t="shared" si="2719"/>
        <v>50049.478900000002</v>
      </c>
      <c r="DO283" s="55">
        <f t="shared" si="2720"/>
        <v>313467.78890000004</v>
      </c>
      <c r="DP283" s="58">
        <v>291013.25</v>
      </c>
      <c r="DQ283" s="55">
        <f t="shared" si="2920"/>
        <v>55292.517500000002</v>
      </c>
      <c r="DR283" s="55">
        <f t="shared" si="2921"/>
        <v>346305.76750000002</v>
      </c>
      <c r="DS283" s="55">
        <v>338739.42299999995</v>
      </c>
      <c r="DT283" s="55">
        <v>64360.490369999992</v>
      </c>
      <c r="DU283" s="55">
        <v>403099.91336999997</v>
      </c>
      <c r="DV283" s="55">
        <f t="shared" si="2721"/>
        <v>314876.33649999998</v>
      </c>
      <c r="DW283" s="55">
        <f t="shared" si="2722"/>
        <v>59826.503935000001</v>
      </c>
      <c r="DX283" s="55">
        <f t="shared" si="2723"/>
        <v>374702.84043500002</v>
      </c>
      <c r="DY283" s="58">
        <v>414966</v>
      </c>
      <c r="DZ283" s="55">
        <f t="shared" si="2922"/>
        <v>78843.540000000008</v>
      </c>
      <c r="EA283" s="55">
        <f t="shared" si="2923"/>
        <v>493809.54000000004</v>
      </c>
      <c r="EB283" s="55">
        <v>483020.424</v>
      </c>
      <c r="EC283" s="55">
        <v>91773.880560000005</v>
      </c>
      <c r="ED283" s="55">
        <v>574794.30455999996</v>
      </c>
      <c r="EE283" s="55">
        <f t="shared" si="2724"/>
        <v>448993.212</v>
      </c>
      <c r="EF283" s="55">
        <f t="shared" si="2725"/>
        <v>85308.710279999999</v>
      </c>
      <c r="EG283" s="55">
        <f t="shared" si="2726"/>
        <v>534301.92228000006</v>
      </c>
      <c r="EH283" s="58">
        <v>288544.2</v>
      </c>
      <c r="EI283" s="59">
        <f t="shared" si="2946"/>
        <v>54823.398000000001</v>
      </c>
      <c r="EJ283" s="59">
        <f t="shared" si="2947"/>
        <v>343367.598</v>
      </c>
      <c r="EK283" s="59">
        <v>483020.424</v>
      </c>
      <c r="EL283" s="59">
        <v>91773.880560000005</v>
      </c>
      <c r="EM283" s="59">
        <v>574794.30455999996</v>
      </c>
      <c r="EN283" s="41">
        <f t="shared" si="2727"/>
        <v>315955.89899999998</v>
      </c>
      <c r="EO283" s="41">
        <f t="shared" si="2728"/>
        <v>268921.91100000002</v>
      </c>
      <c r="EP283" s="41">
        <f t="shared" si="2729"/>
        <v>217570.73928000001</v>
      </c>
      <c r="EQ283" s="58">
        <v>274804</v>
      </c>
      <c r="ER283" s="59">
        <f t="shared" si="2924"/>
        <v>52212.76</v>
      </c>
      <c r="ES283" s="59">
        <f t="shared" si="2925"/>
        <v>327016.76</v>
      </c>
      <c r="ET283" s="59">
        <v>319871.85600000003</v>
      </c>
      <c r="EU283" s="59">
        <v>60775.652640000008</v>
      </c>
      <c r="EV283" s="59">
        <v>380647.50864000001</v>
      </c>
      <c r="EW283" s="59">
        <f t="shared" si="2730"/>
        <v>297337.92800000001</v>
      </c>
      <c r="EX283" s="59">
        <f t="shared" si="2731"/>
        <v>56494.206320000005</v>
      </c>
      <c r="EY283" s="59">
        <f t="shared" si="2732"/>
        <v>353832.13432000001</v>
      </c>
      <c r="EZ283" s="55">
        <v>311034.75</v>
      </c>
      <c r="FA283" s="59">
        <f t="shared" si="2926"/>
        <v>59096.602500000001</v>
      </c>
      <c r="FB283" s="59">
        <f t="shared" si="2927"/>
        <v>370131.35249999998</v>
      </c>
      <c r="FC283" s="59">
        <v>362044.44900000002</v>
      </c>
      <c r="FD283" s="59">
        <v>68788.44531000001</v>
      </c>
      <c r="FE283" s="59">
        <v>430832.89431</v>
      </c>
      <c r="FF283" s="59">
        <f t="shared" si="2733"/>
        <v>336539.59950000001</v>
      </c>
      <c r="FG283" s="59">
        <f t="shared" si="2734"/>
        <v>63942.523905000009</v>
      </c>
      <c r="FH283" s="59">
        <f t="shared" si="2735"/>
        <v>400482.12340499996</v>
      </c>
      <c r="FI283" s="55">
        <v>381447.8125</v>
      </c>
      <c r="FJ283" s="59">
        <f t="shared" si="2928"/>
        <v>72475.084375000006</v>
      </c>
      <c r="FK283" s="59">
        <f t="shared" si="2929"/>
        <v>453922.89687499998</v>
      </c>
      <c r="FL283" s="59">
        <v>444005.25374999997</v>
      </c>
      <c r="FM283" s="59">
        <v>84360.998212499995</v>
      </c>
      <c r="FN283" s="59">
        <v>528366.25196249993</v>
      </c>
      <c r="FO283" s="59">
        <f t="shared" si="2736"/>
        <v>412726.53312499996</v>
      </c>
      <c r="FP283" s="59">
        <f t="shared" si="2737"/>
        <v>78418.041293749993</v>
      </c>
      <c r="FQ283" s="59">
        <f t="shared" si="2738"/>
        <v>491144.57441874995</v>
      </c>
      <c r="FR283" s="55">
        <v>558792.1875</v>
      </c>
      <c r="FS283" s="59">
        <f t="shared" si="2882"/>
        <v>106170.515625</v>
      </c>
      <c r="FT283" s="59">
        <f t="shared" si="2883"/>
        <v>664962.703125</v>
      </c>
      <c r="FU283" s="59">
        <v>650434.10624999995</v>
      </c>
      <c r="FV283" s="59">
        <v>123582.4801875</v>
      </c>
      <c r="FW283" s="59">
        <v>774016.58643749997</v>
      </c>
      <c r="FX283" s="59">
        <f t="shared" si="2739"/>
        <v>604613.14687499998</v>
      </c>
      <c r="FY283" s="59">
        <f t="shared" si="2740"/>
        <v>114876.49790625001</v>
      </c>
      <c r="FZ283" s="59">
        <f t="shared" si="2741"/>
        <v>719489.64478125004</v>
      </c>
      <c r="GA283" s="55">
        <v>227189.6875</v>
      </c>
      <c r="GB283" s="59">
        <f t="shared" si="2930"/>
        <v>43166.040625000001</v>
      </c>
      <c r="GC283" s="59">
        <f t="shared" si="2931"/>
        <v>270355.72812500002</v>
      </c>
      <c r="GD283" s="59">
        <v>264448.79625000001</v>
      </c>
      <c r="GE283" s="59">
        <v>50245.2712875</v>
      </c>
      <c r="GF283" s="59">
        <v>314694.0675375</v>
      </c>
      <c r="GG283" s="59">
        <f t="shared" si="2742"/>
        <v>245819.24187500001</v>
      </c>
      <c r="GH283" s="59">
        <f t="shared" si="2743"/>
        <v>46705.655956250004</v>
      </c>
      <c r="GI283" s="59">
        <f t="shared" si="2744"/>
        <v>292524.89783124998</v>
      </c>
      <c r="GJ283" s="55">
        <v>218270</v>
      </c>
      <c r="GK283" s="59">
        <f t="shared" si="2932"/>
        <v>41471.300000000003</v>
      </c>
      <c r="GL283" s="59">
        <f t="shared" si="2933"/>
        <v>259741.3</v>
      </c>
      <c r="GM283" s="59">
        <v>254066.28</v>
      </c>
      <c r="GN283" s="59">
        <v>48272.593200000003</v>
      </c>
      <c r="GO283" s="59">
        <v>302338.87320000003</v>
      </c>
      <c r="GP283" s="59">
        <f t="shared" si="2745"/>
        <v>236168.14</v>
      </c>
      <c r="GQ283" s="59">
        <f t="shared" si="2746"/>
        <v>44871.946600000003</v>
      </c>
      <c r="GR283" s="59">
        <f t="shared" si="2747"/>
        <v>281040.08660000004</v>
      </c>
      <c r="GS283" s="55">
        <v>219319.375</v>
      </c>
      <c r="GT283" s="59">
        <f t="shared" si="2934"/>
        <v>41670.681250000001</v>
      </c>
      <c r="GU283" s="59">
        <f t="shared" si="2935"/>
        <v>260990.05624999999</v>
      </c>
      <c r="GV283" s="59">
        <v>255287.7525</v>
      </c>
      <c r="GW283" s="59">
        <v>48504.672975000001</v>
      </c>
      <c r="GX283" s="59">
        <v>303792.425475</v>
      </c>
      <c r="GY283" s="59">
        <f t="shared" si="2748"/>
        <v>237303.56375</v>
      </c>
      <c r="GZ283" s="59">
        <f t="shared" si="2749"/>
        <v>45087.677112500001</v>
      </c>
      <c r="HA283" s="59">
        <f t="shared" si="2750"/>
        <v>282391.24086249998</v>
      </c>
      <c r="HB283" s="58">
        <v>266403.25</v>
      </c>
      <c r="HC283" s="59">
        <f t="shared" si="2936"/>
        <v>50616.6175</v>
      </c>
      <c r="HD283" s="59">
        <f t="shared" si="2937"/>
        <v>317019.86749999999</v>
      </c>
      <c r="HE283" s="59">
        <v>310093.38300000003</v>
      </c>
      <c r="HF283" s="59">
        <v>58917.742770000004</v>
      </c>
      <c r="HG283" s="59">
        <v>369011.12577000004</v>
      </c>
      <c r="HH283" s="59">
        <f t="shared" si="2751"/>
        <v>288248.31650000002</v>
      </c>
      <c r="HI283" s="59">
        <f t="shared" si="2752"/>
        <v>54767.180135000002</v>
      </c>
      <c r="HJ283" s="59">
        <f t="shared" si="2753"/>
        <v>343015.49663499999</v>
      </c>
      <c r="HK283" s="58">
        <v>156032</v>
      </c>
      <c r="HL283" s="59">
        <f t="shared" si="2938"/>
        <v>29646.080000000002</v>
      </c>
      <c r="HM283" s="59">
        <f t="shared" si="2939"/>
        <v>185678.08000000002</v>
      </c>
      <c r="HN283" s="59">
        <v>151351.04000000001</v>
      </c>
      <c r="HO283" s="59">
        <v>28756.697600000003</v>
      </c>
      <c r="HP283" s="59">
        <v>180107.73760000002</v>
      </c>
      <c r="HQ283" s="59">
        <f t="shared" si="2754"/>
        <v>153691.52000000002</v>
      </c>
      <c r="HR283" s="59">
        <f t="shared" si="2755"/>
        <v>29201.388800000001</v>
      </c>
      <c r="HS283" s="59">
        <f t="shared" si="2756"/>
        <v>182892.90880000003</v>
      </c>
      <c r="HT283" s="55">
        <v>132583.5</v>
      </c>
      <c r="HU283" s="55">
        <f t="shared" si="2940"/>
        <v>25190.865000000002</v>
      </c>
      <c r="HV283" s="55">
        <f t="shared" si="2941"/>
        <v>157774.36499999999</v>
      </c>
      <c r="HW283" s="55">
        <v>151351.04000000001</v>
      </c>
      <c r="HX283" s="55">
        <v>28756.697600000003</v>
      </c>
      <c r="HY283" s="55">
        <v>180107.73760000002</v>
      </c>
      <c r="HZ283" s="55">
        <f t="shared" si="2757"/>
        <v>141967.27000000002</v>
      </c>
      <c r="IA283" s="55">
        <f t="shared" si="2758"/>
        <v>26973.781300000002</v>
      </c>
      <c r="IB283" s="55">
        <f t="shared" si="2759"/>
        <v>168941.05129999999</v>
      </c>
      <c r="IC283" s="55">
        <v>248324.1</v>
      </c>
      <c r="ID283" s="55">
        <f t="shared" si="2942"/>
        <v>47181.579000000005</v>
      </c>
      <c r="IE283" s="55">
        <f t="shared" si="2943"/>
        <v>295505.679</v>
      </c>
      <c r="IF283" s="55">
        <v>155891.57120000001</v>
      </c>
      <c r="IG283" s="55">
        <v>29619.398528000002</v>
      </c>
      <c r="IH283" s="55">
        <v>185510.969728</v>
      </c>
      <c r="II283" s="55">
        <f t="shared" si="2760"/>
        <v>202107.83559999999</v>
      </c>
      <c r="IJ283" s="55">
        <f t="shared" si="2761"/>
        <v>38400.488764000002</v>
      </c>
      <c r="IK283" s="55">
        <f t="shared" si="2762"/>
        <v>240508.324364</v>
      </c>
      <c r="IL283" s="58">
        <v>423265.32</v>
      </c>
      <c r="IM283" s="55">
        <f t="shared" si="2944"/>
        <v>80420.410799999998</v>
      </c>
      <c r="IN283" s="55">
        <f t="shared" si="2945"/>
        <v>503685.73080000002</v>
      </c>
      <c r="IO283" s="55">
        <v>109124.09984000001</v>
      </c>
      <c r="IP283" s="55">
        <v>20733.578969600003</v>
      </c>
      <c r="IQ283" s="55">
        <v>129857.67880960001</v>
      </c>
      <c r="IR283" s="55">
        <f t="shared" si="2763"/>
        <v>266194.70991999999</v>
      </c>
      <c r="IS283" s="55">
        <f t="shared" si="2764"/>
        <v>50576.994884799999</v>
      </c>
      <c r="IT283" s="55">
        <f t="shared" si="2765"/>
        <v>316771.70480479999</v>
      </c>
      <c r="IV283" s="62"/>
    </row>
    <row r="284" spans="1:256" x14ac:dyDescent="0.2">
      <c r="A284" s="38">
        <v>268</v>
      </c>
      <c r="B284" s="124" t="s">
        <v>482</v>
      </c>
      <c r="C284" s="78" t="s">
        <v>218</v>
      </c>
      <c r="D284" s="55" t="s">
        <v>218</v>
      </c>
      <c r="E284" s="65" t="s">
        <v>218</v>
      </c>
      <c r="F284" s="186" t="s">
        <v>218</v>
      </c>
      <c r="G284" s="186" t="s">
        <v>218</v>
      </c>
      <c r="H284" s="186" t="s">
        <v>218</v>
      </c>
      <c r="I284" s="186" t="s">
        <v>218</v>
      </c>
      <c r="J284" s="186" t="s">
        <v>218</v>
      </c>
      <c r="K284" s="186" t="s">
        <v>218</v>
      </c>
      <c r="L284" s="82" t="s">
        <v>218</v>
      </c>
      <c r="M284" s="55" t="s">
        <v>218</v>
      </c>
      <c r="N284" s="83" t="s">
        <v>218</v>
      </c>
      <c r="O284" s="78" t="s">
        <v>218</v>
      </c>
      <c r="P284" s="55" t="s">
        <v>218</v>
      </c>
      <c r="Q284" s="65" t="s">
        <v>218</v>
      </c>
      <c r="R284" s="65" t="s">
        <v>218</v>
      </c>
      <c r="S284" s="65" t="s">
        <v>218</v>
      </c>
      <c r="T284" s="65" t="s">
        <v>218</v>
      </c>
      <c r="U284" s="78">
        <v>68209.375</v>
      </c>
      <c r="V284" s="55">
        <f t="shared" si="2904"/>
        <v>12959.78125</v>
      </c>
      <c r="W284" s="65">
        <f t="shared" si="2905"/>
        <v>81169.15625</v>
      </c>
      <c r="X284" s="82">
        <v>79395.712499999994</v>
      </c>
      <c r="Y284" s="55">
        <v>15085.185374999999</v>
      </c>
      <c r="Z284" s="83">
        <v>94480.897874999995</v>
      </c>
      <c r="AA284" s="78">
        <f t="shared" si="2688"/>
        <v>73802.543749999997</v>
      </c>
      <c r="AB284" s="78">
        <f t="shared" si="2689"/>
        <v>14022.4833125</v>
      </c>
      <c r="AC284" s="78">
        <f t="shared" si="2690"/>
        <v>87825.027062499998</v>
      </c>
      <c r="AD284" s="82" t="s">
        <v>218</v>
      </c>
      <c r="AE284" s="55" t="s">
        <v>218</v>
      </c>
      <c r="AF284" s="83" t="s">
        <v>218</v>
      </c>
      <c r="AG284" s="78" t="s">
        <v>218</v>
      </c>
      <c r="AH284" s="55" t="s">
        <v>218</v>
      </c>
      <c r="AI284" s="65" t="s">
        <v>218</v>
      </c>
      <c r="AJ284" s="65" t="s">
        <v>218</v>
      </c>
      <c r="AK284" s="65" t="s">
        <v>218</v>
      </c>
      <c r="AL284" s="65" t="s">
        <v>218</v>
      </c>
      <c r="AM284" s="78" t="s">
        <v>218</v>
      </c>
      <c r="AN284" s="55" t="s">
        <v>218</v>
      </c>
      <c r="AO284" s="65" t="s">
        <v>218</v>
      </c>
      <c r="AP284" s="82" t="s">
        <v>218</v>
      </c>
      <c r="AQ284" s="55" t="s">
        <v>218</v>
      </c>
      <c r="AR284" s="83" t="s">
        <v>218</v>
      </c>
      <c r="AS284" s="83" t="s">
        <v>218</v>
      </c>
      <c r="AT284" s="83" t="s">
        <v>218</v>
      </c>
      <c r="AU284" s="83" t="s">
        <v>218</v>
      </c>
      <c r="AV284" s="82" t="s">
        <v>218</v>
      </c>
      <c r="AW284" s="55" t="s">
        <v>218</v>
      </c>
      <c r="AX284" s="83" t="s">
        <v>218</v>
      </c>
      <c r="AY284" s="78" t="s">
        <v>218</v>
      </c>
      <c r="AZ284" s="55" t="s">
        <v>218</v>
      </c>
      <c r="BA284" s="65" t="s">
        <v>218</v>
      </c>
      <c r="BB284" s="83" t="s">
        <v>218</v>
      </c>
      <c r="BC284" s="83" t="s">
        <v>218</v>
      </c>
      <c r="BD284" s="83" t="s">
        <v>218</v>
      </c>
      <c r="BE284" s="78" t="s">
        <v>218</v>
      </c>
      <c r="BF284" s="55" t="s">
        <v>218</v>
      </c>
      <c r="BG284" s="65" t="s">
        <v>218</v>
      </c>
      <c r="BH284" s="82" t="s">
        <v>218</v>
      </c>
      <c r="BI284" s="55" t="s">
        <v>218</v>
      </c>
      <c r="BJ284" s="83" t="s">
        <v>218</v>
      </c>
      <c r="BK284" s="83" t="s">
        <v>218</v>
      </c>
      <c r="BL284" s="83" t="s">
        <v>218</v>
      </c>
      <c r="BM284" s="83" t="s">
        <v>218</v>
      </c>
      <c r="BN284" s="82">
        <v>320000</v>
      </c>
      <c r="BO284" s="55">
        <f t="shared" si="2838"/>
        <v>60800</v>
      </c>
      <c r="BP284" s="83">
        <f t="shared" si="2839"/>
        <v>380800</v>
      </c>
      <c r="BQ284" s="78">
        <v>45000</v>
      </c>
      <c r="BR284" s="55">
        <v>8550</v>
      </c>
      <c r="BS284" s="55">
        <v>53550</v>
      </c>
      <c r="BT284" s="55">
        <f t="shared" si="2703"/>
        <v>182500</v>
      </c>
      <c r="BU284" s="55">
        <f t="shared" si="2704"/>
        <v>34675</v>
      </c>
      <c r="BV284" s="55">
        <f t="shared" si="2705"/>
        <v>217175</v>
      </c>
      <c r="BW284" s="55" t="s">
        <v>218</v>
      </c>
      <c r="BX284" s="55" t="s">
        <v>218</v>
      </c>
      <c r="BY284" s="55" t="s">
        <v>218</v>
      </c>
      <c r="BZ284" s="55" t="s">
        <v>218</v>
      </c>
      <c r="CA284" s="55" t="s">
        <v>218</v>
      </c>
      <c r="CB284" s="55" t="s">
        <v>218</v>
      </c>
      <c r="CC284" s="55" t="s">
        <v>218</v>
      </c>
      <c r="CD284" s="55" t="s">
        <v>218</v>
      </c>
      <c r="CE284" s="55" t="s">
        <v>218</v>
      </c>
      <c r="CF284" s="55">
        <v>859625</v>
      </c>
      <c r="CG284" s="59">
        <f t="shared" si="2794"/>
        <v>163328.75</v>
      </c>
      <c r="CH284" s="59">
        <f t="shared" si="2795"/>
        <v>1022953.75</v>
      </c>
      <c r="CI284" s="59">
        <v>69000</v>
      </c>
      <c r="CJ284" s="59">
        <v>13110</v>
      </c>
      <c r="CK284" s="59">
        <v>82110</v>
      </c>
      <c r="CL284" s="59">
        <f t="shared" si="2709"/>
        <v>464312.5</v>
      </c>
      <c r="CM284" s="59">
        <f t="shared" si="2710"/>
        <v>88219.375</v>
      </c>
      <c r="CN284" s="59">
        <f t="shared" si="2711"/>
        <v>552531.875</v>
      </c>
      <c r="CO284" s="68">
        <v>420000</v>
      </c>
      <c r="CP284" s="55">
        <f t="shared" si="2850"/>
        <v>79800</v>
      </c>
      <c r="CQ284" s="55">
        <f t="shared" si="2851"/>
        <v>499800</v>
      </c>
      <c r="CR284" s="55">
        <v>78000</v>
      </c>
      <c r="CS284" s="55">
        <v>14820</v>
      </c>
      <c r="CT284" s="55">
        <v>92820</v>
      </c>
      <c r="CU284" s="55">
        <f t="shared" si="2712"/>
        <v>249000</v>
      </c>
      <c r="CV284" s="55">
        <f t="shared" si="2713"/>
        <v>47310</v>
      </c>
      <c r="CW284" s="55">
        <f t="shared" si="2714"/>
        <v>296310</v>
      </c>
      <c r="CX284" s="55" t="s">
        <v>218</v>
      </c>
      <c r="CY284" s="55" t="s">
        <v>218</v>
      </c>
      <c r="CZ284" s="55" t="s">
        <v>218</v>
      </c>
      <c r="DA284" s="55" t="s">
        <v>218</v>
      </c>
      <c r="DB284" s="55" t="s">
        <v>218</v>
      </c>
      <c r="DC284" s="55" t="s">
        <v>218</v>
      </c>
      <c r="DD284" s="55" t="s">
        <v>218</v>
      </c>
      <c r="DE284" s="55" t="s">
        <v>218</v>
      </c>
      <c r="DF284" s="55" t="s">
        <v>218</v>
      </c>
      <c r="DG284" s="55" t="s">
        <v>218</v>
      </c>
      <c r="DH284" s="55" t="s">
        <v>218</v>
      </c>
      <c r="DI284" s="55" t="s">
        <v>218</v>
      </c>
      <c r="DJ284" s="55" t="s">
        <v>218</v>
      </c>
      <c r="DK284" s="55" t="s">
        <v>218</v>
      </c>
      <c r="DL284" s="55" t="s">
        <v>218</v>
      </c>
      <c r="DM284" s="55" t="s">
        <v>218</v>
      </c>
      <c r="DN284" s="55" t="s">
        <v>218</v>
      </c>
      <c r="DO284" s="55" t="s">
        <v>218</v>
      </c>
      <c r="DP284" s="58" t="s">
        <v>218</v>
      </c>
      <c r="DQ284" s="55" t="s">
        <v>218</v>
      </c>
      <c r="DR284" s="59" t="s">
        <v>218</v>
      </c>
      <c r="DS284" s="59" t="s">
        <v>218</v>
      </c>
      <c r="DT284" s="59" t="s">
        <v>218</v>
      </c>
      <c r="DU284" s="59" t="s">
        <v>218</v>
      </c>
      <c r="DV284" s="55" t="s">
        <v>218</v>
      </c>
      <c r="DW284" s="55" t="s">
        <v>218</v>
      </c>
      <c r="DX284" s="55" t="s">
        <v>218</v>
      </c>
      <c r="DY284" s="58" t="s">
        <v>218</v>
      </c>
      <c r="DZ284" s="55" t="s">
        <v>218</v>
      </c>
      <c r="EA284" s="58" t="s">
        <v>218</v>
      </c>
      <c r="EB284" s="58" t="s">
        <v>218</v>
      </c>
      <c r="EC284" s="58" t="s">
        <v>218</v>
      </c>
      <c r="ED284" s="58" t="s">
        <v>218</v>
      </c>
      <c r="EE284" s="58" t="s">
        <v>218</v>
      </c>
      <c r="EF284" s="58" t="s">
        <v>218</v>
      </c>
      <c r="EG284" s="58" t="s">
        <v>218</v>
      </c>
      <c r="EH284" s="55">
        <v>85943.8125</v>
      </c>
      <c r="EI284" s="59">
        <f t="shared" si="2946"/>
        <v>16329.324375</v>
      </c>
      <c r="EJ284" s="59">
        <f t="shared" si="2947"/>
        <v>102273.136875</v>
      </c>
      <c r="EK284" s="59">
        <v>89000</v>
      </c>
      <c r="EL284" s="59">
        <v>16910</v>
      </c>
      <c r="EM284" s="59">
        <v>105910</v>
      </c>
      <c r="EN284" s="41">
        <f t="shared" si="2727"/>
        <v>94108.474687499998</v>
      </c>
      <c r="EO284" s="41">
        <f t="shared" si="2728"/>
        <v>52664.662187499998</v>
      </c>
      <c r="EP284" s="41">
        <f t="shared" si="2729"/>
        <v>59591.568437499998</v>
      </c>
      <c r="EQ284" s="58" t="s">
        <v>218</v>
      </c>
      <c r="ER284" s="55" t="s">
        <v>218</v>
      </c>
      <c r="ES284" s="58" t="s">
        <v>218</v>
      </c>
      <c r="ET284" s="58" t="s">
        <v>218</v>
      </c>
      <c r="EU284" s="58" t="s">
        <v>218</v>
      </c>
      <c r="EV284" s="58" t="s">
        <v>218</v>
      </c>
      <c r="EW284" s="58" t="s">
        <v>218</v>
      </c>
      <c r="EX284" s="58" t="s">
        <v>218</v>
      </c>
      <c r="EY284" s="58" t="s">
        <v>218</v>
      </c>
      <c r="EZ284" s="55">
        <v>81851.25</v>
      </c>
      <c r="FA284" s="59">
        <f t="shared" si="2926"/>
        <v>15551.737499999999</v>
      </c>
      <c r="FB284" s="59">
        <f t="shared" si="2927"/>
        <v>97402.987500000003</v>
      </c>
      <c r="FC284" s="59">
        <v>95274.854999999996</v>
      </c>
      <c r="FD284" s="59">
        <v>18102.222450000001</v>
      </c>
      <c r="FE284" s="59">
        <v>113377.07745</v>
      </c>
      <c r="FF284" s="59">
        <f t="shared" si="2733"/>
        <v>88563.052499999991</v>
      </c>
      <c r="FG284" s="59">
        <f t="shared" si="2734"/>
        <v>16826.979975000002</v>
      </c>
      <c r="FH284" s="59">
        <f t="shared" si="2735"/>
        <v>105390.032475</v>
      </c>
      <c r="FI284" s="55" t="s">
        <v>218</v>
      </c>
      <c r="FJ284" s="55" t="s">
        <v>218</v>
      </c>
      <c r="FK284" s="55" t="s">
        <v>218</v>
      </c>
      <c r="FL284" s="55" t="s">
        <v>218</v>
      </c>
      <c r="FM284" s="55" t="s">
        <v>218</v>
      </c>
      <c r="FN284" s="55" t="s">
        <v>218</v>
      </c>
      <c r="FO284" s="55" t="s">
        <v>218</v>
      </c>
      <c r="FP284" s="55" t="s">
        <v>218</v>
      </c>
      <c r="FQ284" s="55" t="s">
        <v>218</v>
      </c>
      <c r="FR284" s="55" t="s">
        <v>218</v>
      </c>
      <c r="FS284" s="55" t="s">
        <v>218</v>
      </c>
      <c r="FT284" s="55" t="s">
        <v>218</v>
      </c>
      <c r="FU284" s="55" t="s">
        <v>218</v>
      </c>
      <c r="FV284" s="55" t="s">
        <v>218</v>
      </c>
      <c r="FW284" s="55" t="s">
        <v>218</v>
      </c>
      <c r="FX284" s="58" t="s">
        <v>218</v>
      </c>
      <c r="FY284" s="58" t="s">
        <v>218</v>
      </c>
      <c r="FZ284" s="58" t="s">
        <v>218</v>
      </c>
      <c r="GA284" s="55" t="s">
        <v>218</v>
      </c>
      <c r="GB284" s="55" t="s">
        <v>218</v>
      </c>
      <c r="GC284" s="55" t="s">
        <v>218</v>
      </c>
      <c r="GD284" s="55" t="s">
        <v>218</v>
      </c>
      <c r="GE284" s="55" t="s">
        <v>218</v>
      </c>
      <c r="GF284" s="55" t="s">
        <v>218</v>
      </c>
      <c r="GG284" s="58" t="s">
        <v>218</v>
      </c>
      <c r="GH284" s="58" t="s">
        <v>218</v>
      </c>
      <c r="GI284" s="58" t="s">
        <v>218</v>
      </c>
      <c r="GJ284" s="55">
        <v>51419.375</v>
      </c>
      <c r="GK284" s="59">
        <f t="shared" si="2932"/>
        <v>9769.6812499999996</v>
      </c>
      <c r="GL284" s="59">
        <f t="shared" si="2933"/>
        <v>61189.056250000001</v>
      </c>
      <c r="GM284" s="59">
        <v>59852.152499999997</v>
      </c>
      <c r="GN284" s="59">
        <v>11371.908975</v>
      </c>
      <c r="GO284" s="59">
        <v>71224.061474999995</v>
      </c>
      <c r="GP284" s="59">
        <f t="shared" si="2745"/>
        <v>55635.763749999998</v>
      </c>
      <c r="GQ284" s="59">
        <f t="shared" si="2746"/>
        <v>10570.7951125</v>
      </c>
      <c r="GR284" s="59">
        <f t="shared" si="2747"/>
        <v>66206.558862499995</v>
      </c>
      <c r="GS284" s="55" t="s">
        <v>218</v>
      </c>
      <c r="GT284" s="55" t="s">
        <v>218</v>
      </c>
      <c r="GU284" s="55" t="s">
        <v>218</v>
      </c>
      <c r="GV284" s="55" t="s">
        <v>218</v>
      </c>
      <c r="GW284" s="55" t="s">
        <v>218</v>
      </c>
      <c r="GX284" s="55" t="s">
        <v>218</v>
      </c>
      <c r="GY284" s="58" t="s">
        <v>218</v>
      </c>
      <c r="GZ284" s="58" t="s">
        <v>218</v>
      </c>
      <c r="HA284" s="58" t="s">
        <v>218</v>
      </c>
      <c r="HB284" s="58" t="s">
        <v>218</v>
      </c>
      <c r="HC284" s="55" t="s">
        <v>218</v>
      </c>
      <c r="HD284" s="58" t="s">
        <v>218</v>
      </c>
      <c r="HE284" s="58" t="s">
        <v>218</v>
      </c>
      <c r="HF284" s="58" t="s">
        <v>218</v>
      </c>
      <c r="HG284" s="58" t="s">
        <v>218</v>
      </c>
      <c r="HH284" s="58" t="s">
        <v>218</v>
      </c>
      <c r="HI284" s="58" t="s">
        <v>218</v>
      </c>
      <c r="HJ284" s="58" t="s">
        <v>218</v>
      </c>
      <c r="HK284" s="58" t="s">
        <v>218</v>
      </c>
      <c r="HL284" s="55" t="s">
        <v>218</v>
      </c>
      <c r="HM284" s="58" t="s">
        <v>218</v>
      </c>
      <c r="HN284" s="58" t="s">
        <v>218</v>
      </c>
      <c r="HO284" s="58" t="s">
        <v>218</v>
      </c>
      <c r="HP284" s="58" t="s">
        <v>218</v>
      </c>
      <c r="HQ284" s="58" t="s">
        <v>218</v>
      </c>
      <c r="HR284" s="58" t="s">
        <v>218</v>
      </c>
      <c r="HS284" s="58" t="s">
        <v>218</v>
      </c>
      <c r="HT284" s="55" t="s">
        <v>218</v>
      </c>
      <c r="HU284" s="55" t="s">
        <v>218</v>
      </c>
      <c r="HV284" s="55" t="s">
        <v>218</v>
      </c>
      <c r="HW284" s="55" t="s">
        <v>218</v>
      </c>
      <c r="HX284" s="55" t="s">
        <v>218</v>
      </c>
      <c r="HY284" s="55" t="s">
        <v>218</v>
      </c>
      <c r="HZ284" s="34" t="s">
        <v>218</v>
      </c>
      <c r="IA284" s="34" t="s">
        <v>218</v>
      </c>
      <c r="IB284" s="34" t="s">
        <v>218</v>
      </c>
      <c r="IC284" s="55" t="s">
        <v>218</v>
      </c>
      <c r="ID284" s="55" t="s">
        <v>218</v>
      </c>
      <c r="IE284" s="55" t="s">
        <v>218</v>
      </c>
      <c r="IF284" s="55" t="s">
        <v>218</v>
      </c>
      <c r="IG284" s="55" t="s">
        <v>218</v>
      </c>
      <c r="IH284" s="55" t="s">
        <v>218</v>
      </c>
      <c r="II284" s="55" t="s">
        <v>218</v>
      </c>
      <c r="IJ284" s="55" t="s">
        <v>218</v>
      </c>
      <c r="IK284" s="55" t="s">
        <v>218</v>
      </c>
      <c r="IL284" s="34" t="s">
        <v>218</v>
      </c>
      <c r="IM284" s="115" t="s">
        <v>218</v>
      </c>
      <c r="IN284" s="34" t="s">
        <v>218</v>
      </c>
      <c r="IO284" s="34" t="s">
        <v>218</v>
      </c>
      <c r="IP284" s="34" t="s">
        <v>218</v>
      </c>
      <c r="IQ284" s="34" t="s">
        <v>218</v>
      </c>
      <c r="IR284" s="34" t="s">
        <v>218</v>
      </c>
      <c r="IS284" s="34" t="s">
        <v>218</v>
      </c>
      <c r="IT284" s="34" t="s">
        <v>218</v>
      </c>
      <c r="IV284" s="62"/>
    </row>
    <row r="285" spans="1:256" x14ac:dyDescent="0.2">
      <c r="A285" s="38">
        <v>269</v>
      </c>
      <c r="B285" s="124" t="s">
        <v>483</v>
      </c>
      <c r="C285" s="78" t="s">
        <v>218</v>
      </c>
      <c r="D285" s="55" t="s">
        <v>218</v>
      </c>
      <c r="E285" s="65" t="s">
        <v>218</v>
      </c>
      <c r="F285" s="186" t="s">
        <v>218</v>
      </c>
      <c r="G285" s="186" t="s">
        <v>218</v>
      </c>
      <c r="H285" s="186" t="s">
        <v>218</v>
      </c>
      <c r="I285" s="186" t="s">
        <v>218</v>
      </c>
      <c r="J285" s="186" t="s">
        <v>218</v>
      </c>
      <c r="K285" s="186" t="s">
        <v>218</v>
      </c>
      <c r="L285" s="82" t="s">
        <v>218</v>
      </c>
      <c r="M285" s="55" t="s">
        <v>218</v>
      </c>
      <c r="N285" s="83" t="s">
        <v>218</v>
      </c>
      <c r="O285" s="78" t="s">
        <v>218</v>
      </c>
      <c r="P285" s="55" t="s">
        <v>218</v>
      </c>
      <c r="Q285" s="65" t="s">
        <v>218</v>
      </c>
      <c r="R285" s="65" t="s">
        <v>218</v>
      </c>
      <c r="S285" s="65" t="s">
        <v>218</v>
      </c>
      <c r="T285" s="65" t="s">
        <v>218</v>
      </c>
      <c r="U285" s="78">
        <v>110184.375</v>
      </c>
      <c r="V285" s="55">
        <f t="shared" si="2904"/>
        <v>20935.03125</v>
      </c>
      <c r="W285" s="65">
        <f t="shared" si="2905"/>
        <v>131119.40625</v>
      </c>
      <c r="X285" s="82">
        <v>128254.6125</v>
      </c>
      <c r="Y285" s="55">
        <v>24368.376375</v>
      </c>
      <c r="Z285" s="83">
        <v>152622.98887500001</v>
      </c>
      <c r="AA285" s="78">
        <f t="shared" si="2688"/>
        <v>119219.49374999999</v>
      </c>
      <c r="AB285" s="78">
        <f t="shared" si="2689"/>
        <v>22651.7038125</v>
      </c>
      <c r="AC285" s="78">
        <f t="shared" si="2690"/>
        <v>141871.19756250002</v>
      </c>
      <c r="AD285" s="82" t="s">
        <v>218</v>
      </c>
      <c r="AE285" s="55" t="s">
        <v>218</v>
      </c>
      <c r="AF285" s="83" t="s">
        <v>218</v>
      </c>
      <c r="AG285" s="78" t="s">
        <v>218</v>
      </c>
      <c r="AH285" s="55" t="s">
        <v>218</v>
      </c>
      <c r="AI285" s="65" t="s">
        <v>218</v>
      </c>
      <c r="AJ285" s="65" t="s">
        <v>218</v>
      </c>
      <c r="AK285" s="65" t="s">
        <v>218</v>
      </c>
      <c r="AL285" s="65" t="s">
        <v>218</v>
      </c>
      <c r="AM285" s="78" t="s">
        <v>218</v>
      </c>
      <c r="AN285" s="55" t="s">
        <v>218</v>
      </c>
      <c r="AO285" s="65" t="s">
        <v>218</v>
      </c>
      <c r="AP285" s="82" t="s">
        <v>218</v>
      </c>
      <c r="AQ285" s="55" t="s">
        <v>218</v>
      </c>
      <c r="AR285" s="83" t="s">
        <v>218</v>
      </c>
      <c r="AS285" s="83" t="s">
        <v>218</v>
      </c>
      <c r="AT285" s="83" t="s">
        <v>218</v>
      </c>
      <c r="AU285" s="83" t="s">
        <v>218</v>
      </c>
      <c r="AV285" s="82" t="s">
        <v>218</v>
      </c>
      <c r="AW285" s="55" t="s">
        <v>218</v>
      </c>
      <c r="AX285" s="83" t="s">
        <v>218</v>
      </c>
      <c r="AY285" s="78" t="s">
        <v>218</v>
      </c>
      <c r="AZ285" s="55" t="s">
        <v>218</v>
      </c>
      <c r="BA285" s="65" t="s">
        <v>218</v>
      </c>
      <c r="BB285" s="83" t="s">
        <v>218</v>
      </c>
      <c r="BC285" s="83" t="s">
        <v>218</v>
      </c>
      <c r="BD285" s="83" t="s">
        <v>218</v>
      </c>
      <c r="BE285" s="78" t="s">
        <v>218</v>
      </c>
      <c r="BF285" s="55" t="s">
        <v>218</v>
      </c>
      <c r="BG285" s="65" t="s">
        <v>218</v>
      </c>
      <c r="BH285" s="82" t="s">
        <v>218</v>
      </c>
      <c r="BI285" s="55" t="s">
        <v>218</v>
      </c>
      <c r="BJ285" s="83" t="s">
        <v>218</v>
      </c>
      <c r="BK285" s="83" t="s">
        <v>218</v>
      </c>
      <c r="BL285" s="83" t="s">
        <v>218</v>
      </c>
      <c r="BM285" s="83" t="s">
        <v>218</v>
      </c>
      <c r="BN285" s="82">
        <v>380000</v>
      </c>
      <c r="BO285" s="55">
        <f t="shared" si="2838"/>
        <v>72200</v>
      </c>
      <c r="BP285" s="83">
        <f t="shared" si="2839"/>
        <v>452200</v>
      </c>
      <c r="BQ285" s="78">
        <v>62000</v>
      </c>
      <c r="BR285" s="55">
        <v>11780</v>
      </c>
      <c r="BS285" s="55">
        <v>73780</v>
      </c>
      <c r="BT285" s="55">
        <f t="shared" si="2703"/>
        <v>221000</v>
      </c>
      <c r="BU285" s="55">
        <f t="shared" si="2704"/>
        <v>41990</v>
      </c>
      <c r="BV285" s="55">
        <f t="shared" si="2705"/>
        <v>262990</v>
      </c>
      <c r="BW285" s="55" t="s">
        <v>218</v>
      </c>
      <c r="BX285" s="55" t="s">
        <v>218</v>
      </c>
      <c r="BY285" s="55" t="s">
        <v>218</v>
      </c>
      <c r="BZ285" s="55" t="s">
        <v>218</v>
      </c>
      <c r="CA285" s="55" t="s">
        <v>218</v>
      </c>
      <c r="CB285" s="55" t="s">
        <v>218</v>
      </c>
      <c r="CC285" s="55" t="s">
        <v>218</v>
      </c>
      <c r="CD285" s="55" t="s">
        <v>218</v>
      </c>
      <c r="CE285" s="55" t="s">
        <v>218</v>
      </c>
      <c r="CF285" s="55">
        <v>629625</v>
      </c>
      <c r="CG285" s="59">
        <f t="shared" si="2794"/>
        <v>119628.75</v>
      </c>
      <c r="CH285" s="59">
        <f t="shared" si="2795"/>
        <v>749253.75</v>
      </c>
      <c r="CI285" s="59">
        <v>87000</v>
      </c>
      <c r="CJ285" s="59">
        <v>16530</v>
      </c>
      <c r="CK285" s="59">
        <v>103530</v>
      </c>
      <c r="CL285" s="59">
        <f t="shared" si="2709"/>
        <v>358312.5</v>
      </c>
      <c r="CM285" s="59">
        <f t="shared" si="2710"/>
        <v>68079.375</v>
      </c>
      <c r="CN285" s="59">
        <f t="shared" si="2711"/>
        <v>426391.875</v>
      </c>
      <c r="CO285" s="68">
        <v>680000</v>
      </c>
      <c r="CP285" s="55">
        <f t="shared" si="2850"/>
        <v>129200</v>
      </c>
      <c r="CQ285" s="55">
        <f t="shared" si="2851"/>
        <v>809200</v>
      </c>
      <c r="CR285" s="55">
        <v>89000</v>
      </c>
      <c r="CS285" s="55">
        <v>16910</v>
      </c>
      <c r="CT285" s="55">
        <v>105910</v>
      </c>
      <c r="CU285" s="55">
        <f t="shared" si="2712"/>
        <v>384500</v>
      </c>
      <c r="CV285" s="55">
        <f t="shared" si="2713"/>
        <v>73055</v>
      </c>
      <c r="CW285" s="55">
        <f t="shared" si="2714"/>
        <v>457555</v>
      </c>
      <c r="CX285" s="55" t="s">
        <v>218</v>
      </c>
      <c r="CY285" s="55" t="s">
        <v>218</v>
      </c>
      <c r="CZ285" s="55" t="s">
        <v>218</v>
      </c>
      <c r="DA285" s="55" t="s">
        <v>218</v>
      </c>
      <c r="DB285" s="55" t="s">
        <v>218</v>
      </c>
      <c r="DC285" s="55" t="s">
        <v>218</v>
      </c>
      <c r="DD285" s="55" t="s">
        <v>218</v>
      </c>
      <c r="DE285" s="55" t="s">
        <v>218</v>
      </c>
      <c r="DF285" s="55" t="s">
        <v>218</v>
      </c>
      <c r="DG285" s="55" t="s">
        <v>218</v>
      </c>
      <c r="DH285" s="55" t="s">
        <v>218</v>
      </c>
      <c r="DI285" s="55" t="s">
        <v>218</v>
      </c>
      <c r="DJ285" s="55" t="s">
        <v>218</v>
      </c>
      <c r="DK285" s="55" t="s">
        <v>218</v>
      </c>
      <c r="DL285" s="55" t="s">
        <v>218</v>
      </c>
      <c r="DM285" s="55" t="s">
        <v>218</v>
      </c>
      <c r="DN285" s="55" t="s">
        <v>218</v>
      </c>
      <c r="DO285" s="55" t="s">
        <v>218</v>
      </c>
      <c r="DP285" s="58" t="s">
        <v>218</v>
      </c>
      <c r="DQ285" s="55" t="s">
        <v>218</v>
      </c>
      <c r="DR285" s="59" t="s">
        <v>218</v>
      </c>
      <c r="DS285" s="59" t="s">
        <v>218</v>
      </c>
      <c r="DT285" s="59" t="s">
        <v>218</v>
      </c>
      <c r="DU285" s="59" t="s">
        <v>218</v>
      </c>
      <c r="DV285" s="55" t="s">
        <v>218</v>
      </c>
      <c r="DW285" s="55" t="s">
        <v>218</v>
      </c>
      <c r="DX285" s="55" t="s">
        <v>218</v>
      </c>
      <c r="DY285" s="58" t="s">
        <v>218</v>
      </c>
      <c r="DZ285" s="55" t="s">
        <v>218</v>
      </c>
      <c r="EA285" s="58" t="s">
        <v>218</v>
      </c>
      <c r="EB285" s="58" t="s">
        <v>218</v>
      </c>
      <c r="EC285" s="58" t="s">
        <v>218</v>
      </c>
      <c r="ED285" s="58" t="s">
        <v>218</v>
      </c>
      <c r="EE285" s="58" t="s">
        <v>218</v>
      </c>
      <c r="EF285" s="58" t="s">
        <v>218</v>
      </c>
      <c r="EG285" s="58" t="s">
        <v>218</v>
      </c>
      <c r="EH285" s="55">
        <v>85943.8125</v>
      </c>
      <c r="EI285" s="59">
        <f t="shared" si="2946"/>
        <v>16329.324375</v>
      </c>
      <c r="EJ285" s="59">
        <f t="shared" si="2947"/>
        <v>102273.136875</v>
      </c>
      <c r="EK285" s="59">
        <v>210000</v>
      </c>
      <c r="EL285" s="59">
        <v>39900</v>
      </c>
      <c r="EM285" s="59">
        <v>249900</v>
      </c>
      <c r="EN285" s="41">
        <f t="shared" si="2727"/>
        <v>94108.474687499998</v>
      </c>
      <c r="EO285" s="41">
        <f t="shared" si="2728"/>
        <v>113164.6621875</v>
      </c>
      <c r="EP285" s="41">
        <f t="shared" si="2729"/>
        <v>71086.568437499998</v>
      </c>
      <c r="EQ285" s="58" t="s">
        <v>218</v>
      </c>
      <c r="ER285" s="55" t="s">
        <v>218</v>
      </c>
      <c r="ES285" s="58" t="s">
        <v>218</v>
      </c>
      <c r="ET285" s="58" t="s">
        <v>218</v>
      </c>
      <c r="EU285" s="58" t="s">
        <v>218</v>
      </c>
      <c r="EV285" s="58" t="s">
        <v>218</v>
      </c>
      <c r="EW285" s="58" t="s">
        <v>218</v>
      </c>
      <c r="EX285" s="58" t="s">
        <v>218</v>
      </c>
      <c r="EY285" s="58" t="s">
        <v>218</v>
      </c>
      <c r="EZ285" s="55">
        <v>81851.25</v>
      </c>
      <c r="FA285" s="59">
        <f t="shared" si="2926"/>
        <v>15551.737499999999</v>
      </c>
      <c r="FB285" s="59">
        <f t="shared" si="2927"/>
        <v>97402.987500000003</v>
      </c>
      <c r="FC285" s="59">
        <v>95274.854999999996</v>
      </c>
      <c r="FD285" s="59">
        <v>18102.222450000001</v>
      </c>
      <c r="FE285" s="59">
        <v>113377.07745</v>
      </c>
      <c r="FF285" s="59">
        <f t="shared" si="2733"/>
        <v>88563.052499999991</v>
      </c>
      <c r="FG285" s="59">
        <f t="shared" si="2734"/>
        <v>16826.979975000002</v>
      </c>
      <c r="FH285" s="59">
        <f t="shared" si="2735"/>
        <v>105390.032475</v>
      </c>
      <c r="FI285" s="55" t="s">
        <v>218</v>
      </c>
      <c r="FJ285" s="55" t="s">
        <v>218</v>
      </c>
      <c r="FK285" s="55" t="s">
        <v>218</v>
      </c>
      <c r="FL285" s="55" t="s">
        <v>218</v>
      </c>
      <c r="FM285" s="55" t="s">
        <v>218</v>
      </c>
      <c r="FN285" s="55" t="s">
        <v>218</v>
      </c>
      <c r="FO285" s="55" t="s">
        <v>218</v>
      </c>
      <c r="FP285" s="55" t="s">
        <v>218</v>
      </c>
      <c r="FQ285" s="55" t="s">
        <v>218</v>
      </c>
      <c r="FR285" s="55" t="s">
        <v>218</v>
      </c>
      <c r="FS285" s="55" t="s">
        <v>218</v>
      </c>
      <c r="FT285" s="55" t="s">
        <v>218</v>
      </c>
      <c r="FU285" s="55" t="s">
        <v>218</v>
      </c>
      <c r="FV285" s="55" t="s">
        <v>218</v>
      </c>
      <c r="FW285" s="55" t="s">
        <v>218</v>
      </c>
      <c r="FX285" s="58" t="s">
        <v>218</v>
      </c>
      <c r="FY285" s="58" t="s">
        <v>218</v>
      </c>
      <c r="FZ285" s="58" t="s">
        <v>218</v>
      </c>
      <c r="GA285" s="55" t="s">
        <v>218</v>
      </c>
      <c r="GB285" s="55" t="s">
        <v>218</v>
      </c>
      <c r="GC285" s="55" t="s">
        <v>218</v>
      </c>
      <c r="GD285" s="55" t="s">
        <v>218</v>
      </c>
      <c r="GE285" s="55" t="s">
        <v>218</v>
      </c>
      <c r="GF285" s="55" t="s">
        <v>218</v>
      </c>
      <c r="GG285" s="58" t="s">
        <v>218</v>
      </c>
      <c r="GH285" s="58" t="s">
        <v>218</v>
      </c>
      <c r="GI285" s="58" t="s">
        <v>218</v>
      </c>
      <c r="GJ285" s="55">
        <v>72406.875</v>
      </c>
      <c r="GK285" s="59">
        <f t="shared" si="2932"/>
        <v>13757.30625</v>
      </c>
      <c r="GL285" s="59">
        <f t="shared" si="2933"/>
        <v>86164.181249999994</v>
      </c>
      <c r="GM285" s="59">
        <v>84281.602499999994</v>
      </c>
      <c r="GN285" s="59">
        <v>16013.504475</v>
      </c>
      <c r="GO285" s="59">
        <v>100295.10697499999</v>
      </c>
      <c r="GP285" s="59">
        <f t="shared" si="2745"/>
        <v>78344.23874999999</v>
      </c>
      <c r="GQ285" s="59">
        <f t="shared" si="2746"/>
        <v>14885.4053625</v>
      </c>
      <c r="GR285" s="59">
        <f t="shared" si="2747"/>
        <v>93229.644112499984</v>
      </c>
      <c r="GS285" s="55" t="s">
        <v>218</v>
      </c>
      <c r="GT285" s="55" t="s">
        <v>218</v>
      </c>
      <c r="GU285" s="55" t="s">
        <v>218</v>
      </c>
      <c r="GV285" s="55" t="s">
        <v>218</v>
      </c>
      <c r="GW285" s="55" t="s">
        <v>218</v>
      </c>
      <c r="GX285" s="55" t="s">
        <v>218</v>
      </c>
      <c r="GY285" s="58" t="s">
        <v>218</v>
      </c>
      <c r="GZ285" s="58" t="s">
        <v>218</v>
      </c>
      <c r="HA285" s="58" t="s">
        <v>218</v>
      </c>
      <c r="HB285" s="58" t="s">
        <v>218</v>
      </c>
      <c r="HC285" s="55" t="s">
        <v>218</v>
      </c>
      <c r="HD285" s="58" t="s">
        <v>218</v>
      </c>
      <c r="HE285" s="58" t="s">
        <v>218</v>
      </c>
      <c r="HF285" s="58" t="s">
        <v>218</v>
      </c>
      <c r="HG285" s="58" t="s">
        <v>218</v>
      </c>
      <c r="HH285" s="58" t="s">
        <v>218</v>
      </c>
      <c r="HI285" s="58" t="s">
        <v>218</v>
      </c>
      <c r="HJ285" s="58" t="s">
        <v>218</v>
      </c>
      <c r="HK285" s="58" t="s">
        <v>218</v>
      </c>
      <c r="HL285" s="55" t="s">
        <v>218</v>
      </c>
      <c r="HM285" s="58" t="s">
        <v>218</v>
      </c>
      <c r="HN285" s="58" t="s">
        <v>218</v>
      </c>
      <c r="HO285" s="58" t="s">
        <v>218</v>
      </c>
      <c r="HP285" s="58" t="s">
        <v>218</v>
      </c>
      <c r="HQ285" s="58" t="s">
        <v>218</v>
      </c>
      <c r="HR285" s="58" t="s">
        <v>218</v>
      </c>
      <c r="HS285" s="58" t="s">
        <v>218</v>
      </c>
      <c r="HT285" s="55" t="s">
        <v>218</v>
      </c>
      <c r="HU285" s="55" t="s">
        <v>218</v>
      </c>
      <c r="HV285" s="55" t="s">
        <v>218</v>
      </c>
      <c r="HW285" s="55" t="s">
        <v>218</v>
      </c>
      <c r="HX285" s="55" t="s">
        <v>218</v>
      </c>
      <c r="HY285" s="55" t="s">
        <v>218</v>
      </c>
      <c r="HZ285" s="34" t="s">
        <v>218</v>
      </c>
      <c r="IA285" s="34" t="s">
        <v>218</v>
      </c>
      <c r="IB285" s="34" t="s">
        <v>218</v>
      </c>
      <c r="IC285" s="55" t="s">
        <v>218</v>
      </c>
      <c r="ID285" s="55" t="s">
        <v>218</v>
      </c>
      <c r="IE285" s="55" t="s">
        <v>218</v>
      </c>
      <c r="IF285" s="55" t="s">
        <v>218</v>
      </c>
      <c r="IG285" s="55" t="s">
        <v>218</v>
      </c>
      <c r="IH285" s="55" t="s">
        <v>218</v>
      </c>
      <c r="II285" s="55" t="s">
        <v>218</v>
      </c>
      <c r="IJ285" s="55" t="s">
        <v>218</v>
      </c>
      <c r="IK285" s="55" t="s">
        <v>218</v>
      </c>
      <c r="IL285" s="34" t="s">
        <v>218</v>
      </c>
      <c r="IM285" s="115" t="s">
        <v>218</v>
      </c>
      <c r="IN285" s="34" t="s">
        <v>218</v>
      </c>
      <c r="IO285" s="34" t="s">
        <v>218</v>
      </c>
      <c r="IP285" s="34" t="s">
        <v>218</v>
      </c>
      <c r="IQ285" s="34" t="s">
        <v>218</v>
      </c>
      <c r="IR285" s="34" t="s">
        <v>218</v>
      </c>
      <c r="IS285" s="34" t="s">
        <v>218</v>
      </c>
      <c r="IT285" s="34" t="s">
        <v>218</v>
      </c>
      <c r="IV285" s="62"/>
    </row>
    <row r="286" spans="1:256" ht="13.5" thickBot="1" x14ac:dyDescent="0.25">
      <c r="A286" s="38">
        <v>270</v>
      </c>
      <c r="B286" s="124" t="s">
        <v>484</v>
      </c>
      <c r="C286" s="78" t="s">
        <v>218</v>
      </c>
      <c r="D286" s="55" t="s">
        <v>218</v>
      </c>
      <c r="E286" s="65" t="s">
        <v>218</v>
      </c>
      <c r="F286" s="186" t="s">
        <v>218</v>
      </c>
      <c r="G286" s="186" t="s">
        <v>218</v>
      </c>
      <c r="H286" s="186" t="s">
        <v>218</v>
      </c>
      <c r="I286" s="186" t="s">
        <v>218</v>
      </c>
      <c r="J286" s="186" t="s">
        <v>218</v>
      </c>
      <c r="K286" s="186" t="s">
        <v>218</v>
      </c>
      <c r="L286" s="82" t="s">
        <v>218</v>
      </c>
      <c r="M286" s="55" t="s">
        <v>218</v>
      </c>
      <c r="N286" s="83" t="s">
        <v>218</v>
      </c>
      <c r="O286" s="78" t="s">
        <v>218</v>
      </c>
      <c r="P286" s="55" t="s">
        <v>218</v>
      </c>
      <c r="Q286" s="65" t="s">
        <v>218</v>
      </c>
      <c r="R286" s="65" t="s">
        <v>218</v>
      </c>
      <c r="S286" s="65" t="s">
        <v>218</v>
      </c>
      <c r="T286" s="65" t="s">
        <v>218</v>
      </c>
      <c r="U286" s="78" t="s">
        <v>218</v>
      </c>
      <c r="V286" s="55" t="s">
        <v>218</v>
      </c>
      <c r="W286" s="65" t="s">
        <v>218</v>
      </c>
      <c r="X286" s="82" t="s">
        <v>218</v>
      </c>
      <c r="Y286" s="55" t="s">
        <v>218</v>
      </c>
      <c r="Z286" s="83" t="s">
        <v>218</v>
      </c>
      <c r="AA286" s="83" t="s">
        <v>218</v>
      </c>
      <c r="AB286" s="83" t="s">
        <v>218</v>
      </c>
      <c r="AC286" s="83" t="s">
        <v>218</v>
      </c>
      <c r="AD286" s="82" t="s">
        <v>218</v>
      </c>
      <c r="AE286" s="55" t="s">
        <v>218</v>
      </c>
      <c r="AF286" s="83" t="s">
        <v>218</v>
      </c>
      <c r="AG286" s="78" t="s">
        <v>218</v>
      </c>
      <c r="AH286" s="55" t="s">
        <v>218</v>
      </c>
      <c r="AI286" s="65" t="s">
        <v>218</v>
      </c>
      <c r="AJ286" s="65" t="s">
        <v>218</v>
      </c>
      <c r="AK286" s="65" t="s">
        <v>218</v>
      </c>
      <c r="AL286" s="65" t="s">
        <v>218</v>
      </c>
      <c r="AM286" s="78" t="s">
        <v>218</v>
      </c>
      <c r="AN286" s="55" t="s">
        <v>218</v>
      </c>
      <c r="AO286" s="65" t="s">
        <v>218</v>
      </c>
      <c r="AP286" s="82" t="s">
        <v>218</v>
      </c>
      <c r="AQ286" s="55" t="s">
        <v>218</v>
      </c>
      <c r="AR286" s="83" t="s">
        <v>218</v>
      </c>
      <c r="AS286" s="83" t="s">
        <v>218</v>
      </c>
      <c r="AT286" s="83" t="s">
        <v>218</v>
      </c>
      <c r="AU286" s="83" t="s">
        <v>218</v>
      </c>
      <c r="AV286" s="82" t="s">
        <v>218</v>
      </c>
      <c r="AW286" s="55" t="s">
        <v>218</v>
      </c>
      <c r="AX286" s="83" t="s">
        <v>218</v>
      </c>
      <c r="AY286" s="78" t="s">
        <v>218</v>
      </c>
      <c r="AZ286" s="55" t="s">
        <v>218</v>
      </c>
      <c r="BA286" s="65" t="s">
        <v>218</v>
      </c>
      <c r="BB286" s="83" t="s">
        <v>218</v>
      </c>
      <c r="BC286" s="83" t="s">
        <v>218</v>
      </c>
      <c r="BD286" s="83" t="s">
        <v>218</v>
      </c>
      <c r="BE286" s="78" t="s">
        <v>218</v>
      </c>
      <c r="BF286" s="55" t="s">
        <v>218</v>
      </c>
      <c r="BG286" s="65" t="s">
        <v>218</v>
      </c>
      <c r="BH286" s="82" t="s">
        <v>218</v>
      </c>
      <c r="BI286" s="55" t="s">
        <v>218</v>
      </c>
      <c r="BJ286" s="83" t="s">
        <v>218</v>
      </c>
      <c r="BK286" s="83" t="s">
        <v>218</v>
      </c>
      <c r="BL286" s="83" t="s">
        <v>218</v>
      </c>
      <c r="BM286" s="83" t="s">
        <v>218</v>
      </c>
      <c r="BN286" s="82">
        <v>180000</v>
      </c>
      <c r="BO286" s="55">
        <f t="shared" si="2838"/>
        <v>34200</v>
      </c>
      <c r="BP286" s="83">
        <f t="shared" si="2839"/>
        <v>214200</v>
      </c>
      <c r="BQ286" s="78">
        <v>39000</v>
      </c>
      <c r="BR286" s="55">
        <v>7410</v>
      </c>
      <c r="BS286" s="55">
        <v>46410</v>
      </c>
      <c r="BT286" s="55">
        <f t="shared" si="2703"/>
        <v>109500</v>
      </c>
      <c r="BU286" s="55">
        <f t="shared" si="2704"/>
        <v>20805</v>
      </c>
      <c r="BV286" s="55">
        <f t="shared" si="2705"/>
        <v>130305</v>
      </c>
      <c r="BW286" s="55" t="s">
        <v>218</v>
      </c>
      <c r="BX286" s="55" t="s">
        <v>218</v>
      </c>
      <c r="BY286" s="55" t="s">
        <v>218</v>
      </c>
      <c r="BZ286" s="55" t="s">
        <v>218</v>
      </c>
      <c r="CA286" s="55" t="s">
        <v>218</v>
      </c>
      <c r="CB286" s="55" t="s">
        <v>218</v>
      </c>
      <c r="CC286" s="55" t="s">
        <v>218</v>
      </c>
      <c r="CD286" s="55" t="s">
        <v>218</v>
      </c>
      <c r="CE286" s="55" t="s">
        <v>218</v>
      </c>
      <c r="CF286" s="55">
        <v>859625</v>
      </c>
      <c r="CG286" s="59">
        <f t="shared" si="2794"/>
        <v>163328.75</v>
      </c>
      <c r="CH286" s="59">
        <f t="shared" si="2795"/>
        <v>1022953.75</v>
      </c>
      <c r="CI286" s="59">
        <v>49000</v>
      </c>
      <c r="CJ286" s="59">
        <v>9310</v>
      </c>
      <c r="CK286" s="59">
        <v>58310</v>
      </c>
      <c r="CL286" s="59">
        <f t="shared" si="2709"/>
        <v>454312.5</v>
      </c>
      <c r="CM286" s="59">
        <f t="shared" si="2710"/>
        <v>86319.375</v>
      </c>
      <c r="CN286" s="59">
        <f t="shared" si="2711"/>
        <v>540631.875</v>
      </c>
      <c r="CO286" s="68">
        <v>140892.25</v>
      </c>
      <c r="CP286" s="55">
        <f t="shared" si="2850"/>
        <v>26769.5275</v>
      </c>
      <c r="CQ286" s="55">
        <f t="shared" si="2851"/>
        <v>167661.7775</v>
      </c>
      <c r="CR286" s="55">
        <v>54000</v>
      </c>
      <c r="CS286" s="55">
        <v>10260</v>
      </c>
      <c r="CT286" s="55">
        <v>64260</v>
      </c>
      <c r="CU286" s="55">
        <f t="shared" si="2712"/>
        <v>97446.125</v>
      </c>
      <c r="CV286" s="55">
        <f t="shared" si="2713"/>
        <v>18514.763749999998</v>
      </c>
      <c r="CW286" s="55">
        <f t="shared" si="2714"/>
        <v>115960.88875</v>
      </c>
      <c r="CX286" s="55">
        <v>80321.75</v>
      </c>
      <c r="CY286" s="55">
        <f t="shared" ref="CY286" si="2948">+CX286*19%</f>
        <v>15261.1325</v>
      </c>
      <c r="CZ286" s="55">
        <f t="shared" ref="CZ286" si="2949">+CX286+CY286</f>
        <v>95582.882500000007</v>
      </c>
      <c r="DA286" s="55">
        <v>54000</v>
      </c>
      <c r="DB286" s="55">
        <v>10260</v>
      </c>
      <c r="DC286" s="55">
        <v>64260</v>
      </c>
      <c r="DD286" s="55">
        <f t="shared" si="2715"/>
        <v>67160.875</v>
      </c>
      <c r="DE286" s="55">
        <f t="shared" si="2716"/>
        <v>12760.56625</v>
      </c>
      <c r="DF286" s="55">
        <f t="shared" si="2717"/>
        <v>79921.441250000003</v>
      </c>
      <c r="DG286" s="55">
        <v>94443.75</v>
      </c>
      <c r="DH286" s="55">
        <f t="shared" ref="DH286" si="2950">+DG286*19%</f>
        <v>17944.3125</v>
      </c>
      <c r="DI286" s="55">
        <f t="shared" ref="DI286" si="2951">+DG286+DH286</f>
        <v>112388.0625</v>
      </c>
      <c r="DJ286" s="55">
        <v>109932.52499999999</v>
      </c>
      <c r="DK286" s="55">
        <v>20887.179749999999</v>
      </c>
      <c r="DL286" s="55">
        <v>130819.70474999999</v>
      </c>
      <c r="DM286" s="55">
        <f t="shared" si="2718"/>
        <v>102188.1375</v>
      </c>
      <c r="DN286" s="55">
        <f t="shared" si="2719"/>
        <v>19415.746124999998</v>
      </c>
      <c r="DO286" s="55">
        <f t="shared" si="2720"/>
        <v>121603.88362499999</v>
      </c>
      <c r="DP286" s="58">
        <v>140892.25</v>
      </c>
      <c r="DQ286" s="55">
        <f t="shared" ref="DQ286" si="2952">+DP286*19%</f>
        <v>26769.5275</v>
      </c>
      <c r="DR286" s="55">
        <f t="shared" ref="DR286" si="2953">+DP286+DQ286</f>
        <v>167661.7775</v>
      </c>
      <c r="DS286" s="55">
        <v>163998.57900000003</v>
      </c>
      <c r="DT286" s="55">
        <v>31159.730010000007</v>
      </c>
      <c r="DU286" s="55">
        <v>195158.30901000003</v>
      </c>
      <c r="DV286" s="55">
        <f t="shared" si="2721"/>
        <v>152445.41450000001</v>
      </c>
      <c r="DW286" s="55">
        <f t="shared" si="2722"/>
        <v>28964.628755000005</v>
      </c>
      <c r="DX286" s="55">
        <f t="shared" si="2723"/>
        <v>181410.04325500003</v>
      </c>
      <c r="DY286" s="58">
        <v>120000</v>
      </c>
      <c r="DZ286" s="59">
        <f t="shared" ref="DZ286" si="2954">+DY286*19%</f>
        <v>22800</v>
      </c>
      <c r="EA286" s="59">
        <f t="shared" ref="EA286" si="2955">+DY286+DZ286</f>
        <v>142800</v>
      </c>
      <c r="EB286" s="59">
        <v>139680</v>
      </c>
      <c r="EC286" s="59">
        <v>26539.200000000001</v>
      </c>
      <c r="ED286" s="59">
        <v>166219.20000000001</v>
      </c>
      <c r="EE286" s="55">
        <f t="shared" si="2724"/>
        <v>129840</v>
      </c>
      <c r="EF286" s="55">
        <f t="shared" si="2725"/>
        <v>24669.599999999999</v>
      </c>
      <c r="EG286" s="55">
        <f t="shared" si="2726"/>
        <v>154509.6</v>
      </c>
      <c r="EH286" s="58">
        <v>111935.25</v>
      </c>
      <c r="EI286" s="59">
        <f t="shared" ref="EI286" si="2956">+EH286*19%</f>
        <v>21267.697500000002</v>
      </c>
      <c r="EJ286" s="59">
        <f t="shared" ref="EJ286" si="2957">+EH286+EI286</f>
        <v>133202.94750000001</v>
      </c>
      <c r="EK286" s="59">
        <v>139680</v>
      </c>
      <c r="EL286" s="59">
        <v>26539.200000000001</v>
      </c>
      <c r="EM286" s="59">
        <v>166219.20000000001</v>
      </c>
      <c r="EN286" s="41">
        <f t="shared" si="2727"/>
        <v>122569.09875</v>
      </c>
      <c r="EO286" s="41">
        <f t="shared" si="2728"/>
        <v>80473.848750000005</v>
      </c>
      <c r="EP286" s="41">
        <f t="shared" si="2729"/>
        <v>79871.07375000001</v>
      </c>
      <c r="EQ286" s="58">
        <v>106605</v>
      </c>
      <c r="ER286" s="59">
        <f t="shared" ref="ER286" si="2958">+EQ286*19%</f>
        <v>20254.95</v>
      </c>
      <c r="ES286" s="59">
        <f t="shared" ref="ES286" si="2959">+EQ286+ER286</f>
        <v>126859.95</v>
      </c>
      <c r="ET286" s="59">
        <v>124088.22</v>
      </c>
      <c r="EU286" s="59">
        <v>23576.7618</v>
      </c>
      <c r="EV286" s="59">
        <v>147664.98180000001</v>
      </c>
      <c r="EW286" s="59">
        <f t="shared" si="2730"/>
        <v>115346.61</v>
      </c>
      <c r="EX286" s="59">
        <f t="shared" si="2731"/>
        <v>21915.855900000002</v>
      </c>
      <c r="EY286" s="59">
        <f t="shared" si="2732"/>
        <v>137262.46590000001</v>
      </c>
      <c r="EZ286" s="55">
        <v>81851.25</v>
      </c>
      <c r="FA286" s="59">
        <f t="shared" si="2926"/>
        <v>15551.737499999999</v>
      </c>
      <c r="FB286" s="59">
        <f t="shared" si="2927"/>
        <v>97402.987500000003</v>
      </c>
      <c r="FC286" s="59">
        <v>95274.854999999996</v>
      </c>
      <c r="FD286" s="59">
        <v>18102.222450000001</v>
      </c>
      <c r="FE286" s="59">
        <v>113377.07745</v>
      </c>
      <c r="FF286" s="59">
        <f t="shared" si="2733"/>
        <v>88563.052499999991</v>
      </c>
      <c r="FG286" s="59">
        <f t="shared" si="2734"/>
        <v>16826.979975000002</v>
      </c>
      <c r="FH286" s="59">
        <f t="shared" si="2735"/>
        <v>105390.032475</v>
      </c>
      <c r="FI286" s="55" t="s">
        <v>218</v>
      </c>
      <c r="FJ286" s="55" t="s">
        <v>218</v>
      </c>
      <c r="FK286" s="55" t="s">
        <v>218</v>
      </c>
      <c r="FL286" s="55" t="s">
        <v>218</v>
      </c>
      <c r="FM286" s="55" t="s">
        <v>218</v>
      </c>
      <c r="FN286" s="55" t="s">
        <v>218</v>
      </c>
      <c r="FO286" s="55" t="s">
        <v>218</v>
      </c>
      <c r="FP286" s="55" t="s">
        <v>218</v>
      </c>
      <c r="FQ286" s="55" t="s">
        <v>218</v>
      </c>
      <c r="FR286" s="55" t="s">
        <v>218</v>
      </c>
      <c r="FS286" s="55" t="s">
        <v>218</v>
      </c>
      <c r="FT286" s="55" t="s">
        <v>218</v>
      </c>
      <c r="FU286" s="55" t="s">
        <v>218</v>
      </c>
      <c r="FV286" s="55" t="s">
        <v>218</v>
      </c>
      <c r="FW286" s="55" t="s">
        <v>218</v>
      </c>
      <c r="FX286" s="58" t="s">
        <v>218</v>
      </c>
      <c r="FY286" s="58" t="s">
        <v>218</v>
      </c>
      <c r="FZ286" s="58" t="s">
        <v>218</v>
      </c>
      <c r="GA286" s="55" t="s">
        <v>218</v>
      </c>
      <c r="GB286" s="55" t="s">
        <v>218</v>
      </c>
      <c r="GC286" s="55" t="s">
        <v>218</v>
      </c>
      <c r="GD286" s="55" t="s">
        <v>218</v>
      </c>
      <c r="GE286" s="55" t="s">
        <v>218</v>
      </c>
      <c r="GF286" s="55" t="s">
        <v>218</v>
      </c>
      <c r="GG286" s="58" t="s">
        <v>218</v>
      </c>
      <c r="GH286" s="58" t="s">
        <v>218</v>
      </c>
      <c r="GI286" s="58" t="s">
        <v>218</v>
      </c>
      <c r="GJ286" s="55">
        <v>51419.375</v>
      </c>
      <c r="GK286" s="59">
        <f t="shared" si="2932"/>
        <v>9769.6812499999996</v>
      </c>
      <c r="GL286" s="59">
        <f t="shared" si="2933"/>
        <v>61189.056250000001</v>
      </c>
      <c r="GM286" s="59">
        <v>59852.152499999997</v>
      </c>
      <c r="GN286" s="59">
        <v>11371.908975</v>
      </c>
      <c r="GO286" s="59">
        <v>71224.061474999995</v>
      </c>
      <c r="GP286" s="59">
        <f t="shared" si="2745"/>
        <v>55635.763749999998</v>
      </c>
      <c r="GQ286" s="59">
        <f t="shared" si="2746"/>
        <v>10570.7951125</v>
      </c>
      <c r="GR286" s="59">
        <f t="shared" si="2747"/>
        <v>66206.558862499995</v>
      </c>
      <c r="GS286" s="55" t="s">
        <v>218</v>
      </c>
      <c r="GT286" s="55" t="s">
        <v>218</v>
      </c>
      <c r="GU286" s="55" t="s">
        <v>218</v>
      </c>
      <c r="GV286" s="55" t="s">
        <v>218</v>
      </c>
      <c r="GW286" s="55" t="s">
        <v>218</v>
      </c>
      <c r="GX286" s="55" t="s">
        <v>218</v>
      </c>
      <c r="GY286" s="58" t="s">
        <v>218</v>
      </c>
      <c r="GZ286" s="58" t="s">
        <v>218</v>
      </c>
      <c r="HA286" s="58" t="s">
        <v>218</v>
      </c>
      <c r="HB286" s="58" t="s">
        <v>218</v>
      </c>
      <c r="HC286" s="55" t="s">
        <v>218</v>
      </c>
      <c r="HD286" s="58" t="s">
        <v>218</v>
      </c>
      <c r="HE286" s="58" t="s">
        <v>218</v>
      </c>
      <c r="HF286" s="58" t="s">
        <v>218</v>
      </c>
      <c r="HG286" s="58" t="s">
        <v>218</v>
      </c>
      <c r="HH286" s="58" t="s">
        <v>218</v>
      </c>
      <c r="HI286" s="58" t="s">
        <v>218</v>
      </c>
      <c r="HJ286" s="58" t="s">
        <v>218</v>
      </c>
      <c r="HK286" s="58" t="s">
        <v>218</v>
      </c>
      <c r="HL286" s="55" t="s">
        <v>218</v>
      </c>
      <c r="HM286" s="58" t="s">
        <v>218</v>
      </c>
      <c r="HN286" s="58" t="s">
        <v>218</v>
      </c>
      <c r="HO286" s="58" t="s">
        <v>218</v>
      </c>
      <c r="HP286" s="58" t="s">
        <v>218</v>
      </c>
      <c r="HQ286" s="58" t="s">
        <v>218</v>
      </c>
      <c r="HR286" s="58" t="s">
        <v>218</v>
      </c>
      <c r="HS286" s="58" t="s">
        <v>218</v>
      </c>
      <c r="HT286" s="55" t="s">
        <v>218</v>
      </c>
      <c r="HU286" s="55" t="s">
        <v>218</v>
      </c>
      <c r="HV286" s="55" t="s">
        <v>218</v>
      </c>
      <c r="HW286" s="55" t="s">
        <v>218</v>
      </c>
      <c r="HX286" s="55" t="s">
        <v>218</v>
      </c>
      <c r="HY286" s="55" t="s">
        <v>218</v>
      </c>
      <c r="HZ286" s="34" t="s">
        <v>218</v>
      </c>
      <c r="IA286" s="34" t="s">
        <v>218</v>
      </c>
      <c r="IB286" s="34" t="s">
        <v>218</v>
      </c>
      <c r="IC286" s="34" t="s">
        <v>218</v>
      </c>
      <c r="ID286" s="115" t="s">
        <v>218</v>
      </c>
      <c r="IE286" s="34" t="s">
        <v>218</v>
      </c>
      <c r="IF286" s="34" t="s">
        <v>218</v>
      </c>
      <c r="IG286" s="34" t="s">
        <v>218</v>
      </c>
      <c r="IH286" s="34" t="s">
        <v>218</v>
      </c>
      <c r="II286" s="55" t="s">
        <v>218</v>
      </c>
      <c r="IJ286" s="55" t="s">
        <v>218</v>
      </c>
      <c r="IK286" s="55" t="s">
        <v>218</v>
      </c>
      <c r="IL286" s="34" t="s">
        <v>218</v>
      </c>
      <c r="IM286" s="115" t="s">
        <v>218</v>
      </c>
      <c r="IN286" s="34" t="s">
        <v>218</v>
      </c>
      <c r="IO286" s="34" t="s">
        <v>218</v>
      </c>
      <c r="IP286" s="34" t="s">
        <v>218</v>
      </c>
      <c r="IQ286" s="34" t="s">
        <v>218</v>
      </c>
      <c r="IR286" s="34" t="s">
        <v>218</v>
      </c>
      <c r="IS286" s="34" t="s">
        <v>218</v>
      </c>
      <c r="IT286" s="34" t="s">
        <v>218</v>
      </c>
      <c r="IV286" s="62"/>
    </row>
    <row r="287" spans="1:256" x14ac:dyDescent="0.2">
      <c r="A287" s="38">
        <v>271</v>
      </c>
      <c r="B287" s="124" t="s">
        <v>485</v>
      </c>
      <c r="C287" s="78">
        <v>87840</v>
      </c>
      <c r="D287" s="55">
        <f t="shared" ref="D287" si="2960">+C287*19%</f>
        <v>16689.599999999999</v>
      </c>
      <c r="E287" s="65">
        <f t="shared" ref="E287" si="2961">+C287+D287</f>
        <v>104529.60000000001</v>
      </c>
      <c r="F287" s="188">
        <v>110766.24</v>
      </c>
      <c r="G287" s="183">
        <f t="shared" si="2683"/>
        <v>21045.585600000002</v>
      </c>
      <c r="H287" s="184">
        <f t="shared" si="2684"/>
        <v>131811.82560000001</v>
      </c>
      <c r="I287" s="78">
        <f t="shared" si="2466"/>
        <v>99303.12</v>
      </c>
      <c r="J287" s="78">
        <f t="shared" si="2467"/>
        <v>18867.592799999999</v>
      </c>
      <c r="K287" s="78">
        <f t="shared" si="2468"/>
        <v>118170.71280000001</v>
      </c>
      <c r="L287" s="82">
        <v>131171.875</v>
      </c>
      <c r="M287" s="55">
        <f t="shared" ref="M287:M291" si="2962">+L287*19%</f>
        <v>24922.65625</v>
      </c>
      <c r="N287" s="83">
        <f t="shared" ref="N287:N291" si="2963">+L287+M287</f>
        <v>156094.53125</v>
      </c>
      <c r="O287" s="78">
        <v>152684.0625</v>
      </c>
      <c r="P287" s="55">
        <v>29009.971874999999</v>
      </c>
      <c r="Q287" s="65">
        <v>181694.03437499999</v>
      </c>
      <c r="R287" s="191">
        <f t="shared" si="2685"/>
        <v>141927.96875</v>
      </c>
      <c r="S287" s="191">
        <f t="shared" si="2686"/>
        <v>26966.314062500001</v>
      </c>
      <c r="T287" s="191">
        <f t="shared" si="2687"/>
        <v>168894.28281249999</v>
      </c>
      <c r="U287" s="78" t="s">
        <v>218</v>
      </c>
      <c r="V287" s="55" t="s">
        <v>218</v>
      </c>
      <c r="W287" s="65" t="s">
        <v>218</v>
      </c>
      <c r="X287" s="82" t="s">
        <v>218</v>
      </c>
      <c r="Y287" s="55" t="s">
        <v>218</v>
      </c>
      <c r="Z287" s="83" t="s">
        <v>218</v>
      </c>
      <c r="AA287" s="83" t="s">
        <v>218</v>
      </c>
      <c r="AB287" s="83" t="s">
        <v>218</v>
      </c>
      <c r="AC287" s="83" t="s">
        <v>218</v>
      </c>
      <c r="AD287" s="82" t="s">
        <v>218</v>
      </c>
      <c r="AE287" s="55" t="s">
        <v>218</v>
      </c>
      <c r="AF287" s="83" t="s">
        <v>218</v>
      </c>
      <c r="AG287" s="78" t="s">
        <v>218</v>
      </c>
      <c r="AH287" s="55" t="s">
        <v>218</v>
      </c>
      <c r="AI287" s="65" t="s">
        <v>218</v>
      </c>
      <c r="AJ287" s="65" t="s">
        <v>218</v>
      </c>
      <c r="AK287" s="65" t="s">
        <v>218</v>
      </c>
      <c r="AL287" s="65" t="s">
        <v>218</v>
      </c>
      <c r="AM287" s="78" t="s">
        <v>218</v>
      </c>
      <c r="AN287" s="55" t="s">
        <v>218</v>
      </c>
      <c r="AO287" s="65" t="s">
        <v>218</v>
      </c>
      <c r="AP287" s="82" t="s">
        <v>218</v>
      </c>
      <c r="AQ287" s="55" t="s">
        <v>218</v>
      </c>
      <c r="AR287" s="83" t="s">
        <v>218</v>
      </c>
      <c r="AS287" s="83" t="s">
        <v>218</v>
      </c>
      <c r="AT287" s="83" t="s">
        <v>218</v>
      </c>
      <c r="AU287" s="83" t="s">
        <v>218</v>
      </c>
      <c r="AV287" s="82" t="s">
        <v>218</v>
      </c>
      <c r="AW287" s="55" t="s">
        <v>218</v>
      </c>
      <c r="AX287" s="83" t="s">
        <v>218</v>
      </c>
      <c r="AY287" s="78" t="s">
        <v>218</v>
      </c>
      <c r="AZ287" s="55" t="s">
        <v>218</v>
      </c>
      <c r="BA287" s="65" t="s">
        <v>218</v>
      </c>
      <c r="BB287" s="83" t="s">
        <v>218</v>
      </c>
      <c r="BC287" s="83" t="s">
        <v>218</v>
      </c>
      <c r="BD287" s="83" t="s">
        <v>218</v>
      </c>
      <c r="BE287" s="78" t="s">
        <v>218</v>
      </c>
      <c r="BF287" s="55" t="s">
        <v>218</v>
      </c>
      <c r="BG287" s="65" t="s">
        <v>218</v>
      </c>
      <c r="BH287" s="82" t="s">
        <v>218</v>
      </c>
      <c r="BI287" s="55" t="s">
        <v>218</v>
      </c>
      <c r="BJ287" s="83" t="s">
        <v>218</v>
      </c>
      <c r="BK287" s="83" t="s">
        <v>218</v>
      </c>
      <c r="BL287" s="83" t="s">
        <v>218</v>
      </c>
      <c r="BM287" s="83" t="s">
        <v>218</v>
      </c>
      <c r="BN287" s="82">
        <v>120000</v>
      </c>
      <c r="BO287" s="55">
        <f t="shared" si="2838"/>
        <v>22800</v>
      </c>
      <c r="BP287" s="83">
        <f t="shared" si="2839"/>
        <v>142800</v>
      </c>
      <c r="BQ287" s="78">
        <v>58000</v>
      </c>
      <c r="BR287" s="55">
        <v>11020</v>
      </c>
      <c r="BS287" s="55">
        <v>69020</v>
      </c>
      <c r="BT287" s="55">
        <f t="shared" si="2703"/>
        <v>89000</v>
      </c>
      <c r="BU287" s="55">
        <f t="shared" si="2704"/>
        <v>16910</v>
      </c>
      <c r="BV287" s="55">
        <f t="shared" si="2705"/>
        <v>105910</v>
      </c>
      <c r="BW287" s="55" t="s">
        <v>218</v>
      </c>
      <c r="BX287" s="55" t="s">
        <v>218</v>
      </c>
      <c r="BY287" s="55" t="s">
        <v>218</v>
      </c>
      <c r="BZ287" s="55" t="s">
        <v>218</v>
      </c>
      <c r="CA287" s="55" t="s">
        <v>218</v>
      </c>
      <c r="CB287" s="55" t="s">
        <v>218</v>
      </c>
      <c r="CC287" s="55" t="s">
        <v>218</v>
      </c>
      <c r="CD287" s="55" t="s">
        <v>218</v>
      </c>
      <c r="CE287" s="55" t="s">
        <v>218</v>
      </c>
      <c r="CF287" s="55">
        <v>420633</v>
      </c>
      <c r="CG287" s="59">
        <f t="shared" si="2794"/>
        <v>79920.27</v>
      </c>
      <c r="CH287" s="59">
        <f t="shared" si="2795"/>
        <v>500553.27</v>
      </c>
      <c r="CI287" s="59">
        <v>98000</v>
      </c>
      <c r="CJ287" s="59">
        <v>18620</v>
      </c>
      <c r="CK287" s="59">
        <v>116620</v>
      </c>
      <c r="CL287" s="59">
        <f t="shared" si="2709"/>
        <v>259316.5</v>
      </c>
      <c r="CM287" s="59">
        <f t="shared" si="2710"/>
        <v>49270.135000000002</v>
      </c>
      <c r="CN287" s="59">
        <f t="shared" si="2711"/>
        <v>308586.63500000001</v>
      </c>
      <c r="CO287" s="68">
        <v>120000</v>
      </c>
      <c r="CP287" s="55">
        <f t="shared" si="2850"/>
        <v>22800</v>
      </c>
      <c r="CQ287" s="55">
        <f t="shared" si="2851"/>
        <v>142800</v>
      </c>
      <c r="CR287" s="55">
        <v>110000</v>
      </c>
      <c r="CS287" s="55">
        <v>20900</v>
      </c>
      <c r="CT287" s="55">
        <v>130900</v>
      </c>
      <c r="CU287" s="55">
        <f t="shared" si="2712"/>
        <v>115000</v>
      </c>
      <c r="CV287" s="55">
        <f t="shared" si="2713"/>
        <v>21850</v>
      </c>
      <c r="CW287" s="55">
        <f t="shared" si="2714"/>
        <v>136850</v>
      </c>
      <c r="CX287" s="55" t="s">
        <v>218</v>
      </c>
      <c r="CY287" s="55" t="s">
        <v>218</v>
      </c>
      <c r="CZ287" s="55" t="s">
        <v>218</v>
      </c>
      <c r="DA287" s="55" t="s">
        <v>218</v>
      </c>
      <c r="DB287" s="55" t="s">
        <v>218</v>
      </c>
      <c r="DC287" s="55" t="s">
        <v>218</v>
      </c>
      <c r="DD287" s="55" t="s">
        <v>218</v>
      </c>
      <c r="DE287" s="55" t="s">
        <v>218</v>
      </c>
      <c r="DF287" s="55" t="s">
        <v>218</v>
      </c>
      <c r="DG287" s="55" t="s">
        <v>218</v>
      </c>
      <c r="DH287" s="55" t="s">
        <v>218</v>
      </c>
      <c r="DI287" s="55" t="s">
        <v>218</v>
      </c>
      <c r="DJ287" s="55" t="s">
        <v>218</v>
      </c>
      <c r="DK287" s="55" t="s">
        <v>218</v>
      </c>
      <c r="DL287" s="55" t="s">
        <v>218</v>
      </c>
      <c r="DM287" s="55" t="s">
        <v>218</v>
      </c>
      <c r="DN287" s="55" t="s">
        <v>218</v>
      </c>
      <c r="DO287" s="55" t="s">
        <v>218</v>
      </c>
      <c r="DP287" s="58" t="s">
        <v>218</v>
      </c>
      <c r="DQ287" s="55" t="s">
        <v>218</v>
      </c>
      <c r="DR287" s="59" t="s">
        <v>218</v>
      </c>
      <c r="DS287" s="59" t="s">
        <v>218</v>
      </c>
      <c r="DT287" s="59" t="s">
        <v>218</v>
      </c>
      <c r="DU287" s="59" t="s">
        <v>218</v>
      </c>
      <c r="DV287" s="55" t="s">
        <v>218</v>
      </c>
      <c r="DW287" s="55" t="s">
        <v>218</v>
      </c>
      <c r="DX287" s="55" t="s">
        <v>218</v>
      </c>
      <c r="DY287" s="58" t="s">
        <v>218</v>
      </c>
      <c r="DZ287" s="55" t="s">
        <v>218</v>
      </c>
      <c r="EA287" s="58" t="s">
        <v>218</v>
      </c>
      <c r="EB287" s="58" t="s">
        <v>218</v>
      </c>
      <c r="EC287" s="58" t="s">
        <v>218</v>
      </c>
      <c r="ED287" s="58" t="s">
        <v>218</v>
      </c>
      <c r="EE287" s="58" t="s">
        <v>218</v>
      </c>
      <c r="EF287" s="58" t="s">
        <v>218</v>
      </c>
      <c r="EG287" s="58" t="s">
        <v>218</v>
      </c>
      <c r="EH287" s="59" t="s">
        <v>218</v>
      </c>
      <c r="EI287" s="34" t="s">
        <v>218</v>
      </c>
      <c r="EJ287" s="34" t="s">
        <v>218</v>
      </c>
      <c r="EK287" s="34" t="s">
        <v>218</v>
      </c>
      <c r="EL287" s="34" t="s">
        <v>218</v>
      </c>
      <c r="EM287" s="34" t="s">
        <v>218</v>
      </c>
      <c r="EN287" s="41" t="s">
        <v>218</v>
      </c>
      <c r="EO287" s="41" t="s">
        <v>218</v>
      </c>
      <c r="EP287" s="41" t="s">
        <v>218</v>
      </c>
      <c r="EQ287" s="58" t="s">
        <v>218</v>
      </c>
      <c r="ER287" s="55" t="s">
        <v>218</v>
      </c>
      <c r="ES287" s="58" t="s">
        <v>218</v>
      </c>
      <c r="ET287" s="58" t="s">
        <v>218</v>
      </c>
      <c r="EU287" s="58" t="s">
        <v>218</v>
      </c>
      <c r="EV287" s="58" t="s">
        <v>218</v>
      </c>
      <c r="EW287" s="58" t="s">
        <v>218</v>
      </c>
      <c r="EX287" s="58" t="s">
        <v>218</v>
      </c>
      <c r="EY287" s="58" t="s">
        <v>218</v>
      </c>
      <c r="EZ287" s="55" t="s">
        <v>218</v>
      </c>
      <c r="FA287" s="55" t="s">
        <v>218</v>
      </c>
      <c r="FB287" s="55" t="s">
        <v>218</v>
      </c>
      <c r="FC287" s="55" t="s">
        <v>218</v>
      </c>
      <c r="FD287" s="55" t="s">
        <v>218</v>
      </c>
      <c r="FE287" s="55" t="s">
        <v>218</v>
      </c>
      <c r="FF287" s="58" t="s">
        <v>218</v>
      </c>
      <c r="FG287" s="58" t="s">
        <v>218</v>
      </c>
      <c r="FH287" s="58" t="s">
        <v>218</v>
      </c>
      <c r="FI287" s="55" t="s">
        <v>218</v>
      </c>
      <c r="FJ287" s="55" t="s">
        <v>218</v>
      </c>
      <c r="FK287" s="55" t="s">
        <v>218</v>
      </c>
      <c r="FL287" s="55" t="s">
        <v>218</v>
      </c>
      <c r="FM287" s="55" t="s">
        <v>218</v>
      </c>
      <c r="FN287" s="55" t="s">
        <v>218</v>
      </c>
      <c r="FO287" s="55" t="s">
        <v>218</v>
      </c>
      <c r="FP287" s="55" t="s">
        <v>218</v>
      </c>
      <c r="FQ287" s="55" t="s">
        <v>218</v>
      </c>
      <c r="FR287" s="55" t="s">
        <v>218</v>
      </c>
      <c r="FS287" s="55" t="s">
        <v>218</v>
      </c>
      <c r="FT287" s="55" t="s">
        <v>218</v>
      </c>
      <c r="FU287" s="55" t="s">
        <v>218</v>
      </c>
      <c r="FV287" s="55" t="s">
        <v>218</v>
      </c>
      <c r="FW287" s="55" t="s">
        <v>218</v>
      </c>
      <c r="FX287" s="58" t="s">
        <v>218</v>
      </c>
      <c r="FY287" s="58" t="s">
        <v>218</v>
      </c>
      <c r="FZ287" s="58" t="s">
        <v>218</v>
      </c>
      <c r="GA287" s="55" t="s">
        <v>218</v>
      </c>
      <c r="GB287" s="55" t="s">
        <v>218</v>
      </c>
      <c r="GC287" s="55" t="s">
        <v>218</v>
      </c>
      <c r="GD287" s="55" t="s">
        <v>218</v>
      </c>
      <c r="GE287" s="55" t="s">
        <v>218</v>
      </c>
      <c r="GF287" s="55" t="s">
        <v>218</v>
      </c>
      <c r="GG287" s="58" t="s">
        <v>218</v>
      </c>
      <c r="GH287" s="58" t="s">
        <v>218</v>
      </c>
      <c r="GI287" s="58" t="s">
        <v>218</v>
      </c>
      <c r="GJ287" s="55">
        <v>188887.5</v>
      </c>
      <c r="GK287" s="59">
        <f t="shared" si="2932"/>
        <v>35888.625</v>
      </c>
      <c r="GL287" s="59">
        <f t="shared" si="2933"/>
        <v>224776.125</v>
      </c>
      <c r="GM287" s="59">
        <v>219865.05</v>
      </c>
      <c r="GN287" s="59">
        <v>41774.359499999999</v>
      </c>
      <c r="GO287" s="59">
        <v>261639.40949999998</v>
      </c>
      <c r="GP287" s="59">
        <f t="shared" si="2745"/>
        <v>204376.27499999999</v>
      </c>
      <c r="GQ287" s="59">
        <f t="shared" si="2746"/>
        <v>38831.492249999996</v>
      </c>
      <c r="GR287" s="59">
        <f t="shared" si="2747"/>
        <v>243207.76724999998</v>
      </c>
      <c r="GS287" s="55" t="s">
        <v>218</v>
      </c>
      <c r="GT287" s="55" t="s">
        <v>218</v>
      </c>
      <c r="GU287" s="55" t="s">
        <v>218</v>
      </c>
      <c r="GV287" s="55" t="s">
        <v>218</v>
      </c>
      <c r="GW287" s="55" t="s">
        <v>218</v>
      </c>
      <c r="GX287" s="55" t="s">
        <v>218</v>
      </c>
      <c r="GY287" s="58" t="s">
        <v>218</v>
      </c>
      <c r="GZ287" s="58" t="s">
        <v>218</v>
      </c>
      <c r="HA287" s="58" t="s">
        <v>218</v>
      </c>
      <c r="HB287" s="58" t="s">
        <v>218</v>
      </c>
      <c r="HC287" s="55" t="s">
        <v>218</v>
      </c>
      <c r="HD287" s="58" t="s">
        <v>218</v>
      </c>
      <c r="HE287" s="58" t="s">
        <v>218</v>
      </c>
      <c r="HF287" s="58" t="s">
        <v>218</v>
      </c>
      <c r="HG287" s="58" t="s">
        <v>218</v>
      </c>
      <c r="HH287" s="58" t="s">
        <v>218</v>
      </c>
      <c r="HI287" s="58" t="s">
        <v>218</v>
      </c>
      <c r="HJ287" s="58" t="s">
        <v>218</v>
      </c>
      <c r="HK287" s="58">
        <v>152375</v>
      </c>
      <c r="HL287" s="59">
        <f t="shared" ref="HL287:HL288" si="2964">+HK287*19%</f>
        <v>28951.25</v>
      </c>
      <c r="HM287" s="59">
        <f t="shared" ref="HM287:HM288" si="2965">+HK287+HL287</f>
        <v>181326.25</v>
      </c>
      <c r="HN287" s="59">
        <v>147803.75</v>
      </c>
      <c r="HO287" s="59">
        <v>28082.712500000001</v>
      </c>
      <c r="HP287" s="59">
        <v>175886.46249999999</v>
      </c>
      <c r="HQ287" s="59">
        <f t="shared" si="2754"/>
        <v>150089.375</v>
      </c>
      <c r="HR287" s="59">
        <f t="shared" si="2755"/>
        <v>28516.981250000001</v>
      </c>
      <c r="HS287" s="59">
        <f t="shared" si="2756"/>
        <v>178606.35625000001</v>
      </c>
      <c r="HT287" s="55" t="s">
        <v>218</v>
      </c>
      <c r="HU287" s="55" t="s">
        <v>218</v>
      </c>
      <c r="HV287" s="55" t="s">
        <v>218</v>
      </c>
      <c r="HW287" s="55" t="s">
        <v>218</v>
      </c>
      <c r="HX287" s="55" t="s">
        <v>218</v>
      </c>
      <c r="HY287" s="55" t="s">
        <v>218</v>
      </c>
      <c r="HZ287" s="34" t="s">
        <v>218</v>
      </c>
      <c r="IA287" s="34" t="s">
        <v>218</v>
      </c>
      <c r="IB287" s="34" t="s">
        <v>218</v>
      </c>
      <c r="IC287" s="34" t="s">
        <v>218</v>
      </c>
      <c r="ID287" s="115" t="s">
        <v>218</v>
      </c>
      <c r="IE287" s="34" t="s">
        <v>218</v>
      </c>
      <c r="IF287" s="34" t="s">
        <v>218</v>
      </c>
      <c r="IG287" s="34" t="s">
        <v>218</v>
      </c>
      <c r="IH287" s="34" t="s">
        <v>218</v>
      </c>
      <c r="II287" s="55" t="s">
        <v>218</v>
      </c>
      <c r="IJ287" s="55" t="s">
        <v>218</v>
      </c>
      <c r="IK287" s="55" t="s">
        <v>218</v>
      </c>
      <c r="IL287" s="34" t="s">
        <v>218</v>
      </c>
      <c r="IM287" s="115" t="s">
        <v>218</v>
      </c>
      <c r="IN287" s="34" t="s">
        <v>218</v>
      </c>
      <c r="IO287" s="34" t="s">
        <v>218</v>
      </c>
      <c r="IP287" s="34" t="s">
        <v>218</v>
      </c>
      <c r="IQ287" s="34" t="s">
        <v>218</v>
      </c>
      <c r="IR287" s="34" t="s">
        <v>218</v>
      </c>
      <c r="IS287" s="34" t="s">
        <v>218</v>
      </c>
      <c r="IT287" s="34" t="s">
        <v>218</v>
      </c>
      <c r="IV287" s="62"/>
    </row>
    <row r="288" spans="1:256" x14ac:dyDescent="0.2">
      <c r="A288" s="38">
        <v>272</v>
      </c>
      <c r="B288" s="124" t="s">
        <v>486</v>
      </c>
      <c r="C288" s="78" t="s">
        <v>218</v>
      </c>
      <c r="D288" s="55" t="s">
        <v>218</v>
      </c>
      <c r="E288" s="65" t="s">
        <v>218</v>
      </c>
      <c r="F288" s="186" t="s">
        <v>218</v>
      </c>
      <c r="G288" s="186" t="s">
        <v>218</v>
      </c>
      <c r="H288" s="186" t="s">
        <v>218</v>
      </c>
      <c r="I288" s="186" t="s">
        <v>218</v>
      </c>
      <c r="J288" s="186" t="s">
        <v>218</v>
      </c>
      <c r="K288" s="186" t="s">
        <v>218</v>
      </c>
      <c r="L288" s="82">
        <v>194134.375</v>
      </c>
      <c r="M288" s="55">
        <f t="shared" si="2962"/>
        <v>36885.53125</v>
      </c>
      <c r="N288" s="83">
        <f t="shared" si="2963"/>
        <v>231019.90625</v>
      </c>
      <c r="O288" s="78">
        <v>225972.41250000001</v>
      </c>
      <c r="P288" s="55">
        <v>42934.758375000005</v>
      </c>
      <c r="Q288" s="65">
        <v>268907.17087500001</v>
      </c>
      <c r="R288" s="191">
        <f t="shared" si="2685"/>
        <v>210053.39374999999</v>
      </c>
      <c r="S288" s="191">
        <f t="shared" si="2686"/>
        <v>39910.144812500002</v>
      </c>
      <c r="T288" s="191">
        <f t="shared" si="2687"/>
        <v>249963.53856250001</v>
      </c>
      <c r="U288" s="78" t="s">
        <v>218</v>
      </c>
      <c r="V288" s="55" t="s">
        <v>218</v>
      </c>
      <c r="W288" s="65" t="s">
        <v>218</v>
      </c>
      <c r="X288" s="82" t="s">
        <v>218</v>
      </c>
      <c r="Y288" s="55" t="s">
        <v>218</v>
      </c>
      <c r="Z288" s="83" t="s">
        <v>218</v>
      </c>
      <c r="AA288" s="83" t="s">
        <v>218</v>
      </c>
      <c r="AB288" s="83" t="s">
        <v>218</v>
      </c>
      <c r="AC288" s="83" t="s">
        <v>218</v>
      </c>
      <c r="AD288" s="82">
        <v>798574.375</v>
      </c>
      <c r="AE288" s="55">
        <f t="shared" ref="AE288:AE291" si="2966">+AD288*19%</f>
        <v>151729.13125000001</v>
      </c>
      <c r="AF288" s="83">
        <f t="shared" ref="AF288:AF291" si="2967">+AD288+AE288</f>
        <v>950303.50624999998</v>
      </c>
      <c r="AG288" s="78">
        <v>929540.57250000001</v>
      </c>
      <c r="AH288" s="55">
        <v>176612.70877500001</v>
      </c>
      <c r="AI288" s="65">
        <v>1106153.281275</v>
      </c>
      <c r="AJ288" s="191">
        <f t="shared" si="2691"/>
        <v>864057.47375</v>
      </c>
      <c r="AK288" s="191">
        <f t="shared" si="2692"/>
        <v>164170.92001250002</v>
      </c>
      <c r="AL288" s="191">
        <f t="shared" si="2693"/>
        <v>1028228.3937625</v>
      </c>
      <c r="AM288" s="78">
        <v>45597.5</v>
      </c>
      <c r="AN288" s="55">
        <f t="shared" ref="AN288:AN291" si="2968">+AM288*19%</f>
        <v>8663.5249999999996</v>
      </c>
      <c r="AO288" s="65">
        <f t="shared" ref="AO288:AO291" si="2969">+AM288+AN288</f>
        <v>54261.025000000001</v>
      </c>
      <c r="AP288" s="82">
        <v>53075.49</v>
      </c>
      <c r="AQ288" s="55">
        <v>10084.3431</v>
      </c>
      <c r="AR288" s="83">
        <v>63159.833099999996</v>
      </c>
      <c r="AS288" s="78">
        <f t="shared" si="2694"/>
        <v>49336.494999999995</v>
      </c>
      <c r="AT288" s="78">
        <f t="shared" si="2695"/>
        <v>9373.9340499999998</v>
      </c>
      <c r="AU288" s="78">
        <f t="shared" si="2696"/>
        <v>58710.429049999999</v>
      </c>
      <c r="AV288" s="82">
        <v>68209.375</v>
      </c>
      <c r="AW288" s="55">
        <f t="shared" ref="AW288" si="2970">+AV288*19%</f>
        <v>12959.78125</v>
      </c>
      <c r="AX288" s="83">
        <f t="shared" ref="AX288" si="2971">+AV288+AW288</f>
        <v>81169.15625</v>
      </c>
      <c r="AY288" s="78">
        <v>79395.712499999994</v>
      </c>
      <c r="AZ288" s="55">
        <v>15085.185374999999</v>
      </c>
      <c r="BA288" s="65">
        <v>94480.897874999995</v>
      </c>
      <c r="BB288" s="82">
        <f t="shared" si="2697"/>
        <v>73802.543749999997</v>
      </c>
      <c r="BC288" s="82">
        <f t="shared" si="2698"/>
        <v>14022.4833125</v>
      </c>
      <c r="BD288" s="82">
        <f t="shared" si="2699"/>
        <v>87825.027062499998</v>
      </c>
      <c r="BE288" s="78" t="s">
        <v>218</v>
      </c>
      <c r="BF288" s="55" t="s">
        <v>218</v>
      </c>
      <c r="BG288" s="65" t="s">
        <v>218</v>
      </c>
      <c r="BH288" s="82" t="s">
        <v>218</v>
      </c>
      <c r="BI288" s="55" t="s">
        <v>218</v>
      </c>
      <c r="BJ288" s="83" t="s">
        <v>218</v>
      </c>
      <c r="BK288" s="83" t="s">
        <v>218</v>
      </c>
      <c r="BL288" s="83" t="s">
        <v>218</v>
      </c>
      <c r="BM288" s="83" t="s">
        <v>218</v>
      </c>
      <c r="BN288" s="82">
        <v>45597.5</v>
      </c>
      <c r="BO288" s="55">
        <f t="shared" ref="BO288:BO291" si="2972">+BN288*19%</f>
        <v>8663.5249999999996</v>
      </c>
      <c r="BP288" s="83">
        <f t="shared" ref="BP288:BP291" si="2973">+BN288+BO288</f>
        <v>54261.025000000001</v>
      </c>
      <c r="BQ288" s="78">
        <v>53075.49</v>
      </c>
      <c r="BR288" s="55">
        <v>10084.3431</v>
      </c>
      <c r="BS288" s="55">
        <v>63159.833099999996</v>
      </c>
      <c r="BT288" s="55">
        <f t="shared" si="2703"/>
        <v>49336.494999999995</v>
      </c>
      <c r="BU288" s="55">
        <f t="shared" si="2704"/>
        <v>9373.9340499999998</v>
      </c>
      <c r="BV288" s="55">
        <f t="shared" si="2705"/>
        <v>58710.429049999999</v>
      </c>
      <c r="BW288" s="55">
        <v>45597.5</v>
      </c>
      <c r="BX288" s="55">
        <f t="shared" ref="BX288:BX291" si="2974">+BW288*19%</f>
        <v>8663.5249999999996</v>
      </c>
      <c r="BY288" s="55">
        <f t="shared" ref="BY288:BY291" si="2975">+BW288+BX288</f>
        <v>54261.025000000001</v>
      </c>
      <c r="BZ288" s="55">
        <v>55729.264499999997</v>
      </c>
      <c r="CA288" s="55">
        <v>10588.560255</v>
      </c>
      <c r="CB288" s="55">
        <v>66317.824754999994</v>
      </c>
      <c r="CC288" s="55">
        <f t="shared" si="2706"/>
        <v>50663.382249999995</v>
      </c>
      <c r="CD288" s="55">
        <f t="shared" si="2707"/>
        <v>9626.0426274999991</v>
      </c>
      <c r="CE288" s="55">
        <f t="shared" si="2708"/>
        <v>60289.424877500001</v>
      </c>
      <c r="CF288" s="55">
        <v>1006875.3125</v>
      </c>
      <c r="CG288" s="59">
        <f t="shared" si="2794"/>
        <v>191306.30937500001</v>
      </c>
      <c r="CH288" s="59">
        <f t="shared" si="2795"/>
        <v>1198181.621875</v>
      </c>
      <c r="CI288" s="59">
        <v>477679.41</v>
      </c>
      <c r="CJ288" s="59">
        <v>90759.087899999999</v>
      </c>
      <c r="CK288" s="59">
        <v>568438.49789999996</v>
      </c>
      <c r="CL288" s="59">
        <f t="shared" si="2709"/>
        <v>742277.36124999996</v>
      </c>
      <c r="CM288" s="59">
        <f t="shared" si="2710"/>
        <v>141032.6986375</v>
      </c>
      <c r="CN288" s="59">
        <f t="shared" si="2711"/>
        <v>883310.05988750001</v>
      </c>
      <c r="CO288" s="68">
        <v>933334.25</v>
      </c>
      <c r="CP288" s="55">
        <f t="shared" si="2850"/>
        <v>177333.50750000001</v>
      </c>
      <c r="CQ288" s="55">
        <f t="shared" si="2851"/>
        <v>1110667.7575000001</v>
      </c>
      <c r="CR288" s="55">
        <v>506340.17459999997</v>
      </c>
      <c r="CS288" s="55">
        <v>96204.633174000002</v>
      </c>
      <c r="CT288" s="55">
        <v>602544.80777399999</v>
      </c>
      <c r="CU288" s="55">
        <f t="shared" si="2712"/>
        <v>719837.21230000001</v>
      </c>
      <c r="CV288" s="55">
        <f t="shared" si="2713"/>
        <v>136769.07033700001</v>
      </c>
      <c r="CW288" s="55">
        <f t="shared" si="2714"/>
        <v>856606.28263700008</v>
      </c>
      <c r="CX288" s="55">
        <v>532087.75</v>
      </c>
      <c r="CY288" s="55">
        <f t="shared" ref="CY288" si="2976">+CX288*19%</f>
        <v>101096.6725</v>
      </c>
      <c r="CZ288" s="55">
        <f t="shared" ref="CZ288" si="2977">+CX288+CY288</f>
        <v>633184.42249999999</v>
      </c>
      <c r="DA288" s="55">
        <v>506340.17459999997</v>
      </c>
      <c r="DB288" s="55">
        <v>96204.633174000002</v>
      </c>
      <c r="DC288" s="55">
        <v>602544.80777399999</v>
      </c>
      <c r="DD288" s="55">
        <f t="shared" si="2715"/>
        <v>519213.96230000001</v>
      </c>
      <c r="DE288" s="55">
        <f t="shared" si="2716"/>
        <v>98650.652837000001</v>
      </c>
      <c r="DF288" s="55">
        <f t="shared" si="2717"/>
        <v>617864.61513699999</v>
      </c>
      <c r="DG288" s="55">
        <v>528360.3125</v>
      </c>
      <c r="DH288" s="55">
        <f t="shared" ref="DH288" si="2978">+DG288*19%</f>
        <v>100388.45937500001</v>
      </c>
      <c r="DI288" s="55">
        <f t="shared" ref="DI288" si="2979">+DG288+DH288</f>
        <v>628748.77187499998</v>
      </c>
      <c r="DJ288" s="55">
        <v>615011.40375000006</v>
      </c>
      <c r="DK288" s="55">
        <v>116852.16671250001</v>
      </c>
      <c r="DL288" s="55">
        <v>731863.57046250009</v>
      </c>
      <c r="DM288" s="55">
        <f t="shared" si="2718"/>
        <v>571685.85812500003</v>
      </c>
      <c r="DN288" s="55">
        <f t="shared" si="2719"/>
        <v>108620.31304375001</v>
      </c>
      <c r="DO288" s="55">
        <f t="shared" si="2720"/>
        <v>680306.17116875004</v>
      </c>
      <c r="DP288" s="58">
        <v>933334.25</v>
      </c>
      <c r="DQ288" s="55">
        <f t="shared" ref="DQ288" si="2980">+DP288*19%</f>
        <v>177333.50750000001</v>
      </c>
      <c r="DR288" s="55">
        <f t="shared" ref="DR288" si="2981">+DP288+DQ288</f>
        <v>1110667.7575000001</v>
      </c>
      <c r="DS288" s="55">
        <v>1086401.067</v>
      </c>
      <c r="DT288" s="55">
        <v>206416.20273000002</v>
      </c>
      <c r="DU288" s="55">
        <v>1292817.2697300001</v>
      </c>
      <c r="DV288" s="55">
        <f t="shared" si="2721"/>
        <v>1009867.6585</v>
      </c>
      <c r="DW288" s="55">
        <f t="shared" si="2722"/>
        <v>191874.85511500001</v>
      </c>
      <c r="DX288" s="55">
        <f t="shared" si="2723"/>
        <v>1201742.5136150001</v>
      </c>
      <c r="DY288" s="58">
        <v>460000</v>
      </c>
      <c r="DZ288" s="59">
        <f t="shared" ref="DZ288" si="2982">+DY288*19%</f>
        <v>87400</v>
      </c>
      <c r="EA288" s="59">
        <f t="shared" ref="EA288" si="2983">+DY288+DZ288</f>
        <v>547400</v>
      </c>
      <c r="EB288" s="59">
        <v>535440</v>
      </c>
      <c r="EC288" s="59">
        <v>101733.6</v>
      </c>
      <c r="ED288" s="59">
        <v>637173.6</v>
      </c>
      <c r="EE288" s="55">
        <f t="shared" si="2724"/>
        <v>497720</v>
      </c>
      <c r="EF288" s="55">
        <f t="shared" si="2725"/>
        <v>94566.8</v>
      </c>
      <c r="EG288" s="55">
        <f t="shared" si="2726"/>
        <v>592286.80000000005</v>
      </c>
      <c r="EH288" s="58">
        <v>596395.75</v>
      </c>
      <c r="EI288" s="59">
        <f t="shared" ref="EI288:EI289" si="2984">+EH288*19%</f>
        <v>113315.1925</v>
      </c>
      <c r="EJ288" s="59">
        <f t="shared" ref="EJ288:EJ289" si="2985">+EH288+EI288</f>
        <v>709710.9425</v>
      </c>
      <c r="EK288" s="59">
        <v>535440</v>
      </c>
      <c r="EL288" s="59">
        <v>101733.6</v>
      </c>
      <c r="EM288" s="59">
        <v>637173.6</v>
      </c>
      <c r="EN288" s="41">
        <f t="shared" si="2727"/>
        <v>653053.34624999994</v>
      </c>
      <c r="EO288" s="41">
        <f t="shared" si="2728"/>
        <v>324377.59625</v>
      </c>
      <c r="EP288" s="41">
        <f t="shared" si="2729"/>
        <v>405722.27124999999</v>
      </c>
      <c r="EQ288" s="58">
        <v>596395.75</v>
      </c>
      <c r="ER288" s="59">
        <f t="shared" ref="ER288" si="2986">+EQ288*19%</f>
        <v>113315.1925</v>
      </c>
      <c r="ES288" s="59">
        <f t="shared" ref="ES288" si="2987">+EQ288+ER288</f>
        <v>709710.9425</v>
      </c>
      <c r="ET288" s="59">
        <v>694204.65299999993</v>
      </c>
      <c r="EU288" s="59">
        <v>131898.88407</v>
      </c>
      <c r="EV288" s="59">
        <v>826103.53706999996</v>
      </c>
      <c r="EW288" s="59">
        <f t="shared" si="2730"/>
        <v>645300.20149999997</v>
      </c>
      <c r="EX288" s="59">
        <f t="shared" si="2731"/>
        <v>122607.038285</v>
      </c>
      <c r="EY288" s="59">
        <f t="shared" si="2732"/>
        <v>767907.23978499998</v>
      </c>
      <c r="EZ288" s="55" t="s">
        <v>218</v>
      </c>
      <c r="FA288" s="55" t="s">
        <v>218</v>
      </c>
      <c r="FB288" s="55" t="s">
        <v>218</v>
      </c>
      <c r="FC288" s="55" t="s">
        <v>218</v>
      </c>
      <c r="FD288" s="55" t="s">
        <v>218</v>
      </c>
      <c r="FE288" s="55" t="s">
        <v>218</v>
      </c>
      <c r="FF288" s="58" t="s">
        <v>218</v>
      </c>
      <c r="FG288" s="58" t="s">
        <v>218</v>
      </c>
      <c r="FH288" s="58" t="s">
        <v>218</v>
      </c>
      <c r="FI288" s="55">
        <v>823759.375</v>
      </c>
      <c r="FJ288" s="59">
        <f t="shared" ref="FJ288" si="2988">+FI288*19%</f>
        <v>156514.28125</v>
      </c>
      <c r="FK288" s="59">
        <f t="shared" ref="FK288" si="2989">+FI288+FJ288</f>
        <v>980273.65625</v>
      </c>
      <c r="FL288" s="59">
        <v>958855.91249999998</v>
      </c>
      <c r="FM288" s="59">
        <v>182182.623375</v>
      </c>
      <c r="FN288" s="59">
        <v>1141038.5358750001</v>
      </c>
      <c r="FO288" s="59">
        <f t="shared" si="2736"/>
        <v>891307.64375000005</v>
      </c>
      <c r="FP288" s="59">
        <f t="shared" si="2737"/>
        <v>169348.45231249998</v>
      </c>
      <c r="FQ288" s="59">
        <f t="shared" si="2738"/>
        <v>1060656.0960625</v>
      </c>
      <c r="FR288" s="55">
        <v>1006875.3125</v>
      </c>
      <c r="FS288" s="59">
        <f t="shared" ref="FS288" si="2990">+FR288*19%</f>
        <v>191306.30937500001</v>
      </c>
      <c r="FT288" s="59">
        <f t="shared" ref="FT288" si="2991">+FR288+FS288</f>
        <v>1198181.621875</v>
      </c>
      <c r="FU288" s="59">
        <v>1172002.86375</v>
      </c>
      <c r="FV288" s="59">
        <v>222680.54411250001</v>
      </c>
      <c r="FW288" s="59">
        <v>1394683.4078625001</v>
      </c>
      <c r="FX288" s="59">
        <f t="shared" si="2739"/>
        <v>1089439.088125</v>
      </c>
      <c r="FY288" s="59">
        <f t="shared" si="2740"/>
        <v>206993.42674374999</v>
      </c>
      <c r="FZ288" s="59">
        <f t="shared" si="2741"/>
        <v>1296432.51486875</v>
      </c>
      <c r="GA288" s="55">
        <v>214072.5</v>
      </c>
      <c r="GB288" s="59">
        <f t="shared" ref="GB288" si="2992">+GA288*19%</f>
        <v>40673.775000000001</v>
      </c>
      <c r="GC288" s="59">
        <f t="shared" ref="GC288" si="2993">+GA288+GB288</f>
        <v>254746.27499999999</v>
      </c>
      <c r="GD288" s="59">
        <v>249180.39</v>
      </c>
      <c r="GE288" s="59">
        <v>47344.274100000002</v>
      </c>
      <c r="GF288" s="59">
        <v>296524.66409999999</v>
      </c>
      <c r="GG288" s="59">
        <f t="shared" si="2742"/>
        <v>231626.44500000001</v>
      </c>
      <c r="GH288" s="59">
        <f t="shared" si="2743"/>
        <v>44009.024550000002</v>
      </c>
      <c r="GI288" s="59">
        <f t="shared" si="2744"/>
        <v>275635.46954999998</v>
      </c>
      <c r="GJ288" s="55" t="s">
        <v>218</v>
      </c>
      <c r="GK288" s="55" t="s">
        <v>218</v>
      </c>
      <c r="GL288" s="55" t="s">
        <v>218</v>
      </c>
      <c r="GM288" s="55" t="s">
        <v>218</v>
      </c>
      <c r="GN288" s="55" t="s">
        <v>218</v>
      </c>
      <c r="GO288" s="55" t="s">
        <v>218</v>
      </c>
      <c r="GP288" s="59" t="s">
        <v>652</v>
      </c>
      <c r="GQ288" s="59" t="s">
        <v>652</v>
      </c>
      <c r="GR288" s="59" t="s">
        <v>652</v>
      </c>
      <c r="GS288" s="55">
        <v>68209.375</v>
      </c>
      <c r="GT288" s="59">
        <f t="shared" ref="GT288:GT291" si="2994">+GS288*19%</f>
        <v>12959.78125</v>
      </c>
      <c r="GU288" s="59">
        <f t="shared" ref="GU288:GU291" si="2995">+GS288+GT288</f>
        <v>81169.15625</v>
      </c>
      <c r="GV288" s="59">
        <v>79395.712499999994</v>
      </c>
      <c r="GW288" s="59">
        <v>15085.185374999999</v>
      </c>
      <c r="GX288" s="59">
        <v>94480.897874999995</v>
      </c>
      <c r="GY288" s="59">
        <f t="shared" si="2748"/>
        <v>73802.543749999997</v>
      </c>
      <c r="GZ288" s="59">
        <f t="shared" si="2749"/>
        <v>14022.4833125</v>
      </c>
      <c r="HA288" s="59">
        <f t="shared" si="2750"/>
        <v>87825.027062499998</v>
      </c>
      <c r="HB288" s="58">
        <v>251022</v>
      </c>
      <c r="HC288" s="59">
        <f t="shared" ref="HC288" si="2996">+HB288*19%</f>
        <v>47694.18</v>
      </c>
      <c r="HD288" s="59">
        <f t="shared" ref="HD288" si="2997">+HB288+HC288</f>
        <v>298716.18</v>
      </c>
      <c r="HE288" s="59">
        <v>292189.60800000001</v>
      </c>
      <c r="HF288" s="59">
        <v>55516.025520000003</v>
      </c>
      <c r="HG288" s="59">
        <v>347705.63352000003</v>
      </c>
      <c r="HH288" s="59">
        <f t="shared" si="2751"/>
        <v>271605.804</v>
      </c>
      <c r="HI288" s="59">
        <f t="shared" si="2752"/>
        <v>51605.102760000002</v>
      </c>
      <c r="HJ288" s="59">
        <f t="shared" si="2753"/>
        <v>323210.90676000004</v>
      </c>
      <c r="HK288" s="58">
        <v>80000</v>
      </c>
      <c r="HL288" s="59">
        <f t="shared" si="2964"/>
        <v>15200</v>
      </c>
      <c r="HM288" s="59">
        <f t="shared" si="2965"/>
        <v>95200</v>
      </c>
      <c r="HN288" s="59">
        <v>77600</v>
      </c>
      <c r="HO288" s="59">
        <v>14744</v>
      </c>
      <c r="HP288" s="59">
        <v>92344</v>
      </c>
      <c r="HQ288" s="59">
        <f t="shared" si="2754"/>
        <v>78800</v>
      </c>
      <c r="HR288" s="59">
        <f t="shared" si="2755"/>
        <v>14972</v>
      </c>
      <c r="HS288" s="59">
        <f t="shared" si="2756"/>
        <v>93772</v>
      </c>
      <c r="HT288" s="55">
        <v>45597.5</v>
      </c>
      <c r="HU288" s="55">
        <f t="shared" ref="HU288:HU291" si="2998">+HT288*19%</f>
        <v>8663.5249999999996</v>
      </c>
      <c r="HV288" s="55">
        <f t="shared" ref="HV288:HV291" si="2999">+HT288+HU288</f>
        <v>54261.025000000001</v>
      </c>
      <c r="HW288" s="55">
        <v>77600</v>
      </c>
      <c r="HX288" s="55">
        <v>14744</v>
      </c>
      <c r="HY288" s="55">
        <v>92344</v>
      </c>
      <c r="HZ288" s="55">
        <f t="shared" si="2757"/>
        <v>61598.75</v>
      </c>
      <c r="IA288" s="55">
        <f t="shared" si="2758"/>
        <v>11703.762500000001</v>
      </c>
      <c r="IB288" s="55">
        <f t="shared" si="2759"/>
        <v>73302.512499999997</v>
      </c>
      <c r="IC288" s="55">
        <v>528360.3125</v>
      </c>
      <c r="ID288" s="55">
        <f t="shared" ref="ID288:ID289" si="3000">+IC288*19%</f>
        <v>100388.45937500001</v>
      </c>
      <c r="IE288" s="55">
        <f t="shared" ref="IE288:IE289" si="3001">+IC288+ID288</f>
        <v>628748.77187499998</v>
      </c>
      <c r="IF288" s="55">
        <v>79928</v>
      </c>
      <c r="IG288" s="55">
        <v>15186.32</v>
      </c>
      <c r="IH288" s="55">
        <v>95114.32</v>
      </c>
      <c r="II288" s="55">
        <f t="shared" si="2760"/>
        <v>304144.15625</v>
      </c>
      <c r="IJ288" s="55">
        <f t="shared" si="2761"/>
        <v>57787.389687500006</v>
      </c>
      <c r="IK288" s="55">
        <f t="shared" si="2762"/>
        <v>361931.54593749996</v>
      </c>
      <c r="IL288" s="58">
        <v>460000</v>
      </c>
      <c r="IM288" s="59">
        <f t="shared" ref="IM288:IM289" si="3002">+IL288*19%</f>
        <v>87400</v>
      </c>
      <c r="IN288" s="59">
        <f t="shared" ref="IN288:IN289" si="3003">+IL288+IM288</f>
        <v>547400</v>
      </c>
      <c r="IO288" s="59">
        <v>55949.600000000006</v>
      </c>
      <c r="IP288" s="59">
        <v>10630.424000000001</v>
      </c>
      <c r="IQ288" s="59">
        <v>66580.024000000005</v>
      </c>
      <c r="IR288" s="55">
        <f t="shared" si="2763"/>
        <v>257974.8</v>
      </c>
      <c r="IS288" s="55">
        <f t="shared" si="2764"/>
        <v>49015.212</v>
      </c>
      <c r="IT288" s="55">
        <f t="shared" si="2765"/>
        <v>306990.01199999999</v>
      </c>
      <c r="IV288" s="62"/>
    </row>
    <row r="289" spans="1:256" ht="13.5" thickBot="1" x14ac:dyDescent="0.25">
      <c r="A289" s="38">
        <v>273</v>
      </c>
      <c r="B289" s="124" t="s">
        <v>487</v>
      </c>
      <c r="C289" s="78" t="s">
        <v>218</v>
      </c>
      <c r="D289" s="55" t="s">
        <v>218</v>
      </c>
      <c r="E289" s="65" t="s">
        <v>218</v>
      </c>
      <c r="F289" s="186" t="s">
        <v>218</v>
      </c>
      <c r="G289" s="186" t="s">
        <v>218</v>
      </c>
      <c r="H289" s="186" t="s">
        <v>218</v>
      </c>
      <c r="I289" s="186" t="s">
        <v>218</v>
      </c>
      <c r="J289" s="186" t="s">
        <v>218</v>
      </c>
      <c r="K289" s="186" t="s">
        <v>218</v>
      </c>
      <c r="L289" s="82">
        <v>78703.125</v>
      </c>
      <c r="M289" s="55">
        <f t="shared" si="2962"/>
        <v>14953.59375</v>
      </c>
      <c r="N289" s="83">
        <f t="shared" si="2963"/>
        <v>93656.71875</v>
      </c>
      <c r="O289" s="78">
        <v>91610.4375</v>
      </c>
      <c r="P289" s="55">
        <v>17405.983124999999</v>
      </c>
      <c r="Q289" s="65">
        <v>109016.420625</v>
      </c>
      <c r="R289" s="191">
        <f t="shared" si="2685"/>
        <v>85156.78125</v>
      </c>
      <c r="S289" s="191">
        <f t="shared" si="2686"/>
        <v>16179.788437499999</v>
      </c>
      <c r="T289" s="191">
        <f t="shared" si="2687"/>
        <v>101336.5696875</v>
      </c>
      <c r="U289" s="78">
        <v>227189.6875</v>
      </c>
      <c r="V289" s="55">
        <f t="shared" ref="V289:V291" si="3004">+U289*19%</f>
        <v>43166.040625000001</v>
      </c>
      <c r="W289" s="65">
        <f t="shared" ref="W289:W291" si="3005">+U289+V289</f>
        <v>270355.72812500002</v>
      </c>
      <c r="X289" s="82">
        <v>264448.79625000001</v>
      </c>
      <c r="Y289" s="55">
        <v>50245.2712875</v>
      </c>
      <c r="Z289" s="83">
        <v>314694.0675375</v>
      </c>
      <c r="AA289" s="78">
        <f t="shared" si="2688"/>
        <v>245819.24187500001</v>
      </c>
      <c r="AB289" s="78">
        <f t="shared" si="2689"/>
        <v>46705.655956250004</v>
      </c>
      <c r="AC289" s="78">
        <f t="shared" si="2690"/>
        <v>292524.89783124998</v>
      </c>
      <c r="AD289" s="82">
        <v>68209.375</v>
      </c>
      <c r="AE289" s="55">
        <f t="shared" si="2966"/>
        <v>12959.78125</v>
      </c>
      <c r="AF289" s="83">
        <f t="shared" si="2967"/>
        <v>81169.15625</v>
      </c>
      <c r="AG289" s="78">
        <v>79395.712499999994</v>
      </c>
      <c r="AH289" s="55">
        <v>15085.185374999999</v>
      </c>
      <c r="AI289" s="65">
        <v>94480.897874999995</v>
      </c>
      <c r="AJ289" s="191">
        <f t="shared" si="2691"/>
        <v>73802.543749999997</v>
      </c>
      <c r="AK289" s="191">
        <f t="shared" si="2692"/>
        <v>14022.4833125</v>
      </c>
      <c r="AL289" s="191">
        <f t="shared" si="2693"/>
        <v>87825.027062499998</v>
      </c>
      <c r="AM289" s="78">
        <v>45597.5</v>
      </c>
      <c r="AN289" s="55">
        <f t="shared" si="2968"/>
        <v>8663.5249999999996</v>
      </c>
      <c r="AO289" s="65">
        <f t="shared" si="2969"/>
        <v>54261.025000000001</v>
      </c>
      <c r="AP289" s="82">
        <v>53075.49</v>
      </c>
      <c r="AQ289" s="55">
        <v>10084.3431</v>
      </c>
      <c r="AR289" s="83">
        <v>63159.833099999996</v>
      </c>
      <c r="AS289" s="78">
        <f t="shared" si="2694"/>
        <v>49336.494999999995</v>
      </c>
      <c r="AT289" s="78">
        <f t="shared" si="2695"/>
        <v>9373.9340499999998</v>
      </c>
      <c r="AU289" s="78">
        <f t="shared" si="2696"/>
        <v>58710.429049999999</v>
      </c>
      <c r="AV289" s="82" t="s">
        <v>218</v>
      </c>
      <c r="AW289" s="55" t="s">
        <v>218</v>
      </c>
      <c r="AX289" s="83" t="s">
        <v>218</v>
      </c>
      <c r="AY289" s="78" t="s">
        <v>218</v>
      </c>
      <c r="AZ289" s="55" t="s">
        <v>218</v>
      </c>
      <c r="BA289" s="65" t="s">
        <v>218</v>
      </c>
      <c r="BB289" s="83" t="s">
        <v>218</v>
      </c>
      <c r="BC289" s="83" t="s">
        <v>218</v>
      </c>
      <c r="BD289" s="83" t="s">
        <v>218</v>
      </c>
      <c r="BE289" s="78">
        <v>403484.6875</v>
      </c>
      <c r="BF289" s="55">
        <f t="shared" ref="BF289:BF291" si="3006">+BE289*19%</f>
        <v>76662.090624999997</v>
      </c>
      <c r="BG289" s="65">
        <f t="shared" ref="BG289:BG291" si="3007">+BE289+BF289</f>
        <v>480146.77812500001</v>
      </c>
      <c r="BH289" s="82">
        <v>469656.17624999996</v>
      </c>
      <c r="BI289" s="55">
        <v>89234.673487499997</v>
      </c>
      <c r="BJ289" s="83">
        <v>558890.84973749996</v>
      </c>
      <c r="BK289" s="78">
        <f t="shared" si="2700"/>
        <v>436570.43187500001</v>
      </c>
      <c r="BL289" s="78">
        <f t="shared" si="2701"/>
        <v>82948.382056250004</v>
      </c>
      <c r="BM289" s="78">
        <f t="shared" si="2702"/>
        <v>519518.81393125001</v>
      </c>
      <c r="BN289" s="82">
        <v>125217.75</v>
      </c>
      <c r="BO289" s="55">
        <f t="shared" si="2972"/>
        <v>23791.372500000001</v>
      </c>
      <c r="BP289" s="83">
        <f t="shared" si="2973"/>
        <v>149009.1225</v>
      </c>
      <c r="BQ289" s="78">
        <v>145753.46100000001</v>
      </c>
      <c r="BR289" s="55">
        <v>27693.157590000003</v>
      </c>
      <c r="BS289" s="55">
        <v>173446.61859000003</v>
      </c>
      <c r="BT289" s="55">
        <f t="shared" si="2703"/>
        <v>135485.60550000001</v>
      </c>
      <c r="BU289" s="55">
        <f t="shared" si="2704"/>
        <v>25742.265045</v>
      </c>
      <c r="BV289" s="55">
        <f t="shared" si="2705"/>
        <v>161227.87054500001</v>
      </c>
      <c r="BW289" s="55">
        <v>125217.75</v>
      </c>
      <c r="BX289" s="55">
        <f t="shared" si="2974"/>
        <v>23791.372500000001</v>
      </c>
      <c r="BY289" s="55">
        <f t="shared" si="2975"/>
        <v>149009.1225</v>
      </c>
      <c r="BZ289" s="55">
        <v>153041.13405000002</v>
      </c>
      <c r="CA289" s="55">
        <v>29077.815469500005</v>
      </c>
      <c r="CB289" s="55">
        <v>182118.94951950002</v>
      </c>
      <c r="CC289" s="55">
        <f t="shared" si="2706"/>
        <v>139129.442025</v>
      </c>
      <c r="CD289" s="55">
        <f t="shared" si="2707"/>
        <v>26434.593984750005</v>
      </c>
      <c r="CE289" s="55">
        <f t="shared" si="2708"/>
        <v>165564.03600975001</v>
      </c>
      <c r="CF289" s="55">
        <v>284905.3125</v>
      </c>
      <c r="CG289" s="59">
        <f t="shared" ref="CG289" si="3008">+CF289*19%</f>
        <v>54132.009375000001</v>
      </c>
      <c r="CH289" s="59">
        <f t="shared" ref="CH289" si="3009">+CF289+CG289</f>
        <v>339037.32187500002</v>
      </c>
      <c r="CI289" s="59">
        <v>1311781.1490000002</v>
      </c>
      <c r="CJ289" s="59">
        <v>249238.41831000004</v>
      </c>
      <c r="CK289" s="59">
        <v>1561019.5673100003</v>
      </c>
      <c r="CL289" s="59">
        <f t="shared" si="2709"/>
        <v>798343.2307500001</v>
      </c>
      <c r="CM289" s="59">
        <f t="shared" si="2710"/>
        <v>151685.21384250003</v>
      </c>
      <c r="CN289" s="59">
        <f t="shared" si="2711"/>
        <v>950028.44459250011</v>
      </c>
      <c r="CO289" s="68">
        <v>280000</v>
      </c>
      <c r="CP289" s="55">
        <f t="shared" si="2850"/>
        <v>53200</v>
      </c>
      <c r="CQ289" s="55">
        <f t="shared" si="2851"/>
        <v>333200</v>
      </c>
      <c r="CR289" s="55">
        <v>1390488.0179400002</v>
      </c>
      <c r="CS289" s="55">
        <v>264192.72340860002</v>
      </c>
      <c r="CT289" s="55">
        <v>1654680.7413486002</v>
      </c>
      <c r="CU289" s="55">
        <f t="shared" si="2712"/>
        <v>835244.00897000008</v>
      </c>
      <c r="CV289" s="55">
        <f t="shared" si="2713"/>
        <v>158696.36170430001</v>
      </c>
      <c r="CW289" s="55">
        <f t="shared" si="2714"/>
        <v>993940.37067430012</v>
      </c>
      <c r="CX289" s="55" t="s">
        <v>218</v>
      </c>
      <c r="CY289" s="55" t="s">
        <v>218</v>
      </c>
      <c r="CZ289" s="55" t="s">
        <v>218</v>
      </c>
      <c r="DA289" s="55" t="s">
        <v>218</v>
      </c>
      <c r="DB289" s="55" t="s">
        <v>218</v>
      </c>
      <c r="DC289" s="55" t="s">
        <v>218</v>
      </c>
      <c r="DD289" s="55" t="s">
        <v>218</v>
      </c>
      <c r="DE289" s="55" t="s">
        <v>218</v>
      </c>
      <c r="DF289" s="55" t="s">
        <v>218</v>
      </c>
      <c r="DG289" s="55" t="s">
        <v>218</v>
      </c>
      <c r="DH289" s="55" t="s">
        <v>218</v>
      </c>
      <c r="DI289" s="55" t="s">
        <v>218</v>
      </c>
      <c r="DJ289" s="55" t="s">
        <v>218</v>
      </c>
      <c r="DK289" s="55" t="s">
        <v>218</v>
      </c>
      <c r="DL289" s="55" t="s">
        <v>218</v>
      </c>
      <c r="DM289" s="55" t="s">
        <v>218</v>
      </c>
      <c r="DN289" s="55" t="s">
        <v>218</v>
      </c>
      <c r="DO289" s="55" t="s">
        <v>218</v>
      </c>
      <c r="DP289" s="58" t="s">
        <v>218</v>
      </c>
      <c r="DQ289" s="55" t="s">
        <v>218</v>
      </c>
      <c r="DR289" s="59" t="s">
        <v>218</v>
      </c>
      <c r="DS289" s="59" t="s">
        <v>218</v>
      </c>
      <c r="DT289" s="59" t="s">
        <v>218</v>
      </c>
      <c r="DU289" s="59" t="s">
        <v>218</v>
      </c>
      <c r="DV289" s="55" t="s">
        <v>218</v>
      </c>
      <c r="DW289" s="55" t="s">
        <v>218</v>
      </c>
      <c r="DX289" s="55" t="s">
        <v>218</v>
      </c>
      <c r="DY289" s="58" t="s">
        <v>218</v>
      </c>
      <c r="DZ289" s="55" t="s">
        <v>218</v>
      </c>
      <c r="EA289" s="58" t="s">
        <v>218</v>
      </c>
      <c r="EB289" s="58" t="s">
        <v>218</v>
      </c>
      <c r="EC289" s="58" t="s">
        <v>218</v>
      </c>
      <c r="ED289" s="58" t="s">
        <v>218</v>
      </c>
      <c r="EE289" s="58" t="s">
        <v>218</v>
      </c>
      <c r="EF289" s="58" t="s">
        <v>218</v>
      </c>
      <c r="EG289" s="58" t="s">
        <v>218</v>
      </c>
      <c r="EH289" s="55">
        <v>339521.5</v>
      </c>
      <c r="EI289" s="59">
        <f t="shared" si="2984"/>
        <v>64509.084999999999</v>
      </c>
      <c r="EJ289" s="59">
        <f t="shared" si="2985"/>
        <v>404030.58500000002</v>
      </c>
      <c r="EK289" s="59">
        <v>85000</v>
      </c>
      <c r="EL289" s="59">
        <v>16150</v>
      </c>
      <c r="EM289" s="59">
        <v>101150</v>
      </c>
      <c r="EN289" s="41">
        <f t="shared" si="2727"/>
        <v>371776.04249999998</v>
      </c>
      <c r="EO289" s="41">
        <f t="shared" si="2728"/>
        <v>74754.542499999996</v>
      </c>
      <c r="EP289" s="41">
        <f t="shared" si="2729"/>
        <v>210090.29250000001</v>
      </c>
      <c r="EQ289" s="58" t="s">
        <v>218</v>
      </c>
      <c r="ER289" s="55" t="s">
        <v>218</v>
      </c>
      <c r="ES289" s="58" t="s">
        <v>218</v>
      </c>
      <c r="ET289" s="58" t="s">
        <v>218</v>
      </c>
      <c r="EU289" s="58" t="s">
        <v>218</v>
      </c>
      <c r="EV289" s="58" t="s">
        <v>218</v>
      </c>
      <c r="EW289" s="58" t="s">
        <v>218</v>
      </c>
      <c r="EX289" s="58" t="s">
        <v>218</v>
      </c>
      <c r="EY289" s="58" t="s">
        <v>218</v>
      </c>
      <c r="EZ289" s="55">
        <v>197072.625</v>
      </c>
      <c r="FA289" s="59">
        <f t="shared" ref="FA289:FA291" si="3010">+EZ289*19%</f>
        <v>37443.798750000002</v>
      </c>
      <c r="FB289" s="59">
        <f t="shared" ref="FB289:FB291" si="3011">+EZ289+FA289</f>
        <v>234516.42375000002</v>
      </c>
      <c r="FC289" s="59">
        <v>229392.5355</v>
      </c>
      <c r="FD289" s="59">
        <v>43584.581745000003</v>
      </c>
      <c r="FE289" s="59">
        <v>272977.11724499997</v>
      </c>
      <c r="FF289" s="59">
        <f t="shared" si="2733"/>
        <v>213232.58025</v>
      </c>
      <c r="FG289" s="59">
        <f t="shared" si="2734"/>
        <v>40514.190247500002</v>
      </c>
      <c r="FH289" s="59">
        <f t="shared" si="2735"/>
        <v>253746.77049749999</v>
      </c>
      <c r="FI289" s="55" t="s">
        <v>218</v>
      </c>
      <c r="FJ289" s="55" t="s">
        <v>218</v>
      </c>
      <c r="FK289" s="55" t="s">
        <v>218</v>
      </c>
      <c r="FL289" s="55" t="s">
        <v>218</v>
      </c>
      <c r="FM289" s="55" t="s">
        <v>218</v>
      </c>
      <c r="FN289" s="55" t="s">
        <v>218</v>
      </c>
      <c r="FO289" s="55" t="s">
        <v>218</v>
      </c>
      <c r="FP289" s="55" t="s">
        <v>218</v>
      </c>
      <c r="FQ289" s="55" t="s">
        <v>218</v>
      </c>
      <c r="FR289" s="55" t="s">
        <v>218</v>
      </c>
      <c r="FS289" s="55" t="s">
        <v>218</v>
      </c>
      <c r="FT289" s="55" t="s">
        <v>218</v>
      </c>
      <c r="FU289" s="55" t="s">
        <v>218</v>
      </c>
      <c r="FV289" s="55" t="s">
        <v>218</v>
      </c>
      <c r="FW289" s="55" t="s">
        <v>218</v>
      </c>
      <c r="FX289" s="58" t="s">
        <v>218</v>
      </c>
      <c r="FY289" s="58" t="s">
        <v>218</v>
      </c>
      <c r="FZ289" s="58" t="s">
        <v>218</v>
      </c>
      <c r="GA289" s="55" t="s">
        <v>218</v>
      </c>
      <c r="GB289" s="55" t="s">
        <v>218</v>
      </c>
      <c r="GC289" s="55" t="s">
        <v>218</v>
      </c>
      <c r="GD289" s="55" t="s">
        <v>218</v>
      </c>
      <c r="GE289" s="55" t="s">
        <v>218</v>
      </c>
      <c r="GF289" s="55" t="s">
        <v>218</v>
      </c>
      <c r="GG289" s="58" t="s">
        <v>218</v>
      </c>
      <c r="GH289" s="58" t="s">
        <v>218</v>
      </c>
      <c r="GI289" s="58" t="s">
        <v>218</v>
      </c>
      <c r="GJ289" s="55">
        <v>54042.8125</v>
      </c>
      <c r="GK289" s="59">
        <f t="shared" ref="GK289:GK291" si="3012">+GJ289*19%</f>
        <v>10268.134375</v>
      </c>
      <c r="GL289" s="59">
        <f t="shared" ref="GL289:GL291" si="3013">+GJ289+GK289</f>
        <v>64310.946875000001</v>
      </c>
      <c r="GM289" s="59">
        <v>62905.833749999998</v>
      </c>
      <c r="GN289" s="59">
        <v>11952.1084125</v>
      </c>
      <c r="GO289" s="59">
        <v>74857.942162499996</v>
      </c>
      <c r="GP289" s="59">
        <f t="shared" si="2745"/>
        <v>58474.323124999995</v>
      </c>
      <c r="GQ289" s="59">
        <f t="shared" si="2746"/>
        <v>11110.12139375</v>
      </c>
      <c r="GR289" s="59">
        <f t="shared" si="2747"/>
        <v>69584.444518749995</v>
      </c>
      <c r="GS289" s="55">
        <v>54567.5</v>
      </c>
      <c r="GT289" s="59">
        <f t="shared" si="2994"/>
        <v>10367.825000000001</v>
      </c>
      <c r="GU289" s="59">
        <f t="shared" si="2995"/>
        <v>64935.324999999997</v>
      </c>
      <c r="GV289" s="59">
        <v>63516.57</v>
      </c>
      <c r="GW289" s="59">
        <v>12068.148300000001</v>
      </c>
      <c r="GX289" s="59">
        <v>75584.718300000008</v>
      </c>
      <c r="GY289" s="59">
        <f t="shared" si="2748"/>
        <v>59042.035000000003</v>
      </c>
      <c r="GZ289" s="59">
        <f t="shared" si="2749"/>
        <v>11217.986650000001</v>
      </c>
      <c r="HA289" s="59">
        <f t="shared" si="2750"/>
        <v>70260.02165000001</v>
      </c>
      <c r="HB289" s="58" t="s">
        <v>218</v>
      </c>
      <c r="HC289" s="55" t="s">
        <v>218</v>
      </c>
      <c r="HD289" s="58" t="s">
        <v>218</v>
      </c>
      <c r="HE289" s="58" t="s">
        <v>218</v>
      </c>
      <c r="HF289" s="58" t="s">
        <v>218</v>
      </c>
      <c r="HG289" s="58" t="s">
        <v>218</v>
      </c>
      <c r="HH289" s="58" t="s">
        <v>218</v>
      </c>
      <c r="HI289" s="58" t="s">
        <v>218</v>
      </c>
      <c r="HJ289" s="58" t="s">
        <v>218</v>
      </c>
      <c r="HK289" s="58" t="s">
        <v>218</v>
      </c>
      <c r="HL289" s="55" t="s">
        <v>218</v>
      </c>
      <c r="HM289" s="58" t="s">
        <v>218</v>
      </c>
      <c r="HN289" s="58" t="s">
        <v>218</v>
      </c>
      <c r="HO289" s="58" t="s">
        <v>218</v>
      </c>
      <c r="HP289" s="58" t="s">
        <v>218</v>
      </c>
      <c r="HQ289" s="58" t="s">
        <v>218</v>
      </c>
      <c r="HR289" s="58" t="s">
        <v>218</v>
      </c>
      <c r="HS289" s="58" t="s">
        <v>218</v>
      </c>
      <c r="HT289" s="55">
        <v>125217.75</v>
      </c>
      <c r="HU289" s="55">
        <f t="shared" si="2998"/>
        <v>23791.372500000001</v>
      </c>
      <c r="HV289" s="55">
        <f t="shared" si="2999"/>
        <v>149009.1225</v>
      </c>
      <c r="HW289" s="55">
        <v>300000</v>
      </c>
      <c r="HX289" s="55">
        <v>57000</v>
      </c>
      <c r="HY289" s="55">
        <v>357000</v>
      </c>
      <c r="HZ289" s="55">
        <f t="shared" si="2757"/>
        <v>212608.875</v>
      </c>
      <c r="IA289" s="55">
        <f t="shared" si="2758"/>
        <v>40395.686249999999</v>
      </c>
      <c r="IB289" s="55">
        <f t="shared" si="2759"/>
        <v>253004.56125</v>
      </c>
      <c r="IC289" s="55">
        <v>125217.75</v>
      </c>
      <c r="ID289" s="55">
        <f t="shared" si="3000"/>
        <v>23791.372500000001</v>
      </c>
      <c r="IE289" s="55">
        <f t="shared" si="3001"/>
        <v>149009.1225</v>
      </c>
      <c r="IF289" s="55">
        <v>350000</v>
      </c>
      <c r="IG289" s="55">
        <v>66500</v>
      </c>
      <c r="IH289" s="55">
        <v>416500</v>
      </c>
      <c r="II289" s="55">
        <f t="shared" si="2760"/>
        <v>237608.875</v>
      </c>
      <c r="IJ289" s="55">
        <f t="shared" si="2761"/>
        <v>45145.686249999999</v>
      </c>
      <c r="IK289" s="55">
        <f t="shared" si="2762"/>
        <v>282754.56125000003</v>
      </c>
      <c r="IL289" s="58">
        <v>173793.75</v>
      </c>
      <c r="IM289" s="55">
        <f t="shared" si="3002"/>
        <v>33020.8125</v>
      </c>
      <c r="IN289" s="55">
        <f t="shared" si="3003"/>
        <v>206814.5625</v>
      </c>
      <c r="IO289" s="55">
        <v>350000</v>
      </c>
      <c r="IP289" s="55">
        <v>66500</v>
      </c>
      <c r="IQ289" s="55">
        <v>416500</v>
      </c>
      <c r="IR289" s="55">
        <f t="shared" si="2763"/>
        <v>261896.875</v>
      </c>
      <c r="IS289" s="55">
        <f t="shared" si="2764"/>
        <v>49760.40625</v>
      </c>
      <c r="IT289" s="55">
        <f t="shared" si="2765"/>
        <v>311657.28125</v>
      </c>
      <c r="IV289" s="62"/>
    </row>
    <row r="290" spans="1:256" ht="13.5" thickBot="1" x14ac:dyDescent="0.25">
      <c r="A290" s="38">
        <v>274</v>
      </c>
      <c r="B290" s="124" t="s">
        <v>488</v>
      </c>
      <c r="C290" s="78">
        <v>17690</v>
      </c>
      <c r="D290" s="55">
        <f t="shared" ref="D290:D291" si="3014">+C290*19%</f>
        <v>3361.1</v>
      </c>
      <c r="E290" s="65">
        <f t="shared" ref="E290:E291" si="3015">+C290+D290</f>
        <v>21051.1</v>
      </c>
      <c r="F290" s="188">
        <v>22307.09</v>
      </c>
      <c r="G290" s="183">
        <f t="shared" si="2683"/>
        <v>4238.3471</v>
      </c>
      <c r="H290" s="184">
        <f t="shared" si="2684"/>
        <v>26545.437099999999</v>
      </c>
      <c r="I290" s="78">
        <f t="shared" si="2466"/>
        <v>19998.544999999998</v>
      </c>
      <c r="J290" s="78">
        <f t="shared" si="2467"/>
        <v>3799.7235499999997</v>
      </c>
      <c r="K290" s="78">
        <f t="shared" si="2468"/>
        <v>23798.268550000001</v>
      </c>
      <c r="L290" s="82">
        <v>26339.3125</v>
      </c>
      <c r="M290" s="55">
        <f t="shared" si="2962"/>
        <v>5004.4693749999997</v>
      </c>
      <c r="N290" s="83">
        <f t="shared" si="2963"/>
        <v>31343.781875000001</v>
      </c>
      <c r="O290" s="78">
        <v>30658.959750000002</v>
      </c>
      <c r="P290" s="55">
        <v>5825.2023525000004</v>
      </c>
      <c r="Q290" s="65">
        <v>36484.162102500006</v>
      </c>
      <c r="R290" s="191">
        <f t="shared" si="2685"/>
        <v>28499.136125000001</v>
      </c>
      <c r="S290" s="191">
        <f t="shared" si="2686"/>
        <v>5414.8358637500005</v>
      </c>
      <c r="T290" s="191">
        <f t="shared" si="2687"/>
        <v>33913.971988750003</v>
      </c>
      <c r="U290" s="78">
        <v>68209.375</v>
      </c>
      <c r="V290" s="55">
        <f t="shared" si="3004"/>
        <v>12959.78125</v>
      </c>
      <c r="W290" s="65">
        <f t="shared" si="3005"/>
        <v>81169.15625</v>
      </c>
      <c r="X290" s="82">
        <v>79395.712499999994</v>
      </c>
      <c r="Y290" s="55">
        <v>15085.185374999999</v>
      </c>
      <c r="Z290" s="83">
        <v>94480.897874999995</v>
      </c>
      <c r="AA290" s="78">
        <f t="shared" si="2688"/>
        <v>73802.543749999997</v>
      </c>
      <c r="AB290" s="78">
        <f t="shared" si="2689"/>
        <v>14022.4833125</v>
      </c>
      <c r="AC290" s="78">
        <f t="shared" si="2690"/>
        <v>87825.027062499998</v>
      </c>
      <c r="AD290" s="82">
        <v>68209.375</v>
      </c>
      <c r="AE290" s="55">
        <f t="shared" si="2966"/>
        <v>12959.78125</v>
      </c>
      <c r="AF290" s="83">
        <f t="shared" si="2967"/>
        <v>81169.15625</v>
      </c>
      <c r="AG290" s="78">
        <v>79395.712499999994</v>
      </c>
      <c r="AH290" s="55">
        <v>15085.185374999999</v>
      </c>
      <c r="AI290" s="65">
        <v>94480.897874999995</v>
      </c>
      <c r="AJ290" s="191">
        <f t="shared" si="2691"/>
        <v>73802.543749999997</v>
      </c>
      <c r="AK290" s="191">
        <f t="shared" si="2692"/>
        <v>14022.4833125</v>
      </c>
      <c r="AL290" s="191">
        <f t="shared" si="2693"/>
        <v>87825.027062499998</v>
      </c>
      <c r="AM290" s="78">
        <v>66993.25</v>
      </c>
      <c r="AN290" s="55">
        <f t="shared" si="2968"/>
        <v>12728.717500000001</v>
      </c>
      <c r="AO290" s="65">
        <f t="shared" si="2969"/>
        <v>79721.967499999999</v>
      </c>
      <c r="AP290" s="82">
        <v>77980.142999999996</v>
      </c>
      <c r="AQ290" s="55">
        <v>14816.22717</v>
      </c>
      <c r="AR290" s="83">
        <v>92796.370169999995</v>
      </c>
      <c r="AS290" s="78">
        <f t="shared" si="2694"/>
        <v>72486.696499999991</v>
      </c>
      <c r="AT290" s="78">
        <f t="shared" si="2695"/>
        <v>13772.472335</v>
      </c>
      <c r="AU290" s="78">
        <f t="shared" si="2696"/>
        <v>86259.168834999989</v>
      </c>
      <c r="AV290" s="82">
        <v>68209.375</v>
      </c>
      <c r="AW290" s="55">
        <f t="shared" ref="AW290:AW291" si="3016">+AV290*19%</f>
        <v>12959.78125</v>
      </c>
      <c r="AX290" s="83">
        <f t="shared" ref="AX290:AX291" si="3017">+AV290+AW290</f>
        <v>81169.15625</v>
      </c>
      <c r="AY290" s="78">
        <v>79395.712499999994</v>
      </c>
      <c r="AZ290" s="55">
        <v>15085.185374999999</v>
      </c>
      <c r="BA290" s="65">
        <v>94480.897874999995</v>
      </c>
      <c r="BB290" s="82">
        <f t="shared" si="2697"/>
        <v>73802.543749999997</v>
      </c>
      <c r="BC290" s="82">
        <f t="shared" si="2698"/>
        <v>14022.4833125</v>
      </c>
      <c r="BD290" s="82">
        <f t="shared" si="2699"/>
        <v>87825.027062499998</v>
      </c>
      <c r="BE290" s="78">
        <v>68209.375</v>
      </c>
      <c r="BF290" s="55">
        <f t="shared" si="3006"/>
        <v>12959.78125</v>
      </c>
      <c r="BG290" s="65">
        <f t="shared" si="3007"/>
        <v>81169.15625</v>
      </c>
      <c r="BH290" s="82">
        <v>79395.712499999994</v>
      </c>
      <c r="BI290" s="55">
        <v>15085.185374999999</v>
      </c>
      <c r="BJ290" s="83">
        <v>94480.897874999995</v>
      </c>
      <c r="BK290" s="78">
        <f t="shared" si="2700"/>
        <v>73802.543749999997</v>
      </c>
      <c r="BL290" s="78">
        <f t="shared" si="2701"/>
        <v>14022.4833125</v>
      </c>
      <c r="BM290" s="78">
        <f t="shared" si="2702"/>
        <v>87825.027062499998</v>
      </c>
      <c r="BN290" s="82">
        <v>45597.5</v>
      </c>
      <c r="BO290" s="55">
        <f t="shared" si="2972"/>
        <v>8663.5249999999996</v>
      </c>
      <c r="BP290" s="83">
        <f t="shared" si="2973"/>
        <v>54261.025000000001</v>
      </c>
      <c r="BQ290" s="78">
        <v>53075.49</v>
      </c>
      <c r="BR290" s="55">
        <v>10084.3431</v>
      </c>
      <c r="BS290" s="55">
        <v>63159.833099999996</v>
      </c>
      <c r="BT290" s="55">
        <f t="shared" si="2703"/>
        <v>49336.494999999995</v>
      </c>
      <c r="BU290" s="55">
        <f t="shared" si="2704"/>
        <v>9373.9340499999998</v>
      </c>
      <c r="BV290" s="55">
        <f t="shared" si="2705"/>
        <v>58710.429049999999</v>
      </c>
      <c r="BW290" s="55">
        <v>45597.5</v>
      </c>
      <c r="BX290" s="55">
        <f t="shared" si="2974"/>
        <v>8663.5249999999996</v>
      </c>
      <c r="BY290" s="55">
        <f t="shared" si="2975"/>
        <v>54261.025000000001</v>
      </c>
      <c r="BZ290" s="55">
        <v>55729.264499999997</v>
      </c>
      <c r="CA290" s="55">
        <v>10588.560255</v>
      </c>
      <c r="CB290" s="55">
        <v>66317.824754999994</v>
      </c>
      <c r="CC290" s="55">
        <f t="shared" si="2706"/>
        <v>50663.382249999995</v>
      </c>
      <c r="CD290" s="55">
        <f t="shared" si="2707"/>
        <v>9626.0426274999991</v>
      </c>
      <c r="CE290" s="55">
        <f t="shared" si="2708"/>
        <v>60289.424877500001</v>
      </c>
      <c r="CF290" s="55">
        <v>68209.375</v>
      </c>
      <c r="CG290" s="59">
        <f t="shared" ref="CG290:CG291" si="3018">+CF290*19%</f>
        <v>12959.78125</v>
      </c>
      <c r="CH290" s="59">
        <f t="shared" ref="CH290:CH291" si="3019">+CF290+CG290</f>
        <v>81169.15625</v>
      </c>
      <c r="CI290" s="59">
        <v>477679.41</v>
      </c>
      <c r="CJ290" s="59">
        <v>90759.087899999999</v>
      </c>
      <c r="CK290" s="59">
        <v>568438.49789999996</v>
      </c>
      <c r="CL290" s="59">
        <f t="shared" si="2709"/>
        <v>272944.39249999996</v>
      </c>
      <c r="CM290" s="59">
        <f t="shared" si="2710"/>
        <v>51859.434574999999</v>
      </c>
      <c r="CN290" s="59">
        <f t="shared" si="2711"/>
        <v>324803.82707499998</v>
      </c>
      <c r="CO290" s="68">
        <v>79982.5</v>
      </c>
      <c r="CP290" s="55">
        <f t="shared" ref="CP290:CP291" si="3020">+CO290*19%</f>
        <v>15196.674999999999</v>
      </c>
      <c r="CQ290" s="55">
        <f t="shared" ref="CQ290:CQ291" si="3021">+CO290+CP290</f>
        <v>95179.175000000003</v>
      </c>
      <c r="CR290" s="55">
        <v>506340.17459999997</v>
      </c>
      <c r="CS290" s="55">
        <v>96204.633174000002</v>
      </c>
      <c r="CT290" s="55">
        <v>602544.80777399999</v>
      </c>
      <c r="CU290" s="55">
        <f t="shared" si="2712"/>
        <v>293161.33730000001</v>
      </c>
      <c r="CV290" s="55">
        <f t="shared" si="2713"/>
        <v>55700.654087000003</v>
      </c>
      <c r="CW290" s="55">
        <f t="shared" si="2714"/>
        <v>348861.99138700002</v>
      </c>
      <c r="CX290" s="55">
        <v>45597.5</v>
      </c>
      <c r="CY290" s="55">
        <f t="shared" ref="CY290:CY291" si="3022">+CX290*19%</f>
        <v>8663.5249999999996</v>
      </c>
      <c r="CZ290" s="55">
        <f t="shared" ref="CZ290:CZ291" si="3023">+CX290+CY290</f>
        <v>54261.025000000001</v>
      </c>
      <c r="DA290" s="55">
        <v>506340.17459999997</v>
      </c>
      <c r="DB290" s="55">
        <v>96204.633174000002</v>
      </c>
      <c r="DC290" s="55">
        <v>602544.80777399999</v>
      </c>
      <c r="DD290" s="55">
        <f t="shared" si="2715"/>
        <v>275968.83730000001</v>
      </c>
      <c r="DE290" s="55">
        <f t="shared" si="2716"/>
        <v>52434.079086999998</v>
      </c>
      <c r="DF290" s="55">
        <f t="shared" si="2717"/>
        <v>328402.916387</v>
      </c>
      <c r="DG290" s="55">
        <v>68209.375</v>
      </c>
      <c r="DH290" s="55">
        <f t="shared" ref="DH290:DH291" si="3024">+DG290*19%</f>
        <v>12959.78125</v>
      </c>
      <c r="DI290" s="55">
        <f t="shared" ref="DI290:DI291" si="3025">+DG290+DH290</f>
        <v>81169.15625</v>
      </c>
      <c r="DJ290" s="55">
        <v>79395.712499999994</v>
      </c>
      <c r="DK290" s="55">
        <v>15085.185374999999</v>
      </c>
      <c r="DL290" s="55">
        <v>94480.897874999995</v>
      </c>
      <c r="DM290" s="55">
        <f t="shared" si="2718"/>
        <v>73802.543749999997</v>
      </c>
      <c r="DN290" s="55">
        <f t="shared" si="2719"/>
        <v>14022.4833125</v>
      </c>
      <c r="DO290" s="55">
        <f t="shared" si="2720"/>
        <v>87825.027062499998</v>
      </c>
      <c r="DP290" s="58">
        <v>79982.5</v>
      </c>
      <c r="DQ290" s="55">
        <f t="shared" ref="DQ290:DQ291" si="3026">+DP290*19%</f>
        <v>15196.674999999999</v>
      </c>
      <c r="DR290" s="55">
        <f t="shared" ref="DR290:DR291" si="3027">+DP290+DQ290</f>
        <v>95179.175000000003</v>
      </c>
      <c r="DS290" s="55">
        <v>93099.62999999999</v>
      </c>
      <c r="DT290" s="55">
        <v>17688.929699999997</v>
      </c>
      <c r="DU290" s="55">
        <v>110788.55969999998</v>
      </c>
      <c r="DV290" s="55">
        <f t="shared" si="2721"/>
        <v>86541.065000000002</v>
      </c>
      <c r="DW290" s="55">
        <f t="shared" si="2722"/>
        <v>16442.802349999998</v>
      </c>
      <c r="DX290" s="55">
        <f t="shared" si="2723"/>
        <v>102983.86734999999</v>
      </c>
      <c r="DY290" s="58">
        <v>69517.5</v>
      </c>
      <c r="DZ290" s="55">
        <f t="shared" ref="DZ290:DZ291" si="3028">+DY290*19%</f>
        <v>13208.325000000001</v>
      </c>
      <c r="EA290" s="55">
        <f t="shared" ref="EA290:EA291" si="3029">+DY290+DZ290</f>
        <v>82725.824999999997</v>
      </c>
      <c r="EB290" s="55">
        <v>80918.37000000001</v>
      </c>
      <c r="EC290" s="55">
        <v>15374.490300000001</v>
      </c>
      <c r="ED290" s="55">
        <v>96292.860300000015</v>
      </c>
      <c r="EE290" s="55">
        <f t="shared" si="2724"/>
        <v>75217.934999999998</v>
      </c>
      <c r="EF290" s="55">
        <f t="shared" si="2725"/>
        <v>14291.407650000001</v>
      </c>
      <c r="EG290" s="55">
        <f t="shared" si="2726"/>
        <v>89509.342650000006</v>
      </c>
      <c r="EH290" s="58">
        <v>76992.5</v>
      </c>
      <c r="EI290" s="59">
        <f t="shared" ref="EI290:EI291" si="3030">+EH290*19%</f>
        <v>14628.575000000001</v>
      </c>
      <c r="EJ290" s="59">
        <f t="shared" ref="EJ290:EJ291" si="3031">+EH290+EI290</f>
        <v>91621.074999999997</v>
      </c>
      <c r="EK290" s="59">
        <v>80918.37000000001</v>
      </c>
      <c r="EL290" s="59">
        <v>15374.490300000001</v>
      </c>
      <c r="EM290" s="59">
        <v>96292.860300000015</v>
      </c>
      <c r="EN290" s="41">
        <f t="shared" si="2727"/>
        <v>84306.787500000006</v>
      </c>
      <c r="EO290" s="41">
        <f t="shared" si="2728"/>
        <v>47773.472500000003</v>
      </c>
      <c r="EP290" s="41">
        <f t="shared" si="2729"/>
        <v>53497.782650000001</v>
      </c>
      <c r="EQ290" s="58">
        <v>76992.5</v>
      </c>
      <c r="ER290" s="59">
        <f t="shared" ref="ER290:ER291" si="3032">+EQ290*19%</f>
        <v>14628.575000000001</v>
      </c>
      <c r="ES290" s="59">
        <f t="shared" ref="ES290:ES291" si="3033">+EQ290+ER290</f>
        <v>91621.074999999997</v>
      </c>
      <c r="ET290" s="59">
        <v>89619.27</v>
      </c>
      <c r="EU290" s="59">
        <v>17027.6613</v>
      </c>
      <c r="EV290" s="59">
        <v>106646.9313</v>
      </c>
      <c r="EW290" s="59">
        <f t="shared" si="2730"/>
        <v>83305.885000000009</v>
      </c>
      <c r="EX290" s="59">
        <f t="shared" si="2731"/>
        <v>15828.11815</v>
      </c>
      <c r="EY290" s="59">
        <f t="shared" si="2732"/>
        <v>99134.003150000004</v>
      </c>
      <c r="EZ290" s="55">
        <v>81851.25</v>
      </c>
      <c r="FA290" s="59">
        <f t="shared" si="3010"/>
        <v>15551.737499999999</v>
      </c>
      <c r="FB290" s="59">
        <f t="shared" si="3011"/>
        <v>97402.987500000003</v>
      </c>
      <c r="FC290" s="59">
        <v>95274.854999999996</v>
      </c>
      <c r="FD290" s="59">
        <v>18102.222450000001</v>
      </c>
      <c r="FE290" s="59">
        <v>113377.07745</v>
      </c>
      <c r="FF290" s="59">
        <f t="shared" si="2733"/>
        <v>88563.052499999991</v>
      </c>
      <c r="FG290" s="59">
        <f t="shared" si="2734"/>
        <v>16826.979975000002</v>
      </c>
      <c r="FH290" s="59">
        <f t="shared" si="2735"/>
        <v>105390.032475</v>
      </c>
      <c r="FI290" s="55">
        <v>68209.375</v>
      </c>
      <c r="FJ290" s="59">
        <f t="shared" ref="FJ290:FJ291" si="3034">+FI290*19%</f>
        <v>12959.78125</v>
      </c>
      <c r="FK290" s="59">
        <f t="shared" ref="FK290:FK291" si="3035">+FI290+FJ290</f>
        <v>81169.15625</v>
      </c>
      <c r="FL290" s="59">
        <v>79395.712499999994</v>
      </c>
      <c r="FM290" s="59">
        <v>15085.185374999999</v>
      </c>
      <c r="FN290" s="59">
        <v>94480.897874999995</v>
      </c>
      <c r="FO290" s="59">
        <f t="shared" si="2736"/>
        <v>73802.543749999997</v>
      </c>
      <c r="FP290" s="59">
        <f t="shared" si="2737"/>
        <v>14022.4833125</v>
      </c>
      <c r="FQ290" s="59">
        <f t="shared" si="2738"/>
        <v>87825.027062499998</v>
      </c>
      <c r="FR290" s="55">
        <v>68209.375</v>
      </c>
      <c r="FS290" s="59">
        <f t="shared" ref="FS290:FS291" si="3036">+FR290*19%</f>
        <v>12959.78125</v>
      </c>
      <c r="FT290" s="59">
        <f t="shared" ref="FT290:FT291" si="3037">+FR290+FS290</f>
        <v>81169.15625</v>
      </c>
      <c r="FU290" s="59">
        <v>79395.712499999994</v>
      </c>
      <c r="FV290" s="59">
        <v>15085.185374999999</v>
      </c>
      <c r="FW290" s="59">
        <v>94480.897874999995</v>
      </c>
      <c r="FX290" s="59">
        <f t="shared" si="2739"/>
        <v>73802.543749999997</v>
      </c>
      <c r="FY290" s="59">
        <f t="shared" si="2740"/>
        <v>14022.4833125</v>
      </c>
      <c r="FZ290" s="59">
        <f t="shared" si="2741"/>
        <v>87825.027062499998</v>
      </c>
      <c r="GA290" s="55">
        <v>68209.375</v>
      </c>
      <c r="GB290" s="59">
        <f t="shared" ref="GB290:GB291" si="3038">+GA290*19%</f>
        <v>12959.78125</v>
      </c>
      <c r="GC290" s="59">
        <f t="shared" ref="GC290:GC291" si="3039">+GA290+GB290</f>
        <v>81169.15625</v>
      </c>
      <c r="GD290" s="59">
        <v>79395.712499999994</v>
      </c>
      <c r="GE290" s="59">
        <v>15085.185374999999</v>
      </c>
      <c r="GF290" s="59">
        <v>94480.897874999995</v>
      </c>
      <c r="GG290" s="59">
        <f t="shared" si="2742"/>
        <v>73802.543749999997</v>
      </c>
      <c r="GH290" s="59">
        <f t="shared" si="2743"/>
        <v>14022.4833125</v>
      </c>
      <c r="GI290" s="59">
        <f t="shared" si="2744"/>
        <v>87825.027062499998</v>
      </c>
      <c r="GJ290" s="55">
        <v>18364.0625</v>
      </c>
      <c r="GK290" s="59">
        <f t="shared" si="3012"/>
        <v>3489.171875</v>
      </c>
      <c r="GL290" s="59">
        <f t="shared" si="3013"/>
        <v>21853.234375</v>
      </c>
      <c r="GM290" s="59">
        <v>21375.768749999999</v>
      </c>
      <c r="GN290" s="59">
        <v>4061.3960625</v>
      </c>
      <c r="GO290" s="59">
        <v>25437.164812499999</v>
      </c>
      <c r="GP290" s="59">
        <f t="shared" si="2745"/>
        <v>19869.915625000001</v>
      </c>
      <c r="GQ290" s="59">
        <f t="shared" si="2746"/>
        <v>3775.28396875</v>
      </c>
      <c r="GR290" s="59">
        <f t="shared" si="2747"/>
        <v>23645.19959375</v>
      </c>
      <c r="GS290" s="55">
        <v>18888.75</v>
      </c>
      <c r="GT290" s="59">
        <f t="shared" si="2994"/>
        <v>3588.8625000000002</v>
      </c>
      <c r="GU290" s="59">
        <f t="shared" si="2995"/>
        <v>22477.612499999999</v>
      </c>
      <c r="GV290" s="59">
        <v>21986.505000000001</v>
      </c>
      <c r="GW290" s="59">
        <v>4177.43595</v>
      </c>
      <c r="GX290" s="59">
        <v>26163.94095</v>
      </c>
      <c r="GY290" s="59">
        <f t="shared" si="2748"/>
        <v>20437.627500000002</v>
      </c>
      <c r="GZ290" s="59">
        <f t="shared" si="2749"/>
        <v>3883.1492250000001</v>
      </c>
      <c r="HA290" s="59">
        <f t="shared" si="2750"/>
        <v>24320.776725</v>
      </c>
      <c r="HB290" s="58">
        <v>79982.5</v>
      </c>
      <c r="HC290" s="59">
        <f t="shared" ref="HC290:HC291" si="3040">+HB290*19%</f>
        <v>15196.674999999999</v>
      </c>
      <c r="HD290" s="59">
        <f t="shared" ref="HD290:HD291" si="3041">+HB290+HC290</f>
        <v>95179.175000000003</v>
      </c>
      <c r="HE290" s="59">
        <v>93099.62999999999</v>
      </c>
      <c r="HF290" s="59">
        <v>17688.929699999997</v>
      </c>
      <c r="HG290" s="59">
        <v>110788.55969999998</v>
      </c>
      <c r="HH290" s="59">
        <f t="shared" si="2751"/>
        <v>86541.065000000002</v>
      </c>
      <c r="HI290" s="59">
        <f t="shared" si="2752"/>
        <v>16442.802349999998</v>
      </c>
      <c r="HJ290" s="59">
        <f t="shared" si="2753"/>
        <v>102983.86734999999</v>
      </c>
      <c r="HK290" s="58">
        <v>30596.9</v>
      </c>
      <c r="HL290" s="59">
        <f t="shared" ref="HL290:HL291" si="3042">+HK290*19%</f>
        <v>5813.4110000000001</v>
      </c>
      <c r="HM290" s="59">
        <f t="shared" ref="HM290:HM291" si="3043">+HK290+HL290</f>
        <v>36410.311000000002</v>
      </c>
      <c r="HN290" s="59">
        <v>29678.993000000002</v>
      </c>
      <c r="HO290" s="59">
        <v>5639.0086700000002</v>
      </c>
      <c r="HP290" s="59">
        <v>35318.001670000005</v>
      </c>
      <c r="HQ290" s="59">
        <f t="shared" si="2754"/>
        <v>30137.946500000002</v>
      </c>
      <c r="HR290" s="59">
        <f t="shared" si="2755"/>
        <v>5726.2098349999997</v>
      </c>
      <c r="HS290" s="59">
        <f t="shared" si="2756"/>
        <v>35864.156335000007</v>
      </c>
      <c r="HT290" s="55">
        <v>45597.5</v>
      </c>
      <c r="HU290" s="55">
        <f t="shared" si="2998"/>
        <v>8663.5249999999996</v>
      </c>
      <c r="HV290" s="55">
        <f t="shared" si="2999"/>
        <v>54261.025000000001</v>
      </c>
      <c r="HW290" s="55">
        <v>29678.993000000002</v>
      </c>
      <c r="HX290" s="55">
        <v>5639.0086700000002</v>
      </c>
      <c r="HY290" s="55">
        <v>35318.001670000005</v>
      </c>
      <c r="HZ290" s="55">
        <f t="shared" si="2757"/>
        <v>37638.246500000001</v>
      </c>
      <c r="IA290" s="55">
        <f t="shared" si="2758"/>
        <v>7151.2668350000004</v>
      </c>
      <c r="IB290" s="55">
        <f t="shared" si="2759"/>
        <v>44789.513335000003</v>
      </c>
      <c r="IC290" s="55">
        <v>68209.375</v>
      </c>
      <c r="ID290" s="55">
        <f t="shared" ref="ID290:ID291" si="3044">+IC290*19%</f>
        <v>12959.78125</v>
      </c>
      <c r="IE290" s="55">
        <f t="shared" ref="IE290:IE291" si="3045">+IC290+ID290</f>
        <v>81169.15625</v>
      </c>
      <c r="IF290" s="55">
        <v>30569.362790000003</v>
      </c>
      <c r="IG290" s="55">
        <v>5808.1789301000008</v>
      </c>
      <c r="IH290" s="55">
        <v>36377.541720100002</v>
      </c>
      <c r="II290" s="55">
        <f t="shared" si="2760"/>
        <v>49389.368895</v>
      </c>
      <c r="IJ290" s="55">
        <f t="shared" si="2761"/>
        <v>9383.9800900500013</v>
      </c>
      <c r="IK290" s="55">
        <f t="shared" si="2762"/>
        <v>58773.348985050005</v>
      </c>
      <c r="IL290" s="58">
        <v>69517.5</v>
      </c>
      <c r="IM290" s="55">
        <f t="shared" ref="IM290:IM291" si="3046">+IL290*19%</f>
        <v>13208.325000000001</v>
      </c>
      <c r="IN290" s="55">
        <f t="shared" ref="IN290:IN291" si="3047">+IL290+IM290</f>
        <v>82725.824999999997</v>
      </c>
      <c r="IO290" s="55">
        <v>21398.553953000002</v>
      </c>
      <c r="IP290" s="55">
        <v>4065.7252510700005</v>
      </c>
      <c r="IQ290" s="55">
        <v>25464.279204070004</v>
      </c>
      <c r="IR290" s="55">
        <f t="shared" si="2763"/>
        <v>45458.026976499998</v>
      </c>
      <c r="IS290" s="55">
        <f t="shared" si="2764"/>
        <v>8637.0251255350013</v>
      </c>
      <c r="IT290" s="55">
        <f t="shared" si="2765"/>
        <v>54095.052102034999</v>
      </c>
      <c r="IV290" s="62"/>
    </row>
    <row r="291" spans="1:256" x14ac:dyDescent="0.2">
      <c r="A291" s="38">
        <v>275</v>
      </c>
      <c r="B291" s="124" t="s">
        <v>489</v>
      </c>
      <c r="C291" s="78">
        <v>6710</v>
      </c>
      <c r="D291" s="55">
        <f t="shared" si="3014"/>
        <v>1274.9000000000001</v>
      </c>
      <c r="E291" s="65">
        <f t="shared" si="3015"/>
        <v>7984.9</v>
      </c>
      <c r="F291" s="188">
        <v>8461.31</v>
      </c>
      <c r="G291" s="183">
        <f t="shared" si="2683"/>
        <v>1607.6488999999999</v>
      </c>
      <c r="H291" s="184">
        <f t="shared" si="2684"/>
        <v>10068.9589</v>
      </c>
      <c r="I291" s="78">
        <f t="shared" si="2466"/>
        <v>7585.6549999999997</v>
      </c>
      <c r="J291" s="78">
        <f t="shared" si="2467"/>
        <v>1441.2744499999999</v>
      </c>
      <c r="K291" s="78">
        <f t="shared" si="2468"/>
        <v>9026.9294499999996</v>
      </c>
      <c r="L291" s="82">
        <v>20462.8125</v>
      </c>
      <c r="M291" s="55">
        <f t="shared" si="2962"/>
        <v>3887.9343749999998</v>
      </c>
      <c r="N291" s="83">
        <f t="shared" si="2963"/>
        <v>24350.746875000001</v>
      </c>
      <c r="O291" s="78">
        <v>23818.713749999999</v>
      </c>
      <c r="P291" s="55">
        <v>4525.5556125000003</v>
      </c>
      <c r="Q291" s="65">
        <v>28344.269362499999</v>
      </c>
      <c r="R291" s="191">
        <f t="shared" si="2685"/>
        <v>22140.763124999998</v>
      </c>
      <c r="S291" s="191">
        <f t="shared" si="2686"/>
        <v>4206.7449937500005</v>
      </c>
      <c r="T291" s="191">
        <f t="shared" si="2687"/>
        <v>26347.50811875</v>
      </c>
      <c r="U291" s="78">
        <v>11018.4375</v>
      </c>
      <c r="V291" s="55">
        <f t="shared" si="3004"/>
        <v>2093.5031250000002</v>
      </c>
      <c r="W291" s="65">
        <f t="shared" si="3005"/>
        <v>13111.940624999999</v>
      </c>
      <c r="X291" s="82">
        <v>12825.46125</v>
      </c>
      <c r="Y291" s="55">
        <v>2436.8376375000003</v>
      </c>
      <c r="Z291" s="83">
        <v>15262.298887500001</v>
      </c>
      <c r="AA291" s="78">
        <f t="shared" si="2688"/>
        <v>11921.949375</v>
      </c>
      <c r="AB291" s="78">
        <f t="shared" si="2689"/>
        <v>2265.17038125</v>
      </c>
      <c r="AC291" s="78">
        <f t="shared" si="2690"/>
        <v>14187.11975625</v>
      </c>
      <c r="AD291" s="82">
        <v>12067.8125</v>
      </c>
      <c r="AE291" s="55">
        <f t="shared" si="2966"/>
        <v>2292.8843750000001</v>
      </c>
      <c r="AF291" s="83">
        <f t="shared" si="2967"/>
        <v>14360.696875</v>
      </c>
      <c r="AG291" s="78">
        <v>14046.93375</v>
      </c>
      <c r="AH291" s="55">
        <v>2668.9174125</v>
      </c>
      <c r="AI291" s="65">
        <v>16715.851162499999</v>
      </c>
      <c r="AJ291" s="191">
        <f t="shared" si="2691"/>
        <v>13057.373125</v>
      </c>
      <c r="AK291" s="191">
        <f t="shared" si="2692"/>
        <v>2480.9008937500003</v>
      </c>
      <c r="AL291" s="191">
        <f t="shared" si="2693"/>
        <v>15538.274018749999</v>
      </c>
      <c r="AM291" s="78">
        <v>7015</v>
      </c>
      <c r="AN291" s="55">
        <f t="shared" si="2968"/>
        <v>1332.85</v>
      </c>
      <c r="AO291" s="65">
        <f t="shared" si="2969"/>
        <v>8347.85</v>
      </c>
      <c r="AP291" s="82">
        <v>8165.46</v>
      </c>
      <c r="AQ291" s="55">
        <v>1551.4374</v>
      </c>
      <c r="AR291" s="83">
        <v>9716.8973999999998</v>
      </c>
      <c r="AS291" s="78">
        <f t="shared" si="2694"/>
        <v>7590.23</v>
      </c>
      <c r="AT291" s="78">
        <f t="shared" si="2695"/>
        <v>1442.1437000000001</v>
      </c>
      <c r="AU291" s="78">
        <f t="shared" si="2696"/>
        <v>9032.3737000000001</v>
      </c>
      <c r="AV291" s="82">
        <v>12592.5</v>
      </c>
      <c r="AW291" s="55">
        <f t="shared" si="3016"/>
        <v>2392.5749999999998</v>
      </c>
      <c r="AX291" s="83">
        <f t="shared" si="3017"/>
        <v>14985.075000000001</v>
      </c>
      <c r="AY291" s="78">
        <v>14657.67</v>
      </c>
      <c r="AZ291" s="55">
        <v>2784.9573</v>
      </c>
      <c r="BA291" s="65">
        <v>17442.6273</v>
      </c>
      <c r="BB291" s="82">
        <f t="shared" si="2697"/>
        <v>13625.084999999999</v>
      </c>
      <c r="BC291" s="82">
        <f t="shared" si="2698"/>
        <v>2588.7661499999999</v>
      </c>
      <c r="BD291" s="82">
        <f t="shared" si="2699"/>
        <v>16213.85115</v>
      </c>
      <c r="BE291" s="78">
        <v>10493.75</v>
      </c>
      <c r="BF291" s="55">
        <f t="shared" si="3006"/>
        <v>1993.8125</v>
      </c>
      <c r="BG291" s="65">
        <f t="shared" si="3007"/>
        <v>12487.5625</v>
      </c>
      <c r="BH291" s="82">
        <v>12214.725</v>
      </c>
      <c r="BI291" s="55">
        <v>2320.7977500000002</v>
      </c>
      <c r="BJ291" s="83">
        <v>14535.52275</v>
      </c>
      <c r="BK291" s="78">
        <f t="shared" si="2700"/>
        <v>11354.237499999999</v>
      </c>
      <c r="BL291" s="78">
        <f t="shared" si="2701"/>
        <v>2157.3051249999999</v>
      </c>
      <c r="BM291" s="78">
        <f t="shared" si="2702"/>
        <v>13511.542625</v>
      </c>
      <c r="BN291" s="82">
        <v>7015</v>
      </c>
      <c r="BO291" s="55">
        <f t="shared" si="2972"/>
        <v>1332.85</v>
      </c>
      <c r="BP291" s="83">
        <f t="shared" si="2973"/>
        <v>8347.85</v>
      </c>
      <c r="BQ291" s="78">
        <v>8165.46</v>
      </c>
      <c r="BR291" s="55">
        <v>1551.4374</v>
      </c>
      <c r="BS291" s="55">
        <v>9716.8973999999998</v>
      </c>
      <c r="BT291" s="55">
        <f t="shared" si="2703"/>
        <v>7590.23</v>
      </c>
      <c r="BU291" s="55">
        <f t="shared" si="2704"/>
        <v>1442.1437000000001</v>
      </c>
      <c r="BV291" s="55">
        <f t="shared" si="2705"/>
        <v>9032.3737000000001</v>
      </c>
      <c r="BW291" s="55">
        <v>7015</v>
      </c>
      <c r="BX291" s="55">
        <f t="shared" si="2974"/>
        <v>1332.85</v>
      </c>
      <c r="BY291" s="55">
        <f t="shared" si="2975"/>
        <v>8347.85</v>
      </c>
      <c r="BZ291" s="55">
        <v>8573.7330000000002</v>
      </c>
      <c r="CA291" s="55">
        <v>1629.00927</v>
      </c>
      <c r="CB291" s="55">
        <v>10202.742270000001</v>
      </c>
      <c r="CC291" s="55">
        <f t="shared" si="2706"/>
        <v>7794.3665000000001</v>
      </c>
      <c r="CD291" s="55">
        <f t="shared" si="2707"/>
        <v>1480.929635</v>
      </c>
      <c r="CE291" s="55">
        <f t="shared" si="2708"/>
        <v>9275.2961350000005</v>
      </c>
      <c r="CF291" s="55">
        <v>11018.4375</v>
      </c>
      <c r="CG291" s="59">
        <f t="shared" si="3018"/>
        <v>2093.5031250000002</v>
      </c>
      <c r="CH291" s="59">
        <f t="shared" si="3019"/>
        <v>13111.940624999999</v>
      </c>
      <c r="CI291" s="59">
        <v>73489.14</v>
      </c>
      <c r="CJ291" s="59">
        <v>13962.936600000001</v>
      </c>
      <c r="CK291" s="59">
        <v>87452.0766</v>
      </c>
      <c r="CL291" s="59">
        <f t="shared" si="2709"/>
        <v>42253.78875</v>
      </c>
      <c r="CM291" s="59">
        <f t="shared" si="2710"/>
        <v>8028.2198625000001</v>
      </c>
      <c r="CN291" s="59">
        <f t="shared" si="2711"/>
        <v>50282.008612500002</v>
      </c>
      <c r="CO291" s="58">
        <v>12305</v>
      </c>
      <c r="CP291" s="55">
        <f t="shared" si="3020"/>
        <v>2337.9499999999998</v>
      </c>
      <c r="CQ291" s="55">
        <f t="shared" si="3021"/>
        <v>14642.95</v>
      </c>
      <c r="CR291" s="55">
        <v>77898.488400000002</v>
      </c>
      <c r="CS291" s="55">
        <v>14800.712796</v>
      </c>
      <c r="CT291" s="55">
        <v>92699.201196000009</v>
      </c>
      <c r="CU291" s="55">
        <f t="shared" si="2712"/>
        <v>45101.744200000001</v>
      </c>
      <c r="CV291" s="55">
        <f t="shared" si="2713"/>
        <v>8569.3313980000003</v>
      </c>
      <c r="CW291" s="55">
        <f t="shared" si="2714"/>
        <v>53671.075598000003</v>
      </c>
      <c r="CX291" s="55">
        <v>7015</v>
      </c>
      <c r="CY291" s="55">
        <f t="shared" si="3022"/>
        <v>1332.85</v>
      </c>
      <c r="CZ291" s="55">
        <f t="shared" si="3023"/>
        <v>8347.85</v>
      </c>
      <c r="DA291" s="55">
        <v>77898.488400000002</v>
      </c>
      <c r="DB291" s="55">
        <v>14800.712796</v>
      </c>
      <c r="DC291" s="55">
        <v>92699.201196000009</v>
      </c>
      <c r="DD291" s="55">
        <f t="shared" si="2715"/>
        <v>42456.744200000001</v>
      </c>
      <c r="DE291" s="55">
        <f t="shared" si="2716"/>
        <v>8066.7813980000001</v>
      </c>
      <c r="DF291" s="55">
        <f t="shared" si="2717"/>
        <v>50523.525598000007</v>
      </c>
      <c r="DG291" s="55">
        <v>11018.4375</v>
      </c>
      <c r="DH291" s="55">
        <f t="shared" si="3024"/>
        <v>2093.5031250000002</v>
      </c>
      <c r="DI291" s="55">
        <f t="shared" si="3025"/>
        <v>13111.940624999999</v>
      </c>
      <c r="DJ291" s="55">
        <v>12825.46125</v>
      </c>
      <c r="DK291" s="55">
        <v>2436.8376375000003</v>
      </c>
      <c r="DL291" s="55">
        <v>15262.298887500001</v>
      </c>
      <c r="DM291" s="55">
        <f t="shared" si="2718"/>
        <v>11921.949375</v>
      </c>
      <c r="DN291" s="55">
        <f t="shared" si="2719"/>
        <v>2265.17038125</v>
      </c>
      <c r="DO291" s="55">
        <f t="shared" si="2720"/>
        <v>14187.11975625</v>
      </c>
      <c r="DP291" s="58">
        <v>12305</v>
      </c>
      <c r="DQ291" s="55">
        <f t="shared" si="3026"/>
        <v>2337.9499999999998</v>
      </c>
      <c r="DR291" s="55">
        <f t="shared" si="3027"/>
        <v>14642.95</v>
      </c>
      <c r="DS291" s="55">
        <v>14323.02</v>
      </c>
      <c r="DT291" s="55">
        <v>2721.3738000000003</v>
      </c>
      <c r="DU291" s="55">
        <v>17044.393800000002</v>
      </c>
      <c r="DV291" s="55">
        <f t="shared" si="2721"/>
        <v>13314.01</v>
      </c>
      <c r="DW291" s="55">
        <f t="shared" si="2722"/>
        <v>2529.6619000000001</v>
      </c>
      <c r="DX291" s="55">
        <f t="shared" si="2723"/>
        <v>15843.671900000001</v>
      </c>
      <c r="DY291" s="58">
        <v>10695</v>
      </c>
      <c r="DZ291" s="55">
        <f t="shared" si="3028"/>
        <v>2032.05</v>
      </c>
      <c r="EA291" s="55">
        <f t="shared" si="3029"/>
        <v>12727.05</v>
      </c>
      <c r="EB291" s="55">
        <v>12448.98</v>
      </c>
      <c r="EC291" s="55">
        <v>2365.3062</v>
      </c>
      <c r="ED291" s="55">
        <v>14814.286199999999</v>
      </c>
      <c r="EE291" s="55">
        <f t="shared" si="2724"/>
        <v>11571.99</v>
      </c>
      <c r="EF291" s="55">
        <f t="shared" si="2725"/>
        <v>2198.6781000000001</v>
      </c>
      <c r="EG291" s="55">
        <f t="shared" si="2726"/>
        <v>13770.668099999999</v>
      </c>
      <c r="EH291" s="58">
        <v>12437.25</v>
      </c>
      <c r="EI291" s="59">
        <f t="shared" si="3030"/>
        <v>2363.0774999999999</v>
      </c>
      <c r="EJ291" s="59">
        <f t="shared" si="3031"/>
        <v>14800.327499999999</v>
      </c>
      <c r="EK291" s="59">
        <v>12448.98</v>
      </c>
      <c r="EL291" s="59">
        <v>2365.3062</v>
      </c>
      <c r="EM291" s="59">
        <v>14814.286199999999</v>
      </c>
      <c r="EN291" s="41">
        <f t="shared" si="2727"/>
        <v>13618.78875</v>
      </c>
      <c r="EO291" s="41">
        <f t="shared" si="2728"/>
        <v>7406.0287499999995</v>
      </c>
      <c r="EP291" s="41">
        <f t="shared" si="2729"/>
        <v>8582.8168499999992</v>
      </c>
      <c r="EQ291" s="58">
        <v>12437.25</v>
      </c>
      <c r="ER291" s="59">
        <f t="shared" si="3032"/>
        <v>2363.0774999999999</v>
      </c>
      <c r="ES291" s="59">
        <f t="shared" si="3033"/>
        <v>14800.327499999999</v>
      </c>
      <c r="ET291" s="59">
        <v>14476.958999999999</v>
      </c>
      <c r="EU291" s="59">
        <v>2750.62221</v>
      </c>
      <c r="EV291" s="59">
        <v>17227.58121</v>
      </c>
      <c r="EW291" s="59">
        <f t="shared" si="2730"/>
        <v>13457.104499999999</v>
      </c>
      <c r="EX291" s="59">
        <f t="shared" si="2731"/>
        <v>2556.8498549999999</v>
      </c>
      <c r="EY291" s="59">
        <f t="shared" si="2732"/>
        <v>16013.954355</v>
      </c>
      <c r="EZ291" s="55">
        <v>13222.125</v>
      </c>
      <c r="FA291" s="59">
        <f t="shared" si="3010"/>
        <v>2512.2037500000001</v>
      </c>
      <c r="FB291" s="59">
        <f t="shared" si="3011"/>
        <v>15734.328750000001</v>
      </c>
      <c r="FC291" s="59">
        <v>15390.5535</v>
      </c>
      <c r="FD291" s="59">
        <v>2924.2051649999999</v>
      </c>
      <c r="FE291" s="59">
        <v>18314.758665000001</v>
      </c>
      <c r="FF291" s="59">
        <f t="shared" si="2733"/>
        <v>14306.339250000001</v>
      </c>
      <c r="FG291" s="59">
        <f t="shared" si="2734"/>
        <v>2718.2044575</v>
      </c>
      <c r="FH291" s="59">
        <f t="shared" si="2735"/>
        <v>17024.543707500001</v>
      </c>
      <c r="FI291" s="55">
        <v>11018.4375</v>
      </c>
      <c r="FJ291" s="59">
        <f t="shared" si="3034"/>
        <v>2093.5031250000002</v>
      </c>
      <c r="FK291" s="59">
        <f t="shared" si="3035"/>
        <v>13111.940624999999</v>
      </c>
      <c r="FL291" s="59">
        <v>12825.46125</v>
      </c>
      <c r="FM291" s="59">
        <v>2436.8376375000003</v>
      </c>
      <c r="FN291" s="59">
        <v>15262.298887500001</v>
      </c>
      <c r="FO291" s="59">
        <f t="shared" si="2736"/>
        <v>11921.949375</v>
      </c>
      <c r="FP291" s="59">
        <f t="shared" si="2737"/>
        <v>2265.17038125</v>
      </c>
      <c r="FQ291" s="59">
        <f t="shared" si="2738"/>
        <v>14187.11975625</v>
      </c>
      <c r="FR291" s="55">
        <v>11018.4375</v>
      </c>
      <c r="FS291" s="59">
        <f t="shared" si="3036"/>
        <v>2093.5031250000002</v>
      </c>
      <c r="FT291" s="59">
        <f t="shared" si="3037"/>
        <v>13111.940624999999</v>
      </c>
      <c r="FU291" s="59">
        <v>12825.46125</v>
      </c>
      <c r="FV291" s="59">
        <v>2436.8376375000003</v>
      </c>
      <c r="FW291" s="59">
        <v>15262.298887500001</v>
      </c>
      <c r="FX291" s="59">
        <f t="shared" si="2739"/>
        <v>11921.949375</v>
      </c>
      <c r="FY291" s="59">
        <f t="shared" si="2740"/>
        <v>2265.17038125</v>
      </c>
      <c r="FZ291" s="59">
        <f t="shared" si="2741"/>
        <v>14187.11975625</v>
      </c>
      <c r="GA291" s="55">
        <v>9444.375</v>
      </c>
      <c r="GB291" s="59">
        <f t="shared" si="3038"/>
        <v>1794.4312500000001</v>
      </c>
      <c r="GC291" s="59">
        <f t="shared" si="3039"/>
        <v>11238.80625</v>
      </c>
      <c r="GD291" s="59">
        <v>10993.252500000001</v>
      </c>
      <c r="GE291" s="59">
        <v>2088.717975</v>
      </c>
      <c r="GF291" s="59">
        <v>13081.970475</v>
      </c>
      <c r="GG291" s="59">
        <f t="shared" si="2742"/>
        <v>10218.813750000001</v>
      </c>
      <c r="GH291" s="59">
        <f t="shared" si="2743"/>
        <v>1941.5746125000001</v>
      </c>
      <c r="GI291" s="59">
        <f t="shared" si="2744"/>
        <v>12160.3883625</v>
      </c>
      <c r="GJ291" s="55">
        <v>68209.375</v>
      </c>
      <c r="GK291" s="59">
        <f t="shared" si="3012"/>
        <v>12959.78125</v>
      </c>
      <c r="GL291" s="59">
        <f t="shared" si="3013"/>
        <v>81169.15625</v>
      </c>
      <c r="GM291" s="59">
        <v>79395.712499999994</v>
      </c>
      <c r="GN291" s="59">
        <v>15085.185374999999</v>
      </c>
      <c r="GO291" s="59">
        <v>94480.897874999995</v>
      </c>
      <c r="GP291" s="59">
        <f t="shared" si="2745"/>
        <v>73802.543749999997</v>
      </c>
      <c r="GQ291" s="59">
        <f t="shared" si="2746"/>
        <v>14022.4833125</v>
      </c>
      <c r="GR291" s="59">
        <f t="shared" si="2747"/>
        <v>87825.027062499998</v>
      </c>
      <c r="GS291" s="55">
        <v>68209.375</v>
      </c>
      <c r="GT291" s="59">
        <f t="shared" si="2994"/>
        <v>12959.78125</v>
      </c>
      <c r="GU291" s="59">
        <f t="shared" si="2995"/>
        <v>81169.15625</v>
      </c>
      <c r="GV291" s="59">
        <v>79395.712499999994</v>
      </c>
      <c r="GW291" s="59">
        <v>15085.185374999999</v>
      </c>
      <c r="GX291" s="59">
        <v>94480.897874999995</v>
      </c>
      <c r="GY291" s="59">
        <f t="shared" si="2748"/>
        <v>73802.543749999997</v>
      </c>
      <c r="GZ291" s="59">
        <f t="shared" si="2749"/>
        <v>14022.4833125</v>
      </c>
      <c r="HA291" s="59">
        <f t="shared" si="2750"/>
        <v>87825.027062499998</v>
      </c>
      <c r="HB291" s="58">
        <v>11074.5</v>
      </c>
      <c r="HC291" s="59">
        <f t="shared" si="3040"/>
        <v>2104.1550000000002</v>
      </c>
      <c r="HD291" s="59">
        <f t="shared" si="3041"/>
        <v>13178.655000000001</v>
      </c>
      <c r="HE291" s="59">
        <v>12890.717999999999</v>
      </c>
      <c r="HF291" s="59">
        <v>2449.2364199999997</v>
      </c>
      <c r="HG291" s="59">
        <v>15339.954419999998</v>
      </c>
      <c r="HH291" s="59">
        <f t="shared" si="2751"/>
        <v>11982.609</v>
      </c>
      <c r="HI291" s="59">
        <f t="shared" si="2752"/>
        <v>2276.69571</v>
      </c>
      <c r="HJ291" s="59">
        <f t="shared" si="2753"/>
        <v>14259.30471</v>
      </c>
      <c r="HK291" s="58">
        <v>10971</v>
      </c>
      <c r="HL291" s="59">
        <f t="shared" si="3042"/>
        <v>2084.4900000000002</v>
      </c>
      <c r="HM291" s="59">
        <f t="shared" si="3043"/>
        <v>13055.49</v>
      </c>
      <c r="HN291" s="59">
        <v>10641.87</v>
      </c>
      <c r="HO291" s="59">
        <v>2021.9553000000001</v>
      </c>
      <c r="HP291" s="59">
        <v>12663.8253</v>
      </c>
      <c r="HQ291" s="59">
        <f t="shared" si="2754"/>
        <v>10806.435000000001</v>
      </c>
      <c r="HR291" s="59">
        <f t="shared" si="2755"/>
        <v>2053.2226500000002</v>
      </c>
      <c r="HS291" s="59">
        <f t="shared" si="2756"/>
        <v>12859.657650000001</v>
      </c>
      <c r="HT291" s="55">
        <v>7015</v>
      </c>
      <c r="HU291" s="55">
        <f t="shared" si="2998"/>
        <v>1332.85</v>
      </c>
      <c r="HV291" s="55">
        <f t="shared" si="2999"/>
        <v>8347.85</v>
      </c>
      <c r="HW291" s="55">
        <v>10641.87</v>
      </c>
      <c r="HX291" s="55">
        <v>2021.9553000000001</v>
      </c>
      <c r="HY291" s="55">
        <v>12663.8253</v>
      </c>
      <c r="HZ291" s="55">
        <f t="shared" si="2757"/>
        <v>8828.4350000000013</v>
      </c>
      <c r="IA291" s="55">
        <f t="shared" si="2758"/>
        <v>1677.40265</v>
      </c>
      <c r="IB291" s="55">
        <f t="shared" si="2759"/>
        <v>10505.837650000001</v>
      </c>
      <c r="IC291" s="55">
        <v>11018.4375</v>
      </c>
      <c r="ID291" s="55">
        <f t="shared" si="3044"/>
        <v>2093.5031250000002</v>
      </c>
      <c r="IE291" s="55">
        <f t="shared" si="3045"/>
        <v>13111.940624999999</v>
      </c>
      <c r="IF291" s="55">
        <v>10961.126100000001</v>
      </c>
      <c r="IG291" s="55">
        <v>2082.6139590000002</v>
      </c>
      <c r="IH291" s="55">
        <v>13043.740059000002</v>
      </c>
      <c r="II291" s="55">
        <f t="shared" si="2760"/>
        <v>10989.781800000001</v>
      </c>
      <c r="IJ291" s="55">
        <f t="shared" si="2761"/>
        <v>2088.0585420000002</v>
      </c>
      <c r="IK291" s="55">
        <f t="shared" si="2762"/>
        <v>13077.840342</v>
      </c>
      <c r="IL291" s="58">
        <v>10695</v>
      </c>
      <c r="IM291" s="55">
        <f t="shared" si="3046"/>
        <v>2032.05</v>
      </c>
      <c r="IN291" s="55">
        <f t="shared" si="3047"/>
        <v>12727.05</v>
      </c>
      <c r="IO291" s="55">
        <v>7672.7882700000009</v>
      </c>
      <c r="IP291" s="55">
        <v>1457.8297713000002</v>
      </c>
      <c r="IQ291" s="55">
        <v>9130.6180413000002</v>
      </c>
      <c r="IR291" s="55">
        <f t="shared" si="2763"/>
        <v>9183.8941350000005</v>
      </c>
      <c r="IS291" s="55">
        <f t="shared" si="2764"/>
        <v>1744.9398856500002</v>
      </c>
      <c r="IT291" s="55">
        <f t="shared" si="2765"/>
        <v>10928.83402065</v>
      </c>
      <c r="IV291" s="62"/>
    </row>
    <row r="292" spans="1:256" ht="13.5" thickBot="1" x14ac:dyDescent="0.25">
      <c r="A292" s="38">
        <v>276</v>
      </c>
      <c r="B292" s="124" t="s">
        <v>490</v>
      </c>
      <c r="C292" s="78" t="s">
        <v>218</v>
      </c>
      <c r="D292" s="55" t="s">
        <v>218</v>
      </c>
      <c r="E292" s="65" t="s">
        <v>218</v>
      </c>
      <c r="F292" s="186" t="s">
        <v>218</v>
      </c>
      <c r="G292" s="186" t="s">
        <v>218</v>
      </c>
      <c r="H292" s="186" t="s">
        <v>218</v>
      </c>
      <c r="I292" s="186" t="s">
        <v>218</v>
      </c>
      <c r="J292" s="186" t="s">
        <v>218</v>
      </c>
      <c r="K292" s="186" t="s">
        <v>218</v>
      </c>
      <c r="L292" s="82" t="s">
        <v>218</v>
      </c>
      <c r="M292" s="55" t="s">
        <v>218</v>
      </c>
      <c r="N292" s="83" t="s">
        <v>218</v>
      </c>
      <c r="O292" s="78" t="s">
        <v>218</v>
      </c>
      <c r="P292" s="55" t="s">
        <v>218</v>
      </c>
      <c r="Q292" s="65" t="s">
        <v>218</v>
      </c>
      <c r="R292" s="65" t="s">
        <v>218</v>
      </c>
      <c r="S292" s="65" t="s">
        <v>218</v>
      </c>
      <c r="T292" s="65" t="s">
        <v>218</v>
      </c>
      <c r="U292" s="78" t="s">
        <v>218</v>
      </c>
      <c r="V292" s="55" t="s">
        <v>218</v>
      </c>
      <c r="W292" s="65" t="s">
        <v>218</v>
      </c>
      <c r="X292" s="82" t="s">
        <v>218</v>
      </c>
      <c r="Y292" s="55" t="s">
        <v>218</v>
      </c>
      <c r="Z292" s="83" t="s">
        <v>218</v>
      </c>
      <c r="AA292" s="83" t="s">
        <v>218</v>
      </c>
      <c r="AB292" s="83" t="s">
        <v>218</v>
      </c>
      <c r="AC292" s="83" t="s">
        <v>218</v>
      </c>
      <c r="AD292" s="82" t="s">
        <v>218</v>
      </c>
      <c r="AE292" s="55" t="s">
        <v>218</v>
      </c>
      <c r="AF292" s="83" t="s">
        <v>218</v>
      </c>
      <c r="AG292" s="78" t="s">
        <v>218</v>
      </c>
      <c r="AH292" s="55" t="s">
        <v>218</v>
      </c>
      <c r="AI292" s="65" t="s">
        <v>218</v>
      </c>
      <c r="AJ292" s="65" t="s">
        <v>218</v>
      </c>
      <c r="AK292" s="65" t="s">
        <v>218</v>
      </c>
      <c r="AL292" s="65" t="s">
        <v>218</v>
      </c>
      <c r="AM292" s="78" t="s">
        <v>218</v>
      </c>
      <c r="AN292" s="55" t="s">
        <v>218</v>
      </c>
      <c r="AO292" s="65" t="s">
        <v>218</v>
      </c>
      <c r="AP292" s="82" t="s">
        <v>218</v>
      </c>
      <c r="AQ292" s="55" t="s">
        <v>218</v>
      </c>
      <c r="AR292" s="83" t="s">
        <v>218</v>
      </c>
      <c r="AS292" s="83" t="s">
        <v>218</v>
      </c>
      <c r="AT292" s="83" t="s">
        <v>218</v>
      </c>
      <c r="AU292" s="83" t="s">
        <v>218</v>
      </c>
      <c r="AV292" s="82" t="s">
        <v>218</v>
      </c>
      <c r="AW292" s="55" t="s">
        <v>218</v>
      </c>
      <c r="AX292" s="83" t="s">
        <v>218</v>
      </c>
      <c r="AY292" s="78" t="s">
        <v>218</v>
      </c>
      <c r="AZ292" s="55" t="s">
        <v>218</v>
      </c>
      <c r="BA292" s="65" t="s">
        <v>218</v>
      </c>
      <c r="BB292" s="83" t="s">
        <v>218</v>
      </c>
      <c r="BC292" s="83" t="s">
        <v>218</v>
      </c>
      <c r="BD292" s="83" t="s">
        <v>218</v>
      </c>
      <c r="BE292" s="78" t="s">
        <v>218</v>
      </c>
      <c r="BF292" s="55" t="s">
        <v>218</v>
      </c>
      <c r="BG292" s="65" t="s">
        <v>218</v>
      </c>
      <c r="BH292" s="82" t="s">
        <v>218</v>
      </c>
      <c r="BI292" s="55" t="s">
        <v>218</v>
      </c>
      <c r="BJ292" s="83" t="s">
        <v>218</v>
      </c>
      <c r="BK292" s="83" t="s">
        <v>218</v>
      </c>
      <c r="BL292" s="83" t="s">
        <v>218</v>
      </c>
      <c r="BM292" s="83" t="s">
        <v>218</v>
      </c>
      <c r="BN292" s="82" t="s">
        <v>218</v>
      </c>
      <c r="BO292" s="55" t="s">
        <v>218</v>
      </c>
      <c r="BP292" s="83" t="s">
        <v>218</v>
      </c>
      <c r="BQ292" s="78" t="s">
        <v>218</v>
      </c>
      <c r="BR292" s="55" t="s">
        <v>218</v>
      </c>
      <c r="BS292" s="55" t="s">
        <v>218</v>
      </c>
      <c r="BT292" s="83" t="s">
        <v>218</v>
      </c>
      <c r="BU292" s="83" t="s">
        <v>218</v>
      </c>
      <c r="BV292" s="83" t="s">
        <v>218</v>
      </c>
      <c r="BW292" s="55" t="s">
        <v>218</v>
      </c>
      <c r="BX292" s="55" t="s">
        <v>218</v>
      </c>
      <c r="BY292" s="55" t="s">
        <v>218</v>
      </c>
      <c r="BZ292" s="55" t="s">
        <v>218</v>
      </c>
      <c r="CA292" s="55" t="s">
        <v>218</v>
      </c>
      <c r="CB292" s="55" t="s">
        <v>218</v>
      </c>
      <c r="CC292" s="55" t="s">
        <v>218</v>
      </c>
      <c r="CD292" s="55" t="s">
        <v>218</v>
      </c>
      <c r="CE292" s="55" t="s">
        <v>218</v>
      </c>
      <c r="CF292" s="115" t="s">
        <v>218</v>
      </c>
      <c r="CG292" s="115" t="s">
        <v>218</v>
      </c>
      <c r="CH292" s="115" t="s">
        <v>218</v>
      </c>
      <c r="CI292" s="115" t="s">
        <v>218</v>
      </c>
      <c r="CJ292" s="115" t="s">
        <v>218</v>
      </c>
      <c r="CK292" s="115" t="s">
        <v>218</v>
      </c>
      <c r="CL292" s="55" t="s">
        <v>218</v>
      </c>
      <c r="CM292" s="55" t="s">
        <v>218</v>
      </c>
      <c r="CN292" s="55" t="s">
        <v>218</v>
      </c>
      <c r="CO292" s="58" t="s">
        <v>218</v>
      </c>
      <c r="CP292" s="55" t="s">
        <v>218</v>
      </c>
      <c r="CQ292" s="59" t="s">
        <v>218</v>
      </c>
      <c r="CR292" s="59" t="s">
        <v>218</v>
      </c>
      <c r="CS292" s="59" t="s">
        <v>218</v>
      </c>
      <c r="CT292" s="59" t="s">
        <v>218</v>
      </c>
      <c r="CU292" s="59" t="s">
        <v>218</v>
      </c>
      <c r="CV292" s="59" t="s">
        <v>218</v>
      </c>
      <c r="CW292" s="59" t="s">
        <v>218</v>
      </c>
      <c r="CX292" s="55" t="s">
        <v>218</v>
      </c>
      <c r="CY292" s="55" t="s">
        <v>218</v>
      </c>
      <c r="CZ292" s="55" t="s">
        <v>218</v>
      </c>
      <c r="DA292" s="55" t="s">
        <v>218</v>
      </c>
      <c r="DB292" s="55" t="s">
        <v>218</v>
      </c>
      <c r="DC292" s="55" t="s">
        <v>218</v>
      </c>
      <c r="DD292" s="55" t="s">
        <v>218</v>
      </c>
      <c r="DE292" s="55" t="s">
        <v>218</v>
      </c>
      <c r="DF292" s="55" t="s">
        <v>218</v>
      </c>
      <c r="DG292" s="55" t="s">
        <v>218</v>
      </c>
      <c r="DH292" s="55" t="s">
        <v>218</v>
      </c>
      <c r="DI292" s="55" t="s">
        <v>218</v>
      </c>
      <c r="DJ292" s="55" t="s">
        <v>218</v>
      </c>
      <c r="DK292" s="55" t="s">
        <v>218</v>
      </c>
      <c r="DL292" s="55" t="s">
        <v>218</v>
      </c>
      <c r="DM292" s="55" t="s">
        <v>218</v>
      </c>
      <c r="DN292" s="55" t="s">
        <v>218</v>
      </c>
      <c r="DO292" s="55" t="s">
        <v>218</v>
      </c>
      <c r="DP292" s="58" t="s">
        <v>218</v>
      </c>
      <c r="DQ292" s="55" t="s">
        <v>218</v>
      </c>
      <c r="DR292" s="59" t="s">
        <v>218</v>
      </c>
      <c r="DS292" s="59" t="s">
        <v>218</v>
      </c>
      <c r="DT292" s="59" t="s">
        <v>218</v>
      </c>
      <c r="DU292" s="59" t="s">
        <v>218</v>
      </c>
      <c r="DV292" s="55" t="s">
        <v>218</v>
      </c>
      <c r="DW292" s="55" t="s">
        <v>218</v>
      </c>
      <c r="DX292" s="55" t="s">
        <v>218</v>
      </c>
      <c r="DY292" s="58" t="s">
        <v>218</v>
      </c>
      <c r="DZ292" s="55" t="s">
        <v>218</v>
      </c>
      <c r="EA292" s="58" t="s">
        <v>218</v>
      </c>
      <c r="EB292" s="58" t="s">
        <v>218</v>
      </c>
      <c r="EC292" s="58" t="s">
        <v>218</v>
      </c>
      <c r="ED292" s="58" t="s">
        <v>218</v>
      </c>
      <c r="EE292" s="58" t="s">
        <v>218</v>
      </c>
      <c r="EF292" s="58" t="s">
        <v>218</v>
      </c>
      <c r="EG292" s="58" t="s">
        <v>218</v>
      </c>
      <c r="EH292" s="59" t="s">
        <v>218</v>
      </c>
      <c r="EI292" s="34" t="s">
        <v>218</v>
      </c>
      <c r="EJ292" s="34" t="s">
        <v>218</v>
      </c>
      <c r="EK292" s="34" t="s">
        <v>218</v>
      </c>
      <c r="EL292" s="34" t="s">
        <v>218</v>
      </c>
      <c r="EM292" s="34" t="s">
        <v>218</v>
      </c>
      <c r="EN292" s="41" t="s">
        <v>218</v>
      </c>
      <c r="EO292" s="41" t="s">
        <v>218</v>
      </c>
      <c r="EP292" s="41" t="s">
        <v>218</v>
      </c>
      <c r="EQ292" s="58" t="s">
        <v>218</v>
      </c>
      <c r="ER292" s="55" t="s">
        <v>218</v>
      </c>
      <c r="ES292" s="58" t="s">
        <v>218</v>
      </c>
      <c r="ET292" s="58" t="s">
        <v>218</v>
      </c>
      <c r="EU292" s="58" t="s">
        <v>218</v>
      </c>
      <c r="EV292" s="58" t="s">
        <v>218</v>
      </c>
      <c r="EW292" s="58" t="s">
        <v>218</v>
      </c>
      <c r="EX292" s="58" t="s">
        <v>218</v>
      </c>
      <c r="EY292" s="58" t="s">
        <v>218</v>
      </c>
      <c r="EZ292" s="55" t="s">
        <v>218</v>
      </c>
      <c r="FA292" s="55" t="s">
        <v>218</v>
      </c>
      <c r="FB292" s="55" t="s">
        <v>218</v>
      </c>
      <c r="FC292" s="55" t="s">
        <v>218</v>
      </c>
      <c r="FD292" s="55" t="s">
        <v>218</v>
      </c>
      <c r="FE292" s="55" t="s">
        <v>218</v>
      </c>
      <c r="FF292" s="58" t="s">
        <v>218</v>
      </c>
      <c r="FG292" s="58" t="s">
        <v>218</v>
      </c>
      <c r="FH292" s="58" t="s">
        <v>218</v>
      </c>
      <c r="FI292" s="55" t="s">
        <v>218</v>
      </c>
      <c r="FJ292" s="55" t="s">
        <v>218</v>
      </c>
      <c r="FK292" s="55" t="s">
        <v>218</v>
      </c>
      <c r="FL292" s="55" t="s">
        <v>218</v>
      </c>
      <c r="FM292" s="55" t="s">
        <v>218</v>
      </c>
      <c r="FN292" s="55" t="s">
        <v>218</v>
      </c>
      <c r="FO292" s="55" t="s">
        <v>218</v>
      </c>
      <c r="FP292" s="55" t="s">
        <v>218</v>
      </c>
      <c r="FQ292" s="55" t="s">
        <v>218</v>
      </c>
      <c r="FR292" s="55" t="s">
        <v>218</v>
      </c>
      <c r="FS292" s="55" t="s">
        <v>218</v>
      </c>
      <c r="FT292" s="55" t="s">
        <v>218</v>
      </c>
      <c r="FU292" s="55" t="s">
        <v>218</v>
      </c>
      <c r="FV292" s="55" t="s">
        <v>218</v>
      </c>
      <c r="FW292" s="55" t="s">
        <v>218</v>
      </c>
      <c r="FX292" s="58" t="s">
        <v>218</v>
      </c>
      <c r="FY292" s="58" t="s">
        <v>218</v>
      </c>
      <c r="FZ292" s="58" t="s">
        <v>218</v>
      </c>
      <c r="GA292" s="55" t="s">
        <v>218</v>
      </c>
      <c r="GB292" s="55" t="s">
        <v>218</v>
      </c>
      <c r="GC292" s="55" t="s">
        <v>218</v>
      </c>
      <c r="GD292" s="55" t="s">
        <v>218</v>
      </c>
      <c r="GE292" s="55" t="s">
        <v>218</v>
      </c>
      <c r="GF292" s="55" t="s">
        <v>218</v>
      </c>
      <c r="GG292" s="58" t="s">
        <v>218</v>
      </c>
      <c r="GH292" s="58" t="s">
        <v>218</v>
      </c>
      <c r="GI292" s="58" t="s">
        <v>218</v>
      </c>
      <c r="GJ292" s="55" t="s">
        <v>218</v>
      </c>
      <c r="GK292" s="55" t="s">
        <v>218</v>
      </c>
      <c r="GL292" s="55" t="s">
        <v>218</v>
      </c>
      <c r="GM292" s="55" t="s">
        <v>218</v>
      </c>
      <c r="GN292" s="55" t="s">
        <v>218</v>
      </c>
      <c r="GO292" s="55" t="s">
        <v>218</v>
      </c>
      <c r="GP292" s="59" t="s">
        <v>652</v>
      </c>
      <c r="GQ292" s="59" t="s">
        <v>652</v>
      </c>
      <c r="GR292" s="59" t="s">
        <v>652</v>
      </c>
      <c r="GS292" s="55" t="s">
        <v>218</v>
      </c>
      <c r="GT292" s="55" t="s">
        <v>218</v>
      </c>
      <c r="GU292" s="55" t="s">
        <v>218</v>
      </c>
      <c r="GV292" s="55" t="s">
        <v>218</v>
      </c>
      <c r="GW292" s="55" t="s">
        <v>218</v>
      </c>
      <c r="GX292" s="55" t="s">
        <v>218</v>
      </c>
      <c r="GY292" s="58" t="s">
        <v>218</v>
      </c>
      <c r="GZ292" s="58" t="s">
        <v>218</v>
      </c>
      <c r="HA292" s="58" t="s">
        <v>218</v>
      </c>
      <c r="HB292" s="58" t="s">
        <v>218</v>
      </c>
      <c r="HC292" s="55" t="s">
        <v>218</v>
      </c>
      <c r="HD292" s="58" t="s">
        <v>218</v>
      </c>
      <c r="HE292" s="58" t="s">
        <v>218</v>
      </c>
      <c r="HF292" s="58" t="s">
        <v>218</v>
      </c>
      <c r="HG292" s="58" t="s">
        <v>218</v>
      </c>
      <c r="HH292" s="58" t="s">
        <v>218</v>
      </c>
      <c r="HI292" s="58" t="s">
        <v>218</v>
      </c>
      <c r="HJ292" s="58" t="s">
        <v>218</v>
      </c>
      <c r="HK292" s="58" t="s">
        <v>218</v>
      </c>
      <c r="HL292" s="55" t="s">
        <v>218</v>
      </c>
      <c r="HM292" s="58" t="s">
        <v>218</v>
      </c>
      <c r="HN292" s="58" t="s">
        <v>218</v>
      </c>
      <c r="HO292" s="58" t="s">
        <v>218</v>
      </c>
      <c r="HP292" s="58" t="s">
        <v>218</v>
      </c>
      <c r="HQ292" s="58" t="s">
        <v>218</v>
      </c>
      <c r="HR292" s="58" t="s">
        <v>218</v>
      </c>
      <c r="HS292" s="58" t="s">
        <v>218</v>
      </c>
      <c r="HT292" s="55" t="s">
        <v>218</v>
      </c>
      <c r="HU292" s="55" t="s">
        <v>218</v>
      </c>
      <c r="HV292" s="55" t="s">
        <v>218</v>
      </c>
      <c r="HW292" s="55" t="s">
        <v>218</v>
      </c>
      <c r="HX292" s="55" t="s">
        <v>218</v>
      </c>
      <c r="HY292" s="55" t="s">
        <v>218</v>
      </c>
      <c r="HZ292" s="34" t="s">
        <v>218</v>
      </c>
      <c r="IA292" s="34" t="s">
        <v>218</v>
      </c>
      <c r="IB292" s="34" t="s">
        <v>218</v>
      </c>
      <c r="IC292" s="34" t="s">
        <v>218</v>
      </c>
      <c r="ID292" s="34" t="s">
        <v>218</v>
      </c>
      <c r="IE292" s="34" t="s">
        <v>218</v>
      </c>
      <c r="IF292" s="34" t="s">
        <v>218</v>
      </c>
      <c r="IG292" s="34" t="s">
        <v>218</v>
      </c>
      <c r="IH292" s="34" t="s">
        <v>218</v>
      </c>
      <c r="II292" s="55" t="s">
        <v>218</v>
      </c>
      <c r="IJ292" s="55" t="s">
        <v>218</v>
      </c>
      <c r="IK292" s="55" t="s">
        <v>218</v>
      </c>
      <c r="IL292" s="34" t="s">
        <v>218</v>
      </c>
      <c r="IM292" s="115" t="s">
        <v>218</v>
      </c>
      <c r="IN292" s="34" t="s">
        <v>218</v>
      </c>
      <c r="IO292" s="34" t="s">
        <v>218</v>
      </c>
      <c r="IP292" s="34" t="s">
        <v>218</v>
      </c>
      <c r="IQ292" s="34" t="s">
        <v>218</v>
      </c>
      <c r="IR292" s="34" t="s">
        <v>218</v>
      </c>
      <c r="IS292" s="34" t="s">
        <v>218</v>
      </c>
      <c r="IT292" s="34" t="s">
        <v>218</v>
      </c>
      <c r="IV292" s="62"/>
    </row>
    <row r="293" spans="1:256" x14ac:dyDescent="0.2">
      <c r="A293" s="38">
        <v>277</v>
      </c>
      <c r="B293" s="124" t="s">
        <v>491</v>
      </c>
      <c r="C293" s="78">
        <v>12810</v>
      </c>
      <c r="D293" s="55">
        <f t="shared" ref="D293" si="3048">+C293*19%</f>
        <v>2433.9</v>
      </c>
      <c r="E293" s="65">
        <f t="shared" ref="E293" si="3049">+C293+D293</f>
        <v>15243.9</v>
      </c>
      <c r="F293" s="188">
        <v>16153.41</v>
      </c>
      <c r="G293" s="183">
        <f t="shared" si="2683"/>
        <v>3069.1478999999999</v>
      </c>
      <c r="H293" s="184">
        <f t="shared" si="2684"/>
        <v>19222.5579</v>
      </c>
      <c r="I293" s="78">
        <f t="shared" si="2466"/>
        <v>14481.705</v>
      </c>
      <c r="J293" s="78">
        <f t="shared" si="2467"/>
        <v>2751.5239499999998</v>
      </c>
      <c r="K293" s="78">
        <f t="shared" si="2468"/>
        <v>17233.228950000001</v>
      </c>
      <c r="L293" s="82">
        <v>19413.4375</v>
      </c>
      <c r="M293" s="55">
        <f t="shared" ref="M293" si="3050">+L293*19%</f>
        <v>3688.5531249999999</v>
      </c>
      <c r="N293" s="83">
        <f t="shared" ref="N293" si="3051">+L293+M293</f>
        <v>23101.990624999999</v>
      </c>
      <c r="O293" s="78">
        <v>22597.241249999999</v>
      </c>
      <c r="P293" s="55">
        <v>4293.4758375000001</v>
      </c>
      <c r="Q293" s="65">
        <v>26890.717087500001</v>
      </c>
      <c r="R293" s="191">
        <f t="shared" si="2685"/>
        <v>21005.339375</v>
      </c>
      <c r="S293" s="191">
        <f t="shared" si="2686"/>
        <v>3991.0144812500002</v>
      </c>
      <c r="T293" s="191">
        <f t="shared" si="2687"/>
        <v>24996.35385625</v>
      </c>
      <c r="U293" s="78">
        <v>72046.453369468669</v>
      </c>
      <c r="V293" s="55">
        <f t="shared" ref="V293" si="3052">+U293*19%</f>
        <v>13688.826140199048</v>
      </c>
      <c r="W293" s="65">
        <f t="shared" ref="W293" si="3053">+U293+V293</f>
        <v>85735.279509667715</v>
      </c>
      <c r="X293" s="82">
        <v>83862.071722061533</v>
      </c>
      <c r="Y293" s="55">
        <v>15933.793627191691</v>
      </c>
      <c r="Z293" s="83">
        <v>99795.865349253232</v>
      </c>
      <c r="AA293" s="78">
        <f t="shared" si="2688"/>
        <v>77954.262545765101</v>
      </c>
      <c r="AB293" s="78">
        <f t="shared" si="2689"/>
        <v>14811.309883695369</v>
      </c>
      <c r="AC293" s="78">
        <f t="shared" si="2690"/>
        <v>92765.572429460473</v>
      </c>
      <c r="AD293" s="82">
        <v>33055.3125</v>
      </c>
      <c r="AE293" s="55">
        <f t="shared" ref="AE293" si="3054">+AD293*19%</f>
        <v>6280.5093749999996</v>
      </c>
      <c r="AF293" s="83">
        <f t="shared" ref="AF293" si="3055">+AD293+AE293</f>
        <v>39335.821875000001</v>
      </c>
      <c r="AG293" s="78">
        <v>38476.383750000001</v>
      </c>
      <c r="AH293" s="55">
        <v>7310.5129125000003</v>
      </c>
      <c r="AI293" s="65">
        <v>45786.896662500003</v>
      </c>
      <c r="AJ293" s="191">
        <f t="shared" si="2691"/>
        <v>35765.848125000004</v>
      </c>
      <c r="AK293" s="191">
        <f t="shared" si="2692"/>
        <v>6795.51114375</v>
      </c>
      <c r="AL293" s="191">
        <f t="shared" si="2693"/>
        <v>42561.359268750006</v>
      </c>
      <c r="AM293" s="78">
        <v>10873.25</v>
      </c>
      <c r="AN293" s="55">
        <f t="shared" ref="AN293" si="3056">+AM293*19%</f>
        <v>2065.9175</v>
      </c>
      <c r="AO293" s="65">
        <f t="shared" ref="AO293" si="3057">+AM293+AN293</f>
        <v>12939.1675</v>
      </c>
      <c r="AP293" s="82">
        <v>12656.463</v>
      </c>
      <c r="AQ293" s="55">
        <v>2404.7279699999999</v>
      </c>
      <c r="AR293" s="83">
        <v>15061.19097</v>
      </c>
      <c r="AS293" s="78">
        <f t="shared" si="2694"/>
        <v>11764.8565</v>
      </c>
      <c r="AT293" s="78">
        <f t="shared" si="2695"/>
        <v>2235.3227349999997</v>
      </c>
      <c r="AU293" s="78">
        <f t="shared" si="2696"/>
        <v>14000.179235</v>
      </c>
      <c r="AV293" s="82">
        <v>23086.25</v>
      </c>
      <c r="AW293" s="55">
        <f t="shared" ref="AW293" si="3058">+AV293*19%</f>
        <v>4386.3874999999998</v>
      </c>
      <c r="AX293" s="83">
        <f t="shared" ref="AX293" si="3059">+AV293+AW293</f>
        <v>27472.637500000001</v>
      </c>
      <c r="AY293" s="78">
        <v>26872.394999999997</v>
      </c>
      <c r="AZ293" s="55">
        <v>5105.7550499999998</v>
      </c>
      <c r="BA293" s="65">
        <v>31978.150049999997</v>
      </c>
      <c r="BB293" s="82">
        <f t="shared" si="2697"/>
        <v>24979.322499999998</v>
      </c>
      <c r="BC293" s="82">
        <f t="shared" si="2698"/>
        <v>4746.0712750000002</v>
      </c>
      <c r="BD293" s="82">
        <f t="shared" si="2699"/>
        <v>29725.393774999997</v>
      </c>
      <c r="BE293" s="78">
        <v>20462.8125</v>
      </c>
      <c r="BF293" s="55">
        <f t="shared" ref="BF293:BF298" si="3060">+BE293*19%</f>
        <v>3887.9343749999998</v>
      </c>
      <c r="BG293" s="65">
        <f t="shared" ref="BG293:BG298" si="3061">+BE293+BF293</f>
        <v>24350.746875000001</v>
      </c>
      <c r="BH293" s="82">
        <v>23818.713749999999</v>
      </c>
      <c r="BI293" s="55">
        <v>4525.5556125000003</v>
      </c>
      <c r="BJ293" s="83">
        <v>28344.269362499999</v>
      </c>
      <c r="BK293" s="78">
        <f t="shared" si="2700"/>
        <v>22140.763124999998</v>
      </c>
      <c r="BL293" s="78">
        <f t="shared" si="2701"/>
        <v>4206.7449937500005</v>
      </c>
      <c r="BM293" s="78">
        <f t="shared" si="2702"/>
        <v>26347.50811875</v>
      </c>
      <c r="BN293" s="82">
        <v>21045</v>
      </c>
      <c r="BO293" s="55">
        <f>+BN293*19%</f>
        <v>3998.55</v>
      </c>
      <c r="BP293" s="83">
        <f>+BN293+BO293</f>
        <v>25043.55</v>
      </c>
      <c r="BQ293" s="78">
        <v>24496.38</v>
      </c>
      <c r="BR293" s="55">
        <v>4654.3122000000003</v>
      </c>
      <c r="BS293" s="55">
        <v>29150.692200000001</v>
      </c>
      <c r="BT293" s="55">
        <f t="shared" si="2703"/>
        <v>22770.690000000002</v>
      </c>
      <c r="BU293" s="55">
        <f t="shared" si="2704"/>
        <v>4326.4310999999998</v>
      </c>
      <c r="BV293" s="55">
        <f t="shared" si="2705"/>
        <v>27097.1211</v>
      </c>
      <c r="BW293" s="55">
        <v>21045</v>
      </c>
      <c r="BX293" s="55">
        <f>+BW293*19%</f>
        <v>3998.55</v>
      </c>
      <c r="BY293" s="55">
        <f>+BW293+BX293</f>
        <v>25043.55</v>
      </c>
      <c r="BZ293" s="55">
        <v>25721.199000000001</v>
      </c>
      <c r="CA293" s="55">
        <v>4887.0278100000005</v>
      </c>
      <c r="CB293" s="55">
        <v>30608.22681</v>
      </c>
      <c r="CC293" s="55">
        <f t="shared" si="2706"/>
        <v>23383.0995</v>
      </c>
      <c r="CD293" s="55">
        <f t="shared" si="2707"/>
        <v>4442.7889050000003</v>
      </c>
      <c r="CE293" s="55">
        <f t="shared" si="2708"/>
        <v>27825.888404999998</v>
      </c>
      <c r="CF293" s="55">
        <v>68209.375</v>
      </c>
      <c r="CG293" s="59">
        <f t="shared" ref="CG293" si="3062">+CF293*19%</f>
        <v>12959.78125</v>
      </c>
      <c r="CH293" s="59">
        <f t="shared" ref="CH293" si="3063">+CF293+CG293</f>
        <v>81169.15625</v>
      </c>
      <c r="CI293" s="59">
        <v>220467.42</v>
      </c>
      <c r="CJ293" s="59">
        <v>41888.809800000003</v>
      </c>
      <c r="CK293" s="59">
        <v>262356.22980000003</v>
      </c>
      <c r="CL293" s="59">
        <f t="shared" si="2709"/>
        <v>144338.39750000002</v>
      </c>
      <c r="CM293" s="59">
        <f t="shared" si="2710"/>
        <v>27424.295525000001</v>
      </c>
      <c r="CN293" s="59">
        <f t="shared" si="2711"/>
        <v>171762.69302500002</v>
      </c>
      <c r="CO293" s="58">
        <v>43682.75</v>
      </c>
      <c r="CP293" s="55">
        <f t="shared" ref="CP293" si="3064">+CO293*19%</f>
        <v>8299.7224999999999</v>
      </c>
      <c r="CQ293" s="55">
        <f t="shared" ref="CQ293" si="3065">+CO293+CP293</f>
        <v>51982.472500000003</v>
      </c>
      <c r="CR293" s="55">
        <v>233695.46520000001</v>
      </c>
      <c r="CS293" s="55">
        <v>44402.138387999999</v>
      </c>
      <c r="CT293" s="55">
        <v>278097.603588</v>
      </c>
      <c r="CU293" s="55">
        <f t="shared" si="2712"/>
        <v>138689.10759999999</v>
      </c>
      <c r="CV293" s="55">
        <f t="shared" si="2713"/>
        <v>26350.930443999998</v>
      </c>
      <c r="CW293" s="55">
        <f t="shared" si="2714"/>
        <v>165040.03804399999</v>
      </c>
      <c r="CX293" s="55">
        <v>24903.25</v>
      </c>
      <c r="CY293" s="55">
        <f t="shared" ref="CY293" si="3066">+CX293*19%</f>
        <v>4731.6175000000003</v>
      </c>
      <c r="CZ293" s="55">
        <f t="shared" ref="CZ293" si="3067">+CX293+CY293</f>
        <v>29634.8675</v>
      </c>
      <c r="DA293" s="55">
        <v>233695.46520000001</v>
      </c>
      <c r="DB293" s="55">
        <v>44402.138387999999</v>
      </c>
      <c r="DC293" s="55">
        <v>278097.603588</v>
      </c>
      <c r="DD293" s="55">
        <f t="shared" si="2715"/>
        <v>129299.3576</v>
      </c>
      <c r="DE293" s="55">
        <f t="shared" si="2716"/>
        <v>24566.877944</v>
      </c>
      <c r="DF293" s="55">
        <f t="shared" si="2717"/>
        <v>153866.235544</v>
      </c>
      <c r="DG293" s="55">
        <v>37252.8125</v>
      </c>
      <c r="DH293" s="55">
        <f t="shared" ref="DH293" si="3068">+DG293*19%</f>
        <v>7078.0343750000002</v>
      </c>
      <c r="DI293" s="55">
        <f t="shared" ref="DI293" si="3069">+DG293+DH293</f>
        <v>44330.846875000003</v>
      </c>
      <c r="DJ293" s="55">
        <v>43362.27375</v>
      </c>
      <c r="DK293" s="55">
        <v>8238.8320125000009</v>
      </c>
      <c r="DL293" s="55">
        <v>51601.105762500003</v>
      </c>
      <c r="DM293" s="55">
        <f t="shared" si="2718"/>
        <v>40307.543124999997</v>
      </c>
      <c r="DN293" s="55">
        <f t="shared" si="2719"/>
        <v>7658.433193750001</v>
      </c>
      <c r="DO293" s="55">
        <f t="shared" si="2720"/>
        <v>47965.976318750007</v>
      </c>
      <c r="DP293" s="58">
        <v>43682.75</v>
      </c>
      <c r="DQ293" s="55">
        <f t="shared" ref="DQ293" si="3070">+DP293*19%</f>
        <v>8299.7224999999999</v>
      </c>
      <c r="DR293" s="55">
        <f t="shared" ref="DR293" si="3071">+DP293+DQ293</f>
        <v>51982.472500000003</v>
      </c>
      <c r="DS293" s="55">
        <v>50846.721000000005</v>
      </c>
      <c r="DT293" s="55">
        <v>9660.8769900000007</v>
      </c>
      <c r="DU293" s="55">
        <v>60507.597990000009</v>
      </c>
      <c r="DV293" s="55">
        <f t="shared" si="2721"/>
        <v>47264.735500000003</v>
      </c>
      <c r="DW293" s="55">
        <f t="shared" si="2722"/>
        <v>8980.2997450000003</v>
      </c>
      <c r="DX293" s="55">
        <f t="shared" si="2723"/>
        <v>56245.035245000006</v>
      </c>
      <c r="DY293" s="58">
        <v>20855.25</v>
      </c>
      <c r="DZ293" s="55">
        <f t="shared" ref="DZ293" si="3072">+DY293*19%</f>
        <v>3962.4974999999999</v>
      </c>
      <c r="EA293" s="55">
        <f t="shared" ref="EA293" si="3073">+DY293+DZ293</f>
        <v>24817.747500000001</v>
      </c>
      <c r="EB293" s="55">
        <v>24275.510999999999</v>
      </c>
      <c r="EC293" s="55">
        <v>4612.3470900000002</v>
      </c>
      <c r="ED293" s="55">
        <v>28887.858089999998</v>
      </c>
      <c r="EE293" s="55">
        <f t="shared" si="2724"/>
        <v>22565.380499999999</v>
      </c>
      <c r="EF293" s="55">
        <f t="shared" si="2725"/>
        <v>4287.4222950000003</v>
      </c>
      <c r="EG293" s="55">
        <f t="shared" si="2726"/>
        <v>26852.802795</v>
      </c>
      <c r="EH293" s="58" t="s">
        <v>218</v>
      </c>
      <c r="EI293" s="41" t="s">
        <v>218</v>
      </c>
      <c r="EJ293" s="41" t="s">
        <v>218</v>
      </c>
      <c r="EK293" s="41" t="s">
        <v>218</v>
      </c>
      <c r="EL293" s="41" t="s">
        <v>218</v>
      </c>
      <c r="EM293" s="41" t="s">
        <v>218</v>
      </c>
      <c r="EN293" s="41" t="s">
        <v>218</v>
      </c>
      <c r="EO293" s="41" t="s">
        <v>218</v>
      </c>
      <c r="EP293" s="41" t="s">
        <v>218</v>
      </c>
      <c r="EQ293" s="58">
        <v>42049.75</v>
      </c>
      <c r="ER293" s="59">
        <f t="shared" ref="ER293" si="3074">+EQ293*19%</f>
        <v>7989.4525000000003</v>
      </c>
      <c r="ES293" s="59">
        <f t="shared" ref="ES293" si="3075">+EQ293+ER293</f>
        <v>50039.202499999999</v>
      </c>
      <c r="ET293" s="59">
        <v>48945.909</v>
      </c>
      <c r="EU293" s="59">
        <v>9299.72271</v>
      </c>
      <c r="EV293" s="59">
        <v>58245.631710000001</v>
      </c>
      <c r="EW293" s="59">
        <f t="shared" si="2730"/>
        <v>45497.8295</v>
      </c>
      <c r="EX293" s="59">
        <f t="shared" si="2731"/>
        <v>8644.5876050000006</v>
      </c>
      <c r="EY293" s="59">
        <f t="shared" si="2732"/>
        <v>54142.417105</v>
      </c>
      <c r="EZ293" s="55" t="s">
        <v>218</v>
      </c>
      <c r="FA293" s="55" t="s">
        <v>218</v>
      </c>
      <c r="FB293" s="55" t="s">
        <v>218</v>
      </c>
      <c r="FC293" s="55" t="s">
        <v>218</v>
      </c>
      <c r="FD293" s="55" t="s">
        <v>218</v>
      </c>
      <c r="FE293" s="55" t="s">
        <v>218</v>
      </c>
      <c r="FF293" s="58" t="s">
        <v>218</v>
      </c>
      <c r="FG293" s="58" t="s">
        <v>218</v>
      </c>
      <c r="FH293" s="58" t="s">
        <v>218</v>
      </c>
      <c r="FI293" s="55" t="s">
        <v>218</v>
      </c>
      <c r="FJ293" s="55" t="s">
        <v>218</v>
      </c>
      <c r="FK293" s="55" t="s">
        <v>218</v>
      </c>
      <c r="FL293" s="55" t="s">
        <v>218</v>
      </c>
      <c r="FM293" s="55" t="s">
        <v>218</v>
      </c>
      <c r="FN293" s="55" t="s">
        <v>218</v>
      </c>
      <c r="FO293" s="55" t="s">
        <v>218</v>
      </c>
      <c r="FP293" s="55" t="s">
        <v>218</v>
      </c>
      <c r="FQ293" s="55" t="s">
        <v>218</v>
      </c>
      <c r="FR293" s="55">
        <v>68209.375</v>
      </c>
      <c r="FS293" s="59">
        <f t="shared" ref="FS293" si="3076">+FR293*19%</f>
        <v>12959.78125</v>
      </c>
      <c r="FT293" s="59">
        <f t="shared" ref="FT293" si="3077">+FR293+FS293</f>
        <v>81169.15625</v>
      </c>
      <c r="FU293" s="59">
        <v>79395.712499999994</v>
      </c>
      <c r="FV293" s="59">
        <v>15085.185374999999</v>
      </c>
      <c r="FW293" s="59">
        <v>94480.897874999995</v>
      </c>
      <c r="FX293" s="59">
        <f t="shared" si="2739"/>
        <v>73802.543749999997</v>
      </c>
      <c r="FY293" s="59">
        <f t="shared" si="2740"/>
        <v>14022.4833125</v>
      </c>
      <c r="FZ293" s="59">
        <f t="shared" si="2741"/>
        <v>87825.027062499998</v>
      </c>
      <c r="GA293" s="55">
        <v>21512.1875</v>
      </c>
      <c r="GB293" s="59">
        <f t="shared" ref="GB293" si="3078">+GA293*19%</f>
        <v>4087.3156250000002</v>
      </c>
      <c r="GC293" s="59">
        <f t="shared" ref="GC293" si="3079">+GA293+GB293</f>
        <v>25599.503124999999</v>
      </c>
      <c r="GD293" s="59">
        <v>25040.186250000002</v>
      </c>
      <c r="GE293" s="59">
        <v>4757.6353875000004</v>
      </c>
      <c r="GF293" s="59">
        <v>29797.821637500005</v>
      </c>
      <c r="GG293" s="59">
        <f t="shared" si="2742"/>
        <v>23276.186874999999</v>
      </c>
      <c r="GH293" s="59">
        <f t="shared" si="2743"/>
        <v>4422.4755062500008</v>
      </c>
      <c r="GI293" s="59">
        <f t="shared" si="2744"/>
        <v>27698.662381250004</v>
      </c>
      <c r="GJ293" s="55">
        <v>68209.375</v>
      </c>
      <c r="GK293" s="59">
        <f t="shared" ref="GK293" si="3080">+GJ293*19%</f>
        <v>12959.78125</v>
      </c>
      <c r="GL293" s="59">
        <f t="shared" ref="GL293" si="3081">+GJ293+GK293</f>
        <v>81169.15625</v>
      </c>
      <c r="GM293" s="59">
        <v>79395.712499999994</v>
      </c>
      <c r="GN293" s="59">
        <v>15085.185374999999</v>
      </c>
      <c r="GO293" s="59">
        <v>94480.897874999995</v>
      </c>
      <c r="GP293" s="59">
        <f t="shared" si="2745"/>
        <v>73802.543749999997</v>
      </c>
      <c r="GQ293" s="59">
        <f t="shared" si="2746"/>
        <v>14022.4833125</v>
      </c>
      <c r="GR293" s="59">
        <f t="shared" si="2747"/>
        <v>87825.027062499998</v>
      </c>
      <c r="GS293" s="55">
        <v>68209.375</v>
      </c>
      <c r="GT293" s="59">
        <f t="shared" ref="GT293" si="3082">+GS293*19%</f>
        <v>12959.78125</v>
      </c>
      <c r="GU293" s="59">
        <f t="shared" ref="GU293" si="3083">+GS293+GT293</f>
        <v>81169.15625</v>
      </c>
      <c r="GV293" s="59">
        <v>79395.712499999994</v>
      </c>
      <c r="GW293" s="59">
        <v>15085.185374999999</v>
      </c>
      <c r="GX293" s="59">
        <v>94480.897874999995</v>
      </c>
      <c r="GY293" s="59">
        <f t="shared" si="2748"/>
        <v>73802.543749999997</v>
      </c>
      <c r="GZ293" s="59">
        <f t="shared" si="2749"/>
        <v>14022.4833125</v>
      </c>
      <c r="HA293" s="59">
        <f t="shared" si="2750"/>
        <v>87825.027062499998</v>
      </c>
      <c r="HB293" s="58">
        <v>25225.25</v>
      </c>
      <c r="HC293" s="59">
        <f t="shared" ref="HC293" si="3084">+HB293*19%</f>
        <v>4792.7974999999997</v>
      </c>
      <c r="HD293" s="59">
        <f t="shared" ref="HD293" si="3085">+HB293+HC293</f>
        <v>30018.047500000001</v>
      </c>
      <c r="HE293" s="59">
        <v>29362.190999999999</v>
      </c>
      <c r="HF293" s="59">
        <v>5578.8162899999998</v>
      </c>
      <c r="HG293" s="59">
        <v>34941.007290000001</v>
      </c>
      <c r="HH293" s="59">
        <f t="shared" si="2751"/>
        <v>27293.720499999999</v>
      </c>
      <c r="HI293" s="59">
        <f t="shared" si="2752"/>
        <v>5185.8068949999997</v>
      </c>
      <c r="HJ293" s="59">
        <f t="shared" si="2753"/>
        <v>32479.527395000001</v>
      </c>
      <c r="HK293" s="58">
        <v>21332.5</v>
      </c>
      <c r="HL293" s="59">
        <f t="shared" ref="HL293" si="3086">+HK293*19%</f>
        <v>4053.1750000000002</v>
      </c>
      <c r="HM293" s="59">
        <f t="shared" ref="HM293" si="3087">+HK293+HL293</f>
        <v>25385.674999999999</v>
      </c>
      <c r="HN293" s="59">
        <v>20692.525000000001</v>
      </c>
      <c r="HO293" s="59">
        <v>3931.5797500000003</v>
      </c>
      <c r="HP293" s="59">
        <v>24624.104750000002</v>
      </c>
      <c r="HQ293" s="59">
        <f t="shared" si="2754"/>
        <v>21012.512500000001</v>
      </c>
      <c r="HR293" s="59">
        <f t="shared" si="2755"/>
        <v>3992.377375</v>
      </c>
      <c r="HS293" s="59">
        <f t="shared" si="2756"/>
        <v>25004.889875000001</v>
      </c>
      <c r="HT293" s="55">
        <v>21045</v>
      </c>
      <c r="HU293" s="55">
        <f>+HT293*19%</f>
        <v>3998.55</v>
      </c>
      <c r="HV293" s="55">
        <f>+HT293+HU293</f>
        <v>25043.55</v>
      </c>
      <c r="HW293" s="55">
        <v>20692.525000000001</v>
      </c>
      <c r="HX293" s="55">
        <v>3931.5797500000003</v>
      </c>
      <c r="HY293" s="55">
        <v>24624.104750000002</v>
      </c>
      <c r="HZ293" s="55">
        <f t="shared" si="2757"/>
        <v>20868.762500000001</v>
      </c>
      <c r="IA293" s="55">
        <f t="shared" si="2758"/>
        <v>3965.064875</v>
      </c>
      <c r="IB293" s="55">
        <f t="shared" si="2759"/>
        <v>24833.827375000001</v>
      </c>
      <c r="IC293" s="55">
        <v>37252.8125</v>
      </c>
      <c r="ID293" s="55">
        <f t="shared" ref="ID293" si="3088">+IC293*19%</f>
        <v>7078.0343750000002</v>
      </c>
      <c r="IE293" s="55">
        <f t="shared" ref="IE293" si="3089">+IC293+ID293</f>
        <v>44330.846875000003</v>
      </c>
      <c r="IF293" s="55">
        <v>21313.300750000002</v>
      </c>
      <c r="IG293" s="55">
        <v>4049.5271425000005</v>
      </c>
      <c r="IH293" s="55">
        <v>25362.827892500001</v>
      </c>
      <c r="II293" s="55">
        <f t="shared" si="2760"/>
        <v>29283.056625000001</v>
      </c>
      <c r="IJ293" s="55">
        <f t="shared" si="2761"/>
        <v>5563.7807587500001</v>
      </c>
      <c r="IK293" s="55">
        <f t="shared" si="2762"/>
        <v>34846.837383750004</v>
      </c>
      <c r="IL293" s="58">
        <v>20855.25</v>
      </c>
      <c r="IM293" s="55">
        <f t="shared" ref="IM293" si="3090">+IL293*19%</f>
        <v>3962.4974999999999</v>
      </c>
      <c r="IN293" s="55">
        <f t="shared" ref="IN293" si="3091">+IL293+IM293</f>
        <v>24817.747500000001</v>
      </c>
      <c r="IO293" s="55">
        <v>14919.310525000001</v>
      </c>
      <c r="IP293" s="55">
        <v>2834.6689997500002</v>
      </c>
      <c r="IQ293" s="55">
        <v>17753.979524750001</v>
      </c>
      <c r="IR293" s="55">
        <f t="shared" si="2763"/>
        <v>17887.2802625</v>
      </c>
      <c r="IS293" s="55">
        <f t="shared" si="2764"/>
        <v>3398.5832498750001</v>
      </c>
      <c r="IT293" s="55">
        <f t="shared" si="2765"/>
        <v>21285.863512374999</v>
      </c>
      <c r="IV293" s="62"/>
    </row>
    <row r="294" spans="1:256" ht="13.5" thickBot="1" x14ac:dyDescent="0.25">
      <c r="A294" s="38">
        <v>278</v>
      </c>
      <c r="B294" s="124" t="s">
        <v>492</v>
      </c>
      <c r="C294" s="78" t="s">
        <v>218</v>
      </c>
      <c r="D294" s="55" t="s">
        <v>218</v>
      </c>
      <c r="E294" s="65" t="s">
        <v>218</v>
      </c>
      <c r="F294" s="186" t="s">
        <v>218</v>
      </c>
      <c r="G294" s="186" t="s">
        <v>218</v>
      </c>
      <c r="H294" s="186" t="s">
        <v>218</v>
      </c>
      <c r="I294" s="186" t="s">
        <v>218</v>
      </c>
      <c r="J294" s="186" t="s">
        <v>218</v>
      </c>
      <c r="K294" s="186" t="s">
        <v>218</v>
      </c>
      <c r="L294" s="82" t="s">
        <v>218</v>
      </c>
      <c r="M294" s="55" t="s">
        <v>218</v>
      </c>
      <c r="N294" s="83" t="s">
        <v>218</v>
      </c>
      <c r="O294" s="78" t="s">
        <v>218</v>
      </c>
      <c r="P294" s="55" t="s">
        <v>218</v>
      </c>
      <c r="Q294" s="65" t="s">
        <v>218</v>
      </c>
      <c r="R294" s="65" t="s">
        <v>218</v>
      </c>
      <c r="S294" s="65" t="s">
        <v>218</v>
      </c>
      <c r="T294" s="65" t="s">
        <v>218</v>
      </c>
      <c r="U294" s="78" t="s">
        <v>218</v>
      </c>
      <c r="V294" s="55" t="s">
        <v>218</v>
      </c>
      <c r="W294" s="65" t="s">
        <v>218</v>
      </c>
      <c r="X294" s="82" t="s">
        <v>218</v>
      </c>
      <c r="Y294" s="55" t="s">
        <v>218</v>
      </c>
      <c r="Z294" s="83" t="s">
        <v>218</v>
      </c>
      <c r="AA294" s="83" t="s">
        <v>218</v>
      </c>
      <c r="AB294" s="83" t="s">
        <v>218</v>
      </c>
      <c r="AC294" s="83" t="s">
        <v>218</v>
      </c>
      <c r="AD294" s="82" t="s">
        <v>218</v>
      </c>
      <c r="AE294" s="55" t="s">
        <v>218</v>
      </c>
      <c r="AF294" s="83" t="s">
        <v>218</v>
      </c>
      <c r="AG294" s="78" t="s">
        <v>218</v>
      </c>
      <c r="AH294" s="55" t="s">
        <v>218</v>
      </c>
      <c r="AI294" s="65" t="s">
        <v>218</v>
      </c>
      <c r="AJ294" s="65" t="s">
        <v>218</v>
      </c>
      <c r="AK294" s="65" t="s">
        <v>218</v>
      </c>
      <c r="AL294" s="65" t="s">
        <v>218</v>
      </c>
      <c r="AM294" s="78" t="s">
        <v>218</v>
      </c>
      <c r="AN294" s="55" t="s">
        <v>218</v>
      </c>
      <c r="AO294" s="65" t="s">
        <v>218</v>
      </c>
      <c r="AP294" s="82" t="s">
        <v>218</v>
      </c>
      <c r="AQ294" s="55" t="s">
        <v>218</v>
      </c>
      <c r="AR294" s="83" t="s">
        <v>218</v>
      </c>
      <c r="AS294" s="83" t="s">
        <v>218</v>
      </c>
      <c r="AT294" s="83" t="s">
        <v>218</v>
      </c>
      <c r="AU294" s="83" t="s">
        <v>218</v>
      </c>
      <c r="AV294" s="82" t="s">
        <v>218</v>
      </c>
      <c r="AW294" s="55" t="s">
        <v>218</v>
      </c>
      <c r="AX294" s="83" t="s">
        <v>218</v>
      </c>
      <c r="AY294" s="78" t="s">
        <v>218</v>
      </c>
      <c r="AZ294" s="55" t="s">
        <v>218</v>
      </c>
      <c r="BA294" s="65" t="s">
        <v>218</v>
      </c>
      <c r="BB294" s="83" t="s">
        <v>218</v>
      </c>
      <c r="BC294" s="83" t="s">
        <v>218</v>
      </c>
      <c r="BD294" s="83" t="s">
        <v>218</v>
      </c>
      <c r="BE294" s="78">
        <v>68209.375</v>
      </c>
      <c r="BF294" s="55">
        <f t="shared" si="3060"/>
        <v>12959.78125</v>
      </c>
      <c r="BG294" s="65">
        <f t="shared" si="3061"/>
        <v>81169.15625</v>
      </c>
      <c r="BH294" s="82">
        <v>79395.712499999994</v>
      </c>
      <c r="BI294" s="55">
        <v>15085.185374999999</v>
      </c>
      <c r="BJ294" s="83">
        <v>94480.897874999995</v>
      </c>
      <c r="BK294" s="78">
        <f t="shared" si="2700"/>
        <v>73802.543749999997</v>
      </c>
      <c r="BL294" s="78">
        <f t="shared" si="2701"/>
        <v>14022.4833125</v>
      </c>
      <c r="BM294" s="78">
        <f t="shared" si="2702"/>
        <v>87825.027062499998</v>
      </c>
      <c r="BN294" s="82" t="s">
        <v>218</v>
      </c>
      <c r="BO294" s="55" t="s">
        <v>218</v>
      </c>
      <c r="BP294" s="83" t="s">
        <v>218</v>
      </c>
      <c r="BQ294" s="78" t="s">
        <v>218</v>
      </c>
      <c r="BR294" s="55" t="s">
        <v>218</v>
      </c>
      <c r="BS294" s="55" t="s">
        <v>218</v>
      </c>
      <c r="BT294" s="83" t="s">
        <v>218</v>
      </c>
      <c r="BU294" s="83" t="s">
        <v>218</v>
      </c>
      <c r="BV294" s="83" t="s">
        <v>218</v>
      </c>
      <c r="BW294" s="55" t="s">
        <v>218</v>
      </c>
      <c r="BX294" s="55" t="s">
        <v>218</v>
      </c>
      <c r="BY294" s="55" t="s">
        <v>218</v>
      </c>
      <c r="BZ294" s="55" t="s">
        <v>218</v>
      </c>
      <c r="CA294" s="55" t="s">
        <v>218</v>
      </c>
      <c r="CB294" s="55" t="s">
        <v>218</v>
      </c>
      <c r="CC294" s="55" t="s">
        <v>218</v>
      </c>
      <c r="CD294" s="55" t="s">
        <v>218</v>
      </c>
      <c r="CE294" s="55" t="s">
        <v>218</v>
      </c>
      <c r="CF294" s="115" t="s">
        <v>218</v>
      </c>
      <c r="CG294" s="115" t="s">
        <v>218</v>
      </c>
      <c r="CH294" s="115" t="s">
        <v>218</v>
      </c>
      <c r="CI294" s="115" t="s">
        <v>218</v>
      </c>
      <c r="CJ294" s="115" t="s">
        <v>218</v>
      </c>
      <c r="CK294" s="115" t="s">
        <v>218</v>
      </c>
      <c r="CL294" s="55" t="s">
        <v>218</v>
      </c>
      <c r="CM294" s="55" t="s">
        <v>218</v>
      </c>
      <c r="CN294" s="55" t="s">
        <v>218</v>
      </c>
      <c r="CO294" s="58" t="s">
        <v>218</v>
      </c>
      <c r="CP294" s="55" t="s">
        <v>218</v>
      </c>
      <c r="CQ294" s="59" t="s">
        <v>218</v>
      </c>
      <c r="CR294" s="59" t="s">
        <v>218</v>
      </c>
      <c r="CS294" s="59" t="s">
        <v>218</v>
      </c>
      <c r="CT294" s="59" t="s">
        <v>218</v>
      </c>
      <c r="CU294" s="59" t="s">
        <v>218</v>
      </c>
      <c r="CV294" s="59" t="s">
        <v>218</v>
      </c>
      <c r="CW294" s="59" t="s">
        <v>218</v>
      </c>
      <c r="CX294" s="55" t="s">
        <v>218</v>
      </c>
      <c r="CY294" s="55" t="s">
        <v>218</v>
      </c>
      <c r="CZ294" s="55" t="s">
        <v>218</v>
      </c>
      <c r="DA294" s="55" t="s">
        <v>218</v>
      </c>
      <c r="DB294" s="55" t="s">
        <v>218</v>
      </c>
      <c r="DC294" s="55" t="s">
        <v>218</v>
      </c>
      <c r="DD294" s="55" t="s">
        <v>218</v>
      </c>
      <c r="DE294" s="55" t="s">
        <v>218</v>
      </c>
      <c r="DF294" s="55" t="s">
        <v>218</v>
      </c>
      <c r="DG294" s="55" t="s">
        <v>218</v>
      </c>
      <c r="DH294" s="55" t="s">
        <v>218</v>
      </c>
      <c r="DI294" s="55" t="s">
        <v>218</v>
      </c>
      <c r="DJ294" s="55" t="s">
        <v>218</v>
      </c>
      <c r="DK294" s="55" t="s">
        <v>218</v>
      </c>
      <c r="DL294" s="55" t="s">
        <v>218</v>
      </c>
      <c r="DM294" s="55" t="s">
        <v>218</v>
      </c>
      <c r="DN294" s="55" t="s">
        <v>218</v>
      </c>
      <c r="DO294" s="55" t="s">
        <v>218</v>
      </c>
      <c r="DP294" s="58" t="s">
        <v>218</v>
      </c>
      <c r="DQ294" s="55" t="s">
        <v>218</v>
      </c>
      <c r="DR294" s="59" t="s">
        <v>218</v>
      </c>
      <c r="DS294" s="59" t="s">
        <v>218</v>
      </c>
      <c r="DT294" s="59" t="s">
        <v>218</v>
      </c>
      <c r="DU294" s="59" t="s">
        <v>218</v>
      </c>
      <c r="DV294" s="55" t="s">
        <v>218</v>
      </c>
      <c r="DW294" s="55" t="s">
        <v>218</v>
      </c>
      <c r="DX294" s="55" t="s">
        <v>218</v>
      </c>
      <c r="DY294" s="58" t="s">
        <v>218</v>
      </c>
      <c r="DZ294" s="55" t="s">
        <v>218</v>
      </c>
      <c r="EA294" s="58" t="s">
        <v>218</v>
      </c>
      <c r="EB294" s="58" t="s">
        <v>218</v>
      </c>
      <c r="EC294" s="58" t="s">
        <v>218</v>
      </c>
      <c r="ED294" s="58" t="s">
        <v>218</v>
      </c>
      <c r="EE294" s="58" t="s">
        <v>218</v>
      </c>
      <c r="EF294" s="58" t="s">
        <v>218</v>
      </c>
      <c r="EG294" s="58" t="s">
        <v>218</v>
      </c>
      <c r="EH294" s="58" t="s">
        <v>218</v>
      </c>
      <c r="EI294" s="41" t="s">
        <v>218</v>
      </c>
      <c r="EJ294" s="41" t="s">
        <v>218</v>
      </c>
      <c r="EK294" s="41" t="s">
        <v>218</v>
      </c>
      <c r="EL294" s="41" t="s">
        <v>218</v>
      </c>
      <c r="EM294" s="41" t="s">
        <v>218</v>
      </c>
      <c r="EN294" s="41" t="s">
        <v>218</v>
      </c>
      <c r="EO294" s="41" t="s">
        <v>218</v>
      </c>
      <c r="EP294" s="41" t="s">
        <v>218</v>
      </c>
      <c r="EQ294" s="58" t="s">
        <v>218</v>
      </c>
      <c r="ER294" s="55" t="s">
        <v>218</v>
      </c>
      <c r="ES294" s="58" t="s">
        <v>218</v>
      </c>
      <c r="ET294" s="58" t="s">
        <v>218</v>
      </c>
      <c r="EU294" s="58" t="s">
        <v>218</v>
      </c>
      <c r="EV294" s="58" t="s">
        <v>218</v>
      </c>
      <c r="EW294" s="58" t="s">
        <v>218</v>
      </c>
      <c r="EX294" s="58" t="s">
        <v>218</v>
      </c>
      <c r="EY294" s="58" t="s">
        <v>218</v>
      </c>
      <c r="EZ294" s="55" t="s">
        <v>218</v>
      </c>
      <c r="FA294" s="55" t="s">
        <v>218</v>
      </c>
      <c r="FB294" s="55" t="s">
        <v>218</v>
      </c>
      <c r="FC294" s="55" t="s">
        <v>218</v>
      </c>
      <c r="FD294" s="55" t="s">
        <v>218</v>
      </c>
      <c r="FE294" s="55" t="s">
        <v>218</v>
      </c>
      <c r="FF294" s="58" t="s">
        <v>218</v>
      </c>
      <c r="FG294" s="58" t="s">
        <v>218</v>
      </c>
      <c r="FH294" s="58" t="s">
        <v>218</v>
      </c>
      <c r="FI294" s="55" t="s">
        <v>218</v>
      </c>
      <c r="FJ294" s="55" t="s">
        <v>218</v>
      </c>
      <c r="FK294" s="55" t="s">
        <v>218</v>
      </c>
      <c r="FL294" s="55" t="s">
        <v>218</v>
      </c>
      <c r="FM294" s="55" t="s">
        <v>218</v>
      </c>
      <c r="FN294" s="55" t="s">
        <v>218</v>
      </c>
      <c r="FO294" s="55" t="s">
        <v>218</v>
      </c>
      <c r="FP294" s="55" t="s">
        <v>218</v>
      </c>
      <c r="FQ294" s="55" t="s">
        <v>218</v>
      </c>
      <c r="FR294" s="55" t="s">
        <v>218</v>
      </c>
      <c r="FS294" s="55" t="s">
        <v>218</v>
      </c>
      <c r="FT294" s="55" t="s">
        <v>218</v>
      </c>
      <c r="FU294" s="55" t="s">
        <v>218</v>
      </c>
      <c r="FV294" s="55" t="s">
        <v>218</v>
      </c>
      <c r="FW294" s="55" t="s">
        <v>218</v>
      </c>
      <c r="FX294" s="58" t="s">
        <v>218</v>
      </c>
      <c r="FY294" s="58" t="s">
        <v>218</v>
      </c>
      <c r="FZ294" s="58" t="s">
        <v>218</v>
      </c>
      <c r="GA294" s="55" t="s">
        <v>218</v>
      </c>
      <c r="GB294" s="55" t="s">
        <v>218</v>
      </c>
      <c r="GC294" s="55" t="s">
        <v>218</v>
      </c>
      <c r="GD294" s="55" t="s">
        <v>218</v>
      </c>
      <c r="GE294" s="55" t="s">
        <v>218</v>
      </c>
      <c r="GF294" s="55" t="s">
        <v>218</v>
      </c>
      <c r="GG294" s="58" t="s">
        <v>218</v>
      </c>
      <c r="GH294" s="58" t="s">
        <v>218</v>
      </c>
      <c r="GI294" s="58" t="s">
        <v>218</v>
      </c>
      <c r="GJ294" s="55" t="s">
        <v>218</v>
      </c>
      <c r="GK294" s="55" t="s">
        <v>218</v>
      </c>
      <c r="GL294" s="55" t="s">
        <v>218</v>
      </c>
      <c r="GM294" s="55" t="s">
        <v>218</v>
      </c>
      <c r="GN294" s="55" t="s">
        <v>218</v>
      </c>
      <c r="GO294" s="55" t="s">
        <v>218</v>
      </c>
      <c r="GP294" s="59" t="s">
        <v>652</v>
      </c>
      <c r="GQ294" s="59" t="s">
        <v>652</v>
      </c>
      <c r="GR294" s="59" t="s">
        <v>652</v>
      </c>
      <c r="GS294" s="55" t="s">
        <v>218</v>
      </c>
      <c r="GT294" s="55" t="s">
        <v>218</v>
      </c>
      <c r="GU294" s="55" t="s">
        <v>218</v>
      </c>
      <c r="GV294" s="55" t="s">
        <v>218</v>
      </c>
      <c r="GW294" s="55" t="s">
        <v>218</v>
      </c>
      <c r="GX294" s="55" t="s">
        <v>218</v>
      </c>
      <c r="GY294" s="58" t="s">
        <v>218</v>
      </c>
      <c r="GZ294" s="58" t="s">
        <v>218</v>
      </c>
      <c r="HA294" s="58" t="s">
        <v>218</v>
      </c>
      <c r="HB294" s="58" t="s">
        <v>218</v>
      </c>
      <c r="HC294" s="55" t="s">
        <v>218</v>
      </c>
      <c r="HD294" s="58" t="s">
        <v>218</v>
      </c>
      <c r="HE294" s="58" t="s">
        <v>218</v>
      </c>
      <c r="HF294" s="58" t="s">
        <v>218</v>
      </c>
      <c r="HG294" s="58" t="s">
        <v>218</v>
      </c>
      <c r="HH294" s="58" t="s">
        <v>218</v>
      </c>
      <c r="HI294" s="58" t="s">
        <v>218</v>
      </c>
      <c r="HJ294" s="58" t="s">
        <v>218</v>
      </c>
      <c r="HK294" s="58" t="s">
        <v>218</v>
      </c>
      <c r="HL294" s="55" t="s">
        <v>218</v>
      </c>
      <c r="HM294" s="58" t="s">
        <v>218</v>
      </c>
      <c r="HN294" s="58" t="s">
        <v>218</v>
      </c>
      <c r="HO294" s="58" t="s">
        <v>218</v>
      </c>
      <c r="HP294" s="58" t="s">
        <v>218</v>
      </c>
      <c r="HQ294" s="58" t="s">
        <v>218</v>
      </c>
      <c r="HR294" s="58" t="s">
        <v>218</v>
      </c>
      <c r="HS294" s="58" t="s">
        <v>218</v>
      </c>
      <c r="HT294" s="55" t="s">
        <v>218</v>
      </c>
      <c r="HU294" s="55" t="s">
        <v>218</v>
      </c>
      <c r="HV294" s="55" t="s">
        <v>218</v>
      </c>
      <c r="HW294" s="55" t="s">
        <v>218</v>
      </c>
      <c r="HX294" s="55" t="s">
        <v>218</v>
      </c>
      <c r="HY294" s="55" t="s">
        <v>218</v>
      </c>
      <c r="HZ294" s="34" t="s">
        <v>218</v>
      </c>
      <c r="IA294" s="34" t="s">
        <v>218</v>
      </c>
      <c r="IB294" s="34" t="s">
        <v>218</v>
      </c>
      <c r="IC294" s="34" t="s">
        <v>218</v>
      </c>
      <c r="ID294" s="34" t="s">
        <v>218</v>
      </c>
      <c r="IE294" s="34" t="s">
        <v>218</v>
      </c>
      <c r="IF294" s="34" t="s">
        <v>218</v>
      </c>
      <c r="IG294" s="34" t="s">
        <v>218</v>
      </c>
      <c r="IH294" s="34" t="s">
        <v>218</v>
      </c>
      <c r="II294" s="55" t="s">
        <v>218</v>
      </c>
      <c r="IJ294" s="55" t="s">
        <v>218</v>
      </c>
      <c r="IK294" s="55" t="s">
        <v>218</v>
      </c>
      <c r="IL294" s="34" t="s">
        <v>218</v>
      </c>
      <c r="IM294" s="115" t="s">
        <v>218</v>
      </c>
      <c r="IN294" s="34" t="s">
        <v>218</v>
      </c>
      <c r="IO294" s="34" t="s">
        <v>218</v>
      </c>
      <c r="IP294" s="34" t="s">
        <v>218</v>
      </c>
      <c r="IQ294" s="34" t="s">
        <v>218</v>
      </c>
      <c r="IR294" s="34" t="s">
        <v>218</v>
      </c>
      <c r="IS294" s="34" t="s">
        <v>218</v>
      </c>
      <c r="IT294" s="34" t="s">
        <v>218</v>
      </c>
      <c r="IV294" s="62"/>
    </row>
    <row r="295" spans="1:256" ht="13.5" thickBot="1" x14ac:dyDescent="0.25">
      <c r="A295" s="38">
        <v>279</v>
      </c>
      <c r="B295" s="124" t="s">
        <v>493</v>
      </c>
      <c r="C295" s="78">
        <v>7320</v>
      </c>
      <c r="D295" s="55">
        <f t="shared" ref="D295:D304" si="3092">+C295*19%</f>
        <v>1390.8</v>
      </c>
      <c r="E295" s="65">
        <f t="shared" ref="E295:E304" si="3093">+C295+D295</f>
        <v>8710.7999999999993</v>
      </c>
      <c r="F295" s="188">
        <v>9230.52</v>
      </c>
      <c r="G295" s="183">
        <f t="shared" si="2683"/>
        <v>1753.7988</v>
      </c>
      <c r="H295" s="184">
        <f t="shared" si="2684"/>
        <v>10984.318800000001</v>
      </c>
      <c r="I295" s="78">
        <f t="shared" ref="I295:I335" si="3094">(C295+F295)/2</f>
        <v>8275.26</v>
      </c>
      <c r="J295" s="78">
        <f t="shared" ref="J295:J335" si="3095">(D295+G295)/2</f>
        <v>1572.2993999999999</v>
      </c>
      <c r="K295" s="78">
        <f t="shared" ref="K295:K335" si="3096">(E295+H295)/2</f>
        <v>9847.5594000000001</v>
      </c>
      <c r="L295" s="82">
        <v>10493.75</v>
      </c>
      <c r="M295" s="55">
        <f t="shared" ref="M295:M298" si="3097">+L295*19%</f>
        <v>1993.8125</v>
      </c>
      <c r="N295" s="83">
        <f t="shared" ref="N295:N298" si="3098">+L295+M295</f>
        <v>12487.5625</v>
      </c>
      <c r="O295" s="78">
        <v>12214.725</v>
      </c>
      <c r="P295" s="55">
        <v>2320.7977500000002</v>
      </c>
      <c r="Q295" s="65">
        <v>14535.52275</v>
      </c>
      <c r="R295" s="191">
        <f t="shared" si="2685"/>
        <v>11354.237499999999</v>
      </c>
      <c r="S295" s="191">
        <f t="shared" si="2686"/>
        <v>2157.3051249999999</v>
      </c>
      <c r="T295" s="191">
        <f t="shared" si="2687"/>
        <v>13511.542625</v>
      </c>
      <c r="U295" s="78">
        <v>11007.097042557712</v>
      </c>
      <c r="V295" s="55">
        <f t="shared" ref="V295:V298" si="3099">+U295*19%</f>
        <v>2091.3484380859654</v>
      </c>
      <c r="W295" s="65">
        <f t="shared" ref="W295:W298" si="3100">+U295+V295</f>
        <v>13098.445480643677</v>
      </c>
      <c r="X295" s="82">
        <v>12812.260957537179</v>
      </c>
      <c r="Y295" s="55">
        <v>2434.3295819320642</v>
      </c>
      <c r="Z295" s="83">
        <v>15246.590539469244</v>
      </c>
      <c r="AA295" s="78">
        <f t="shared" si="2688"/>
        <v>11909.679000047447</v>
      </c>
      <c r="AB295" s="78">
        <f t="shared" si="2689"/>
        <v>2262.8390100090146</v>
      </c>
      <c r="AC295" s="78">
        <f t="shared" si="2690"/>
        <v>14172.518010056461</v>
      </c>
      <c r="AD295" s="82">
        <v>11018.4375</v>
      </c>
      <c r="AE295" s="55">
        <f t="shared" ref="AE295:AE300" si="3101">+AD295*19%</f>
        <v>2093.5031250000002</v>
      </c>
      <c r="AF295" s="83">
        <f t="shared" ref="AF295:AF300" si="3102">+AD295+AE295</f>
        <v>13111.940624999999</v>
      </c>
      <c r="AG295" s="78">
        <v>12825.46125</v>
      </c>
      <c r="AH295" s="55">
        <v>2436.8376375000003</v>
      </c>
      <c r="AI295" s="65">
        <v>15262.298887500001</v>
      </c>
      <c r="AJ295" s="191">
        <f t="shared" si="2691"/>
        <v>11921.949375</v>
      </c>
      <c r="AK295" s="191">
        <f t="shared" si="2692"/>
        <v>2265.17038125</v>
      </c>
      <c r="AL295" s="191">
        <f t="shared" si="2693"/>
        <v>14187.11975625</v>
      </c>
      <c r="AM295" s="78">
        <v>45597.5</v>
      </c>
      <c r="AN295" s="55">
        <f t="shared" ref="AN295:AN302" si="3103">+AM295*19%</f>
        <v>8663.5249999999996</v>
      </c>
      <c r="AO295" s="65">
        <f t="shared" ref="AO295:AO302" si="3104">+AM295+AN295</f>
        <v>54261.025000000001</v>
      </c>
      <c r="AP295" s="82">
        <v>53075.49</v>
      </c>
      <c r="AQ295" s="55">
        <v>10084.3431</v>
      </c>
      <c r="AR295" s="83">
        <v>63159.833099999996</v>
      </c>
      <c r="AS295" s="78">
        <f t="shared" si="2694"/>
        <v>49336.494999999995</v>
      </c>
      <c r="AT295" s="78">
        <f t="shared" si="2695"/>
        <v>9373.9340499999998</v>
      </c>
      <c r="AU295" s="78">
        <f t="shared" si="2696"/>
        <v>58710.429049999999</v>
      </c>
      <c r="AV295" s="82">
        <v>12592.5</v>
      </c>
      <c r="AW295" s="55">
        <f t="shared" ref="AW295:AW298" si="3105">+AV295*19%</f>
        <v>2392.5749999999998</v>
      </c>
      <c r="AX295" s="83">
        <f t="shared" ref="AX295:AX298" si="3106">+AV295+AW295</f>
        <v>14985.075000000001</v>
      </c>
      <c r="AY295" s="78">
        <v>14657.67</v>
      </c>
      <c r="AZ295" s="55">
        <v>2784.9573</v>
      </c>
      <c r="BA295" s="65">
        <v>17442.6273</v>
      </c>
      <c r="BB295" s="82">
        <f t="shared" si="2697"/>
        <v>13625.084999999999</v>
      </c>
      <c r="BC295" s="82">
        <f t="shared" si="2698"/>
        <v>2588.7661499999999</v>
      </c>
      <c r="BD295" s="82">
        <f t="shared" si="2699"/>
        <v>16213.85115</v>
      </c>
      <c r="BE295" s="78">
        <v>9969.0625</v>
      </c>
      <c r="BF295" s="55">
        <f t="shared" si="3060"/>
        <v>1894.121875</v>
      </c>
      <c r="BG295" s="65">
        <f t="shared" si="3061"/>
        <v>11863.184375000001</v>
      </c>
      <c r="BH295" s="82">
        <v>11603.98875</v>
      </c>
      <c r="BI295" s="55">
        <v>2204.7578625000001</v>
      </c>
      <c r="BJ295" s="83">
        <v>13808.746612500001</v>
      </c>
      <c r="BK295" s="78">
        <f t="shared" si="2700"/>
        <v>10786.525625</v>
      </c>
      <c r="BL295" s="78">
        <f t="shared" si="2701"/>
        <v>2049.4398687500002</v>
      </c>
      <c r="BM295" s="78">
        <f t="shared" si="2702"/>
        <v>12835.965493750002</v>
      </c>
      <c r="BN295" s="82">
        <v>21360.674999999999</v>
      </c>
      <c r="BO295" s="55">
        <f t="shared" ref="BO295:BO300" si="3107">+BN295*19%</f>
        <v>4058.5282499999998</v>
      </c>
      <c r="BP295" s="83">
        <f t="shared" ref="BP295:BP300" si="3108">+BN295+BO295</f>
        <v>25419.203249999999</v>
      </c>
      <c r="BQ295" s="78">
        <v>23679.833999999999</v>
      </c>
      <c r="BR295" s="55">
        <v>4499.1684599999999</v>
      </c>
      <c r="BS295" s="55">
        <v>28179.00246</v>
      </c>
      <c r="BT295" s="55">
        <f t="shared" si="2703"/>
        <v>22520.254499999999</v>
      </c>
      <c r="BU295" s="55">
        <f t="shared" si="2704"/>
        <v>4278.8483550000001</v>
      </c>
      <c r="BV295" s="55">
        <f t="shared" si="2705"/>
        <v>26799.102854999997</v>
      </c>
      <c r="BW295" s="55">
        <v>20343.5</v>
      </c>
      <c r="BX295" s="55">
        <f t="shared" ref="BX295:BX300" si="3109">+BW295*19%</f>
        <v>3865.2649999999999</v>
      </c>
      <c r="BY295" s="55">
        <f t="shared" ref="BY295:BY300" si="3110">+BW295+BX295</f>
        <v>24208.764999999999</v>
      </c>
      <c r="BZ295" s="55">
        <v>24863.825699999998</v>
      </c>
      <c r="CA295" s="55">
        <v>4724.1268829999999</v>
      </c>
      <c r="CB295" s="55">
        <v>29587.952582999998</v>
      </c>
      <c r="CC295" s="55">
        <f t="shared" si="2706"/>
        <v>22603.662850000001</v>
      </c>
      <c r="CD295" s="55">
        <f t="shared" si="2707"/>
        <v>4294.6959415000001</v>
      </c>
      <c r="CE295" s="55">
        <f t="shared" si="2708"/>
        <v>26898.358791499999</v>
      </c>
      <c r="CF295" s="55">
        <v>68209.375</v>
      </c>
      <c r="CG295" s="59">
        <f t="shared" ref="CG295:CG298" si="3111">+CF295*19%</f>
        <v>12959.78125</v>
      </c>
      <c r="CH295" s="59">
        <f t="shared" ref="CH295:CH298" si="3112">+CF295+CG295</f>
        <v>81169.15625</v>
      </c>
      <c r="CI295" s="59">
        <v>213118.50599999999</v>
      </c>
      <c r="CJ295" s="59">
        <v>40492.51614</v>
      </c>
      <c r="CK295" s="59">
        <v>253611.02213999999</v>
      </c>
      <c r="CL295" s="59">
        <f t="shared" si="2709"/>
        <v>140663.9405</v>
      </c>
      <c r="CM295" s="59">
        <f t="shared" si="2710"/>
        <v>26726.148695</v>
      </c>
      <c r="CN295" s="59">
        <f t="shared" si="2711"/>
        <v>167390.08919500001</v>
      </c>
      <c r="CO295" s="58">
        <v>13178.655000000001</v>
      </c>
      <c r="CP295" s="55">
        <f t="shared" ref="CP295:CP298" si="3113">+CO295*19%</f>
        <v>2503.94445</v>
      </c>
      <c r="CQ295" s="55">
        <f t="shared" ref="CQ295:CQ298" si="3114">+CO295+CP295</f>
        <v>15682.599450000002</v>
      </c>
      <c r="CR295" s="55">
        <v>225905.61635999999</v>
      </c>
      <c r="CS295" s="55">
        <v>42922.067108399999</v>
      </c>
      <c r="CT295" s="55">
        <v>268827.68346839998</v>
      </c>
      <c r="CU295" s="55">
        <f t="shared" si="2712"/>
        <v>119542.13567999999</v>
      </c>
      <c r="CV295" s="55">
        <f t="shared" si="2713"/>
        <v>22713.005779200001</v>
      </c>
      <c r="CW295" s="55">
        <f t="shared" si="2714"/>
        <v>142255.14145919998</v>
      </c>
      <c r="CX295" s="55">
        <v>7365.75</v>
      </c>
      <c r="CY295" s="55">
        <f t="shared" ref="CY295:CY298" si="3115">+CX295*19%</f>
        <v>1399.4925000000001</v>
      </c>
      <c r="CZ295" s="55">
        <f t="shared" ref="CZ295:CZ298" si="3116">+CX295+CY295</f>
        <v>8765.2425000000003</v>
      </c>
      <c r="DA295" s="55">
        <v>225905.61635999999</v>
      </c>
      <c r="DB295" s="55">
        <v>42922.067108399999</v>
      </c>
      <c r="DC295" s="55">
        <v>268827.68346839998</v>
      </c>
      <c r="DD295" s="55">
        <f t="shared" si="2715"/>
        <v>116635.68317999999</v>
      </c>
      <c r="DE295" s="55">
        <f t="shared" si="2716"/>
        <v>22160.779804199999</v>
      </c>
      <c r="DF295" s="55">
        <f t="shared" si="2717"/>
        <v>138796.46298419998</v>
      </c>
      <c r="DG295" s="55">
        <v>10493.75</v>
      </c>
      <c r="DH295" s="55">
        <f t="shared" ref="DH295:DH298" si="3117">+DG295*19%</f>
        <v>1993.8125</v>
      </c>
      <c r="DI295" s="55">
        <f t="shared" ref="DI295:DI298" si="3118">+DG295+DH295</f>
        <v>12487.5625</v>
      </c>
      <c r="DJ295" s="55">
        <v>12214.725</v>
      </c>
      <c r="DK295" s="55">
        <v>2320.7977500000002</v>
      </c>
      <c r="DL295" s="55">
        <v>14535.52275</v>
      </c>
      <c r="DM295" s="55">
        <f t="shared" si="2718"/>
        <v>11354.237499999999</v>
      </c>
      <c r="DN295" s="55">
        <f t="shared" si="2719"/>
        <v>2157.3051249999999</v>
      </c>
      <c r="DO295" s="55">
        <f t="shared" si="2720"/>
        <v>13511.542625</v>
      </c>
      <c r="DP295" s="58">
        <v>12920.25</v>
      </c>
      <c r="DQ295" s="55">
        <f t="shared" ref="DQ295:DQ298" si="3119">+DP295*19%</f>
        <v>2454.8474999999999</v>
      </c>
      <c r="DR295" s="55">
        <f t="shared" ref="DR295:DR298" si="3120">+DP295+DQ295</f>
        <v>15375.0975</v>
      </c>
      <c r="DS295" s="55">
        <v>15039.171</v>
      </c>
      <c r="DT295" s="55">
        <v>2857.4424899999999</v>
      </c>
      <c r="DU295" s="55">
        <v>17896.61349</v>
      </c>
      <c r="DV295" s="55">
        <f t="shared" si="2721"/>
        <v>13979.710500000001</v>
      </c>
      <c r="DW295" s="55">
        <f t="shared" si="2722"/>
        <v>2656.1449949999997</v>
      </c>
      <c r="DX295" s="55">
        <f t="shared" si="2723"/>
        <v>16635.855495</v>
      </c>
      <c r="DY295" s="58">
        <v>10160.25</v>
      </c>
      <c r="DZ295" s="55">
        <f t="shared" ref="DZ295:DZ298" si="3121">+DY295*19%</f>
        <v>1930.4475</v>
      </c>
      <c r="EA295" s="55">
        <f t="shared" ref="EA295:EA298" si="3122">+DY295+DZ295</f>
        <v>12090.6975</v>
      </c>
      <c r="EB295" s="55">
        <v>11826.530999999999</v>
      </c>
      <c r="EC295" s="55">
        <v>2247.0408899999998</v>
      </c>
      <c r="ED295" s="55">
        <v>14073.571889999999</v>
      </c>
      <c r="EE295" s="55">
        <f t="shared" si="2724"/>
        <v>10993.3905</v>
      </c>
      <c r="EF295" s="55">
        <f t="shared" si="2725"/>
        <v>2088.7441949999998</v>
      </c>
      <c r="EG295" s="55">
        <f t="shared" si="2726"/>
        <v>13082.134695000001</v>
      </c>
      <c r="EH295" s="58">
        <v>11845</v>
      </c>
      <c r="EI295" s="59">
        <f t="shared" ref="EI295:EI296" si="3123">+EH295*19%</f>
        <v>2250.5500000000002</v>
      </c>
      <c r="EJ295" s="59">
        <f t="shared" ref="EJ295:EJ296" si="3124">+EH295+EI295</f>
        <v>14095.55</v>
      </c>
      <c r="EK295" s="59">
        <v>15039.171</v>
      </c>
      <c r="EL295" s="59">
        <v>2857.4424899999999</v>
      </c>
      <c r="EM295" s="59">
        <v>17896.61349</v>
      </c>
      <c r="EN295" s="41">
        <f t="shared" si="2727"/>
        <v>12970.275</v>
      </c>
      <c r="EO295" s="41">
        <f t="shared" si="2728"/>
        <v>8644.8605000000007</v>
      </c>
      <c r="EP295" s="41">
        <f t="shared" si="2729"/>
        <v>8476.4962450000003</v>
      </c>
      <c r="EQ295" s="58">
        <v>11845</v>
      </c>
      <c r="ER295" s="59">
        <f t="shared" ref="ER295:ER298" si="3125">+EQ295*19%</f>
        <v>2250.5500000000002</v>
      </c>
      <c r="ES295" s="59">
        <f t="shared" ref="ES295:ES298" si="3126">+EQ295+ER295</f>
        <v>14095.55</v>
      </c>
      <c r="ET295" s="59">
        <v>13787.58</v>
      </c>
      <c r="EU295" s="59">
        <v>2619.6401999999998</v>
      </c>
      <c r="EV295" s="59">
        <v>16407.2202</v>
      </c>
      <c r="EW295" s="59">
        <f t="shared" si="2730"/>
        <v>12816.29</v>
      </c>
      <c r="EX295" s="59">
        <f t="shared" si="2731"/>
        <v>2435.0951</v>
      </c>
      <c r="EY295" s="59">
        <f t="shared" si="2732"/>
        <v>15251.3851</v>
      </c>
      <c r="EZ295" s="55">
        <v>15740.625</v>
      </c>
      <c r="FA295" s="59">
        <f t="shared" ref="FA295:FA298" si="3127">+EZ295*19%</f>
        <v>2990.71875</v>
      </c>
      <c r="FB295" s="59">
        <f t="shared" ref="FB295:FB298" si="3128">+EZ295+FA295</f>
        <v>18731.34375</v>
      </c>
      <c r="FC295" s="59">
        <v>18322.087500000001</v>
      </c>
      <c r="FD295" s="59">
        <v>3481.1966250000005</v>
      </c>
      <c r="FE295" s="59">
        <v>21803.284125000002</v>
      </c>
      <c r="FF295" s="59">
        <f t="shared" si="2733"/>
        <v>17031.356250000001</v>
      </c>
      <c r="FG295" s="59">
        <f t="shared" si="2734"/>
        <v>3235.9576875000002</v>
      </c>
      <c r="FH295" s="59">
        <f t="shared" si="2735"/>
        <v>20267.313937500003</v>
      </c>
      <c r="FI295" s="55">
        <v>11018.4375</v>
      </c>
      <c r="FJ295" s="59">
        <f t="shared" ref="FJ295:FJ298" si="3129">+FI295*19%</f>
        <v>2093.5031250000002</v>
      </c>
      <c r="FK295" s="59">
        <f t="shared" ref="FK295:FK298" si="3130">+FI295+FJ295</f>
        <v>13111.940624999999</v>
      </c>
      <c r="FL295" s="59">
        <v>12825.46125</v>
      </c>
      <c r="FM295" s="59">
        <v>2436.8376375000003</v>
      </c>
      <c r="FN295" s="59">
        <v>15262.298887500001</v>
      </c>
      <c r="FO295" s="59">
        <f t="shared" si="2736"/>
        <v>11921.949375</v>
      </c>
      <c r="FP295" s="59">
        <f t="shared" si="2737"/>
        <v>2265.17038125</v>
      </c>
      <c r="FQ295" s="59">
        <f t="shared" si="2738"/>
        <v>14187.11975625</v>
      </c>
      <c r="FR295" s="55">
        <v>68209.375</v>
      </c>
      <c r="FS295" s="59">
        <f t="shared" ref="FS295:FS300" si="3131">+FR295*19%</f>
        <v>12959.78125</v>
      </c>
      <c r="FT295" s="59">
        <f t="shared" ref="FT295:FT300" si="3132">+FR295+FS295</f>
        <v>81169.15625</v>
      </c>
      <c r="FU295" s="59">
        <v>79395.712499999994</v>
      </c>
      <c r="FV295" s="59">
        <v>15085.185374999999</v>
      </c>
      <c r="FW295" s="59">
        <v>94480.897874999995</v>
      </c>
      <c r="FX295" s="59">
        <f t="shared" si="2739"/>
        <v>73802.543749999997</v>
      </c>
      <c r="FY295" s="59">
        <f t="shared" si="2740"/>
        <v>14022.4833125</v>
      </c>
      <c r="FZ295" s="59">
        <f t="shared" si="2741"/>
        <v>87825.027062499998</v>
      </c>
      <c r="GA295" s="55">
        <v>12067.8125</v>
      </c>
      <c r="GB295" s="59">
        <f t="shared" ref="GB295:GB298" si="3133">+GA295*19%</f>
        <v>2292.8843750000001</v>
      </c>
      <c r="GC295" s="59">
        <f t="shared" ref="GC295:GC298" si="3134">+GA295+GB295</f>
        <v>14360.696875</v>
      </c>
      <c r="GD295" s="59">
        <v>14046.93375</v>
      </c>
      <c r="GE295" s="59">
        <v>2668.9174125</v>
      </c>
      <c r="GF295" s="59">
        <v>16715.851162499999</v>
      </c>
      <c r="GG295" s="59">
        <f t="shared" si="2742"/>
        <v>13057.373125</v>
      </c>
      <c r="GH295" s="59">
        <f t="shared" si="2743"/>
        <v>2480.9008937500003</v>
      </c>
      <c r="GI295" s="59">
        <f t="shared" si="2744"/>
        <v>15538.274018749999</v>
      </c>
      <c r="GJ295" s="55">
        <v>7345.625</v>
      </c>
      <c r="GK295" s="59">
        <f t="shared" ref="GK295:GK298" si="3135">+GJ295*19%</f>
        <v>1395.66875</v>
      </c>
      <c r="GL295" s="59">
        <f t="shared" ref="GL295:GL298" si="3136">+GJ295+GK295</f>
        <v>8741.2937500000007</v>
      </c>
      <c r="GM295" s="59">
        <v>8550.3075000000008</v>
      </c>
      <c r="GN295" s="59">
        <v>1624.5584250000002</v>
      </c>
      <c r="GO295" s="59">
        <v>10174.865925000002</v>
      </c>
      <c r="GP295" s="59">
        <f t="shared" si="2745"/>
        <v>7947.9662500000004</v>
      </c>
      <c r="GQ295" s="59">
        <f t="shared" si="2746"/>
        <v>1510.1135875</v>
      </c>
      <c r="GR295" s="59">
        <f t="shared" si="2747"/>
        <v>9458.0798375000013</v>
      </c>
      <c r="GS295" s="55">
        <v>7345.625</v>
      </c>
      <c r="GT295" s="59">
        <f t="shared" ref="GT295:GT298" si="3137">+GS295*19%</f>
        <v>1395.66875</v>
      </c>
      <c r="GU295" s="59">
        <f t="shared" ref="GU295:GU298" si="3138">+GS295+GT295</f>
        <v>8741.2937500000007</v>
      </c>
      <c r="GV295" s="59">
        <v>8550.3075000000008</v>
      </c>
      <c r="GW295" s="59">
        <v>1624.5584250000002</v>
      </c>
      <c r="GX295" s="59">
        <v>10174.865925000002</v>
      </c>
      <c r="GY295" s="59">
        <f t="shared" si="2748"/>
        <v>7947.9662500000004</v>
      </c>
      <c r="GZ295" s="59">
        <f t="shared" si="2749"/>
        <v>1510.1135875</v>
      </c>
      <c r="HA295" s="59">
        <f t="shared" si="2750"/>
        <v>9458.0798375000013</v>
      </c>
      <c r="HB295" s="58">
        <v>14150.75</v>
      </c>
      <c r="HC295" s="59">
        <f t="shared" ref="HC295:HC298" si="3139">+HB295*19%</f>
        <v>2688.6424999999999</v>
      </c>
      <c r="HD295" s="59">
        <f t="shared" ref="HD295:HD298" si="3140">+HB295+HC295</f>
        <v>16839.392500000002</v>
      </c>
      <c r="HE295" s="59">
        <v>16471.473000000002</v>
      </c>
      <c r="HF295" s="59">
        <v>3129.5798700000005</v>
      </c>
      <c r="HG295" s="59">
        <v>19601.052870000003</v>
      </c>
      <c r="HH295" s="59">
        <f t="shared" si="2751"/>
        <v>15311.111500000001</v>
      </c>
      <c r="HI295" s="59">
        <f t="shared" si="2752"/>
        <v>2909.1111850000002</v>
      </c>
      <c r="HJ295" s="59">
        <f t="shared" si="2753"/>
        <v>18220.222685000001</v>
      </c>
      <c r="HK295" s="58">
        <v>12190</v>
      </c>
      <c r="HL295" s="59">
        <f t="shared" ref="HL295:HL298" si="3141">+HK295*19%</f>
        <v>2316.1</v>
      </c>
      <c r="HM295" s="59">
        <f t="shared" ref="HM295:HM298" si="3142">+HK295+HL295</f>
        <v>14506.1</v>
      </c>
      <c r="HN295" s="59">
        <v>11824.3</v>
      </c>
      <c r="HO295" s="59">
        <v>2246.6169999999997</v>
      </c>
      <c r="HP295" s="59">
        <v>14070.916999999999</v>
      </c>
      <c r="HQ295" s="59">
        <f t="shared" si="2754"/>
        <v>12007.15</v>
      </c>
      <c r="HR295" s="59">
        <f t="shared" si="2755"/>
        <v>2281.3584999999998</v>
      </c>
      <c r="HS295" s="59">
        <f t="shared" si="2756"/>
        <v>14288.5085</v>
      </c>
      <c r="HT295" s="55">
        <v>20343.5</v>
      </c>
      <c r="HU295" s="55">
        <f t="shared" ref="HU295:HU298" si="3143">+HT295*19%</f>
        <v>3865.2649999999999</v>
      </c>
      <c r="HV295" s="55">
        <f t="shared" ref="HV295:HV298" si="3144">+HT295+HU295</f>
        <v>24208.764999999999</v>
      </c>
      <c r="HW295" s="55">
        <v>11824.3</v>
      </c>
      <c r="HX295" s="55">
        <v>2246.6169999999997</v>
      </c>
      <c r="HY295" s="55">
        <v>14070.916999999999</v>
      </c>
      <c r="HZ295" s="55">
        <f t="shared" si="2757"/>
        <v>16083.9</v>
      </c>
      <c r="IA295" s="55">
        <f t="shared" si="2758"/>
        <v>3055.9409999999998</v>
      </c>
      <c r="IB295" s="55">
        <f t="shared" si="2759"/>
        <v>19139.841</v>
      </c>
      <c r="IC295" s="55">
        <v>10493.75</v>
      </c>
      <c r="ID295" s="55">
        <f t="shared" ref="ID295:ID298" si="3145">+IC295*19%</f>
        <v>1993.8125</v>
      </c>
      <c r="IE295" s="55">
        <f t="shared" ref="IE295:IE298" si="3146">+IC295+ID295</f>
        <v>12487.5625</v>
      </c>
      <c r="IF295" s="55">
        <v>12179.028999999999</v>
      </c>
      <c r="IG295" s="55">
        <v>2314.0155099999997</v>
      </c>
      <c r="IH295" s="55">
        <v>14493.044509999998</v>
      </c>
      <c r="II295" s="55">
        <f t="shared" si="2760"/>
        <v>11336.389499999999</v>
      </c>
      <c r="IJ295" s="55">
        <f t="shared" si="2761"/>
        <v>2153.9140049999996</v>
      </c>
      <c r="IK295" s="55">
        <f t="shared" si="2762"/>
        <v>13490.303505</v>
      </c>
      <c r="IL295" s="58">
        <v>10160.25</v>
      </c>
      <c r="IM295" s="55">
        <f t="shared" ref="IM295:IM298" si="3147">+IL295*19%</f>
        <v>1930.4475</v>
      </c>
      <c r="IN295" s="55">
        <f t="shared" ref="IN295:IN298" si="3148">+IL295+IM295</f>
        <v>12090.6975</v>
      </c>
      <c r="IO295" s="55">
        <v>8525.3202999999994</v>
      </c>
      <c r="IP295" s="55">
        <v>1619.8108569999999</v>
      </c>
      <c r="IQ295" s="55">
        <v>10145.131157</v>
      </c>
      <c r="IR295" s="55">
        <f t="shared" si="2763"/>
        <v>9342.7851499999997</v>
      </c>
      <c r="IS295" s="55">
        <f t="shared" si="2764"/>
        <v>1775.1291784999999</v>
      </c>
      <c r="IT295" s="55">
        <f t="shared" si="2765"/>
        <v>11117.914328499999</v>
      </c>
      <c r="IV295" s="62"/>
    </row>
    <row r="296" spans="1:256" ht="13.5" thickBot="1" x14ac:dyDescent="0.25">
      <c r="A296" s="38">
        <v>280</v>
      </c>
      <c r="B296" s="124" t="s">
        <v>494</v>
      </c>
      <c r="C296" s="78">
        <v>7930</v>
      </c>
      <c r="D296" s="55">
        <f t="shared" si="3092"/>
        <v>1506.7</v>
      </c>
      <c r="E296" s="65">
        <f t="shared" si="3093"/>
        <v>9436.7000000000007</v>
      </c>
      <c r="F296" s="188">
        <v>9999.73</v>
      </c>
      <c r="G296" s="183">
        <f t="shared" si="2683"/>
        <v>1899.9486999999999</v>
      </c>
      <c r="H296" s="184">
        <f t="shared" si="2684"/>
        <v>11899.6787</v>
      </c>
      <c r="I296" s="78">
        <f t="shared" si="3094"/>
        <v>8964.8649999999998</v>
      </c>
      <c r="J296" s="78">
        <f t="shared" si="3095"/>
        <v>1703.3243499999999</v>
      </c>
      <c r="K296" s="78">
        <f t="shared" si="3096"/>
        <v>10668.189350000001</v>
      </c>
      <c r="L296" s="82">
        <v>9969.0625</v>
      </c>
      <c r="M296" s="55">
        <f t="shared" si="3097"/>
        <v>1894.121875</v>
      </c>
      <c r="N296" s="83">
        <f t="shared" si="3098"/>
        <v>11863.184375000001</v>
      </c>
      <c r="O296" s="78">
        <v>11603.98875</v>
      </c>
      <c r="P296" s="55">
        <v>2204.7578625000001</v>
      </c>
      <c r="Q296" s="65">
        <v>13808.746612500001</v>
      </c>
      <c r="R296" s="191">
        <f t="shared" si="2685"/>
        <v>10786.525625</v>
      </c>
      <c r="S296" s="191">
        <f t="shared" si="2686"/>
        <v>2049.4398687500002</v>
      </c>
      <c r="T296" s="191">
        <f t="shared" si="2687"/>
        <v>12835.965493750002</v>
      </c>
      <c r="U296" s="78">
        <v>10006.451856870648</v>
      </c>
      <c r="V296" s="55">
        <f t="shared" si="3099"/>
        <v>1901.2258528054231</v>
      </c>
      <c r="W296" s="65">
        <f t="shared" si="3100"/>
        <v>11907.677709676071</v>
      </c>
      <c r="X296" s="82">
        <v>11647.509961397434</v>
      </c>
      <c r="Y296" s="55">
        <v>2213.0268926655126</v>
      </c>
      <c r="Z296" s="83">
        <v>13860.536854062946</v>
      </c>
      <c r="AA296" s="78">
        <f t="shared" si="2688"/>
        <v>10826.980909134041</v>
      </c>
      <c r="AB296" s="78">
        <f t="shared" si="2689"/>
        <v>2057.1263727354681</v>
      </c>
      <c r="AC296" s="78">
        <f t="shared" si="2690"/>
        <v>12884.107281869508</v>
      </c>
      <c r="AD296" s="82">
        <v>10493.75</v>
      </c>
      <c r="AE296" s="55">
        <f t="shared" si="3101"/>
        <v>1993.8125</v>
      </c>
      <c r="AF296" s="83">
        <f t="shared" si="3102"/>
        <v>12487.5625</v>
      </c>
      <c r="AG296" s="78">
        <v>12214.725</v>
      </c>
      <c r="AH296" s="55">
        <v>2320.7977500000002</v>
      </c>
      <c r="AI296" s="65">
        <v>14535.52275</v>
      </c>
      <c r="AJ296" s="191">
        <f t="shared" si="2691"/>
        <v>11354.237499999999</v>
      </c>
      <c r="AK296" s="191">
        <f t="shared" si="2692"/>
        <v>2157.3051249999999</v>
      </c>
      <c r="AL296" s="191">
        <f t="shared" si="2693"/>
        <v>13511.542625</v>
      </c>
      <c r="AM296" s="78">
        <v>7015</v>
      </c>
      <c r="AN296" s="55">
        <f t="shared" si="3103"/>
        <v>1332.85</v>
      </c>
      <c r="AO296" s="65">
        <f t="shared" si="3104"/>
        <v>8347.85</v>
      </c>
      <c r="AP296" s="82">
        <v>8165.46</v>
      </c>
      <c r="AQ296" s="55">
        <v>1551.4374</v>
      </c>
      <c r="AR296" s="83">
        <v>9716.8973999999998</v>
      </c>
      <c r="AS296" s="78">
        <f t="shared" si="2694"/>
        <v>7590.23</v>
      </c>
      <c r="AT296" s="78">
        <f t="shared" si="2695"/>
        <v>1442.1437000000001</v>
      </c>
      <c r="AU296" s="78">
        <f t="shared" si="2696"/>
        <v>9032.3737000000001</v>
      </c>
      <c r="AV296" s="82">
        <v>10493.75</v>
      </c>
      <c r="AW296" s="55">
        <f t="shared" si="3105"/>
        <v>1993.8125</v>
      </c>
      <c r="AX296" s="83">
        <f t="shared" si="3106"/>
        <v>12487.5625</v>
      </c>
      <c r="AY296" s="78">
        <v>12214.725</v>
      </c>
      <c r="AZ296" s="55">
        <v>2320.7977500000002</v>
      </c>
      <c r="BA296" s="65">
        <v>14535.52275</v>
      </c>
      <c r="BB296" s="82">
        <f t="shared" si="2697"/>
        <v>11354.237499999999</v>
      </c>
      <c r="BC296" s="82">
        <f t="shared" si="2698"/>
        <v>2157.3051249999999</v>
      </c>
      <c r="BD296" s="82">
        <f t="shared" si="2699"/>
        <v>13511.542625</v>
      </c>
      <c r="BE296" s="78">
        <v>4197.5</v>
      </c>
      <c r="BF296" s="55">
        <f t="shared" si="3060"/>
        <v>797.52499999999998</v>
      </c>
      <c r="BG296" s="65">
        <f t="shared" si="3061"/>
        <v>4995.0249999999996</v>
      </c>
      <c r="BH296" s="82">
        <v>4885.8899999999994</v>
      </c>
      <c r="BI296" s="55">
        <v>928.31909999999993</v>
      </c>
      <c r="BJ296" s="83">
        <v>5814.2090999999991</v>
      </c>
      <c r="BK296" s="78">
        <f t="shared" si="2700"/>
        <v>4541.6949999999997</v>
      </c>
      <c r="BL296" s="78">
        <f t="shared" si="2701"/>
        <v>862.9220499999999</v>
      </c>
      <c r="BM296" s="78">
        <f t="shared" si="2702"/>
        <v>5404.6170499999989</v>
      </c>
      <c r="BN296" s="82">
        <v>7734.0375000000004</v>
      </c>
      <c r="BO296" s="55">
        <f t="shared" si="3107"/>
        <v>1469.4671250000001</v>
      </c>
      <c r="BP296" s="83">
        <f t="shared" si="3108"/>
        <v>9203.5046250000014</v>
      </c>
      <c r="BQ296" s="78">
        <v>8573.7330000000002</v>
      </c>
      <c r="BR296" s="55">
        <v>1629.00927</v>
      </c>
      <c r="BS296" s="55">
        <v>10202.742270000001</v>
      </c>
      <c r="BT296" s="55">
        <f t="shared" si="2703"/>
        <v>8153.8852500000003</v>
      </c>
      <c r="BU296" s="55">
        <f t="shared" si="2704"/>
        <v>1549.2381975000001</v>
      </c>
      <c r="BV296" s="55">
        <f t="shared" si="2705"/>
        <v>9703.1234475000019</v>
      </c>
      <c r="BW296" s="55">
        <v>7365.75</v>
      </c>
      <c r="BX296" s="55">
        <f t="shared" si="3109"/>
        <v>1399.4925000000001</v>
      </c>
      <c r="BY296" s="55">
        <f t="shared" si="3110"/>
        <v>8765.2425000000003</v>
      </c>
      <c r="BZ296" s="55">
        <v>9002.4196499999998</v>
      </c>
      <c r="CA296" s="55">
        <v>1710.4597335000001</v>
      </c>
      <c r="CB296" s="55">
        <v>10712.8793835</v>
      </c>
      <c r="CC296" s="55">
        <f t="shared" si="2706"/>
        <v>8184.0848249999999</v>
      </c>
      <c r="CD296" s="55">
        <f t="shared" si="2707"/>
        <v>1554.9761167500001</v>
      </c>
      <c r="CE296" s="55">
        <f t="shared" si="2708"/>
        <v>9739.06094175</v>
      </c>
      <c r="CF296" s="55">
        <v>68209.375</v>
      </c>
      <c r="CG296" s="59">
        <f t="shared" si="3111"/>
        <v>12959.78125</v>
      </c>
      <c r="CH296" s="59">
        <f t="shared" si="3112"/>
        <v>81169.15625</v>
      </c>
      <c r="CI296" s="59">
        <v>77163.597000000009</v>
      </c>
      <c r="CJ296" s="59">
        <v>14661.083430000002</v>
      </c>
      <c r="CK296" s="59">
        <v>91824.680430000008</v>
      </c>
      <c r="CL296" s="59">
        <f t="shared" si="2709"/>
        <v>72686.486000000004</v>
      </c>
      <c r="CM296" s="59">
        <f t="shared" si="2710"/>
        <v>13810.432340000001</v>
      </c>
      <c r="CN296" s="59">
        <f t="shared" si="2711"/>
        <v>86496.918340000004</v>
      </c>
      <c r="CO296" s="58">
        <v>14433.764999999999</v>
      </c>
      <c r="CP296" s="55">
        <f t="shared" si="3113"/>
        <v>2742.4153499999998</v>
      </c>
      <c r="CQ296" s="55">
        <f t="shared" si="3114"/>
        <v>17176.180349999999</v>
      </c>
      <c r="CR296" s="55">
        <v>81793.412820000012</v>
      </c>
      <c r="CS296" s="55">
        <v>15540.748435800002</v>
      </c>
      <c r="CT296" s="55">
        <v>97334.16125580002</v>
      </c>
      <c r="CU296" s="55">
        <f t="shared" si="2712"/>
        <v>48113.588910000006</v>
      </c>
      <c r="CV296" s="55">
        <f t="shared" si="2713"/>
        <v>9141.5818929000015</v>
      </c>
      <c r="CW296" s="55">
        <f t="shared" si="2714"/>
        <v>57255.170802900007</v>
      </c>
      <c r="CX296" s="55">
        <v>8067.25</v>
      </c>
      <c r="CY296" s="55">
        <f t="shared" si="3115"/>
        <v>1532.7774999999999</v>
      </c>
      <c r="CZ296" s="55">
        <f t="shared" si="3116"/>
        <v>9600.0275000000001</v>
      </c>
      <c r="DA296" s="55">
        <v>81793.412820000012</v>
      </c>
      <c r="DB296" s="55">
        <v>15540.748435800002</v>
      </c>
      <c r="DC296" s="55">
        <v>97334.16125580002</v>
      </c>
      <c r="DD296" s="55">
        <f t="shared" si="2715"/>
        <v>44930.331410000006</v>
      </c>
      <c r="DE296" s="55">
        <f t="shared" si="2716"/>
        <v>8536.7629679000001</v>
      </c>
      <c r="DF296" s="55">
        <f t="shared" si="2717"/>
        <v>53467.094377900008</v>
      </c>
      <c r="DG296" s="55">
        <v>12067.8125</v>
      </c>
      <c r="DH296" s="55">
        <f t="shared" si="3117"/>
        <v>2292.8843750000001</v>
      </c>
      <c r="DI296" s="55">
        <f t="shared" si="3118"/>
        <v>14360.696875</v>
      </c>
      <c r="DJ296" s="55">
        <v>14046.93375</v>
      </c>
      <c r="DK296" s="55">
        <v>2668.9174125</v>
      </c>
      <c r="DL296" s="55">
        <v>16715.851162499999</v>
      </c>
      <c r="DM296" s="55">
        <f t="shared" si="2718"/>
        <v>13057.373125</v>
      </c>
      <c r="DN296" s="55">
        <f t="shared" si="2719"/>
        <v>2480.9008937500003</v>
      </c>
      <c r="DO296" s="55">
        <f t="shared" si="2720"/>
        <v>15538.274018749999</v>
      </c>
      <c r="DP296" s="58">
        <v>14150.75</v>
      </c>
      <c r="DQ296" s="55">
        <f t="shared" si="3119"/>
        <v>2688.6424999999999</v>
      </c>
      <c r="DR296" s="55">
        <f t="shared" si="3120"/>
        <v>16839.392500000002</v>
      </c>
      <c r="DS296" s="55">
        <v>16471.473000000002</v>
      </c>
      <c r="DT296" s="55">
        <v>3129.5798700000005</v>
      </c>
      <c r="DU296" s="55">
        <v>19601.052870000003</v>
      </c>
      <c r="DV296" s="55">
        <f t="shared" si="2721"/>
        <v>15311.111500000001</v>
      </c>
      <c r="DW296" s="55">
        <f t="shared" si="2722"/>
        <v>2909.1111850000002</v>
      </c>
      <c r="DX296" s="55">
        <f t="shared" si="2723"/>
        <v>18220.222685000001</v>
      </c>
      <c r="DY296" s="58">
        <v>4278</v>
      </c>
      <c r="DZ296" s="55">
        <f t="shared" si="3121"/>
        <v>812.82</v>
      </c>
      <c r="EA296" s="55">
        <f t="shared" si="3122"/>
        <v>5090.82</v>
      </c>
      <c r="EB296" s="55">
        <v>4979.5919999999996</v>
      </c>
      <c r="EC296" s="55">
        <v>946.12248</v>
      </c>
      <c r="ED296" s="55">
        <v>5925.7144799999996</v>
      </c>
      <c r="EE296" s="55">
        <f t="shared" si="2724"/>
        <v>4628.7960000000003</v>
      </c>
      <c r="EF296" s="55">
        <f t="shared" si="2725"/>
        <v>879.47124000000008</v>
      </c>
      <c r="EG296" s="55">
        <f t="shared" si="2726"/>
        <v>5508.2672399999992</v>
      </c>
      <c r="EH296" s="58">
        <v>13621.75</v>
      </c>
      <c r="EI296" s="59">
        <f t="shared" si="3123"/>
        <v>2588.1325000000002</v>
      </c>
      <c r="EJ296" s="59">
        <f t="shared" si="3124"/>
        <v>16209.8825</v>
      </c>
      <c r="EK296" s="59">
        <v>16471.473000000002</v>
      </c>
      <c r="EL296" s="59">
        <v>3129.5798700000005</v>
      </c>
      <c r="EM296" s="59">
        <v>19601.052870000003</v>
      </c>
      <c r="EN296" s="41">
        <f t="shared" si="2727"/>
        <v>14915.81625</v>
      </c>
      <c r="EO296" s="41">
        <f t="shared" si="2728"/>
        <v>9529.8027500000007</v>
      </c>
      <c r="EP296" s="41">
        <f t="shared" si="2729"/>
        <v>9669.7311850000006</v>
      </c>
      <c r="EQ296" s="58">
        <v>13621.75</v>
      </c>
      <c r="ER296" s="59">
        <f t="shared" si="3125"/>
        <v>2588.1325000000002</v>
      </c>
      <c r="ES296" s="59">
        <f t="shared" si="3126"/>
        <v>16209.8825</v>
      </c>
      <c r="ET296" s="59">
        <v>15855.717000000001</v>
      </c>
      <c r="EU296" s="59">
        <v>3012.5862300000003</v>
      </c>
      <c r="EV296" s="59">
        <v>18868.303230000001</v>
      </c>
      <c r="EW296" s="59">
        <f t="shared" si="2730"/>
        <v>14738.7335</v>
      </c>
      <c r="EX296" s="59">
        <f t="shared" si="2731"/>
        <v>2800.3593650000003</v>
      </c>
      <c r="EY296" s="59">
        <f t="shared" si="2732"/>
        <v>17539.092864999999</v>
      </c>
      <c r="EZ296" s="55">
        <v>13222.125</v>
      </c>
      <c r="FA296" s="59">
        <f t="shared" si="3127"/>
        <v>2512.2037500000001</v>
      </c>
      <c r="FB296" s="59">
        <f t="shared" si="3128"/>
        <v>15734.328750000001</v>
      </c>
      <c r="FC296" s="59">
        <v>15390.5535</v>
      </c>
      <c r="FD296" s="59">
        <v>2924.2051649999999</v>
      </c>
      <c r="FE296" s="59">
        <v>18314.758665000001</v>
      </c>
      <c r="FF296" s="59">
        <f t="shared" si="2733"/>
        <v>14306.339250000001</v>
      </c>
      <c r="FG296" s="59">
        <f t="shared" si="2734"/>
        <v>2718.2044575</v>
      </c>
      <c r="FH296" s="59">
        <f t="shared" si="2735"/>
        <v>17024.543707500001</v>
      </c>
      <c r="FI296" s="55">
        <v>12067.8125</v>
      </c>
      <c r="FJ296" s="59">
        <f t="shared" si="3129"/>
        <v>2292.8843750000001</v>
      </c>
      <c r="FK296" s="59">
        <f t="shared" si="3130"/>
        <v>14360.696875</v>
      </c>
      <c r="FL296" s="59">
        <v>14046.93375</v>
      </c>
      <c r="FM296" s="59">
        <v>2668.9174125</v>
      </c>
      <c r="FN296" s="59">
        <v>16715.851162499999</v>
      </c>
      <c r="FO296" s="59">
        <f t="shared" si="2736"/>
        <v>13057.373125</v>
      </c>
      <c r="FP296" s="59">
        <f t="shared" si="2737"/>
        <v>2480.9008937500003</v>
      </c>
      <c r="FQ296" s="59">
        <f t="shared" si="2738"/>
        <v>15538.274018749999</v>
      </c>
      <c r="FR296" s="55">
        <v>68209.375</v>
      </c>
      <c r="FS296" s="59">
        <f t="shared" si="3131"/>
        <v>12959.78125</v>
      </c>
      <c r="FT296" s="59">
        <f t="shared" si="3132"/>
        <v>81169.15625</v>
      </c>
      <c r="FU296" s="59">
        <v>79395.712499999994</v>
      </c>
      <c r="FV296" s="59">
        <v>15085.185374999999</v>
      </c>
      <c r="FW296" s="59">
        <v>94480.897874999995</v>
      </c>
      <c r="FX296" s="59">
        <f t="shared" si="2739"/>
        <v>73802.543749999997</v>
      </c>
      <c r="FY296" s="59">
        <f t="shared" si="2740"/>
        <v>14022.4833125</v>
      </c>
      <c r="FZ296" s="59">
        <f t="shared" si="2741"/>
        <v>87825.027062499998</v>
      </c>
      <c r="GA296" s="55">
        <v>13117.1875</v>
      </c>
      <c r="GB296" s="59">
        <f t="shared" si="3133"/>
        <v>2492.265625</v>
      </c>
      <c r="GC296" s="59">
        <f t="shared" si="3134"/>
        <v>15609.453125</v>
      </c>
      <c r="GD296" s="59">
        <v>15268.40625</v>
      </c>
      <c r="GE296" s="59">
        <v>2900.9971875000001</v>
      </c>
      <c r="GF296" s="59">
        <v>18169.403437500001</v>
      </c>
      <c r="GG296" s="59">
        <f t="shared" si="2742"/>
        <v>14192.796875</v>
      </c>
      <c r="GH296" s="59">
        <f t="shared" si="2743"/>
        <v>2696.6314062500001</v>
      </c>
      <c r="GI296" s="59">
        <f t="shared" si="2744"/>
        <v>16889.428281250002</v>
      </c>
      <c r="GJ296" s="55">
        <v>4722.1875</v>
      </c>
      <c r="GK296" s="59">
        <f t="shared" si="3135"/>
        <v>897.21562500000005</v>
      </c>
      <c r="GL296" s="59">
        <f t="shared" si="3136"/>
        <v>5619.4031249999998</v>
      </c>
      <c r="GM296" s="59">
        <v>5496.6262500000003</v>
      </c>
      <c r="GN296" s="59">
        <v>1044.3589875</v>
      </c>
      <c r="GO296" s="59">
        <v>6540.9852375</v>
      </c>
      <c r="GP296" s="59">
        <f t="shared" si="2745"/>
        <v>5109.4068750000006</v>
      </c>
      <c r="GQ296" s="59">
        <f t="shared" si="2746"/>
        <v>970.78730625000003</v>
      </c>
      <c r="GR296" s="59">
        <f t="shared" si="2747"/>
        <v>6080.1941812499999</v>
      </c>
      <c r="GS296" s="55">
        <v>4722.1875</v>
      </c>
      <c r="GT296" s="59">
        <f t="shared" si="3137"/>
        <v>897.21562500000005</v>
      </c>
      <c r="GU296" s="59">
        <f t="shared" si="3138"/>
        <v>5619.4031249999998</v>
      </c>
      <c r="GV296" s="59">
        <v>5496.6262500000003</v>
      </c>
      <c r="GW296" s="59">
        <v>1044.3589875</v>
      </c>
      <c r="GX296" s="59">
        <v>6540.9852375</v>
      </c>
      <c r="GY296" s="59">
        <f t="shared" si="2748"/>
        <v>5109.4068750000006</v>
      </c>
      <c r="GZ296" s="59">
        <f t="shared" si="2749"/>
        <v>970.78730625000003</v>
      </c>
      <c r="HA296" s="59">
        <f t="shared" si="2750"/>
        <v>6080.1941812499999</v>
      </c>
      <c r="HB296" s="58">
        <v>15381.25</v>
      </c>
      <c r="HC296" s="59">
        <f t="shared" si="3139"/>
        <v>2922.4375</v>
      </c>
      <c r="HD296" s="59">
        <f t="shared" si="3140"/>
        <v>18303.6875</v>
      </c>
      <c r="HE296" s="59">
        <v>17903.775000000001</v>
      </c>
      <c r="HF296" s="59">
        <v>3401.7172500000001</v>
      </c>
      <c r="HG296" s="59">
        <v>21305.492250000003</v>
      </c>
      <c r="HH296" s="59">
        <f t="shared" si="2751"/>
        <v>16642.512500000001</v>
      </c>
      <c r="HI296" s="59">
        <f t="shared" si="2752"/>
        <v>3162.0773749999998</v>
      </c>
      <c r="HJ296" s="59">
        <f t="shared" si="2753"/>
        <v>19804.589875000001</v>
      </c>
      <c r="HK296" s="58">
        <v>12799.5</v>
      </c>
      <c r="HL296" s="59">
        <f t="shared" si="3141"/>
        <v>2431.9050000000002</v>
      </c>
      <c r="HM296" s="59">
        <f t="shared" si="3142"/>
        <v>15231.405000000001</v>
      </c>
      <c r="HN296" s="59">
        <v>12415.514999999999</v>
      </c>
      <c r="HO296" s="59">
        <v>2358.94785</v>
      </c>
      <c r="HP296" s="59">
        <v>14774.46285</v>
      </c>
      <c r="HQ296" s="59">
        <f t="shared" si="2754"/>
        <v>12607.5075</v>
      </c>
      <c r="HR296" s="59">
        <f t="shared" si="2755"/>
        <v>2395.4264250000001</v>
      </c>
      <c r="HS296" s="59">
        <f t="shared" si="2756"/>
        <v>15002.933925000001</v>
      </c>
      <c r="HT296" s="55">
        <v>7365.75</v>
      </c>
      <c r="HU296" s="55">
        <f t="shared" si="3143"/>
        <v>1399.4925000000001</v>
      </c>
      <c r="HV296" s="55">
        <f t="shared" si="3144"/>
        <v>8765.2425000000003</v>
      </c>
      <c r="HW296" s="55">
        <v>12415.514999999999</v>
      </c>
      <c r="HX296" s="55">
        <v>2358.94785</v>
      </c>
      <c r="HY296" s="55">
        <v>14774.46285</v>
      </c>
      <c r="HZ296" s="55">
        <f t="shared" si="2757"/>
        <v>9890.6324999999997</v>
      </c>
      <c r="IA296" s="55">
        <f t="shared" si="2758"/>
        <v>1879.2201749999999</v>
      </c>
      <c r="IB296" s="55">
        <f t="shared" si="2759"/>
        <v>11769.852675</v>
      </c>
      <c r="IC296" s="55">
        <v>12067.8125</v>
      </c>
      <c r="ID296" s="55">
        <f t="shared" si="3145"/>
        <v>2292.8843750000001</v>
      </c>
      <c r="IE296" s="55">
        <f t="shared" si="3146"/>
        <v>14360.696875</v>
      </c>
      <c r="IF296" s="55">
        <v>12787.980449999999</v>
      </c>
      <c r="IG296" s="55">
        <v>2429.7162854999997</v>
      </c>
      <c r="IH296" s="55">
        <v>15217.696735499998</v>
      </c>
      <c r="II296" s="55">
        <f t="shared" si="2760"/>
        <v>12427.896475</v>
      </c>
      <c r="IJ296" s="55">
        <f t="shared" si="2761"/>
        <v>2361.3003302500001</v>
      </c>
      <c r="IK296" s="55">
        <f t="shared" si="2762"/>
        <v>14789.196805249998</v>
      </c>
      <c r="IL296" s="58">
        <v>4278</v>
      </c>
      <c r="IM296" s="55">
        <f t="shared" si="3147"/>
        <v>812.82</v>
      </c>
      <c r="IN296" s="55">
        <f t="shared" si="3148"/>
        <v>5090.82</v>
      </c>
      <c r="IO296" s="55">
        <v>8951.5863150000005</v>
      </c>
      <c r="IP296" s="55">
        <v>1700.8013998500001</v>
      </c>
      <c r="IQ296" s="55">
        <v>10652.38771485</v>
      </c>
      <c r="IR296" s="55">
        <f t="shared" si="2763"/>
        <v>6614.7931575000002</v>
      </c>
      <c r="IS296" s="55">
        <f t="shared" si="2764"/>
        <v>1256.8106999250001</v>
      </c>
      <c r="IT296" s="55">
        <f t="shared" si="2765"/>
        <v>7871.6038574249997</v>
      </c>
      <c r="IV296" s="62"/>
    </row>
    <row r="297" spans="1:256" ht="13.5" thickBot="1" x14ac:dyDescent="0.25">
      <c r="A297" s="38">
        <v>281</v>
      </c>
      <c r="B297" s="124" t="s">
        <v>495</v>
      </c>
      <c r="C297" s="78">
        <v>104920</v>
      </c>
      <c r="D297" s="55">
        <f t="shared" si="3092"/>
        <v>19934.8</v>
      </c>
      <c r="E297" s="65">
        <f t="shared" si="3093"/>
        <v>124854.8</v>
      </c>
      <c r="F297" s="188">
        <v>132304.12</v>
      </c>
      <c r="G297" s="183">
        <f t="shared" si="2683"/>
        <v>25137.782800000001</v>
      </c>
      <c r="H297" s="184">
        <f t="shared" si="2684"/>
        <v>157441.90279999998</v>
      </c>
      <c r="I297" s="78">
        <f t="shared" si="3094"/>
        <v>118612.06</v>
      </c>
      <c r="J297" s="78">
        <f t="shared" si="3095"/>
        <v>22536.291400000002</v>
      </c>
      <c r="K297" s="78">
        <f t="shared" si="3096"/>
        <v>141148.35139999999</v>
      </c>
      <c r="L297" s="82">
        <v>137540</v>
      </c>
      <c r="M297" s="55">
        <f t="shared" si="3097"/>
        <v>26132.6</v>
      </c>
      <c r="N297" s="83">
        <f t="shared" si="3098"/>
        <v>163672.6</v>
      </c>
      <c r="O297" s="78">
        <v>160096.56</v>
      </c>
      <c r="P297" s="55">
        <v>30418.346399999999</v>
      </c>
      <c r="Q297" s="65">
        <v>190514.90640000001</v>
      </c>
      <c r="R297" s="191">
        <f t="shared" si="2685"/>
        <v>148818.28</v>
      </c>
      <c r="S297" s="191">
        <f t="shared" si="2686"/>
        <v>28275.4732</v>
      </c>
      <c r="T297" s="191">
        <f t="shared" si="2687"/>
        <v>177093.75320000001</v>
      </c>
      <c r="U297" s="78">
        <v>148366.57047088147</v>
      </c>
      <c r="V297" s="55">
        <f t="shared" si="3099"/>
        <v>28189.648389467482</v>
      </c>
      <c r="W297" s="65">
        <f t="shared" si="3100"/>
        <v>176556.21886034895</v>
      </c>
      <c r="X297" s="82">
        <v>172698.68802810603</v>
      </c>
      <c r="Y297" s="55">
        <v>32812.750725340149</v>
      </c>
      <c r="Z297" s="83">
        <v>205511.43875344619</v>
      </c>
      <c r="AA297" s="78">
        <f t="shared" si="2688"/>
        <v>160532.62924949377</v>
      </c>
      <c r="AB297" s="78">
        <f t="shared" si="2689"/>
        <v>30501.199557403816</v>
      </c>
      <c r="AC297" s="78">
        <f t="shared" si="2690"/>
        <v>191033.82880689757</v>
      </c>
      <c r="AD297" s="82">
        <v>142697.5</v>
      </c>
      <c r="AE297" s="55">
        <f t="shared" si="3101"/>
        <v>27112.525000000001</v>
      </c>
      <c r="AF297" s="83">
        <f t="shared" si="3102"/>
        <v>169810.02499999999</v>
      </c>
      <c r="AG297" s="78">
        <v>166099.89000000001</v>
      </c>
      <c r="AH297" s="55">
        <v>31558.979100000004</v>
      </c>
      <c r="AI297" s="65">
        <v>197658.86910000001</v>
      </c>
      <c r="AJ297" s="191">
        <f t="shared" si="2691"/>
        <v>154398.69500000001</v>
      </c>
      <c r="AK297" s="191">
        <f t="shared" si="2692"/>
        <v>29335.752050000003</v>
      </c>
      <c r="AL297" s="191">
        <f t="shared" si="2693"/>
        <v>183734.44705000002</v>
      </c>
      <c r="AM297" s="78">
        <v>123814.75</v>
      </c>
      <c r="AN297" s="55">
        <f t="shared" si="3103"/>
        <v>23524.802500000002</v>
      </c>
      <c r="AO297" s="65">
        <f t="shared" si="3104"/>
        <v>147339.55249999999</v>
      </c>
      <c r="AP297" s="82">
        <v>144120.36900000001</v>
      </c>
      <c r="AQ297" s="55">
        <v>27382.87011</v>
      </c>
      <c r="AR297" s="83">
        <v>171503.23910999999</v>
      </c>
      <c r="AS297" s="78">
        <f t="shared" si="2694"/>
        <v>133967.5595</v>
      </c>
      <c r="AT297" s="78">
        <f t="shared" si="2695"/>
        <v>25453.836305000001</v>
      </c>
      <c r="AU297" s="78">
        <f t="shared" si="2696"/>
        <v>159421.39580499998</v>
      </c>
      <c r="AV297" s="82">
        <v>152153.5</v>
      </c>
      <c r="AW297" s="55">
        <f t="shared" si="3105"/>
        <v>28909.165000000001</v>
      </c>
      <c r="AX297" s="83">
        <f t="shared" si="3106"/>
        <v>181062.66500000001</v>
      </c>
      <c r="AY297" s="78">
        <v>177106.674</v>
      </c>
      <c r="AZ297" s="55">
        <v>33650.268060000002</v>
      </c>
      <c r="BA297" s="65">
        <v>210756.94206</v>
      </c>
      <c r="BB297" s="82">
        <f t="shared" si="2697"/>
        <v>164630.087</v>
      </c>
      <c r="BC297" s="82">
        <f t="shared" si="2698"/>
        <v>31279.716530000002</v>
      </c>
      <c r="BD297" s="82">
        <f t="shared" si="2699"/>
        <v>195909.80353</v>
      </c>
      <c r="BE297" s="78">
        <v>119487.5</v>
      </c>
      <c r="BF297" s="55">
        <f t="shared" si="3060"/>
        <v>22702.625</v>
      </c>
      <c r="BG297" s="65">
        <f t="shared" si="3061"/>
        <v>142190.125</v>
      </c>
      <c r="BH297" s="82">
        <v>139083.45000000001</v>
      </c>
      <c r="BI297" s="55">
        <v>26425.855500000001</v>
      </c>
      <c r="BJ297" s="83">
        <v>165509.30550000002</v>
      </c>
      <c r="BK297" s="78">
        <f t="shared" si="2700"/>
        <v>129285.47500000001</v>
      </c>
      <c r="BL297" s="78">
        <f t="shared" si="2701"/>
        <v>24564.240250000003</v>
      </c>
      <c r="BM297" s="78">
        <f t="shared" si="2702"/>
        <v>153849.71525000001</v>
      </c>
      <c r="BN297" s="82">
        <v>116747.1375</v>
      </c>
      <c r="BO297" s="55">
        <f t="shared" si="3107"/>
        <v>22181.956125000001</v>
      </c>
      <c r="BP297" s="83">
        <f t="shared" si="3108"/>
        <v>138929.09362500001</v>
      </c>
      <c r="BQ297" s="78">
        <v>129422.541</v>
      </c>
      <c r="BR297" s="55">
        <v>24590.282790000001</v>
      </c>
      <c r="BS297" s="55">
        <v>154012.82378999999</v>
      </c>
      <c r="BT297" s="55">
        <f t="shared" si="2703"/>
        <v>123084.83924999999</v>
      </c>
      <c r="BU297" s="55">
        <f t="shared" si="2704"/>
        <v>23386.119457500001</v>
      </c>
      <c r="BV297" s="55">
        <f t="shared" si="2705"/>
        <v>146470.95870750002</v>
      </c>
      <c r="BW297" s="55">
        <v>111187.75</v>
      </c>
      <c r="BX297" s="55">
        <f t="shared" si="3109"/>
        <v>21125.672500000001</v>
      </c>
      <c r="BY297" s="55">
        <f t="shared" si="3110"/>
        <v>132313.42249999999</v>
      </c>
      <c r="BZ297" s="55">
        <v>135893.66805000001</v>
      </c>
      <c r="CA297" s="55">
        <v>25819.7969295</v>
      </c>
      <c r="CB297" s="55">
        <v>161713.46497950002</v>
      </c>
      <c r="CC297" s="55">
        <f t="shared" si="2706"/>
        <v>123540.709025</v>
      </c>
      <c r="CD297" s="55">
        <f t="shared" si="2707"/>
        <v>23472.73471475</v>
      </c>
      <c r="CE297" s="55">
        <f t="shared" si="2708"/>
        <v>147013.44373975002</v>
      </c>
      <c r="CF297" s="55">
        <v>157741</v>
      </c>
      <c r="CG297" s="59">
        <f t="shared" si="3111"/>
        <v>29970.79</v>
      </c>
      <c r="CH297" s="59">
        <f t="shared" si="3112"/>
        <v>187711.79</v>
      </c>
      <c r="CI297" s="59">
        <v>1164802.8689999999</v>
      </c>
      <c r="CJ297" s="59">
        <v>221312.54511000001</v>
      </c>
      <c r="CK297" s="59">
        <v>1386115.41411</v>
      </c>
      <c r="CL297" s="59">
        <f t="shared" si="2709"/>
        <v>661271.93449999997</v>
      </c>
      <c r="CM297" s="59">
        <f t="shared" si="2710"/>
        <v>125641.66755500001</v>
      </c>
      <c r="CN297" s="59">
        <f t="shared" si="2711"/>
        <v>786913.60205500002</v>
      </c>
      <c r="CO297" s="58">
        <v>198934.935</v>
      </c>
      <c r="CP297" s="55">
        <f t="shared" si="3113"/>
        <v>37797.637649999997</v>
      </c>
      <c r="CQ297" s="55">
        <f t="shared" si="3114"/>
        <v>236732.57264999999</v>
      </c>
      <c r="CR297" s="55">
        <v>1234691.0411399999</v>
      </c>
      <c r="CS297" s="55">
        <v>234591.29781659998</v>
      </c>
      <c r="CT297" s="55">
        <v>1469282.3389565998</v>
      </c>
      <c r="CU297" s="55">
        <f t="shared" si="2712"/>
        <v>716812.98806999996</v>
      </c>
      <c r="CV297" s="55">
        <f t="shared" si="2713"/>
        <v>136194.4677333</v>
      </c>
      <c r="CW297" s="55">
        <f t="shared" si="2714"/>
        <v>853007.4558032999</v>
      </c>
      <c r="CX297" s="55">
        <v>111187.75</v>
      </c>
      <c r="CY297" s="55">
        <f t="shared" si="3115"/>
        <v>21125.672500000001</v>
      </c>
      <c r="CZ297" s="55">
        <f t="shared" si="3116"/>
        <v>132313.42249999999</v>
      </c>
      <c r="DA297" s="55">
        <v>1234691.0411399999</v>
      </c>
      <c r="DB297" s="55">
        <v>234591.29781659998</v>
      </c>
      <c r="DC297" s="55">
        <v>1469282.3389565998</v>
      </c>
      <c r="DD297" s="55">
        <f t="shared" si="2715"/>
        <v>672939.39556999994</v>
      </c>
      <c r="DE297" s="55">
        <f t="shared" si="2716"/>
        <v>127858.4851583</v>
      </c>
      <c r="DF297" s="55">
        <f t="shared" si="2717"/>
        <v>800797.88072829996</v>
      </c>
      <c r="DG297" s="55">
        <v>145276.5</v>
      </c>
      <c r="DH297" s="55">
        <f t="shared" si="3117"/>
        <v>27602.535</v>
      </c>
      <c r="DI297" s="55">
        <f t="shared" si="3118"/>
        <v>172879.035</v>
      </c>
      <c r="DJ297" s="55">
        <v>169101.84599999999</v>
      </c>
      <c r="DK297" s="55">
        <v>32129.350739999998</v>
      </c>
      <c r="DL297" s="55">
        <v>201231.19673999998</v>
      </c>
      <c r="DM297" s="55">
        <f t="shared" si="2718"/>
        <v>157189.17300000001</v>
      </c>
      <c r="DN297" s="55">
        <f t="shared" si="2719"/>
        <v>29865.942869999999</v>
      </c>
      <c r="DO297" s="55">
        <f t="shared" si="2720"/>
        <v>187055.11586999998</v>
      </c>
      <c r="DP297" s="58">
        <v>195034.25</v>
      </c>
      <c r="DQ297" s="55">
        <f t="shared" si="3119"/>
        <v>37056.5075</v>
      </c>
      <c r="DR297" s="55">
        <f t="shared" si="3120"/>
        <v>232090.75750000001</v>
      </c>
      <c r="DS297" s="55">
        <v>227019.867</v>
      </c>
      <c r="DT297" s="55">
        <v>43133.774729999997</v>
      </c>
      <c r="DU297" s="55">
        <v>270153.64172999997</v>
      </c>
      <c r="DV297" s="55">
        <f t="shared" si="2721"/>
        <v>211027.05849999998</v>
      </c>
      <c r="DW297" s="55">
        <f t="shared" si="2722"/>
        <v>40095.141114999999</v>
      </c>
      <c r="DX297" s="55">
        <f t="shared" si="2723"/>
        <v>251122.19961499999</v>
      </c>
      <c r="DY297" s="58">
        <v>148660.5</v>
      </c>
      <c r="DZ297" s="55">
        <f t="shared" si="3121"/>
        <v>28245.494999999999</v>
      </c>
      <c r="EA297" s="55">
        <f t="shared" si="3122"/>
        <v>176905.995</v>
      </c>
      <c r="EB297" s="55">
        <v>173040.82199999999</v>
      </c>
      <c r="EC297" s="55">
        <v>32877.756179999997</v>
      </c>
      <c r="ED297" s="55">
        <v>205918.57817999998</v>
      </c>
      <c r="EE297" s="55">
        <f t="shared" si="2724"/>
        <v>160850.66099999999</v>
      </c>
      <c r="EF297" s="55">
        <f t="shared" si="2725"/>
        <v>30561.625589999996</v>
      </c>
      <c r="EG297" s="55">
        <f t="shared" si="2726"/>
        <v>191412.28658999997</v>
      </c>
      <c r="EH297" s="58" t="s">
        <v>218</v>
      </c>
      <c r="EI297" s="41" t="s">
        <v>218</v>
      </c>
      <c r="EJ297" s="41" t="s">
        <v>218</v>
      </c>
      <c r="EK297" s="41" t="s">
        <v>218</v>
      </c>
      <c r="EL297" s="41" t="s">
        <v>218</v>
      </c>
      <c r="EM297" s="41" t="s">
        <v>218</v>
      </c>
      <c r="EN297" s="41" t="s">
        <v>218</v>
      </c>
      <c r="EO297" s="41" t="s">
        <v>218</v>
      </c>
      <c r="EP297" s="41" t="s">
        <v>218</v>
      </c>
      <c r="EQ297" s="58">
        <v>200180.5</v>
      </c>
      <c r="ER297" s="59">
        <f t="shared" si="3125"/>
        <v>38034.294999999998</v>
      </c>
      <c r="ES297" s="59">
        <f t="shared" si="3126"/>
        <v>238214.79499999998</v>
      </c>
      <c r="ET297" s="59">
        <v>233010.10199999998</v>
      </c>
      <c r="EU297" s="59">
        <v>44271.919379999999</v>
      </c>
      <c r="EV297" s="59">
        <v>277282.02137999999</v>
      </c>
      <c r="EW297" s="59">
        <f t="shared" si="2730"/>
        <v>216595.30099999998</v>
      </c>
      <c r="EX297" s="59">
        <f t="shared" si="2731"/>
        <v>41153.107189999995</v>
      </c>
      <c r="EY297" s="59">
        <f t="shared" si="2732"/>
        <v>257748.40818999999</v>
      </c>
      <c r="EZ297" s="55">
        <v>136498.5</v>
      </c>
      <c r="FA297" s="59">
        <f t="shared" si="3127"/>
        <v>25934.715</v>
      </c>
      <c r="FB297" s="59">
        <f t="shared" si="3128"/>
        <v>162433.215</v>
      </c>
      <c r="FC297" s="59">
        <v>158884.25400000002</v>
      </c>
      <c r="FD297" s="59">
        <v>30188.008260000002</v>
      </c>
      <c r="FE297" s="59">
        <v>189072.26226000002</v>
      </c>
      <c r="FF297" s="59">
        <f t="shared" si="2733"/>
        <v>147691.37700000001</v>
      </c>
      <c r="FG297" s="59">
        <f t="shared" si="2734"/>
        <v>28061.361629999999</v>
      </c>
      <c r="FH297" s="59">
        <f t="shared" si="2735"/>
        <v>175752.73863000001</v>
      </c>
      <c r="FI297" s="55">
        <v>117338.5</v>
      </c>
      <c r="FJ297" s="59">
        <f t="shared" si="3129"/>
        <v>22294.314999999999</v>
      </c>
      <c r="FK297" s="59">
        <f t="shared" si="3130"/>
        <v>139632.815</v>
      </c>
      <c r="FL297" s="59">
        <v>136582.014</v>
      </c>
      <c r="FM297" s="59">
        <v>25950.58266</v>
      </c>
      <c r="FN297" s="59">
        <v>162532.59665999998</v>
      </c>
      <c r="FO297" s="59">
        <f t="shared" si="2736"/>
        <v>126960.257</v>
      </c>
      <c r="FP297" s="59">
        <f t="shared" si="2737"/>
        <v>24122.448830000001</v>
      </c>
      <c r="FQ297" s="59">
        <f t="shared" si="2738"/>
        <v>151082.70582999999</v>
      </c>
      <c r="FR297" s="55">
        <v>157741</v>
      </c>
      <c r="FS297" s="59">
        <f t="shared" si="3131"/>
        <v>29970.79</v>
      </c>
      <c r="FT297" s="59">
        <f t="shared" si="3132"/>
        <v>187711.79</v>
      </c>
      <c r="FU297" s="59">
        <v>183610.52399999998</v>
      </c>
      <c r="FV297" s="59">
        <v>34885.999559999997</v>
      </c>
      <c r="FW297" s="59">
        <v>218496.52355999997</v>
      </c>
      <c r="FX297" s="59">
        <f t="shared" si="2739"/>
        <v>170675.76199999999</v>
      </c>
      <c r="FY297" s="59">
        <f t="shared" si="2740"/>
        <v>32428.394779999999</v>
      </c>
      <c r="FZ297" s="59">
        <f t="shared" si="2741"/>
        <v>203104.15677999999</v>
      </c>
      <c r="GA297" s="55">
        <v>121636.5</v>
      </c>
      <c r="GB297" s="59">
        <f t="shared" si="3133"/>
        <v>23110.935000000001</v>
      </c>
      <c r="GC297" s="59">
        <f t="shared" si="3134"/>
        <v>144747.435</v>
      </c>
      <c r="GD297" s="59">
        <v>141584.886</v>
      </c>
      <c r="GE297" s="59">
        <v>26901.128339999999</v>
      </c>
      <c r="GF297" s="59">
        <v>168486.01433999999</v>
      </c>
      <c r="GG297" s="59">
        <f t="shared" si="2742"/>
        <v>131610.693</v>
      </c>
      <c r="GH297" s="59">
        <f t="shared" si="2743"/>
        <v>25006.03167</v>
      </c>
      <c r="GI297" s="59">
        <f t="shared" si="2744"/>
        <v>156616.72467</v>
      </c>
      <c r="GJ297" s="55">
        <v>86392</v>
      </c>
      <c r="GK297" s="59">
        <f t="shared" si="3135"/>
        <v>16414.48</v>
      </c>
      <c r="GL297" s="59">
        <f t="shared" si="3136"/>
        <v>102806.48</v>
      </c>
      <c r="GM297" s="59">
        <v>100560.288</v>
      </c>
      <c r="GN297" s="59">
        <v>19106.454720000002</v>
      </c>
      <c r="GO297" s="59">
        <v>119666.74272000001</v>
      </c>
      <c r="GP297" s="59">
        <f t="shared" si="2745"/>
        <v>93476.144</v>
      </c>
      <c r="GQ297" s="59">
        <f t="shared" si="2746"/>
        <v>17760.467360000002</v>
      </c>
      <c r="GR297" s="59">
        <f t="shared" si="2747"/>
        <v>111236.61136000001</v>
      </c>
      <c r="GS297" s="55">
        <v>86392</v>
      </c>
      <c r="GT297" s="59">
        <f t="shared" si="3137"/>
        <v>16414.48</v>
      </c>
      <c r="GU297" s="59">
        <f t="shared" si="3138"/>
        <v>102806.48</v>
      </c>
      <c r="GV297" s="59">
        <v>100560.288</v>
      </c>
      <c r="GW297" s="59">
        <v>19106.454720000002</v>
      </c>
      <c r="GX297" s="59">
        <v>119666.74272000001</v>
      </c>
      <c r="GY297" s="59">
        <f t="shared" si="2748"/>
        <v>93476.144</v>
      </c>
      <c r="GZ297" s="59">
        <f t="shared" si="2749"/>
        <v>17760.467360000002</v>
      </c>
      <c r="HA297" s="59">
        <f t="shared" si="2750"/>
        <v>111236.61136000001</v>
      </c>
      <c r="HB297" s="58">
        <v>174115.75</v>
      </c>
      <c r="HC297" s="59">
        <f t="shared" si="3139"/>
        <v>33081.9925</v>
      </c>
      <c r="HD297" s="59">
        <f t="shared" si="3140"/>
        <v>207197.74249999999</v>
      </c>
      <c r="HE297" s="59">
        <v>202670.73300000001</v>
      </c>
      <c r="HF297" s="59">
        <v>38507.439270000003</v>
      </c>
      <c r="HG297" s="59">
        <v>241178.17227000001</v>
      </c>
      <c r="HH297" s="59">
        <f t="shared" si="2751"/>
        <v>188393.2415</v>
      </c>
      <c r="HI297" s="59">
        <f t="shared" si="2752"/>
        <v>35794.715884999998</v>
      </c>
      <c r="HJ297" s="59">
        <f t="shared" si="2753"/>
        <v>224187.95738500002</v>
      </c>
      <c r="HK297" s="58">
        <v>181631</v>
      </c>
      <c r="HL297" s="59">
        <f t="shared" si="3141"/>
        <v>34509.89</v>
      </c>
      <c r="HM297" s="59">
        <f t="shared" si="3142"/>
        <v>216140.89</v>
      </c>
      <c r="HN297" s="59">
        <v>176182.07</v>
      </c>
      <c r="HO297" s="59">
        <v>33474.5933</v>
      </c>
      <c r="HP297" s="59">
        <v>209656.66330000001</v>
      </c>
      <c r="HQ297" s="59">
        <f t="shared" si="2754"/>
        <v>178906.535</v>
      </c>
      <c r="HR297" s="59">
        <f t="shared" si="2755"/>
        <v>33992.241649999996</v>
      </c>
      <c r="HS297" s="59">
        <f t="shared" si="2756"/>
        <v>212898.77665000001</v>
      </c>
      <c r="HT297" s="55">
        <v>111187.75</v>
      </c>
      <c r="HU297" s="55">
        <f t="shared" si="3143"/>
        <v>21125.672500000001</v>
      </c>
      <c r="HV297" s="55">
        <f t="shared" si="3144"/>
        <v>132313.42249999999</v>
      </c>
      <c r="HW297" s="55">
        <v>176182.07</v>
      </c>
      <c r="HX297" s="55">
        <v>33474.5933</v>
      </c>
      <c r="HY297" s="55">
        <v>209656.66330000001</v>
      </c>
      <c r="HZ297" s="55">
        <f t="shared" si="2757"/>
        <v>143684.91</v>
      </c>
      <c r="IA297" s="55">
        <f t="shared" si="2758"/>
        <v>27300.132900000001</v>
      </c>
      <c r="IB297" s="55">
        <f t="shared" si="2759"/>
        <v>170985.0429</v>
      </c>
      <c r="IC297" s="55">
        <v>145276.5</v>
      </c>
      <c r="ID297" s="55">
        <f t="shared" si="3145"/>
        <v>27602.535</v>
      </c>
      <c r="IE297" s="55">
        <f t="shared" si="3146"/>
        <v>172879.035</v>
      </c>
      <c r="IF297" s="55">
        <v>181467.53210000001</v>
      </c>
      <c r="IG297" s="55">
        <v>34478.831099000003</v>
      </c>
      <c r="IH297" s="55">
        <v>215946.36319900001</v>
      </c>
      <c r="II297" s="55">
        <f t="shared" si="2760"/>
        <v>163372.01605000001</v>
      </c>
      <c r="IJ297" s="55">
        <f t="shared" si="2761"/>
        <v>31040.683049500003</v>
      </c>
      <c r="IK297" s="55">
        <f t="shared" si="2762"/>
        <v>194412.69909950002</v>
      </c>
      <c r="IL297" s="58">
        <v>148660.5</v>
      </c>
      <c r="IM297" s="55">
        <f t="shared" si="3147"/>
        <v>28245.494999999999</v>
      </c>
      <c r="IN297" s="55">
        <f t="shared" si="3148"/>
        <v>176905.995</v>
      </c>
      <c r="IO297" s="55">
        <v>127027.27247000001</v>
      </c>
      <c r="IP297" s="55">
        <v>24135.181769300001</v>
      </c>
      <c r="IQ297" s="55">
        <v>151162.45423930002</v>
      </c>
      <c r="IR297" s="55">
        <f t="shared" si="2763"/>
        <v>137843.88623500001</v>
      </c>
      <c r="IS297" s="55">
        <f t="shared" si="2764"/>
        <v>26190.33838465</v>
      </c>
      <c r="IT297" s="55">
        <f t="shared" si="2765"/>
        <v>164034.22461964999</v>
      </c>
      <c r="IV297" s="62"/>
    </row>
    <row r="298" spans="1:256" ht="13.5" thickBot="1" x14ac:dyDescent="0.25">
      <c r="A298" s="38">
        <v>282</v>
      </c>
      <c r="B298" s="124" t="s">
        <v>496</v>
      </c>
      <c r="C298" s="78">
        <v>249490</v>
      </c>
      <c r="D298" s="55">
        <f t="shared" si="3092"/>
        <v>47403.1</v>
      </c>
      <c r="E298" s="65">
        <f t="shared" si="3093"/>
        <v>296893.09999999998</v>
      </c>
      <c r="F298" s="188">
        <v>314606.89</v>
      </c>
      <c r="G298" s="183">
        <f t="shared" si="2683"/>
        <v>59775.309100000006</v>
      </c>
      <c r="H298" s="184">
        <f t="shared" si="2684"/>
        <v>374382.19910000003</v>
      </c>
      <c r="I298" s="78">
        <f t="shared" si="3094"/>
        <v>282048.44500000001</v>
      </c>
      <c r="J298" s="78">
        <f t="shared" si="3095"/>
        <v>53589.204550000002</v>
      </c>
      <c r="K298" s="78">
        <f t="shared" si="3096"/>
        <v>335637.64954999997</v>
      </c>
      <c r="L298" s="82">
        <v>311680.5</v>
      </c>
      <c r="M298" s="55">
        <f t="shared" si="3097"/>
        <v>59219.294999999998</v>
      </c>
      <c r="N298" s="83">
        <f t="shared" si="3098"/>
        <v>370899.79499999998</v>
      </c>
      <c r="O298" s="78">
        <v>362796.10200000001</v>
      </c>
      <c r="P298" s="55">
        <v>68931.259380000003</v>
      </c>
      <c r="Q298" s="65">
        <v>431727.36138000002</v>
      </c>
      <c r="R298" s="191">
        <f t="shared" si="2685"/>
        <v>337238.30099999998</v>
      </c>
      <c r="S298" s="191">
        <f t="shared" si="2686"/>
        <v>64075.277190000001</v>
      </c>
      <c r="T298" s="191">
        <f t="shared" si="2687"/>
        <v>401313.57819000003</v>
      </c>
      <c r="U298" s="78">
        <v>55875.5</v>
      </c>
      <c r="V298" s="55">
        <f t="shared" si="3099"/>
        <v>10616.344999999999</v>
      </c>
      <c r="W298" s="65">
        <f t="shared" si="3100"/>
        <v>66491.845000000001</v>
      </c>
      <c r="X298" s="82">
        <v>65039.082000000002</v>
      </c>
      <c r="Y298" s="55">
        <v>12357.425580000001</v>
      </c>
      <c r="Z298" s="83">
        <v>77396.507580000005</v>
      </c>
      <c r="AA298" s="78">
        <f t="shared" si="2688"/>
        <v>60457.290999999997</v>
      </c>
      <c r="AB298" s="78">
        <f t="shared" si="2689"/>
        <v>11486.88529</v>
      </c>
      <c r="AC298" s="78">
        <f t="shared" si="2690"/>
        <v>71944.176290000003</v>
      </c>
      <c r="AD298" s="82">
        <v>1240438.5</v>
      </c>
      <c r="AE298" s="55">
        <f t="shared" si="3101"/>
        <v>235683.315</v>
      </c>
      <c r="AF298" s="83">
        <f t="shared" si="3102"/>
        <v>1476121.8149999999</v>
      </c>
      <c r="AG298" s="78">
        <v>1443870.4139999999</v>
      </c>
      <c r="AH298" s="55">
        <v>274335.37865999999</v>
      </c>
      <c r="AI298" s="65">
        <v>1718205.7926599998</v>
      </c>
      <c r="AJ298" s="191">
        <f t="shared" si="2691"/>
        <v>1342154.4569999999</v>
      </c>
      <c r="AK298" s="191">
        <f t="shared" si="2692"/>
        <v>255009.34682999999</v>
      </c>
      <c r="AL298" s="191">
        <f t="shared" si="2693"/>
        <v>1597163.8038299999</v>
      </c>
      <c r="AM298" s="78">
        <v>45597.5</v>
      </c>
      <c r="AN298" s="55">
        <f t="shared" si="3103"/>
        <v>8663.5249999999996</v>
      </c>
      <c r="AO298" s="65">
        <f t="shared" si="3104"/>
        <v>54261.025000000001</v>
      </c>
      <c r="AP298" s="82">
        <v>53075.49</v>
      </c>
      <c r="AQ298" s="55">
        <v>10084.3431</v>
      </c>
      <c r="AR298" s="83">
        <v>63159.833099999996</v>
      </c>
      <c r="AS298" s="78">
        <f t="shared" si="2694"/>
        <v>49336.494999999995</v>
      </c>
      <c r="AT298" s="78">
        <f t="shared" si="2695"/>
        <v>9373.9340499999998</v>
      </c>
      <c r="AU298" s="78">
        <f t="shared" si="2696"/>
        <v>58710.429049999999</v>
      </c>
      <c r="AV298" s="82">
        <v>326657.5</v>
      </c>
      <c r="AW298" s="55">
        <f t="shared" si="3105"/>
        <v>62064.925000000003</v>
      </c>
      <c r="AX298" s="83">
        <f t="shared" si="3106"/>
        <v>388722.42499999999</v>
      </c>
      <c r="AY298" s="78">
        <v>380229.33</v>
      </c>
      <c r="AZ298" s="55">
        <v>72243.572700000004</v>
      </c>
      <c r="BA298" s="65">
        <v>452472.90270000004</v>
      </c>
      <c r="BB298" s="82">
        <f t="shared" si="2697"/>
        <v>353443.41500000004</v>
      </c>
      <c r="BC298" s="82">
        <f t="shared" si="2698"/>
        <v>67154.248850000004</v>
      </c>
      <c r="BD298" s="82">
        <f t="shared" si="2699"/>
        <v>420597.66385000001</v>
      </c>
      <c r="BE298" s="78">
        <v>114330</v>
      </c>
      <c r="BF298" s="55">
        <f t="shared" si="3060"/>
        <v>21722.7</v>
      </c>
      <c r="BG298" s="65">
        <f t="shared" si="3061"/>
        <v>136052.70000000001</v>
      </c>
      <c r="BH298" s="82">
        <v>133080.12</v>
      </c>
      <c r="BI298" s="55">
        <v>25285.2228</v>
      </c>
      <c r="BJ298" s="83">
        <v>158365.34279999998</v>
      </c>
      <c r="BK298" s="78">
        <f t="shared" si="2700"/>
        <v>123705.06</v>
      </c>
      <c r="BL298" s="78">
        <f t="shared" si="2701"/>
        <v>23503.9614</v>
      </c>
      <c r="BM298" s="78">
        <f t="shared" si="2702"/>
        <v>147209.0214</v>
      </c>
      <c r="BN298" s="82">
        <v>47877.375</v>
      </c>
      <c r="BO298" s="55">
        <f t="shared" si="3107"/>
        <v>9096.7012500000001</v>
      </c>
      <c r="BP298" s="83">
        <f t="shared" si="3108"/>
        <v>56974.076249999998</v>
      </c>
      <c r="BQ298" s="78">
        <v>53075.49</v>
      </c>
      <c r="BR298" s="55">
        <v>10084.3431</v>
      </c>
      <c r="BS298" s="55">
        <v>63159.833099999996</v>
      </c>
      <c r="BT298" s="55">
        <f t="shared" si="2703"/>
        <v>50476.432499999995</v>
      </c>
      <c r="BU298" s="55">
        <f t="shared" si="2704"/>
        <v>9590.5221750000001</v>
      </c>
      <c r="BV298" s="55">
        <f t="shared" si="2705"/>
        <v>60066.954675000001</v>
      </c>
      <c r="BW298" s="55">
        <v>45597.5</v>
      </c>
      <c r="BX298" s="55">
        <f t="shared" si="3109"/>
        <v>8663.5249999999996</v>
      </c>
      <c r="BY298" s="55">
        <f t="shared" si="3110"/>
        <v>54261.025000000001</v>
      </c>
      <c r="BZ298" s="55">
        <v>55729.264499999997</v>
      </c>
      <c r="CA298" s="55">
        <v>10588.560255</v>
      </c>
      <c r="CB298" s="55">
        <v>66317.824754999994</v>
      </c>
      <c r="CC298" s="55">
        <f t="shared" si="2706"/>
        <v>50663.382249999995</v>
      </c>
      <c r="CD298" s="55">
        <f t="shared" si="2707"/>
        <v>9626.0426274999991</v>
      </c>
      <c r="CE298" s="55">
        <f t="shared" si="2708"/>
        <v>60289.424877500001</v>
      </c>
      <c r="CF298" s="55">
        <v>539414.5</v>
      </c>
      <c r="CG298" s="59">
        <f t="shared" si="3111"/>
        <v>102488.755</v>
      </c>
      <c r="CH298" s="59">
        <f t="shared" si="3112"/>
        <v>641903.255</v>
      </c>
      <c r="CI298" s="59">
        <v>477679.41</v>
      </c>
      <c r="CJ298" s="59">
        <v>90759.087899999999</v>
      </c>
      <c r="CK298" s="59">
        <v>568438.49789999996</v>
      </c>
      <c r="CL298" s="59">
        <f t="shared" si="2709"/>
        <v>508546.95499999996</v>
      </c>
      <c r="CM298" s="59">
        <f t="shared" si="2710"/>
        <v>96623.921449999994</v>
      </c>
      <c r="CN298" s="59">
        <f t="shared" si="2711"/>
        <v>605170.87644999998</v>
      </c>
      <c r="CO298" s="58">
        <v>962669.37</v>
      </c>
      <c r="CP298" s="55">
        <f t="shared" si="3113"/>
        <v>182907.18030000001</v>
      </c>
      <c r="CQ298" s="55">
        <f t="shared" si="3114"/>
        <v>1145576.5503</v>
      </c>
      <c r="CR298" s="55">
        <v>506340.17459999997</v>
      </c>
      <c r="CS298" s="55">
        <v>96204.633174000002</v>
      </c>
      <c r="CT298" s="55">
        <v>602544.80777399999</v>
      </c>
      <c r="CU298" s="55">
        <f t="shared" si="2712"/>
        <v>734504.77229999995</v>
      </c>
      <c r="CV298" s="55">
        <f t="shared" si="2713"/>
        <v>139555.90673700001</v>
      </c>
      <c r="CW298" s="55">
        <f t="shared" si="2714"/>
        <v>874060.67903700005</v>
      </c>
      <c r="CX298" s="55">
        <v>538050.5</v>
      </c>
      <c r="CY298" s="55">
        <f t="shared" si="3115"/>
        <v>102229.595</v>
      </c>
      <c r="CZ298" s="55">
        <f t="shared" si="3116"/>
        <v>640280.09499999997</v>
      </c>
      <c r="DA298" s="55">
        <v>506340.17459999997</v>
      </c>
      <c r="DB298" s="55">
        <v>96204.633174000002</v>
      </c>
      <c r="DC298" s="55">
        <v>602544.80777399999</v>
      </c>
      <c r="DD298" s="55">
        <f t="shared" si="2715"/>
        <v>522195.33730000001</v>
      </c>
      <c r="DE298" s="55">
        <f t="shared" si="2716"/>
        <v>99217.114086999994</v>
      </c>
      <c r="DF298" s="55">
        <f t="shared" si="2717"/>
        <v>621412.45138700004</v>
      </c>
      <c r="DG298" s="55">
        <v>634833</v>
      </c>
      <c r="DH298" s="55">
        <f t="shared" si="3117"/>
        <v>120618.27</v>
      </c>
      <c r="DI298" s="55">
        <f t="shared" si="3118"/>
        <v>755451.27</v>
      </c>
      <c r="DJ298" s="55">
        <v>738945.61199999996</v>
      </c>
      <c r="DK298" s="55">
        <v>140399.66628</v>
      </c>
      <c r="DL298" s="55">
        <v>879345.27827999997</v>
      </c>
      <c r="DM298" s="55">
        <f t="shared" si="2718"/>
        <v>686889.30599999998</v>
      </c>
      <c r="DN298" s="55">
        <f t="shared" si="2719"/>
        <v>130508.96814000001</v>
      </c>
      <c r="DO298" s="55">
        <f t="shared" si="2720"/>
        <v>817398.27413999999</v>
      </c>
      <c r="DP298" s="58">
        <v>943793.5</v>
      </c>
      <c r="DQ298" s="55">
        <f t="shared" si="3119"/>
        <v>179320.76500000001</v>
      </c>
      <c r="DR298" s="55">
        <f t="shared" si="3120"/>
        <v>1123114.2650000001</v>
      </c>
      <c r="DS298" s="55">
        <v>1098575.6340000001</v>
      </c>
      <c r="DT298" s="55">
        <v>208729.37046000001</v>
      </c>
      <c r="DU298" s="55">
        <v>1307305.00446</v>
      </c>
      <c r="DV298" s="55">
        <f t="shared" si="2721"/>
        <v>1021184.567</v>
      </c>
      <c r="DW298" s="55">
        <f t="shared" si="2722"/>
        <v>194025.06773000001</v>
      </c>
      <c r="DX298" s="55">
        <f t="shared" si="2723"/>
        <v>1215209.63473</v>
      </c>
      <c r="DY298" s="58">
        <v>142243.5</v>
      </c>
      <c r="DZ298" s="55">
        <f t="shared" si="3121"/>
        <v>27026.264999999999</v>
      </c>
      <c r="EA298" s="55">
        <f t="shared" si="3122"/>
        <v>169269.76500000001</v>
      </c>
      <c r="EB298" s="55">
        <v>165571.43400000001</v>
      </c>
      <c r="EC298" s="55">
        <v>31458.572460000003</v>
      </c>
      <c r="ED298" s="55">
        <v>197030.00646</v>
      </c>
      <c r="EE298" s="55">
        <f t="shared" si="2724"/>
        <v>153907.467</v>
      </c>
      <c r="EF298" s="55">
        <f t="shared" si="2725"/>
        <v>29242.418730000001</v>
      </c>
      <c r="EG298" s="55">
        <f t="shared" si="2726"/>
        <v>183149.88573000001</v>
      </c>
      <c r="EH298" s="58" t="s">
        <v>218</v>
      </c>
      <c r="EI298" s="41" t="s">
        <v>218</v>
      </c>
      <c r="EJ298" s="41" t="s">
        <v>218</v>
      </c>
      <c r="EK298" s="41" t="s">
        <v>218</v>
      </c>
      <c r="EL298" s="41" t="s">
        <v>218</v>
      </c>
      <c r="EM298" s="41" t="s">
        <v>218</v>
      </c>
      <c r="EN298" s="41" t="s">
        <v>218</v>
      </c>
      <c r="EO298" s="41" t="s">
        <v>218</v>
      </c>
      <c r="EP298" s="41" t="s">
        <v>218</v>
      </c>
      <c r="EQ298" s="58">
        <v>874753.25</v>
      </c>
      <c r="ER298" s="59">
        <f t="shared" si="3125"/>
        <v>166203.11749999999</v>
      </c>
      <c r="ES298" s="59">
        <f t="shared" si="3126"/>
        <v>1040956.3674999999</v>
      </c>
      <c r="ET298" s="59">
        <v>1018212.7829999999</v>
      </c>
      <c r="EU298" s="59">
        <v>193460.42877</v>
      </c>
      <c r="EV298" s="59">
        <v>1211673.2117699999</v>
      </c>
      <c r="EW298" s="59">
        <f t="shared" si="2730"/>
        <v>946483.01649999991</v>
      </c>
      <c r="EX298" s="59">
        <f t="shared" si="2731"/>
        <v>179831.773135</v>
      </c>
      <c r="EY298" s="59">
        <f t="shared" si="2732"/>
        <v>1126314.7896349998</v>
      </c>
      <c r="EZ298" s="55">
        <v>197602.5</v>
      </c>
      <c r="FA298" s="59">
        <f t="shared" si="3127"/>
        <v>37544.474999999999</v>
      </c>
      <c r="FB298" s="59">
        <f t="shared" si="3128"/>
        <v>235146.97500000001</v>
      </c>
      <c r="FC298" s="59">
        <v>230009.31</v>
      </c>
      <c r="FD298" s="59">
        <v>43701.768900000003</v>
      </c>
      <c r="FE298" s="59">
        <v>273711.07890000002</v>
      </c>
      <c r="FF298" s="59">
        <f t="shared" si="2733"/>
        <v>213805.905</v>
      </c>
      <c r="FG298" s="59">
        <f t="shared" si="2734"/>
        <v>40623.121950000001</v>
      </c>
      <c r="FH298" s="59">
        <f t="shared" si="2735"/>
        <v>254429.02695000003</v>
      </c>
      <c r="FI298" s="55">
        <v>55875.5</v>
      </c>
      <c r="FJ298" s="59">
        <f t="shared" si="3129"/>
        <v>10616.344999999999</v>
      </c>
      <c r="FK298" s="59">
        <f t="shared" si="3130"/>
        <v>66491.845000000001</v>
      </c>
      <c r="FL298" s="59">
        <v>65039.082000000002</v>
      </c>
      <c r="FM298" s="59">
        <v>12357.425580000001</v>
      </c>
      <c r="FN298" s="59">
        <v>77396.507580000005</v>
      </c>
      <c r="FO298" s="59">
        <f t="shared" si="2736"/>
        <v>60457.290999999997</v>
      </c>
      <c r="FP298" s="59">
        <f t="shared" si="2737"/>
        <v>11486.88529</v>
      </c>
      <c r="FQ298" s="59">
        <f t="shared" si="2738"/>
        <v>71944.176290000003</v>
      </c>
      <c r="FR298" s="55">
        <v>539414.5</v>
      </c>
      <c r="FS298" s="59">
        <f t="shared" si="3131"/>
        <v>102488.755</v>
      </c>
      <c r="FT298" s="59">
        <f t="shared" si="3132"/>
        <v>641903.255</v>
      </c>
      <c r="FU298" s="59">
        <v>627878.478</v>
      </c>
      <c r="FV298" s="59">
        <v>119296.91082</v>
      </c>
      <c r="FW298" s="59">
        <v>747175.38881999999</v>
      </c>
      <c r="FX298" s="59">
        <f t="shared" si="2739"/>
        <v>583646.48900000006</v>
      </c>
      <c r="FY298" s="59">
        <f t="shared" si="2740"/>
        <v>110892.83291</v>
      </c>
      <c r="FZ298" s="59">
        <f t="shared" si="2741"/>
        <v>694539.32190999994</v>
      </c>
      <c r="GA298" s="55">
        <v>252729.5</v>
      </c>
      <c r="GB298" s="59">
        <f t="shared" si="3133"/>
        <v>48018.605000000003</v>
      </c>
      <c r="GC298" s="59">
        <f t="shared" si="3134"/>
        <v>300748.10499999998</v>
      </c>
      <c r="GD298" s="59">
        <v>294177.13799999998</v>
      </c>
      <c r="GE298" s="59">
        <v>55893.656219999997</v>
      </c>
      <c r="GF298" s="59">
        <v>350070.79421999998</v>
      </c>
      <c r="GG298" s="59">
        <f t="shared" si="2742"/>
        <v>273453.31900000002</v>
      </c>
      <c r="GH298" s="59">
        <f t="shared" si="2743"/>
        <v>51956.13061</v>
      </c>
      <c r="GI298" s="59">
        <f t="shared" si="2744"/>
        <v>325409.44961000001</v>
      </c>
      <c r="GJ298" s="55">
        <v>81234.5</v>
      </c>
      <c r="GK298" s="59">
        <f t="shared" si="3135"/>
        <v>15434.555</v>
      </c>
      <c r="GL298" s="59">
        <f t="shared" si="3136"/>
        <v>96669.054999999993</v>
      </c>
      <c r="GM298" s="59">
        <v>94556.957999999999</v>
      </c>
      <c r="GN298" s="59">
        <v>17965.82202</v>
      </c>
      <c r="GO298" s="59">
        <v>112522.78002000001</v>
      </c>
      <c r="GP298" s="59">
        <f t="shared" si="2745"/>
        <v>87895.728999999992</v>
      </c>
      <c r="GQ298" s="59">
        <f t="shared" si="2746"/>
        <v>16700.18851</v>
      </c>
      <c r="GR298" s="59">
        <f t="shared" si="2747"/>
        <v>104595.91751</v>
      </c>
      <c r="GS298" s="55">
        <v>79945</v>
      </c>
      <c r="GT298" s="59">
        <f t="shared" si="3137"/>
        <v>15189.55</v>
      </c>
      <c r="GU298" s="59">
        <f t="shared" si="3138"/>
        <v>95134.55</v>
      </c>
      <c r="GV298" s="59">
        <v>93055.98</v>
      </c>
      <c r="GW298" s="59">
        <v>17680.636200000001</v>
      </c>
      <c r="GX298" s="59">
        <v>110736.61619999999</v>
      </c>
      <c r="GY298" s="59">
        <f t="shared" si="2748"/>
        <v>86500.489999999991</v>
      </c>
      <c r="GZ298" s="59">
        <f t="shared" si="2749"/>
        <v>16435.093099999998</v>
      </c>
      <c r="HA298" s="59">
        <f t="shared" si="2750"/>
        <v>102935.58309999999</v>
      </c>
      <c r="HB298" s="58">
        <v>361767</v>
      </c>
      <c r="HC298" s="59">
        <f t="shared" si="3139"/>
        <v>68735.73</v>
      </c>
      <c r="HD298" s="59">
        <f t="shared" si="3140"/>
        <v>430502.73</v>
      </c>
      <c r="HE298" s="59">
        <v>421096.788</v>
      </c>
      <c r="HF298" s="59">
        <v>80008.389720000006</v>
      </c>
      <c r="HG298" s="59">
        <v>501105.17772000004</v>
      </c>
      <c r="HH298" s="59">
        <f t="shared" si="2751"/>
        <v>391431.89399999997</v>
      </c>
      <c r="HI298" s="59">
        <f t="shared" si="2752"/>
        <v>74372.059860000008</v>
      </c>
      <c r="HJ298" s="59">
        <f t="shared" si="2753"/>
        <v>465803.95386000001</v>
      </c>
      <c r="HK298" s="58">
        <v>432745</v>
      </c>
      <c r="HL298" s="59">
        <f t="shared" si="3141"/>
        <v>82221.55</v>
      </c>
      <c r="HM298" s="59">
        <f t="shared" si="3142"/>
        <v>514966.55</v>
      </c>
      <c r="HN298" s="59">
        <v>419762.65</v>
      </c>
      <c r="HO298" s="59">
        <v>79754.9035</v>
      </c>
      <c r="HP298" s="59">
        <v>499517.55350000004</v>
      </c>
      <c r="HQ298" s="59">
        <f t="shared" si="2754"/>
        <v>426253.82500000001</v>
      </c>
      <c r="HR298" s="59">
        <f t="shared" si="2755"/>
        <v>80988.226750000002</v>
      </c>
      <c r="HS298" s="59">
        <f t="shared" si="2756"/>
        <v>507242.05174999998</v>
      </c>
      <c r="HT298" s="55">
        <v>45597.5</v>
      </c>
      <c r="HU298" s="55">
        <f t="shared" si="3143"/>
        <v>8663.5249999999996</v>
      </c>
      <c r="HV298" s="55">
        <f t="shared" si="3144"/>
        <v>54261.025000000001</v>
      </c>
      <c r="HW298" s="55">
        <v>419762.65</v>
      </c>
      <c r="HX298" s="55">
        <v>79754.9035</v>
      </c>
      <c r="HY298" s="55">
        <v>499517.55350000004</v>
      </c>
      <c r="HZ298" s="55">
        <f t="shared" si="2757"/>
        <v>232680.07500000001</v>
      </c>
      <c r="IA298" s="55">
        <f t="shared" si="2758"/>
        <v>44209.214249999997</v>
      </c>
      <c r="IB298" s="55">
        <f t="shared" si="2759"/>
        <v>276889.28925000003</v>
      </c>
      <c r="IC298" s="55">
        <v>634833</v>
      </c>
      <c r="ID298" s="55">
        <f t="shared" si="3145"/>
        <v>120618.27</v>
      </c>
      <c r="IE298" s="55">
        <f t="shared" si="3146"/>
        <v>755451.27</v>
      </c>
      <c r="IF298" s="55">
        <v>432355.5295</v>
      </c>
      <c r="IG298" s="55">
        <v>82147.550604999997</v>
      </c>
      <c r="IH298" s="55">
        <v>514503.080105</v>
      </c>
      <c r="II298" s="55">
        <f t="shared" si="2760"/>
        <v>533594.26474999997</v>
      </c>
      <c r="IJ298" s="55">
        <f t="shared" si="2761"/>
        <v>101382.91030250001</v>
      </c>
      <c r="IK298" s="55">
        <f t="shared" si="2762"/>
        <v>634977.17505249998</v>
      </c>
      <c r="IL298" s="58">
        <v>142243.5</v>
      </c>
      <c r="IM298" s="55">
        <f t="shared" si="3147"/>
        <v>27026.264999999999</v>
      </c>
      <c r="IN298" s="55">
        <f t="shared" si="3148"/>
        <v>169269.76500000001</v>
      </c>
      <c r="IO298" s="55">
        <v>302648.87065</v>
      </c>
      <c r="IP298" s="55">
        <v>57503.285423499998</v>
      </c>
      <c r="IQ298" s="55">
        <v>360152.15607349999</v>
      </c>
      <c r="IR298" s="55">
        <f t="shared" si="2763"/>
        <v>222446.185325</v>
      </c>
      <c r="IS298" s="55">
        <f t="shared" si="2764"/>
        <v>42264.775211749999</v>
      </c>
      <c r="IT298" s="55">
        <f t="shared" si="2765"/>
        <v>264710.96053675003</v>
      </c>
      <c r="IV298" s="62"/>
    </row>
    <row r="299" spans="1:256" ht="13.5" thickBot="1" x14ac:dyDescent="0.25">
      <c r="A299" s="38">
        <v>283</v>
      </c>
      <c r="B299" s="124" t="s">
        <v>497</v>
      </c>
      <c r="C299" s="78">
        <v>16470</v>
      </c>
      <c r="D299" s="55">
        <f t="shared" si="3092"/>
        <v>3129.3</v>
      </c>
      <c r="E299" s="65">
        <f t="shared" si="3093"/>
        <v>19599.3</v>
      </c>
      <c r="F299" s="29">
        <v>45000</v>
      </c>
      <c r="G299" s="183">
        <f t="shared" si="2683"/>
        <v>8550</v>
      </c>
      <c r="H299" s="184">
        <f t="shared" si="2684"/>
        <v>53550</v>
      </c>
      <c r="I299" s="78">
        <f t="shared" si="3094"/>
        <v>30735</v>
      </c>
      <c r="J299" s="78">
        <f t="shared" si="3095"/>
        <v>5839.65</v>
      </c>
      <c r="K299" s="78">
        <f t="shared" si="3096"/>
        <v>36574.65</v>
      </c>
      <c r="L299" s="82" t="s">
        <v>218</v>
      </c>
      <c r="M299" s="55" t="s">
        <v>218</v>
      </c>
      <c r="N299" s="83" t="s">
        <v>218</v>
      </c>
      <c r="O299" s="78" t="s">
        <v>218</v>
      </c>
      <c r="P299" s="55" t="s">
        <v>218</v>
      </c>
      <c r="Q299" s="65" t="s">
        <v>218</v>
      </c>
      <c r="R299" s="65" t="s">
        <v>218</v>
      </c>
      <c r="S299" s="65" t="s">
        <v>218</v>
      </c>
      <c r="T299" s="65" t="s">
        <v>218</v>
      </c>
      <c r="U299" s="78" t="s">
        <v>218</v>
      </c>
      <c r="V299" s="55" t="s">
        <v>218</v>
      </c>
      <c r="W299" s="65" t="s">
        <v>218</v>
      </c>
      <c r="X299" s="82" t="s">
        <v>218</v>
      </c>
      <c r="Y299" s="55" t="s">
        <v>218</v>
      </c>
      <c r="Z299" s="83" t="s">
        <v>218</v>
      </c>
      <c r="AA299" s="83" t="s">
        <v>218</v>
      </c>
      <c r="AB299" s="83" t="s">
        <v>218</v>
      </c>
      <c r="AC299" s="83" t="s">
        <v>218</v>
      </c>
      <c r="AD299" s="82">
        <v>180492.5</v>
      </c>
      <c r="AE299" s="55">
        <f t="shared" si="3101"/>
        <v>34293.574999999997</v>
      </c>
      <c r="AF299" s="83">
        <f t="shared" si="3102"/>
        <v>214786.07500000001</v>
      </c>
      <c r="AG299" s="78">
        <v>210093.27000000002</v>
      </c>
      <c r="AH299" s="55">
        <v>39917.721300000005</v>
      </c>
      <c r="AI299" s="65">
        <v>250010.99130000002</v>
      </c>
      <c r="AJ299" s="191">
        <f t="shared" si="2691"/>
        <v>195292.88500000001</v>
      </c>
      <c r="AK299" s="191">
        <f t="shared" si="2692"/>
        <v>37105.648150000001</v>
      </c>
      <c r="AL299" s="191">
        <f t="shared" si="2693"/>
        <v>232398.53315000003</v>
      </c>
      <c r="AM299" s="78">
        <v>131882</v>
      </c>
      <c r="AN299" s="55">
        <f t="shared" si="3103"/>
        <v>25057.58</v>
      </c>
      <c r="AO299" s="65">
        <f t="shared" si="3104"/>
        <v>156939.58000000002</v>
      </c>
      <c r="AP299" s="82">
        <v>264560.90400000004</v>
      </c>
      <c r="AQ299" s="55">
        <v>50266.571760000006</v>
      </c>
      <c r="AR299" s="83">
        <v>314827.47576000006</v>
      </c>
      <c r="AS299" s="78">
        <f t="shared" si="2694"/>
        <v>198221.45200000002</v>
      </c>
      <c r="AT299" s="78">
        <f t="shared" si="2695"/>
        <v>37662.075880000004</v>
      </c>
      <c r="AU299" s="78">
        <f t="shared" si="2696"/>
        <v>235883.52788000004</v>
      </c>
      <c r="AV299" s="82" t="s">
        <v>218</v>
      </c>
      <c r="AW299" s="55" t="s">
        <v>218</v>
      </c>
      <c r="AX299" s="83" t="s">
        <v>218</v>
      </c>
      <c r="AY299" s="78" t="s">
        <v>218</v>
      </c>
      <c r="AZ299" s="55" t="s">
        <v>218</v>
      </c>
      <c r="BA299" s="65" t="s">
        <v>218</v>
      </c>
      <c r="BB299" s="83" t="s">
        <v>218</v>
      </c>
      <c r="BC299" s="83" t="s">
        <v>218</v>
      </c>
      <c r="BD299" s="83" t="s">
        <v>218</v>
      </c>
      <c r="BE299" s="78" t="s">
        <v>218</v>
      </c>
      <c r="BF299" s="55" t="s">
        <v>218</v>
      </c>
      <c r="BG299" s="65" t="s">
        <v>218</v>
      </c>
      <c r="BH299" s="82" t="s">
        <v>218</v>
      </c>
      <c r="BI299" s="55" t="s">
        <v>218</v>
      </c>
      <c r="BJ299" s="83" t="s">
        <v>218</v>
      </c>
      <c r="BK299" s="83" t="s">
        <v>218</v>
      </c>
      <c r="BL299" s="83" t="s">
        <v>218</v>
      </c>
      <c r="BM299" s="83" t="s">
        <v>218</v>
      </c>
      <c r="BN299" s="82">
        <v>64818.6</v>
      </c>
      <c r="BO299" s="55">
        <f t="shared" si="3107"/>
        <v>12315.534</v>
      </c>
      <c r="BP299" s="83">
        <f t="shared" si="3108"/>
        <v>77134.133999999991</v>
      </c>
      <c r="BQ299" s="78">
        <v>45000</v>
      </c>
      <c r="BR299" s="55">
        <v>8550</v>
      </c>
      <c r="BS299" s="55">
        <v>53550</v>
      </c>
      <c r="BT299" s="55">
        <f t="shared" si="2703"/>
        <v>54909.3</v>
      </c>
      <c r="BU299" s="55">
        <f t="shared" si="2704"/>
        <v>10432.767</v>
      </c>
      <c r="BV299" s="55">
        <f t="shared" si="2705"/>
        <v>65342.066999999995</v>
      </c>
      <c r="BW299" s="55">
        <v>61732</v>
      </c>
      <c r="BX299" s="55">
        <f t="shared" si="3109"/>
        <v>11729.08</v>
      </c>
      <c r="BY299" s="55">
        <f t="shared" si="3110"/>
        <v>73461.08</v>
      </c>
      <c r="BZ299" s="55">
        <v>45000</v>
      </c>
      <c r="CA299" s="55">
        <v>8550</v>
      </c>
      <c r="CB299" s="55">
        <v>53550</v>
      </c>
      <c r="CC299" s="55">
        <f t="shared" si="2706"/>
        <v>53366</v>
      </c>
      <c r="CD299" s="55">
        <f t="shared" si="2707"/>
        <v>10139.540000000001</v>
      </c>
      <c r="CE299" s="55">
        <f t="shared" si="2708"/>
        <v>63505.54</v>
      </c>
      <c r="CF299" s="115" t="s">
        <v>218</v>
      </c>
      <c r="CG299" s="115" t="s">
        <v>218</v>
      </c>
      <c r="CH299" s="115" t="s">
        <v>218</v>
      </c>
      <c r="CI299" s="115" t="s">
        <v>218</v>
      </c>
      <c r="CJ299" s="115" t="s">
        <v>218</v>
      </c>
      <c r="CK299" s="115" t="s">
        <v>218</v>
      </c>
      <c r="CL299" s="55" t="s">
        <v>218</v>
      </c>
      <c r="CM299" s="55" t="s">
        <v>218</v>
      </c>
      <c r="CN299" s="55" t="s">
        <v>218</v>
      </c>
      <c r="CO299" s="58" t="s">
        <v>218</v>
      </c>
      <c r="CP299" s="55" t="s">
        <v>218</v>
      </c>
      <c r="CQ299" s="59" t="s">
        <v>218</v>
      </c>
      <c r="CR299" s="59" t="s">
        <v>218</v>
      </c>
      <c r="CS299" s="59" t="s">
        <v>218</v>
      </c>
      <c r="CT299" s="59" t="s">
        <v>218</v>
      </c>
      <c r="CU299" s="59" t="s">
        <v>218</v>
      </c>
      <c r="CV299" s="59" t="s">
        <v>218</v>
      </c>
      <c r="CW299" s="59" t="s">
        <v>218</v>
      </c>
      <c r="CX299" s="55" t="s">
        <v>218</v>
      </c>
      <c r="CY299" s="55" t="s">
        <v>218</v>
      </c>
      <c r="CZ299" s="55" t="s">
        <v>218</v>
      </c>
      <c r="DA299" s="55" t="s">
        <v>218</v>
      </c>
      <c r="DB299" s="55" t="s">
        <v>218</v>
      </c>
      <c r="DC299" s="55" t="s">
        <v>218</v>
      </c>
      <c r="DD299" s="55" t="s">
        <v>218</v>
      </c>
      <c r="DE299" s="55" t="s">
        <v>218</v>
      </c>
      <c r="DF299" s="55" t="s">
        <v>218</v>
      </c>
      <c r="DG299" s="55" t="s">
        <v>218</v>
      </c>
      <c r="DH299" s="55" t="s">
        <v>218</v>
      </c>
      <c r="DI299" s="55" t="s">
        <v>218</v>
      </c>
      <c r="DJ299" s="55" t="s">
        <v>218</v>
      </c>
      <c r="DK299" s="55" t="s">
        <v>218</v>
      </c>
      <c r="DL299" s="55" t="s">
        <v>218</v>
      </c>
      <c r="DM299" s="55" t="s">
        <v>218</v>
      </c>
      <c r="DN299" s="55" t="s">
        <v>218</v>
      </c>
      <c r="DO299" s="55" t="s">
        <v>218</v>
      </c>
      <c r="DP299" s="58" t="s">
        <v>218</v>
      </c>
      <c r="DQ299" s="55" t="s">
        <v>218</v>
      </c>
      <c r="DR299" s="59" t="s">
        <v>218</v>
      </c>
      <c r="DS299" s="59" t="s">
        <v>218</v>
      </c>
      <c r="DT299" s="59" t="s">
        <v>218</v>
      </c>
      <c r="DU299" s="59" t="s">
        <v>218</v>
      </c>
      <c r="DV299" s="55" t="s">
        <v>218</v>
      </c>
      <c r="DW299" s="55" t="s">
        <v>218</v>
      </c>
      <c r="DX299" s="55" t="s">
        <v>218</v>
      </c>
      <c r="DY299" s="58" t="s">
        <v>218</v>
      </c>
      <c r="DZ299" s="55" t="s">
        <v>218</v>
      </c>
      <c r="EA299" s="58" t="s">
        <v>218</v>
      </c>
      <c r="EB299" s="58" t="s">
        <v>218</v>
      </c>
      <c r="EC299" s="58" t="s">
        <v>218</v>
      </c>
      <c r="ED299" s="58" t="s">
        <v>218</v>
      </c>
      <c r="EE299" s="58" t="s">
        <v>218</v>
      </c>
      <c r="EF299" s="58" t="s">
        <v>218</v>
      </c>
      <c r="EG299" s="58" t="s">
        <v>218</v>
      </c>
      <c r="EH299" s="59" t="s">
        <v>218</v>
      </c>
      <c r="EI299" s="34" t="s">
        <v>218</v>
      </c>
      <c r="EJ299" s="34" t="s">
        <v>218</v>
      </c>
      <c r="EK299" s="34" t="s">
        <v>218</v>
      </c>
      <c r="EL299" s="34" t="s">
        <v>218</v>
      </c>
      <c r="EM299" s="34" t="s">
        <v>218</v>
      </c>
      <c r="EN299" s="41" t="s">
        <v>218</v>
      </c>
      <c r="EO299" s="41" t="s">
        <v>218</v>
      </c>
      <c r="EP299" s="41" t="s">
        <v>218</v>
      </c>
      <c r="EQ299" s="58" t="s">
        <v>218</v>
      </c>
      <c r="ER299" s="55" t="s">
        <v>218</v>
      </c>
      <c r="ES299" s="58" t="s">
        <v>218</v>
      </c>
      <c r="ET299" s="58" t="s">
        <v>218</v>
      </c>
      <c r="EU299" s="58" t="s">
        <v>218</v>
      </c>
      <c r="EV299" s="58" t="s">
        <v>218</v>
      </c>
      <c r="EW299" s="58" t="s">
        <v>218</v>
      </c>
      <c r="EX299" s="58" t="s">
        <v>218</v>
      </c>
      <c r="EY299" s="58" t="s">
        <v>218</v>
      </c>
      <c r="EZ299" s="55" t="s">
        <v>218</v>
      </c>
      <c r="FA299" s="55" t="s">
        <v>218</v>
      </c>
      <c r="FB299" s="55" t="s">
        <v>218</v>
      </c>
      <c r="FC299" s="55" t="s">
        <v>218</v>
      </c>
      <c r="FD299" s="55" t="s">
        <v>218</v>
      </c>
      <c r="FE299" s="55" t="s">
        <v>218</v>
      </c>
      <c r="FF299" s="58" t="s">
        <v>218</v>
      </c>
      <c r="FG299" s="58" t="s">
        <v>218</v>
      </c>
      <c r="FH299" s="58" t="s">
        <v>218</v>
      </c>
      <c r="FI299" s="55" t="s">
        <v>218</v>
      </c>
      <c r="FJ299" s="55" t="s">
        <v>218</v>
      </c>
      <c r="FK299" s="55" t="s">
        <v>218</v>
      </c>
      <c r="FL299" s="55" t="s">
        <v>218</v>
      </c>
      <c r="FM299" s="55" t="s">
        <v>218</v>
      </c>
      <c r="FN299" s="55" t="s">
        <v>218</v>
      </c>
      <c r="FO299" s="55" t="s">
        <v>218</v>
      </c>
      <c r="FP299" s="55" t="s">
        <v>218</v>
      </c>
      <c r="FQ299" s="55" t="s">
        <v>218</v>
      </c>
      <c r="FR299" s="55">
        <v>68209.375</v>
      </c>
      <c r="FS299" s="59">
        <f t="shared" si="3131"/>
        <v>12959.78125</v>
      </c>
      <c r="FT299" s="59">
        <f t="shared" si="3132"/>
        <v>81169.15625</v>
      </c>
      <c r="FU299" s="59">
        <v>79395.712499999994</v>
      </c>
      <c r="FV299" s="59">
        <v>15085.185374999999</v>
      </c>
      <c r="FW299" s="59">
        <v>94480.897874999995</v>
      </c>
      <c r="FX299" s="59">
        <f t="shared" si="2739"/>
        <v>73802.543749999997</v>
      </c>
      <c r="FY299" s="59">
        <f t="shared" si="2740"/>
        <v>14022.4833125</v>
      </c>
      <c r="FZ299" s="59">
        <f t="shared" si="2741"/>
        <v>87825.027062499998</v>
      </c>
      <c r="GA299" s="55" t="s">
        <v>218</v>
      </c>
      <c r="GB299" s="55" t="s">
        <v>218</v>
      </c>
      <c r="GC299" s="55" t="s">
        <v>218</v>
      </c>
      <c r="GD299" s="55" t="s">
        <v>218</v>
      </c>
      <c r="GE299" s="55" t="s">
        <v>218</v>
      </c>
      <c r="GF299" s="55" t="s">
        <v>218</v>
      </c>
      <c r="GG299" s="58" t="s">
        <v>218</v>
      </c>
      <c r="GH299" s="58" t="s">
        <v>218</v>
      </c>
      <c r="GI299" s="58" t="s">
        <v>218</v>
      </c>
      <c r="GJ299" s="55" t="s">
        <v>218</v>
      </c>
      <c r="GK299" s="55" t="s">
        <v>218</v>
      </c>
      <c r="GL299" s="55" t="s">
        <v>218</v>
      </c>
      <c r="GM299" s="55" t="s">
        <v>218</v>
      </c>
      <c r="GN299" s="55" t="s">
        <v>218</v>
      </c>
      <c r="GO299" s="55" t="s">
        <v>218</v>
      </c>
      <c r="GP299" s="59" t="s">
        <v>652</v>
      </c>
      <c r="GQ299" s="59" t="s">
        <v>652</v>
      </c>
      <c r="GR299" s="59" t="s">
        <v>652</v>
      </c>
      <c r="GS299" s="55" t="s">
        <v>218</v>
      </c>
      <c r="GT299" s="55" t="s">
        <v>218</v>
      </c>
      <c r="GU299" s="55" t="s">
        <v>218</v>
      </c>
      <c r="GV299" s="55" t="s">
        <v>218</v>
      </c>
      <c r="GW299" s="55" t="s">
        <v>218</v>
      </c>
      <c r="GX299" s="55" t="s">
        <v>218</v>
      </c>
      <c r="GY299" s="58" t="s">
        <v>218</v>
      </c>
      <c r="GZ299" s="58" t="s">
        <v>218</v>
      </c>
      <c r="HA299" s="58" t="s">
        <v>218</v>
      </c>
      <c r="HB299" s="58" t="s">
        <v>218</v>
      </c>
      <c r="HC299" s="55" t="s">
        <v>218</v>
      </c>
      <c r="HD299" s="58" t="s">
        <v>218</v>
      </c>
      <c r="HE299" s="58" t="s">
        <v>218</v>
      </c>
      <c r="HF299" s="58" t="s">
        <v>218</v>
      </c>
      <c r="HG299" s="58" t="s">
        <v>218</v>
      </c>
      <c r="HH299" s="58" t="s">
        <v>218</v>
      </c>
      <c r="HI299" s="58" t="s">
        <v>218</v>
      </c>
      <c r="HJ299" s="58" t="s">
        <v>218</v>
      </c>
      <c r="HK299" s="58" t="s">
        <v>218</v>
      </c>
      <c r="HL299" s="55" t="s">
        <v>218</v>
      </c>
      <c r="HM299" s="58" t="s">
        <v>218</v>
      </c>
      <c r="HN299" s="58" t="s">
        <v>218</v>
      </c>
      <c r="HO299" s="58" t="s">
        <v>218</v>
      </c>
      <c r="HP299" s="58" t="s">
        <v>218</v>
      </c>
      <c r="HQ299" s="58" t="s">
        <v>218</v>
      </c>
      <c r="HR299" s="58" t="s">
        <v>218</v>
      </c>
      <c r="HS299" s="58" t="s">
        <v>218</v>
      </c>
      <c r="HT299" s="34" t="s">
        <v>218</v>
      </c>
      <c r="HU299" s="115" t="s">
        <v>218</v>
      </c>
      <c r="HV299" s="34" t="s">
        <v>218</v>
      </c>
      <c r="HW299" s="34" t="s">
        <v>218</v>
      </c>
      <c r="HX299" s="34" t="s">
        <v>218</v>
      </c>
      <c r="HY299" s="34" t="s">
        <v>218</v>
      </c>
      <c r="HZ299" s="34" t="s">
        <v>218</v>
      </c>
      <c r="IA299" s="34" t="s">
        <v>218</v>
      </c>
      <c r="IB299" s="34" t="s">
        <v>218</v>
      </c>
      <c r="IC299" s="34" t="s">
        <v>218</v>
      </c>
      <c r="ID299" s="115" t="s">
        <v>218</v>
      </c>
      <c r="IE299" s="34" t="s">
        <v>218</v>
      </c>
      <c r="IF299" s="34" t="s">
        <v>218</v>
      </c>
      <c r="IG299" s="34" t="s">
        <v>218</v>
      </c>
      <c r="IH299" s="34" t="s">
        <v>218</v>
      </c>
      <c r="II299" s="55" t="s">
        <v>218</v>
      </c>
      <c r="IJ299" s="55" t="s">
        <v>218</v>
      </c>
      <c r="IK299" s="55" t="s">
        <v>218</v>
      </c>
      <c r="IL299" s="34" t="s">
        <v>218</v>
      </c>
      <c r="IM299" s="115" t="s">
        <v>218</v>
      </c>
      <c r="IN299" s="34" t="s">
        <v>218</v>
      </c>
      <c r="IO299" s="34" t="s">
        <v>218</v>
      </c>
      <c r="IP299" s="34" t="s">
        <v>218</v>
      </c>
      <c r="IQ299" s="34" t="s">
        <v>218</v>
      </c>
      <c r="IR299" s="34" t="s">
        <v>218</v>
      </c>
      <c r="IS299" s="34" t="s">
        <v>218</v>
      </c>
      <c r="IT299" s="34" t="s">
        <v>218</v>
      </c>
      <c r="IV299" s="62"/>
    </row>
    <row r="300" spans="1:256" ht="13.5" thickBot="1" x14ac:dyDescent="0.25">
      <c r="A300" s="38">
        <v>284</v>
      </c>
      <c r="B300" s="124" t="s">
        <v>498</v>
      </c>
      <c r="C300" s="78">
        <v>118950</v>
      </c>
      <c r="D300" s="55">
        <f t="shared" si="3092"/>
        <v>22600.5</v>
      </c>
      <c r="E300" s="65">
        <f t="shared" si="3093"/>
        <v>141550.5</v>
      </c>
      <c r="F300" s="188">
        <v>35383.660000000003</v>
      </c>
      <c r="G300" s="183">
        <f t="shared" si="2683"/>
        <v>6722.8954000000003</v>
      </c>
      <c r="H300" s="184">
        <f t="shared" si="2684"/>
        <v>42106.555400000005</v>
      </c>
      <c r="I300" s="78">
        <f t="shared" si="3094"/>
        <v>77166.83</v>
      </c>
      <c r="J300" s="78">
        <f t="shared" si="3095"/>
        <v>14661.697700000001</v>
      </c>
      <c r="K300" s="78">
        <f t="shared" si="3096"/>
        <v>91828.527700000006</v>
      </c>
      <c r="L300" s="82">
        <v>175245.625</v>
      </c>
      <c r="M300" s="55">
        <f t="shared" ref="M300:M303" si="3149">+L300*19%</f>
        <v>33296.668749999997</v>
      </c>
      <c r="N300" s="83">
        <f t="shared" ref="N300:N303" si="3150">+L300+M300</f>
        <v>208542.29375000001</v>
      </c>
      <c r="O300" s="78">
        <v>203985.9075</v>
      </c>
      <c r="P300" s="55">
        <v>38757.322424999998</v>
      </c>
      <c r="Q300" s="65">
        <v>242743.22992499999</v>
      </c>
      <c r="R300" s="191">
        <f t="shared" si="2685"/>
        <v>189615.76624999999</v>
      </c>
      <c r="S300" s="191">
        <f t="shared" si="2686"/>
        <v>36026.995587500001</v>
      </c>
      <c r="T300" s="191">
        <f t="shared" si="2687"/>
        <v>225642.7618375</v>
      </c>
      <c r="U300" s="78">
        <v>105067.7444971418</v>
      </c>
      <c r="V300" s="55">
        <f t="shared" ref="V300:V303" si="3151">+U300*19%</f>
        <v>19962.871454456941</v>
      </c>
      <c r="W300" s="65">
        <f t="shared" ref="W300:W303" si="3152">+U300+V300</f>
        <v>125030.61595159874</v>
      </c>
      <c r="X300" s="82">
        <v>122298.85459467306</v>
      </c>
      <c r="Y300" s="55">
        <v>23236.78237298788</v>
      </c>
      <c r="Z300" s="83">
        <v>145535.63696766095</v>
      </c>
      <c r="AA300" s="78">
        <f t="shared" si="2688"/>
        <v>113683.29954590743</v>
      </c>
      <c r="AB300" s="78">
        <f t="shared" si="2689"/>
        <v>21599.826913722412</v>
      </c>
      <c r="AC300" s="78">
        <f t="shared" si="2690"/>
        <v>135283.12645962986</v>
      </c>
      <c r="AD300" s="82">
        <v>154258.125</v>
      </c>
      <c r="AE300" s="55">
        <f t="shared" si="3101"/>
        <v>29309.043750000001</v>
      </c>
      <c r="AF300" s="83">
        <f t="shared" si="3102"/>
        <v>183567.16875000001</v>
      </c>
      <c r="AG300" s="78">
        <v>179556.45750000002</v>
      </c>
      <c r="AH300" s="55">
        <v>34115.726925000003</v>
      </c>
      <c r="AI300" s="65">
        <v>213672.18442500001</v>
      </c>
      <c r="AJ300" s="191">
        <f t="shared" si="2691"/>
        <v>166907.29125000001</v>
      </c>
      <c r="AK300" s="191">
        <f t="shared" si="2692"/>
        <v>31712.385337500004</v>
      </c>
      <c r="AL300" s="191">
        <f t="shared" si="2693"/>
        <v>198619.67658750003</v>
      </c>
      <c r="AM300" s="78">
        <v>144509</v>
      </c>
      <c r="AN300" s="55">
        <f t="shared" si="3103"/>
        <v>27456.71</v>
      </c>
      <c r="AO300" s="65">
        <f t="shared" si="3104"/>
        <v>171965.71</v>
      </c>
      <c r="AP300" s="82">
        <v>153510.64799999999</v>
      </c>
      <c r="AQ300" s="55">
        <v>29167.023119999998</v>
      </c>
      <c r="AR300" s="83">
        <v>182677.67111999998</v>
      </c>
      <c r="AS300" s="78">
        <f t="shared" si="2694"/>
        <v>149009.82399999999</v>
      </c>
      <c r="AT300" s="78">
        <f t="shared" si="2695"/>
        <v>28311.866559999999</v>
      </c>
      <c r="AU300" s="78">
        <f t="shared" si="2696"/>
        <v>177321.69055999999</v>
      </c>
      <c r="AV300" s="82">
        <v>123826.25</v>
      </c>
      <c r="AW300" s="55">
        <f t="shared" ref="AW300" si="3153">+AV300*19%</f>
        <v>23526.987499999999</v>
      </c>
      <c r="AX300" s="83">
        <f t="shared" ref="AX300" si="3154">+AV300+AW300</f>
        <v>147353.23749999999</v>
      </c>
      <c r="AY300" s="78">
        <v>144133.755</v>
      </c>
      <c r="AZ300" s="55">
        <v>27385.41345</v>
      </c>
      <c r="BA300" s="65">
        <v>171519.16845</v>
      </c>
      <c r="BB300" s="82">
        <f t="shared" si="2697"/>
        <v>133980.0025</v>
      </c>
      <c r="BC300" s="82">
        <f t="shared" si="2698"/>
        <v>25456.200474999998</v>
      </c>
      <c r="BD300" s="82">
        <f t="shared" si="2699"/>
        <v>159436.20297499999</v>
      </c>
      <c r="BE300" s="78">
        <v>143239.6875</v>
      </c>
      <c r="BF300" s="55">
        <f>+BE300*19%</f>
        <v>27215.540625000001</v>
      </c>
      <c r="BG300" s="65">
        <f>+BE300+BF300</f>
        <v>170455.22812499999</v>
      </c>
      <c r="BH300" s="82">
        <v>166730.99625000003</v>
      </c>
      <c r="BI300" s="55">
        <v>31678.889287500006</v>
      </c>
      <c r="BJ300" s="83">
        <v>198409.88553750003</v>
      </c>
      <c r="BK300" s="78">
        <f t="shared" si="2700"/>
        <v>154985.34187500001</v>
      </c>
      <c r="BL300" s="78">
        <f t="shared" si="2701"/>
        <v>29447.214956250005</v>
      </c>
      <c r="BM300" s="78">
        <f t="shared" si="2702"/>
        <v>184432.55683125003</v>
      </c>
      <c r="BN300" s="82">
        <v>220604.21249999999</v>
      </c>
      <c r="BO300" s="55">
        <f t="shared" si="3107"/>
        <v>41914.800374999999</v>
      </c>
      <c r="BP300" s="83">
        <f t="shared" si="3108"/>
        <v>262519.01287500001</v>
      </c>
      <c r="BQ300" s="78">
        <v>244555.527</v>
      </c>
      <c r="BR300" s="55">
        <v>46465.550130000003</v>
      </c>
      <c r="BS300" s="55">
        <v>291021.07712999999</v>
      </c>
      <c r="BT300" s="55">
        <f t="shared" si="2703"/>
        <v>232579.86975000001</v>
      </c>
      <c r="BU300" s="55">
        <f t="shared" si="2704"/>
        <v>44190.175252500005</v>
      </c>
      <c r="BV300" s="55">
        <f t="shared" si="2705"/>
        <v>276770.0450025</v>
      </c>
      <c r="BW300" s="55">
        <v>210099.25</v>
      </c>
      <c r="BX300" s="55">
        <f t="shared" si="3109"/>
        <v>39918.857499999998</v>
      </c>
      <c r="BY300" s="55">
        <f t="shared" si="3110"/>
        <v>250018.10749999998</v>
      </c>
      <c r="BZ300" s="55">
        <v>256783.30335</v>
      </c>
      <c r="CA300" s="55">
        <v>48788.827636499998</v>
      </c>
      <c r="CB300" s="55">
        <v>305572.13098650001</v>
      </c>
      <c r="CC300" s="55">
        <f t="shared" si="2706"/>
        <v>233441.276675</v>
      </c>
      <c r="CD300" s="55">
        <f t="shared" si="2707"/>
        <v>44353.842568249995</v>
      </c>
      <c r="CE300" s="55">
        <f t="shared" si="2708"/>
        <v>277795.11924325</v>
      </c>
      <c r="CF300" s="55">
        <v>111758.4375</v>
      </c>
      <c r="CG300" s="59">
        <f t="shared" ref="CG300" si="3155">+CF300*19%</f>
        <v>21234.103125000001</v>
      </c>
      <c r="CH300" s="59">
        <f t="shared" ref="CH300" si="3156">+CF300+CG300</f>
        <v>132992.54062499999</v>
      </c>
      <c r="CI300" s="59">
        <v>2200999.7429999998</v>
      </c>
      <c r="CJ300" s="59">
        <v>418189.95116999996</v>
      </c>
      <c r="CK300" s="59">
        <v>2619189.6941699996</v>
      </c>
      <c r="CL300" s="59">
        <f t="shared" si="2709"/>
        <v>1156379.0902499999</v>
      </c>
      <c r="CM300" s="59">
        <f t="shared" si="2710"/>
        <v>219712.02714749999</v>
      </c>
      <c r="CN300" s="59">
        <f t="shared" si="2711"/>
        <v>1376091.1173974997</v>
      </c>
      <c r="CO300" s="58">
        <v>220874.75</v>
      </c>
      <c r="CP300" s="55">
        <f t="shared" ref="CP300" si="3157">+CO300*19%</f>
        <v>41966.202499999999</v>
      </c>
      <c r="CQ300" s="55">
        <f t="shared" ref="CQ300" si="3158">+CO300+CP300</f>
        <v>262840.95250000001</v>
      </c>
      <c r="CR300" s="55">
        <v>2333059.7275799997</v>
      </c>
      <c r="CS300" s="55">
        <v>443281.34824019996</v>
      </c>
      <c r="CT300" s="55">
        <v>2776341.0758201997</v>
      </c>
      <c r="CU300" s="55">
        <f t="shared" si="2712"/>
        <v>1276967.2387899999</v>
      </c>
      <c r="CV300" s="55">
        <f t="shared" si="2713"/>
        <v>242623.77537009999</v>
      </c>
      <c r="CW300" s="55">
        <f t="shared" si="2714"/>
        <v>1519591.0141600999</v>
      </c>
      <c r="CX300" s="55">
        <v>125919.25</v>
      </c>
      <c r="CY300" s="55">
        <f t="shared" ref="CY300" si="3159">+CX300*19%</f>
        <v>23924.657500000001</v>
      </c>
      <c r="CZ300" s="55">
        <f t="shared" ref="CZ300" si="3160">+CX300+CY300</f>
        <v>149843.9075</v>
      </c>
      <c r="DA300" s="55">
        <v>2333059.7275799997</v>
      </c>
      <c r="DB300" s="55">
        <v>443281.34824019996</v>
      </c>
      <c r="DC300" s="55">
        <v>2776341.0758201997</v>
      </c>
      <c r="DD300" s="55">
        <f t="shared" si="2715"/>
        <v>1229489.4887899999</v>
      </c>
      <c r="DE300" s="55">
        <f t="shared" si="2716"/>
        <v>233603.00287009997</v>
      </c>
      <c r="DF300" s="55">
        <f t="shared" si="2717"/>
        <v>1463092.4916600999</v>
      </c>
      <c r="DG300" s="55">
        <v>166325.9375</v>
      </c>
      <c r="DH300" s="55">
        <f t="shared" ref="DH300" si="3161">+DG300*19%</f>
        <v>31601.928125000002</v>
      </c>
      <c r="DI300" s="55">
        <f t="shared" ref="DI300" si="3162">+DG300+DH300</f>
        <v>197927.86562500001</v>
      </c>
      <c r="DJ300" s="55">
        <v>193603.39124999999</v>
      </c>
      <c r="DK300" s="55">
        <v>36784.644337499994</v>
      </c>
      <c r="DL300" s="55">
        <v>230388.03558749997</v>
      </c>
      <c r="DM300" s="55">
        <f t="shared" si="2718"/>
        <v>179964.66437499999</v>
      </c>
      <c r="DN300" s="55">
        <f t="shared" si="2719"/>
        <v>34193.28623125</v>
      </c>
      <c r="DO300" s="55">
        <f t="shared" si="2720"/>
        <v>214157.95060624997</v>
      </c>
      <c r="DP300" s="58">
        <v>220874.75</v>
      </c>
      <c r="DQ300" s="55">
        <f t="shared" ref="DQ300" si="3163">+DP300*19%</f>
        <v>41966.202499999999</v>
      </c>
      <c r="DR300" s="55">
        <f t="shared" ref="DR300" si="3164">+DP300+DQ300</f>
        <v>262840.95250000001</v>
      </c>
      <c r="DS300" s="55">
        <v>257098.209</v>
      </c>
      <c r="DT300" s="55">
        <v>48848.65971</v>
      </c>
      <c r="DU300" s="55">
        <v>305946.86871000001</v>
      </c>
      <c r="DV300" s="55">
        <f t="shared" si="2721"/>
        <v>238986.47950000002</v>
      </c>
      <c r="DW300" s="55">
        <f t="shared" si="2722"/>
        <v>45407.431104999996</v>
      </c>
      <c r="DX300" s="55">
        <f t="shared" si="2723"/>
        <v>284393.91060499998</v>
      </c>
      <c r="DY300" s="58">
        <v>145986.75</v>
      </c>
      <c r="DZ300" s="55">
        <f t="shared" ref="DZ300" si="3165">+DY300*19%</f>
        <v>27737.482500000002</v>
      </c>
      <c r="EA300" s="55">
        <f t="shared" ref="EA300" si="3166">+DY300+DZ300</f>
        <v>173724.23250000001</v>
      </c>
      <c r="EB300" s="55">
        <v>169928.57699999999</v>
      </c>
      <c r="EC300" s="55">
        <v>32286.429629999999</v>
      </c>
      <c r="ED300" s="55">
        <v>202215.00662999999</v>
      </c>
      <c r="EE300" s="55">
        <f t="shared" si="2724"/>
        <v>157957.6635</v>
      </c>
      <c r="EF300" s="55">
        <f t="shared" si="2725"/>
        <v>30011.956064999998</v>
      </c>
      <c r="EG300" s="55">
        <f t="shared" si="2726"/>
        <v>187969.619565</v>
      </c>
      <c r="EH300" s="58">
        <v>187743.25</v>
      </c>
      <c r="EI300" s="59">
        <f t="shared" ref="EI300" si="3167">+EH300*19%</f>
        <v>35671.217499999999</v>
      </c>
      <c r="EJ300" s="59">
        <f t="shared" ref="EJ300" si="3168">+EH300+EI300</f>
        <v>223414.4675</v>
      </c>
      <c r="EK300" s="59">
        <v>169928.57699999999</v>
      </c>
      <c r="EL300" s="59">
        <v>32286.429629999999</v>
      </c>
      <c r="EM300" s="59">
        <v>202215.00662999999</v>
      </c>
      <c r="EN300" s="41">
        <f t="shared" si="2727"/>
        <v>205578.85875000001</v>
      </c>
      <c r="EO300" s="41">
        <f t="shared" si="2728"/>
        <v>102799.89724999999</v>
      </c>
      <c r="EP300" s="41">
        <f t="shared" si="2729"/>
        <v>127850.448565</v>
      </c>
      <c r="EQ300" s="58">
        <v>187743.25</v>
      </c>
      <c r="ER300" s="59">
        <f t="shared" ref="ER300" si="3169">+EQ300*19%</f>
        <v>35671.217499999999</v>
      </c>
      <c r="ES300" s="59">
        <f t="shared" ref="ES300" si="3170">+EQ300+ER300</f>
        <v>223414.4675</v>
      </c>
      <c r="ET300" s="59">
        <v>218533.14300000001</v>
      </c>
      <c r="EU300" s="59">
        <v>41521.297170000005</v>
      </c>
      <c r="EV300" s="59">
        <v>260054.44017000002</v>
      </c>
      <c r="EW300" s="59">
        <f t="shared" si="2730"/>
        <v>203138.19650000002</v>
      </c>
      <c r="EX300" s="59">
        <f t="shared" si="2731"/>
        <v>38596.257335000002</v>
      </c>
      <c r="EY300" s="59">
        <f t="shared" si="2732"/>
        <v>241734.45383499999</v>
      </c>
      <c r="EZ300" s="55">
        <v>107036.25</v>
      </c>
      <c r="FA300" s="59">
        <f t="shared" ref="FA300" si="3171">+EZ300*19%</f>
        <v>20336.887500000001</v>
      </c>
      <c r="FB300" s="59">
        <f t="shared" ref="FB300" si="3172">+EZ300+FA300</f>
        <v>127373.1375</v>
      </c>
      <c r="FC300" s="59">
        <v>124590.19500000001</v>
      </c>
      <c r="FD300" s="59">
        <v>23672.137050000001</v>
      </c>
      <c r="FE300" s="59">
        <v>148262.33205</v>
      </c>
      <c r="FF300" s="59">
        <f t="shared" si="2733"/>
        <v>115813.2225</v>
      </c>
      <c r="FG300" s="59">
        <f t="shared" si="2734"/>
        <v>22004.512275000001</v>
      </c>
      <c r="FH300" s="59">
        <f t="shared" si="2735"/>
        <v>137817.73477499999</v>
      </c>
      <c r="FI300" s="55">
        <v>117530</v>
      </c>
      <c r="FJ300" s="59">
        <f t="shared" ref="FJ300" si="3173">+FI300*19%</f>
        <v>22330.7</v>
      </c>
      <c r="FK300" s="59">
        <f t="shared" ref="FK300" si="3174">+FI300+FJ300</f>
        <v>139860.70000000001</v>
      </c>
      <c r="FL300" s="59">
        <v>136804.92000000001</v>
      </c>
      <c r="FM300" s="59">
        <v>25992.934800000003</v>
      </c>
      <c r="FN300" s="59">
        <v>162797.85480000003</v>
      </c>
      <c r="FO300" s="59">
        <f t="shared" si="2736"/>
        <v>127167.46</v>
      </c>
      <c r="FP300" s="59">
        <f t="shared" si="2737"/>
        <v>24161.8174</v>
      </c>
      <c r="FQ300" s="59">
        <f t="shared" si="2738"/>
        <v>151329.27740000002</v>
      </c>
      <c r="FR300" s="55">
        <v>111758.4375</v>
      </c>
      <c r="FS300" s="59">
        <f t="shared" si="3131"/>
        <v>21234.103125000001</v>
      </c>
      <c r="FT300" s="59">
        <f t="shared" si="3132"/>
        <v>132992.54062499999</v>
      </c>
      <c r="FU300" s="59">
        <v>130086.82124999999</v>
      </c>
      <c r="FV300" s="59">
        <v>24716.496037499997</v>
      </c>
      <c r="FW300" s="59">
        <v>154803.31728749999</v>
      </c>
      <c r="FX300" s="59">
        <f t="shared" si="2739"/>
        <v>120922.62937499999</v>
      </c>
      <c r="FY300" s="59">
        <f t="shared" si="2740"/>
        <v>22975.299581250001</v>
      </c>
      <c r="FZ300" s="59">
        <f t="shared" si="2741"/>
        <v>143897.92895624999</v>
      </c>
      <c r="GA300" s="55">
        <v>116480.625</v>
      </c>
      <c r="GB300" s="59">
        <f t="shared" ref="GB300" si="3175">+GA300*19%</f>
        <v>22131.318749999999</v>
      </c>
      <c r="GC300" s="59">
        <f t="shared" ref="GC300" si="3176">+GA300+GB300</f>
        <v>138611.94375000001</v>
      </c>
      <c r="GD300" s="59">
        <v>135583.44750000001</v>
      </c>
      <c r="GE300" s="59">
        <v>25760.855025000001</v>
      </c>
      <c r="GF300" s="59">
        <v>161344.30252500001</v>
      </c>
      <c r="GG300" s="59">
        <f t="shared" si="2742"/>
        <v>126032.03625</v>
      </c>
      <c r="GH300" s="59">
        <f t="shared" si="2743"/>
        <v>23946.086887500001</v>
      </c>
      <c r="GI300" s="59">
        <f t="shared" si="2744"/>
        <v>149978.12313750002</v>
      </c>
      <c r="GJ300" s="55">
        <v>86573.4375</v>
      </c>
      <c r="GK300" s="59">
        <f t="shared" ref="GK300:GK302" si="3177">+GJ300*19%</f>
        <v>16448.953125</v>
      </c>
      <c r="GL300" s="59">
        <f t="shared" ref="GL300:GL302" si="3178">+GJ300+GK300</f>
        <v>103022.390625</v>
      </c>
      <c r="GM300" s="59">
        <v>100771.48125</v>
      </c>
      <c r="GN300" s="59">
        <v>19146.581437500001</v>
      </c>
      <c r="GO300" s="59">
        <v>119918.0626875</v>
      </c>
      <c r="GP300" s="59">
        <f t="shared" si="2745"/>
        <v>93672.459375000006</v>
      </c>
      <c r="GQ300" s="59">
        <f t="shared" si="2746"/>
        <v>17797.767281250002</v>
      </c>
      <c r="GR300" s="59">
        <f t="shared" si="2747"/>
        <v>111470.22665625</v>
      </c>
      <c r="GS300" s="55">
        <v>86048.75</v>
      </c>
      <c r="GT300" s="59">
        <f t="shared" ref="GT300:GT302" si="3179">+GS300*19%</f>
        <v>16349.262500000001</v>
      </c>
      <c r="GU300" s="59">
        <f t="shared" ref="GU300:GU302" si="3180">+GS300+GT300</f>
        <v>102398.0125</v>
      </c>
      <c r="GV300" s="59">
        <v>100160.74500000001</v>
      </c>
      <c r="GW300" s="59">
        <v>19030.541550000002</v>
      </c>
      <c r="GX300" s="59">
        <v>119191.28655000002</v>
      </c>
      <c r="GY300" s="59">
        <f t="shared" si="2748"/>
        <v>93104.747499999998</v>
      </c>
      <c r="GZ300" s="59">
        <f t="shared" si="2749"/>
        <v>17689.902025000003</v>
      </c>
      <c r="HA300" s="59">
        <f t="shared" si="2750"/>
        <v>110794.64952500002</v>
      </c>
      <c r="HB300" s="58">
        <v>136585.5</v>
      </c>
      <c r="HC300" s="59">
        <f t="shared" ref="HC300" si="3181">+HB300*19%</f>
        <v>25951.244999999999</v>
      </c>
      <c r="HD300" s="59">
        <f t="shared" ref="HD300" si="3182">+HB300+HC300</f>
        <v>162536.745</v>
      </c>
      <c r="HE300" s="59">
        <v>158985.522</v>
      </c>
      <c r="HF300" s="59">
        <v>30207.249179999999</v>
      </c>
      <c r="HG300" s="59">
        <v>189192.77117999998</v>
      </c>
      <c r="HH300" s="59">
        <f t="shared" si="2751"/>
        <v>147785.511</v>
      </c>
      <c r="HI300" s="59">
        <f t="shared" si="2752"/>
        <v>28079.247089999997</v>
      </c>
      <c r="HJ300" s="59">
        <f t="shared" si="2753"/>
        <v>175864.75808999999</v>
      </c>
      <c r="HK300" s="58">
        <v>206011</v>
      </c>
      <c r="HL300" s="59">
        <f t="shared" ref="HL300" si="3183">+HK300*19%</f>
        <v>39142.090000000004</v>
      </c>
      <c r="HM300" s="59">
        <f t="shared" ref="HM300" si="3184">+HK300+HL300</f>
        <v>245153.09</v>
      </c>
      <c r="HN300" s="59">
        <v>199830.67</v>
      </c>
      <c r="HO300" s="59">
        <v>37967.827300000004</v>
      </c>
      <c r="HP300" s="59">
        <v>237798.49730000002</v>
      </c>
      <c r="HQ300" s="59">
        <f t="shared" si="2754"/>
        <v>202920.83500000002</v>
      </c>
      <c r="HR300" s="59">
        <f t="shared" si="2755"/>
        <v>38554.95865</v>
      </c>
      <c r="HS300" s="59">
        <f t="shared" si="2756"/>
        <v>241475.79365000001</v>
      </c>
      <c r="HT300" s="55">
        <v>210099.25</v>
      </c>
      <c r="HU300" s="55">
        <f t="shared" ref="HU300" si="3185">+HT300*19%</f>
        <v>39918.857499999998</v>
      </c>
      <c r="HV300" s="55">
        <f t="shared" ref="HV300" si="3186">+HT300+HU300</f>
        <v>250018.10749999998</v>
      </c>
      <c r="HW300" s="55">
        <v>199830.67</v>
      </c>
      <c r="HX300" s="55">
        <v>37967.827300000004</v>
      </c>
      <c r="HY300" s="55">
        <v>237798.49730000002</v>
      </c>
      <c r="HZ300" s="55">
        <f t="shared" si="2757"/>
        <v>204964.96000000002</v>
      </c>
      <c r="IA300" s="55">
        <f t="shared" si="2758"/>
        <v>38943.342400000001</v>
      </c>
      <c r="IB300" s="55">
        <f t="shared" si="2759"/>
        <v>243908.30239999999</v>
      </c>
      <c r="IC300" s="55">
        <v>166325.9375</v>
      </c>
      <c r="ID300" s="55">
        <f t="shared" ref="ID300" si="3187">+IC300*19%</f>
        <v>31601.928125000002</v>
      </c>
      <c r="IE300" s="55">
        <f t="shared" ref="IE300" si="3188">+IC300+ID300</f>
        <v>197927.86562500001</v>
      </c>
      <c r="IF300" s="55">
        <v>205825.5901</v>
      </c>
      <c r="IG300" s="55">
        <v>39106.862118999998</v>
      </c>
      <c r="IH300" s="55">
        <v>244932.452219</v>
      </c>
      <c r="II300" s="55">
        <f t="shared" si="2760"/>
        <v>186075.76380000002</v>
      </c>
      <c r="IJ300" s="55">
        <f t="shared" si="2761"/>
        <v>35354.395122000002</v>
      </c>
      <c r="IK300" s="55">
        <f t="shared" si="2762"/>
        <v>221430.158922</v>
      </c>
      <c r="IL300" s="58">
        <v>145986.75</v>
      </c>
      <c r="IM300" s="55">
        <f t="shared" ref="IM300" si="3189">+IL300*19%</f>
        <v>27737.482500000002</v>
      </c>
      <c r="IN300" s="55">
        <f t="shared" ref="IN300" si="3190">+IL300+IM300</f>
        <v>173724.23250000001</v>
      </c>
      <c r="IO300" s="55">
        <v>144077.91307000001</v>
      </c>
      <c r="IP300" s="55">
        <v>27374.803483300002</v>
      </c>
      <c r="IQ300" s="55">
        <v>171452.71655330001</v>
      </c>
      <c r="IR300" s="55">
        <f t="shared" si="2763"/>
        <v>145032.331535</v>
      </c>
      <c r="IS300" s="55">
        <f t="shared" si="2764"/>
        <v>27556.142991650002</v>
      </c>
      <c r="IT300" s="55">
        <f t="shared" si="2765"/>
        <v>172588.47452665001</v>
      </c>
      <c r="IV300" s="62"/>
    </row>
    <row r="301" spans="1:256" ht="13.5" thickBot="1" x14ac:dyDescent="0.25">
      <c r="A301" s="38">
        <v>285</v>
      </c>
      <c r="B301" s="124" t="s">
        <v>499</v>
      </c>
      <c r="C301" s="78">
        <v>45750</v>
      </c>
      <c r="D301" s="55">
        <f t="shared" si="3092"/>
        <v>8692.5</v>
      </c>
      <c r="E301" s="65">
        <f t="shared" si="3093"/>
        <v>54442.5</v>
      </c>
      <c r="F301" s="188">
        <v>20768.669999999998</v>
      </c>
      <c r="G301" s="183">
        <f t="shared" si="2683"/>
        <v>3946.0472999999997</v>
      </c>
      <c r="H301" s="184">
        <f t="shared" si="2684"/>
        <v>24714.717299999997</v>
      </c>
      <c r="I301" s="78">
        <f t="shared" si="3094"/>
        <v>33259.334999999999</v>
      </c>
      <c r="J301" s="78">
        <f t="shared" si="3095"/>
        <v>6319.2736500000001</v>
      </c>
      <c r="K301" s="78">
        <f t="shared" si="3096"/>
        <v>39578.608649999995</v>
      </c>
      <c r="L301" s="82">
        <v>68209.375</v>
      </c>
      <c r="M301" s="55">
        <f t="shared" si="3149"/>
        <v>12959.78125</v>
      </c>
      <c r="N301" s="83">
        <f t="shared" si="3150"/>
        <v>81169.15625</v>
      </c>
      <c r="O301" s="78">
        <v>79395.712499999994</v>
      </c>
      <c r="P301" s="55">
        <v>15085.185374999999</v>
      </c>
      <c r="Q301" s="65">
        <v>94480.897874999995</v>
      </c>
      <c r="R301" s="191">
        <f t="shared" si="2685"/>
        <v>73802.543749999997</v>
      </c>
      <c r="S301" s="191">
        <f t="shared" si="2686"/>
        <v>14022.4833125</v>
      </c>
      <c r="T301" s="191">
        <f t="shared" si="2687"/>
        <v>87825.027062499998</v>
      </c>
      <c r="U301" s="78">
        <v>68209.375</v>
      </c>
      <c r="V301" s="55">
        <f t="shared" si="3151"/>
        <v>12959.78125</v>
      </c>
      <c r="W301" s="65">
        <f t="shared" si="3152"/>
        <v>81169.15625</v>
      </c>
      <c r="X301" s="82">
        <v>79395.712499999994</v>
      </c>
      <c r="Y301" s="55">
        <v>15085.185374999999</v>
      </c>
      <c r="Z301" s="83">
        <v>94480.897874999995</v>
      </c>
      <c r="AA301" s="78">
        <f t="shared" si="2688"/>
        <v>73802.543749999997</v>
      </c>
      <c r="AB301" s="78">
        <f t="shared" si="2689"/>
        <v>14022.4833125</v>
      </c>
      <c r="AC301" s="78">
        <f t="shared" si="2690"/>
        <v>87825.027062499998</v>
      </c>
      <c r="AD301" s="82" t="s">
        <v>218</v>
      </c>
      <c r="AE301" s="55" t="s">
        <v>218</v>
      </c>
      <c r="AF301" s="83" t="s">
        <v>218</v>
      </c>
      <c r="AG301" s="78" t="s">
        <v>218</v>
      </c>
      <c r="AH301" s="55" t="s">
        <v>218</v>
      </c>
      <c r="AI301" s="65" t="s">
        <v>218</v>
      </c>
      <c r="AJ301" s="65" t="s">
        <v>218</v>
      </c>
      <c r="AK301" s="65" t="s">
        <v>218</v>
      </c>
      <c r="AL301" s="65" t="s">
        <v>218</v>
      </c>
      <c r="AM301" s="78">
        <v>45597.5</v>
      </c>
      <c r="AN301" s="55">
        <f t="shared" si="3103"/>
        <v>8663.5249999999996</v>
      </c>
      <c r="AO301" s="65">
        <f t="shared" si="3104"/>
        <v>54261.025000000001</v>
      </c>
      <c r="AP301" s="82">
        <v>168208.47600000002</v>
      </c>
      <c r="AQ301" s="55">
        <v>31959.610440000004</v>
      </c>
      <c r="AR301" s="83">
        <v>200168.08644000004</v>
      </c>
      <c r="AS301" s="78">
        <f t="shared" si="2694"/>
        <v>106902.98800000001</v>
      </c>
      <c r="AT301" s="78">
        <f t="shared" si="2695"/>
        <v>20311.567720000003</v>
      </c>
      <c r="AU301" s="78">
        <f t="shared" si="2696"/>
        <v>127214.55572000002</v>
      </c>
      <c r="AV301" s="82" t="s">
        <v>218</v>
      </c>
      <c r="AW301" s="55" t="s">
        <v>218</v>
      </c>
      <c r="AX301" s="83" t="s">
        <v>218</v>
      </c>
      <c r="AY301" s="78" t="s">
        <v>218</v>
      </c>
      <c r="AZ301" s="55" t="s">
        <v>218</v>
      </c>
      <c r="BA301" s="65" t="s">
        <v>218</v>
      </c>
      <c r="BB301" s="83" t="s">
        <v>218</v>
      </c>
      <c r="BC301" s="83" t="s">
        <v>218</v>
      </c>
      <c r="BD301" s="83" t="s">
        <v>218</v>
      </c>
      <c r="BE301" s="78" t="s">
        <v>218</v>
      </c>
      <c r="BF301" s="55" t="s">
        <v>218</v>
      </c>
      <c r="BG301" s="65" t="s">
        <v>218</v>
      </c>
      <c r="BH301" s="82" t="s">
        <v>218</v>
      </c>
      <c r="BI301" s="55" t="s">
        <v>218</v>
      </c>
      <c r="BJ301" s="83" t="s">
        <v>218</v>
      </c>
      <c r="BK301" s="83" t="s">
        <v>218</v>
      </c>
      <c r="BL301" s="83" t="s">
        <v>218</v>
      </c>
      <c r="BM301" s="83" t="s">
        <v>218</v>
      </c>
      <c r="BN301" s="82" t="s">
        <v>218</v>
      </c>
      <c r="BO301" s="55" t="s">
        <v>218</v>
      </c>
      <c r="BP301" s="83" t="s">
        <v>218</v>
      </c>
      <c r="BQ301" s="78" t="s">
        <v>218</v>
      </c>
      <c r="BR301" s="55" t="s">
        <v>218</v>
      </c>
      <c r="BS301" s="55" t="s">
        <v>218</v>
      </c>
      <c r="BT301" s="83" t="s">
        <v>218</v>
      </c>
      <c r="BU301" s="83" t="s">
        <v>218</v>
      </c>
      <c r="BV301" s="83" t="s">
        <v>218</v>
      </c>
      <c r="BW301" s="55" t="s">
        <v>218</v>
      </c>
      <c r="BX301" s="55" t="s">
        <v>218</v>
      </c>
      <c r="BY301" s="55" t="s">
        <v>218</v>
      </c>
      <c r="BZ301" s="55" t="s">
        <v>218</v>
      </c>
      <c r="CA301" s="55" t="s">
        <v>218</v>
      </c>
      <c r="CB301" s="55" t="s">
        <v>218</v>
      </c>
      <c r="CC301" s="55" t="s">
        <v>218</v>
      </c>
      <c r="CD301" s="55" t="s">
        <v>218</v>
      </c>
      <c r="CE301" s="55" t="s">
        <v>218</v>
      </c>
      <c r="CF301" s="115" t="s">
        <v>218</v>
      </c>
      <c r="CG301" s="115" t="s">
        <v>218</v>
      </c>
      <c r="CH301" s="115" t="s">
        <v>218</v>
      </c>
      <c r="CI301" s="115" t="s">
        <v>218</v>
      </c>
      <c r="CJ301" s="115" t="s">
        <v>218</v>
      </c>
      <c r="CK301" s="115" t="s">
        <v>218</v>
      </c>
      <c r="CL301" s="55" t="s">
        <v>218</v>
      </c>
      <c r="CM301" s="55" t="s">
        <v>218</v>
      </c>
      <c r="CN301" s="55" t="s">
        <v>218</v>
      </c>
      <c r="CO301" s="58" t="s">
        <v>218</v>
      </c>
      <c r="CP301" s="55" t="s">
        <v>218</v>
      </c>
      <c r="CQ301" s="59" t="s">
        <v>218</v>
      </c>
      <c r="CR301" s="59" t="s">
        <v>218</v>
      </c>
      <c r="CS301" s="59" t="s">
        <v>218</v>
      </c>
      <c r="CT301" s="59" t="s">
        <v>218</v>
      </c>
      <c r="CU301" s="59" t="s">
        <v>218</v>
      </c>
      <c r="CV301" s="59" t="s">
        <v>218</v>
      </c>
      <c r="CW301" s="59" t="s">
        <v>218</v>
      </c>
      <c r="CX301" s="55" t="s">
        <v>218</v>
      </c>
      <c r="CY301" s="55" t="s">
        <v>218</v>
      </c>
      <c r="CZ301" s="55" t="s">
        <v>218</v>
      </c>
      <c r="DA301" s="55" t="s">
        <v>218</v>
      </c>
      <c r="DB301" s="55" t="s">
        <v>218</v>
      </c>
      <c r="DC301" s="55" t="s">
        <v>218</v>
      </c>
      <c r="DD301" s="55" t="s">
        <v>218</v>
      </c>
      <c r="DE301" s="55" t="s">
        <v>218</v>
      </c>
      <c r="DF301" s="55" t="s">
        <v>218</v>
      </c>
      <c r="DG301" s="55" t="s">
        <v>218</v>
      </c>
      <c r="DH301" s="55" t="s">
        <v>218</v>
      </c>
      <c r="DI301" s="55" t="s">
        <v>218</v>
      </c>
      <c r="DJ301" s="55" t="s">
        <v>218</v>
      </c>
      <c r="DK301" s="55" t="s">
        <v>218</v>
      </c>
      <c r="DL301" s="55" t="s">
        <v>218</v>
      </c>
      <c r="DM301" s="55" t="s">
        <v>218</v>
      </c>
      <c r="DN301" s="55" t="s">
        <v>218</v>
      </c>
      <c r="DO301" s="55" t="s">
        <v>218</v>
      </c>
      <c r="DP301" s="58" t="s">
        <v>218</v>
      </c>
      <c r="DQ301" s="55" t="s">
        <v>218</v>
      </c>
      <c r="DR301" s="59" t="s">
        <v>218</v>
      </c>
      <c r="DS301" s="59" t="s">
        <v>218</v>
      </c>
      <c r="DT301" s="59" t="s">
        <v>218</v>
      </c>
      <c r="DU301" s="59" t="s">
        <v>218</v>
      </c>
      <c r="DV301" s="55" t="s">
        <v>218</v>
      </c>
      <c r="DW301" s="55" t="s">
        <v>218</v>
      </c>
      <c r="DX301" s="55" t="s">
        <v>218</v>
      </c>
      <c r="DY301" s="58" t="s">
        <v>218</v>
      </c>
      <c r="DZ301" s="55" t="s">
        <v>218</v>
      </c>
      <c r="EA301" s="58" t="s">
        <v>218</v>
      </c>
      <c r="EB301" s="58" t="s">
        <v>218</v>
      </c>
      <c r="EC301" s="58" t="s">
        <v>218</v>
      </c>
      <c r="ED301" s="58" t="s">
        <v>218</v>
      </c>
      <c r="EE301" s="58" t="s">
        <v>218</v>
      </c>
      <c r="EF301" s="58" t="s">
        <v>218</v>
      </c>
      <c r="EG301" s="58" t="s">
        <v>218</v>
      </c>
      <c r="EH301" s="59" t="s">
        <v>218</v>
      </c>
      <c r="EI301" s="34" t="s">
        <v>218</v>
      </c>
      <c r="EJ301" s="34" t="s">
        <v>218</v>
      </c>
      <c r="EK301" s="34" t="s">
        <v>218</v>
      </c>
      <c r="EL301" s="34" t="s">
        <v>218</v>
      </c>
      <c r="EM301" s="34" t="s">
        <v>218</v>
      </c>
      <c r="EN301" s="41" t="s">
        <v>218</v>
      </c>
      <c r="EO301" s="41" t="s">
        <v>218</v>
      </c>
      <c r="EP301" s="41" t="s">
        <v>218</v>
      </c>
      <c r="EQ301" s="58" t="s">
        <v>218</v>
      </c>
      <c r="ER301" s="55" t="s">
        <v>218</v>
      </c>
      <c r="ES301" s="58" t="s">
        <v>218</v>
      </c>
      <c r="ET301" s="58" t="s">
        <v>218</v>
      </c>
      <c r="EU301" s="58" t="s">
        <v>218</v>
      </c>
      <c r="EV301" s="58" t="s">
        <v>218</v>
      </c>
      <c r="EW301" s="58" t="s">
        <v>218</v>
      </c>
      <c r="EX301" s="58" t="s">
        <v>218</v>
      </c>
      <c r="EY301" s="58" t="s">
        <v>218</v>
      </c>
      <c r="EZ301" s="55" t="s">
        <v>218</v>
      </c>
      <c r="FA301" s="55" t="s">
        <v>218</v>
      </c>
      <c r="FB301" s="55" t="s">
        <v>218</v>
      </c>
      <c r="FC301" s="55" t="s">
        <v>218</v>
      </c>
      <c r="FD301" s="55" t="s">
        <v>218</v>
      </c>
      <c r="FE301" s="55" t="s">
        <v>218</v>
      </c>
      <c r="FF301" s="58" t="s">
        <v>218</v>
      </c>
      <c r="FG301" s="58" t="s">
        <v>218</v>
      </c>
      <c r="FH301" s="58" t="s">
        <v>218</v>
      </c>
      <c r="FI301" s="55" t="s">
        <v>218</v>
      </c>
      <c r="FJ301" s="55" t="s">
        <v>218</v>
      </c>
      <c r="FK301" s="55" t="s">
        <v>218</v>
      </c>
      <c r="FL301" s="55" t="s">
        <v>218</v>
      </c>
      <c r="FM301" s="55" t="s">
        <v>218</v>
      </c>
      <c r="FN301" s="55" t="s">
        <v>218</v>
      </c>
      <c r="FO301" s="55" t="s">
        <v>218</v>
      </c>
      <c r="FP301" s="55" t="s">
        <v>218</v>
      </c>
      <c r="FQ301" s="55" t="s">
        <v>218</v>
      </c>
      <c r="FR301" s="55" t="s">
        <v>218</v>
      </c>
      <c r="FS301" s="55" t="s">
        <v>218</v>
      </c>
      <c r="FT301" s="55" t="s">
        <v>218</v>
      </c>
      <c r="FU301" s="55" t="s">
        <v>218</v>
      </c>
      <c r="FV301" s="55" t="s">
        <v>218</v>
      </c>
      <c r="FW301" s="55" t="s">
        <v>218</v>
      </c>
      <c r="FX301" s="58" t="s">
        <v>218</v>
      </c>
      <c r="FY301" s="58" t="s">
        <v>218</v>
      </c>
      <c r="FZ301" s="58" t="s">
        <v>218</v>
      </c>
      <c r="GA301" s="55" t="s">
        <v>218</v>
      </c>
      <c r="GB301" s="55" t="s">
        <v>218</v>
      </c>
      <c r="GC301" s="55" t="s">
        <v>218</v>
      </c>
      <c r="GD301" s="55" t="s">
        <v>218</v>
      </c>
      <c r="GE301" s="55" t="s">
        <v>218</v>
      </c>
      <c r="GF301" s="55" t="s">
        <v>218</v>
      </c>
      <c r="GG301" s="58" t="s">
        <v>218</v>
      </c>
      <c r="GH301" s="58" t="s">
        <v>218</v>
      </c>
      <c r="GI301" s="58" t="s">
        <v>218</v>
      </c>
      <c r="GJ301" s="55">
        <v>11018.4375</v>
      </c>
      <c r="GK301" s="59">
        <f t="shared" si="3177"/>
        <v>2093.5031250000002</v>
      </c>
      <c r="GL301" s="59">
        <f t="shared" si="3178"/>
        <v>13111.940624999999</v>
      </c>
      <c r="GM301" s="59">
        <v>12825.46125</v>
      </c>
      <c r="GN301" s="59">
        <v>2436.8376375000003</v>
      </c>
      <c r="GO301" s="59">
        <v>15262.298887500001</v>
      </c>
      <c r="GP301" s="59">
        <f t="shared" si="2745"/>
        <v>11921.949375</v>
      </c>
      <c r="GQ301" s="59">
        <f t="shared" si="2746"/>
        <v>2265.17038125</v>
      </c>
      <c r="GR301" s="59">
        <f t="shared" si="2747"/>
        <v>14187.11975625</v>
      </c>
      <c r="GS301" s="55">
        <v>11018.4375</v>
      </c>
      <c r="GT301" s="59">
        <f t="shared" si="3179"/>
        <v>2093.5031250000002</v>
      </c>
      <c r="GU301" s="59">
        <f t="shared" si="3180"/>
        <v>13111.940624999999</v>
      </c>
      <c r="GV301" s="59">
        <v>12825.46125</v>
      </c>
      <c r="GW301" s="59">
        <v>2436.8376375000003</v>
      </c>
      <c r="GX301" s="59">
        <v>15262.298887500001</v>
      </c>
      <c r="GY301" s="59">
        <f t="shared" si="2748"/>
        <v>11921.949375</v>
      </c>
      <c r="GZ301" s="59">
        <f t="shared" si="2749"/>
        <v>2265.17038125</v>
      </c>
      <c r="HA301" s="59">
        <f t="shared" si="2750"/>
        <v>14187.11975625</v>
      </c>
      <c r="HB301" s="58" t="s">
        <v>218</v>
      </c>
      <c r="HC301" s="55" t="s">
        <v>218</v>
      </c>
      <c r="HD301" s="58" t="s">
        <v>218</v>
      </c>
      <c r="HE301" s="58" t="s">
        <v>218</v>
      </c>
      <c r="HF301" s="58" t="s">
        <v>218</v>
      </c>
      <c r="HG301" s="58" t="s">
        <v>218</v>
      </c>
      <c r="HH301" s="58" t="s">
        <v>218</v>
      </c>
      <c r="HI301" s="58" t="s">
        <v>218</v>
      </c>
      <c r="HJ301" s="58" t="s">
        <v>218</v>
      </c>
      <c r="HK301" s="58" t="s">
        <v>218</v>
      </c>
      <c r="HL301" s="58" t="s">
        <v>218</v>
      </c>
      <c r="HM301" s="58" t="s">
        <v>218</v>
      </c>
      <c r="HN301" s="58" t="s">
        <v>218</v>
      </c>
      <c r="HO301" s="58" t="s">
        <v>218</v>
      </c>
      <c r="HP301" s="58" t="s">
        <v>218</v>
      </c>
      <c r="HQ301" s="58" t="s">
        <v>218</v>
      </c>
      <c r="HR301" s="58" t="s">
        <v>218</v>
      </c>
      <c r="HS301" s="58" t="s">
        <v>218</v>
      </c>
      <c r="HT301" s="55" t="s">
        <v>218</v>
      </c>
      <c r="HU301" s="55" t="s">
        <v>218</v>
      </c>
      <c r="HV301" s="55" t="s">
        <v>218</v>
      </c>
      <c r="HW301" s="55" t="s">
        <v>218</v>
      </c>
      <c r="HX301" s="55" t="s">
        <v>218</v>
      </c>
      <c r="HY301" s="55" t="s">
        <v>218</v>
      </c>
      <c r="HZ301" s="34" t="s">
        <v>218</v>
      </c>
      <c r="IA301" s="34" t="s">
        <v>218</v>
      </c>
      <c r="IB301" s="34" t="s">
        <v>218</v>
      </c>
      <c r="IC301" s="41" t="s">
        <v>218</v>
      </c>
      <c r="ID301" s="42" t="s">
        <v>218</v>
      </c>
      <c r="IE301" s="42" t="s">
        <v>218</v>
      </c>
      <c r="IF301" s="42" t="s">
        <v>218</v>
      </c>
      <c r="IG301" s="42" t="s">
        <v>218</v>
      </c>
      <c r="IH301" s="42" t="s">
        <v>218</v>
      </c>
      <c r="II301" s="55" t="s">
        <v>218</v>
      </c>
      <c r="IJ301" s="55" t="s">
        <v>218</v>
      </c>
      <c r="IK301" s="55" t="s">
        <v>218</v>
      </c>
      <c r="IL301" s="58" t="s">
        <v>218</v>
      </c>
      <c r="IM301" s="55" t="s">
        <v>218</v>
      </c>
      <c r="IN301" s="58" t="s">
        <v>218</v>
      </c>
      <c r="IO301" s="58" t="s">
        <v>218</v>
      </c>
      <c r="IP301" s="58" t="s">
        <v>218</v>
      </c>
      <c r="IQ301" s="58" t="s">
        <v>218</v>
      </c>
      <c r="IR301" s="34" t="s">
        <v>218</v>
      </c>
      <c r="IS301" s="34" t="s">
        <v>218</v>
      </c>
      <c r="IT301" s="34" t="s">
        <v>218</v>
      </c>
      <c r="IV301" s="62"/>
    </row>
    <row r="302" spans="1:256" ht="13.5" thickBot="1" x14ac:dyDescent="0.25">
      <c r="A302" s="38">
        <v>286</v>
      </c>
      <c r="B302" s="124" t="s">
        <v>500</v>
      </c>
      <c r="C302" s="78">
        <v>14030</v>
      </c>
      <c r="D302" s="55">
        <f t="shared" si="3092"/>
        <v>2665.7</v>
      </c>
      <c r="E302" s="65">
        <f t="shared" si="3093"/>
        <v>16695.7</v>
      </c>
      <c r="F302" s="188">
        <v>149995.95000000001</v>
      </c>
      <c r="G302" s="183">
        <f t="shared" si="2683"/>
        <v>28499.230500000001</v>
      </c>
      <c r="H302" s="184">
        <f t="shared" si="2684"/>
        <v>178495.18050000002</v>
      </c>
      <c r="I302" s="78">
        <f t="shared" si="3094"/>
        <v>82012.975000000006</v>
      </c>
      <c r="J302" s="78">
        <f t="shared" si="3095"/>
        <v>15582.465250000001</v>
      </c>
      <c r="K302" s="78">
        <f t="shared" si="3096"/>
        <v>97595.440250000014</v>
      </c>
      <c r="L302" s="82">
        <v>23610.9375</v>
      </c>
      <c r="M302" s="55">
        <f t="shared" si="3149"/>
        <v>4486.078125</v>
      </c>
      <c r="N302" s="83">
        <f t="shared" si="3150"/>
        <v>28097.015625</v>
      </c>
      <c r="O302" s="78">
        <v>27483.131249999999</v>
      </c>
      <c r="P302" s="55">
        <v>5221.7949374999998</v>
      </c>
      <c r="Q302" s="65">
        <v>32704.926187499997</v>
      </c>
      <c r="R302" s="191">
        <f t="shared" si="2685"/>
        <v>25547.034374999999</v>
      </c>
      <c r="S302" s="191">
        <f t="shared" si="2686"/>
        <v>4853.9365312499995</v>
      </c>
      <c r="T302" s="191">
        <f t="shared" si="2687"/>
        <v>30400.970906249997</v>
      </c>
      <c r="U302" s="78">
        <v>68209.375</v>
      </c>
      <c r="V302" s="55">
        <f t="shared" si="3151"/>
        <v>12959.78125</v>
      </c>
      <c r="W302" s="65">
        <f t="shared" si="3152"/>
        <v>81169.15625</v>
      </c>
      <c r="X302" s="82">
        <v>79395.712499999994</v>
      </c>
      <c r="Y302" s="55">
        <v>15085.185374999999</v>
      </c>
      <c r="Z302" s="83">
        <v>94480.897874999995</v>
      </c>
      <c r="AA302" s="78">
        <f t="shared" si="2688"/>
        <v>73802.543749999997</v>
      </c>
      <c r="AB302" s="78">
        <f t="shared" si="2689"/>
        <v>14022.4833125</v>
      </c>
      <c r="AC302" s="78">
        <f t="shared" si="2690"/>
        <v>87825.027062499998</v>
      </c>
      <c r="AD302" s="82">
        <v>68209.375</v>
      </c>
      <c r="AE302" s="55">
        <f t="shared" ref="AE302" si="3191">+AD302*19%</f>
        <v>12959.78125</v>
      </c>
      <c r="AF302" s="83">
        <f t="shared" ref="AF302" si="3192">+AD302+AE302</f>
        <v>81169.15625</v>
      </c>
      <c r="AG302" s="78">
        <v>79395.712499999994</v>
      </c>
      <c r="AH302" s="55">
        <v>15085.185374999999</v>
      </c>
      <c r="AI302" s="65">
        <v>94480.897874999995</v>
      </c>
      <c r="AJ302" s="191">
        <f t="shared" si="2691"/>
        <v>73802.543749999997</v>
      </c>
      <c r="AK302" s="191">
        <f t="shared" si="2692"/>
        <v>14022.4833125</v>
      </c>
      <c r="AL302" s="191">
        <f t="shared" si="2693"/>
        <v>87825.027062499998</v>
      </c>
      <c r="AM302" s="78">
        <v>14380.75</v>
      </c>
      <c r="AN302" s="55">
        <f t="shared" si="3103"/>
        <v>2732.3425000000002</v>
      </c>
      <c r="AO302" s="65">
        <f t="shared" si="3104"/>
        <v>17113.092499999999</v>
      </c>
      <c r="AP302" s="82">
        <v>53075.49</v>
      </c>
      <c r="AQ302" s="55">
        <v>10084.3431</v>
      </c>
      <c r="AR302" s="83">
        <v>63159.833099999996</v>
      </c>
      <c r="AS302" s="78">
        <f t="shared" si="2694"/>
        <v>33728.119999999995</v>
      </c>
      <c r="AT302" s="78">
        <f t="shared" si="2695"/>
        <v>6408.3428000000004</v>
      </c>
      <c r="AU302" s="78">
        <f t="shared" si="2696"/>
        <v>40136.462799999994</v>
      </c>
      <c r="AV302" s="82">
        <v>68209.375</v>
      </c>
      <c r="AW302" s="55">
        <f t="shared" ref="AW302" si="3193">+AV302*19%</f>
        <v>12959.78125</v>
      </c>
      <c r="AX302" s="83">
        <f t="shared" ref="AX302" si="3194">+AV302+AW302</f>
        <v>81169.15625</v>
      </c>
      <c r="AY302" s="78">
        <v>79395.712499999994</v>
      </c>
      <c r="AZ302" s="55">
        <v>15085.185374999999</v>
      </c>
      <c r="BA302" s="65">
        <v>94480.897874999995</v>
      </c>
      <c r="BB302" s="82">
        <f t="shared" si="2697"/>
        <v>73802.543749999997</v>
      </c>
      <c r="BC302" s="82">
        <f t="shared" si="2698"/>
        <v>14022.4833125</v>
      </c>
      <c r="BD302" s="82">
        <f t="shared" si="2699"/>
        <v>87825.027062499998</v>
      </c>
      <c r="BE302" s="78">
        <v>68209.375</v>
      </c>
      <c r="BF302" s="55">
        <f>+BE302*19%</f>
        <v>12959.78125</v>
      </c>
      <c r="BG302" s="65">
        <f>+BE302+BF302</f>
        <v>81169.15625</v>
      </c>
      <c r="BH302" s="82">
        <v>79395.712499999994</v>
      </c>
      <c r="BI302" s="55">
        <v>15085.185374999999</v>
      </c>
      <c r="BJ302" s="83">
        <v>94480.897874999995</v>
      </c>
      <c r="BK302" s="78">
        <f t="shared" si="2700"/>
        <v>73802.543749999997</v>
      </c>
      <c r="BL302" s="78">
        <f t="shared" si="2701"/>
        <v>14022.4833125</v>
      </c>
      <c r="BM302" s="78">
        <f t="shared" si="2702"/>
        <v>87825.027062499998</v>
      </c>
      <c r="BN302" s="82">
        <v>18940.5</v>
      </c>
      <c r="BO302" s="55">
        <f>+BN302*19%</f>
        <v>3598.6950000000002</v>
      </c>
      <c r="BP302" s="83">
        <f>+BN302+BO302</f>
        <v>22539.195</v>
      </c>
      <c r="BQ302" s="78">
        <v>22046.741999999998</v>
      </c>
      <c r="BR302" s="55">
        <v>4188.8809799999999</v>
      </c>
      <c r="BS302" s="55">
        <v>26235.62298</v>
      </c>
      <c r="BT302" s="55">
        <f t="shared" si="2703"/>
        <v>20493.620999999999</v>
      </c>
      <c r="BU302" s="55">
        <f t="shared" si="2704"/>
        <v>3893.7879899999998</v>
      </c>
      <c r="BV302" s="55">
        <f t="shared" si="2705"/>
        <v>24387.40899</v>
      </c>
      <c r="BW302" s="55">
        <v>18940.5</v>
      </c>
      <c r="BX302" s="55">
        <f>+BW302*19%</f>
        <v>3598.6950000000002</v>
      </c>
      <c r="BY302" s="55">
        <f>+BW302+BX302</f>
        <v>22539.195</v>
      </c>
      <c r="BZ302" s="55">
        <v>23149.079099999999</v>
      </c>
      <c r="CA302" s="55">
        <v>4398.3250289999996</v>
      </c>
      <c r="CB302" s="55">
        <v>27547.404128999999</v>
      </c>
      <c r="CC302" s="55">
        <f t="shared" si="2706"/>
        <v>21044.789550000001</v>
      </c>
      <c r="CD302" s="55">
        <f t="shared" si="2707"/>
        <v>3998.5100144999997</v>
      </c>
      <c r="CE302" s="55">
        <f t="shared" si="2708"/>
        <v>25043.299564499997</v>
      </c>
      <c r="CF302" s="55">
        <v>68209.375</v>
      </c>
      <c r="CG302" s="59">
        <f t="shared" ref="CG302" si="3195">+CF302*19%</f>
        <v>12959.78125</v>
      </c>
      <c r="CH302" s="59">
        <f t="shared" ref="CH302" si="3196">+CF302+CG302</f>
        <v>81169.15625</v>
      </c>
      <c r="CI302" s="59">
        <v>198420.67799999999</v>
      </c>
      <c r="CJ302" s="59">
        <v>37699.928820000001</v>
      </c>
      <c r="CK302" s="59">
        <v>236120.60681999999</v>
      </c>
      <c r="CL302" s="59">
        <f t="shared" si="2709"/>
        <v>133315.02649999998</v>
      </c>
      <c r="CM302" s="59">
        <f t="shared" si="2710"/>
        <v>25329.855035</v>
      </c>
      <c r="CN302" s="59">
        <f t="shared" si="2711"/>
        <v>158644.88153499999</v>
      </c>
      <c r="CO302" s="58">
        <v>36915</v>
      </c>
      <c r="CP302" s="55">
        <f t="shared" ref="CP302" si="3197">+CO302*19%</f>
        <v>7013.85</v>
      </c>
      <c r="CQ302" s="55">
        <f t="shared" ref="CQ302" si="3198">+CO302+CP302</f>
        <v>43928.85</v>
      </c>
      <c r="CR302" s="55">
        <v>210325.91867999997</v>
      </c>
      <c r="CS302" s="55">
        <v>39961.924549199997</v>
      </c>
      <c r="CT302" s="55">
        <v>250287.84322919996</v>
      </c>
      <c r="CU302" s="55">
        <f t="shared" si="2712"/>
        <v>123620.45933999999</v>
      </c>
      <c r="CV302" s="55">
        <f t="shared" si="2713"/>
        <v>23487.887274599998</v>
      </c>
      <c r="CW302" s="55">
        <f t="shared" si="2714"/>
        <v>147108.34661459998</v>
      </c>
      <c r="CX302" s="55">
        <v>21045</v>
      </c>
      <c r="CY302" s="55">
        <f t="shared" ref="CY302" si="3199">+CX302*19%</f>
        <v>3998.55</v>
      </c>
      <c r="CZ302" s="55">
        <f t="shared" ref="CZ302" si="3200">+CX302+CY302</f>
        <v>25043.55</v>
      </c>
      <c r="DA302" s="55">
        <v>39961.924549199997</v>
      </c>
      <c r="DB302" s="55">
        <v>7592.7656643479995</v>
      </c>
      <c r="DC302" s="55">
        <v>47554.690213547998</v>
      </c>
      <c r="DD302" s="55">
        <f t="shared" si="2715"/>
        <v>30503.462274599999</v>
      </c>
      <c r="DE302" s="55">
        <f t="shared" si="2716"/>
        <v>5795.6578321739999</v>
      </c>
      <c r="DF302" s="55">
        <f t="shared" si="2717"/>
        <v>36299.120106773997</v>
      </c>
      <c r="DG302" s="55">
        <v>33055.3125</v>
      </c>
      <c r="DH302" s="55">
        <f t="shared" ref="DH302" si="3201">+DG302*19%</f>
        <v>6280.5093749999996</v>
      </c>
      <c r="DI302" s="55">
        <f t="shared" ref="DI302" si="3202">+DG302+DH302</f>
        <v>39335.821875000001</v>
      </c>
      <c r="DJ302" s="55">
        <v>38476.383750000001</v>
      </c>
      <c r="DK302" s="55">
        <v>7310.5129125000003</v>
      </c>
      <c r="DL302" s="55">
        <v>45786.896662500003</v>
      </c>
      <c r="DM302" s="55">
        <f t="shared" si="2718"/>
        <v>35765.848125000004</v>
      </c>
      <c r="DN302" s="55">
        <f t="shared" si="2719"/>
        <v>6795.51114375</v>
      </c>
      <c r="DO302" s="55">
        <f t="shared" si="2720"/>
        <v>42561.359268750006</v>
      </c>
      <c r="DP302" s="58">
        <v>36915</v>
      </c>
      <c r="DQ302" s="55">
        <f t="shared" ref="DQ302" si="3203">+DP302*19%</f>
        <v>7013.85</v>
      </c>
      <c r="DR302" s="55">
        <f t="shared" ref="DR302" si="3204">+DP302+DQ302</f>
        <v>43928.85</v>
      </c>
      <c r="DS302" s="55">
        <v>42969.060000000005</v>
      </c>
      <c r="DT302" s="55">
        <v>8164.1214000000009</v>
      </c>
      <c r="DU302" s="55">
        <v>51133.181400000009</v>
      </c>
      <c r="DV302" s="55">
        <f t="shared" si="2721"/>
        <v>39942.03</v>
      </c>
      <c r="DW302" s="55">
        <f t="shared" si="2722"/>
        <v>7588.9857000000011</v>
      </c>
      <c r="DX302" s="55">
        <f t="shared" si="2723"/>
        <v>47531.015700000004</v>
      </c>
      <c r="DY302" s="58">
        <v>69517.5</v>
      </c>
      <c r="DZ302" s="59">
        <f t="shared" ref="DZ302" si="3205">+DY302*19%</f>
        <v>13208.325000000001</v>
      </c>
      <c r="EA302" s="59">
        <f t="shared" ref="EA302" si="3206">+DY302+DZ302</f>
        <v>82725.824999999997</v>
      </c>
      <c r="EB302" s="59">
        <v>80918.37000000001</v>
      </c>
      <c r="EC302" s="59">
        <v>15374.490300000001</v>
      </c>
      <c r="ED302" s="59">
        <v>96292.860300000015</v>
      </c>
      <c r="EE302" s="55">
        <f t="shared" si="2724"/>
        <v>75217.934999999998</v>
      </c>
      <c r="EF302" s="55">
        <f t="shared" si="2725"/>
        <v>14291.407650000001</v>
      </c>
      <c r="EG302" s="55">
        <f t="shared" si="2726"/>
        <v>89509.342650000006</v>
      </c>
      <c r="EH302" s="58">
        <v>37311.75</v>
      </c>
      <c r="EI302" s="59">
        <f t="shared" ref="EI302" si="3207">+EH302*19%</f>
        <v>7089.2325000000001</v>
      </c>
      <c r="EJ302" s="59">
        <f t="shared" ref="EJ302" si="3208">+EH302+EI302</f>
        <v>44400.982499999998</v>
      </c>
      <c r="EK302" s="59">
        <v>80918.37000000001</v>
      </c>
      <c r="EL302" s="59">
        <v>15374.490300000001</v>
      </c>
      <c r="EM302" s="59">
        <v>96292.860300000015</v>
      </c>
      <c r="EN302" s="41">
        <f t="shared" si="2727"/>
        <v>40856.366249999999</v>
      </c>
      <c r="EO302" s="41">
        <f t="shared" si="2728"/>
        <v>44003.801250000004</v>
      </c>
      <c r="EP302" s="41">
        <f t="shared" si="2729"/>
        <v>29887.736400000002</v>
      </c>
      <c r="EQ302" s="58">
        <v>37311.75</v>
      </c>
      <c r="ER302" s="59">
        <f t="shared" ref="ER302" si="3209">+EQ302*19%</f>
        <v>7089.2325000000001</v>
      </c>
      <c r="ES302" s="59">
        <f t="shared" ref="ES302" si="3210">+EQ302+ER302</f>
        <v>44400.982499999998</v>
      </c>
      <c r="ET302" s="59">
        <v>43430.877</v>
      </c>
      <c r="EU302" s="59">
        <v>8251.8666300000004</v>
      </c>
      <c r="EV302" s="59">
        <v>51682.743629999997</v>
      </c>
      <c r="EW302" s="59">
        <f t="shared" si="2730"/>
        <v>40371.313500000004</v>
      </c>
      <c r="EX302" s="59">
        <f t="shared" si="2731"/>
        <v>7670.5495650000003</v>
      </c>
      <c r="EY302" s="59">
        <f t="shared" si="2732"/>
        <v>48041.863064999998</v>
      </c>
      <c r="EZ302" s="55">
        <v>37777.5</v>
      </c>
      <c r="FA302" s="59">
        <f t="shared" ref="FA302" si="3211">+EZ302*19%</f>
        <v>7177.7250000000004</v>
      </c>
      <c r="FB302" s="59">
        <f t="shared" ref="FB302" si="3212">+EZ302+FA302</f>
        <v>44955.224999999999</v>
      </c>
      <c r="FC302" s="59">
        <v>124590.19500000001</v>
      </c>
      <c r="FD302" s="59">
        <v>23672.137050000001</v>
      </c>
      <c r="FE302" s="59">
        <v>148262.33205</v>
      </c>
      <c r="FF302" s="59">
        <f t="shared" si="2733"/>
        <v>81183.847500000003</v>
      </c>
      <c r="FG302" s="59">
        <f t="shared" si="2734"/>
        <v>15424.931025000002</v>
      </c>
      <c r="FH302" s="59">
        <f t="shared" si="2735"/>
        <v>96608.778525000002</v>
      </c>
      <c r="FI302" s="55">
        <v>13117.1875</v>
      </c>
      <c r="FJ302" s="59">
        <f t="shared" ref="FJ302" si="3213">+FI302*19%</f>
        <v>2492.265625</v>
      </c>
      <c r="FK302" s="59">
        <f t="shared" ref="FK302" si="3214">+FI302+FJ302</f>
        <v>15609.453125</v>
      </c>
      <c r="FL302" s="59">
        <v>15268.40625</v>
      </c>
      <c r="FM302" s="59">
        <v>2900.9971875000001</v>
      </c>
      <c r="FN302" s="59">
        <v>18169.403437500001</v>
      </c>
      <c r="FO302" s="59">
        <f t="shared" si="2736"/>
        <v>14192.796875</v>
      </c>
      <c r="FP302" s="59">
        <f t="shared" si="2737"/>
        <v>2696.6314062500001</v>
      </c>
      <c r="FQ302" s="59">
        <f t="shared" si="2738"/>
        <v>16889.428281250002</v>
      </c>
      <c r="FR302" s="55">
        <v>68209.375</v>
      </c>
      <c r="FS302" s="59">
        <f t="shared" ref="FS302" si="3215">+FR302*19%</f>
        <v>12959.78125</v>
      </c>
      <c r="FT302" s="59">
        <f t="shared" ref="FT302" si="3216">+FR302+FS302</f>
        <v>81169.15625</v>
      </c>
      <c r="FU302" s="59">
        <v>79395.712499999994</v>
      </c>
      <c r="FV302" s="59">
        <v>15085.185374999999</v>
      </c>
      <c r="FW302" s="59">
        <v>94480.897874999995</v>
      </c>
      <c r="FX302" s="59">
        <f t="shared" si="2739"/>
        <v>73802.543749999997</v>
      </c>
      <c r="FY302" s="59">
        <f t="shared" si="2740"/>
        <v>14022.4833125</v>
      </c>
      <c r="FZ302" s="59">
        <f t="shared" si="2741"/>
        <v>87825.027062499998</v>
      </c>
      <c r="GA302" s="55">
        <v>12067.8125</v>
      </c>
      <c r="GB302" s="59">
        <f t="shared" ref="GB302" si="3217">+GA302*19%</f>
        <v>2292.8843750000001</v>
      </c>
      <c r="GC302" s="59">
        <f t="shared" ref="GC302" si="3218">+GA302+GB302</f>
        <v>14360.696875</v>
      </c>
      <c r="GD302" s="59">
        <v>14046.93375</v>
      </c>
      <c r="GE302" s="59">
        <v>2668.9174125</v>
      </c>
      <c r="GF302" s="59">
        <v>16715.851162499999</v>
      </c>
      <c r="GG302" s="59">
        <f t="shared" si="2742"/>
        <v>13057.373125</v>
      </c>
      <c r="GH302" s="59">
        <f t="shared" si="2743"/>
        <v>2480.9008937500003</v>
      </c>
      <c r="GI302" s="59">
        <f t="shared" si="2744"/>
        <v>15538.274018749999</v>
      </c>
      <c r="GJ302" s="55">
        <v>63487.1875</v>
      </c>
      <c r="GK302" s="59">
        <f t="shared" si="3177"/>
        <v>12062.565624999999</v>
      </c>
      <c r="GL302" s="59">
        <f t="shared" si="3178"/>
        <v>75549.753125000003</v>
      </c>
      <c r="GM302" s="59">
        <v>73899.086250000008</v>
      </c>
      <c r="GN302" s="59">
        <v>14040.826387500001</v>
      </c>
      <c r="GO302" s="59">
        <v>87939.912637500005</v>
      </c>
      <c r="GP302" s="59">
        <f t="shared" si="2745"/>
        <v>68693.136874999997</v>
      </c>
      <c r="GQ302" s="59">
        <f t="shared" si="2746"/>
        <v>13051.69600625</v>
      </c>
      <c r="GR302" s="59">
        <f t="shared" si="2747"/>
        <v>81744.832881250011</v>
      </c>
      <c r="GS302" s="55">
        <v>63487.1875</v>
      </c>
      <c r="GT302" s="59">
        <f t="shared" si="3179"/>
        <v>12062.565624999999</v>
      </c>
      <c r="GU302" s="59">
        <f t="shared" si="3180"/>
        <v>75549.753125000003</v>
      </c>
      <c r="GV302" s="59">
        <v>73899.086250000008</v>
      </c>
      <c r="GW302" s="59">
        <v>14040.826387500001</v>
      </c>
      <c r="GX302" s="59">
        <v>87939.912637500005</v>
      </c>
      <c r="GY302" s="59">
        <f t="shared" si="2748"/>
        <v>68693.136874999997</v>
      </c>
      <c r="GZ302" s="59">
        <f t="shared" si="2749"/>
        <v>13051.69600625</v>
      </c>
      <c r="HA302" s="59">
        <f t="shared" si="2750"/>
        <v>81744.832881250011</v>
      </c>
      <c r="HB302" s="58">
        <v>14150.75</v>
      </c>
      <c r="HC302" s="59">
        <f t="shared" ref="HC302" si="3219">+HB302*19%</f>
        <v>2688.6424999999999</v>
      </c>
      <c r="HD302" s="59">
        <f t="shared" ref="HD302" si="3220">+HB302+HC302</f>
        <v>16839.392500000002</v>
      </c>
      <c r="HE302" s="59">
        <v>16471.473000000002</v>
      </c>
      <c r="HF302" s="59">
        <v>3129.5798700000005</v>
      </c>
      <c r="HG302" s="59">
        <v>19601.052870000003</v>
      </c>
      <c r="HH302" s="59">
        <f t="shared" si="2751"/>
        <v>15311.111500000001</v>
      </c>
      <c r="HI302" s="59">
        <f t="shared" si="2752"/>
        <v>2909.1111850000002</v>
      </c>
      <c r="HJ302" s="59">
        <f t="shared" si="2753"/>
        <v>18220.222685000001</v>
      </c>
      <c r="HK302" s="58">
        <v>23770.5</v>
      </c>
      <c r="HL302" s="59">
        <f t="shared" ref="HL302" si="3221">+HK302*19%</f>
        <v>4516.3950000000004</v>
      </c>
      <c r="HM302" s="59">
        <f t="shared" ref="HM302" si="3222">+HK302+HL302</f>
        <v>28286.895</v>
      </c>
      <c r="HN302" s="59">
        <v>23057.384999999998</v>
      </c>
      <c r="HO302" s="59">
        <v>4380.9031500000001</v>
      </c>
      <c r="HP302" s="59">
        <v>27438.28815</v>
      </c>
      <c r="HQ302" s="59">
        <f t="shared" si="2754"/>
        <v>23413.942499999997</v>
      </c>
      <c r="HR302" s="59">
        <f t="shared" si="2755"/>
        <v>4448.6490750000003</v>
      </c>
      <c r="HS302" s="59">
        <f t="shared" si="2756"/>
        <v>27862.591574999999</v>
      </c>
      <c r="HT302" s="55">
        <v>18940.5</v>
      </c>
      <c r="HU302" s="55">
        <f>+HT302*19%</f>
        <v>3598.6950000000002</v>
      </c>
      <c r="HV302" s="55">
        <f>+HT302+HU302</f>
        <v>22539.195</v>
      </c>
      <c r="HW302" s="55">
        <v>23057.384999999998</v>
      </c>
      <c r="HX302" s="55">
        <v>4380.9031500000001</v>
      </c>
      <c r="HY302" s="55">
        <v>27438.28815</v>
      </c>
      <c r="HZ302" s="55">
        <f t="shared" si="2757"/>
        <v>20998.942499999997</v>
      </c>
      <c r="IA302" s="55">
        <f t="shared" si="2758"/>
        <v>3989.7990749999999</v>
      </c>
      <c r="IB302" s="55">
        <f t="shared" si="2759"/>
        <v>24988.741575</v>
      </c>
      <c r="IC302" s="55">
        <v>33055.3125</v>
      </c>
      <c r="ID302" s="55">
        <f t="shared" ref="ID302" si="3223">+IC302*19%</f>
        <v>6280.5093749999996</v>
      </c>
      <c r="IE302" s="55">
        <f t="shared" ref="IE302" si="3224">+IC302+ID302</f>
        <v>39335.821875000001</v>
      </c>
      <c r="IF302" s="55">
        <v>23749.106549999997</v>
      </c>
      <c r="IG302" s="55">
        <v>4512.330244499999</v>
      </c>
      <c r="IH302" s="55">
        <v>28261.436794499998</v>
      </c>
      <c r="II302" s="55">
        <f t="shared" si="2760"/>
        <v>28402.209524999998</v>
      </c>
      <c r="IJ302" s="55">
        <f t="shared" si="2761"/>
        <v>5396.4198097499993</v>
      </c>
      <c r="IK302" s="55">
        <f t="shared" si="2762"/>
        <v>33798.629334750003</v>
      </c>
      <c r="IL302" s="58">
        <v>69517.5</v>
      </c>
      <c r="IM302" s="59">
        <f t="shared" ref="IM302" si="3225">+IL302*19%</f>
        <v>13208.325000000001</v>
      </c>
      <c r="IN302" s="59">
        <f t="shared" ref="IN302" si="3226">+IL302+IM302</f>
        <v>82725.824999999997</v>
      </c>
      <c r="IO302" s="59">
        <v>16624.374584999998</v>
      </c>
      <c r="IP302" s="59">
        <v>3158.6311711499998</v>
      </c>
      <c r="IQ302" s="59">
        <v>19783.005756149996</v>
      </c>
      <c r="IR302" s="55">
        <f t="shared" si="2763"/>
        <v>43070.937292499999</v>
      </c>
      <c r="IS302" s="55">
        <f t="shared" si="2764"/>
        <v>8183.4780855750005</v>
      </c>
      <c r="IT302" s="55">
        <f t="shared" si="2765"/>
        <v>51254.415378074998</v>
      </c>
      <c r="IV302" s="62"/>
    </row>
    <row r="303" spans="1:256" ht="13.5" thickBot="1" x14ac:dyDescent="0.25">
      <c r="A303" s="38">
        <v>287</v>
      </c>
      <c r="B303" s="124" t="s">
        <v>501</v>
      </c>
      <c r="C303" s="78">
        <v>391620</v>
      </c>
      <c r="D303" s="55">
        <f t="shared" si="3092"/>
        <v>74407.8</v>
      </c>
      <c r="E303" s="65">
        <f t="shared" si="3093"/>
        <v>466027.8</v>
      </c>
      <c r="F303" s="188">
        <v>57690.75</v>
      </c>
      <c r="G303" s="183">
        <f t="shared" si="2683"/>
        <v>10961.2425</v>
      </c>
      <c r="H303" s="184">
        <f t="shared" si="2684"/>
        <v>68651.992499999993</v>
      </c>
      <c r="I303" s="78">
        <f t="shared" si="3094"/>
        <v>224655.375</v>
      </c>
      <c r="J303" s="78">
        <f t="shared" si="3095"/>
        <v>42684.521250000005</v>
      </c>
      <c r="K303" s="78">
        <f t="shared" si="3096"/>
        <v>267339.89624999999</v>
      </c>
      <c r="L303" s="82">
        <v>573483.4375</v>
      </c>
      <c r="M303" s="55">
        <f t="shared" si="3149"/>
        <v>108961.85312499999</v>
      </c>
      <c r="N303" s="83">
        <f t="shared" si="3150"/>
        <v>682445.29062500002</v>
      </c>
      <c r="O303" s="78">
        <v>667534.72124999994</v>
      </c>
      <c r="P303" s="55">
        <v>126831.59703749999</v>
      </c>
      <c r="Q303" s="65">
        <v>794366.31828749995</v>
      </c>
      <c r="R303" s="191">
        <f t="shared" si="2685"/>
        <v>620509.07937499997</v>
      </c>
      <c r="S303" s="191">
        <f t="shared" si="2686"/>
        <v>117896.72508124998</v>
      </c>
      <c r="T303" s="191">
        <f t="shared" si="2687"/>
        <v>738405.80445625004</v>
      </c>
      <c r="U303" s="78">
        <v>68209.375</v>
      </c>
      <c r="V303" s="55">
        <f t="shared" si="3151"/>
        <v>12959.78125</v>
      </c>
      <c r="W303" s="65">
        <f t="shared" si="3152"/>
        <v>81169.15625</v>
      </c>
      <c r="X303" s="82">
        <v>79395.712499999994</v>
      </c>
      <c r="Y303" s="55">
        <v>15085.185374999999</v>
      </c>
      <c r="Z303" s="83">
        <v>94480.897874999995</v>
      </c>
      <c r="AA303" s="78">
        <f t="shared" si="2688"/>
        <v>73802.543749999997</v>
      </c>
      <c r="AB303" s="78">
        <f t="shared" si="2689"/>
        <v>14022.4833125</v>
      </c>
      <c r="AC303" s="78">
        <f t="shared" si="2690"/>
        <v>87825.027062499998</v>
      </c>
      <c r="AD303" s="82" t="s">
        <v>218</v>
      </c>
      <c r="AE303" s="55" t="s">
        <v>218</v>
      </c>
      <c r="AF303" s="83" t="s">
        <v>218</v>
      </c>
      <c r="AG303" s="78" t="s">
        <v>218</v>
      </c>
      <c r="AH303" s="55" t="s">
        <v>218</v>
      </c>
      <c r="AI303" s="65" t="s">
        <v>218</v>
      </c>
      <c r="AJ303" s="65" t="s">
        <v>218</v>
      </c>
      <c r="AK303" s="65" t="s">
        <v>218</v>
      </c>
      <c r="AL303" s="65" t="s">
        <v>218</v>
      </c>
      <c r="AM303" s="78" t="s">
        <v>218</v>
      </c>
      <c r="AN303" s="55" t="s">
        <v>218</v>
      </c>
      <c r="AO303" s="65" t="s">
        <v>218</v>
      </c>
      <c r="AP303" s="65" t="s">
        <v>218</v>
      </c>
      <c r="AQ303" s="65" t="s">
        <v>218</v>
      </c>
      <c r="AR303" s="65" t="s">
        <v>218</v>
      </c>
      <c r="AS303" s="65" t="s">
        <v>218</v>
      </c>
      <c r="AT303" s="65" t="s">
        <v>218</v>
      </c>
      <c r="AU303" s="65" t="s">
        <v>218</v>
      </c>
      <c r="AV303" s="82" t="s">
        <v>218</v>
      </c>
      <c r="AW303" s="55" t="s">
        <v>218</v>
      </c>
      <c r="AX303" s="83" t="s">
        <v>218</v>
      </c>
      <c r="AY303" s="78" t="s">
        <v>218</v>
      </c>
      <c r="AZ303" s="55" t="s">
        <v>218</v>
      </c>
      <c r="BA303" s="65" t="s">
        <v>218</v>
      </c>
      <c r="BB303" s="83" t="s">
        <v>218</v>
      </c>
      <c r="BC303" s="83" t="s">
        <v>218</v>
      </c>
      <c r="BD303" s="83" t="s">
        <v>218</v>
      </c>
      <c r="BE303" s="78" t="s">
        <v>218</v>
      </c>
      <c r="BF303" s="55" t="s">
        <v>218</v>
      </c>
      <c r="BG303" s="65" t="s">
        <v>218</v>
      </c>
      <c r="BH303" s="82" t="s">
        <v>218</v>
      </c>
      <c r="BI303" s="55" t="s">
        <v>218</v>
      </c>
      <c r="BJ303" s="83" t="s">
        <v>218</v>
      </c>
      <c r="BK303" s="83" t="s">
        <v>218</v>
      </c>
      <c r="BL303" s="83" t="s">
        <v>218</v>
      </c>
      <c r="BM303" s="83" t="s">
        <v>218</v>
      </c>
      <c r="BN303" s="82">
        <v>380000</v>
      </c>
      <c r="BO303" s="55">
        <f t="shared" ref="BO303:BO307" si="3227">+BN303*19%</f>
        <v>72200</v>
      </c>
      <c r="BP303" s="83">
        <f t="shared" ref="BP303:BP307" si="3228">+BN303+BO303</f>
        <v>452200</v>
      </c>
      <c r="BQ303" s="78">
        <v>120000</v>
      </c>
      <c r="BR303" s="55">
        <v>22800</v>
      </c>
      <c r="BS303" s="55">
        <v>142800</v>
      </c>
      <c r="BT303" s="55">
        <f t="shared" si="2703"/>
        <v>250000</v>
      </c>
      <c r="BU303" s="55">
        <f t="shared" si="2704"/>
        <v>47500</v>
      </c>
      <c r="BV303" s="55">
        <f t="shared" si="2705"/>
        <v>297500</v>
      </c>
      <c r="BW303" s="55" t="s">
        <v>218</v>
      </c>
      <c r="BX303" s="55" t="s">
        <v>218</v>
      </c>
      <c r="BY303" s="55" t="s">
        <v>218</v>
      </c>
      <c r="BZ303" s="55" t="s">
        <v>218</v>
      </c>
      <c r="CA303" s="55" t="s">
        <v>218</v>
      </c>
      <c r="CB303" s="55" t="s">
        <v>218</v>
      </c>
      <c r="CC303" s="55" t="s">
        <v>218</v>
      </c>
      <c r="CD303" s="55" t="s">
        <v>218</v>
      </c>
      <c r="CE303" s="55" t="s">
        <v>218</v>
      </c>
      <c r="CF303" s="55">
        <v>550000</v>
      </c>
      <c r="CG303" s="59">
        <f t="shared" ref="CG303:CG307" si="3229">+CF303*19%</f>
        <v>104500</v>
      </c>
      <c r="CH303" s="59">
        <f t="shared" ref="CH303:CH307" si="3230">+CF303+CG303</f>
        <v>654500</v>
      </c>
      <c r="CI303" s="59">
        <v>145000</v>
      </c>
      <c r="CJ303" s="59">
        <v>27550</v>
      </c>
      <c r="CK303" s="59">
        <v>172550</v>
      </c>
      <c r="CL303" s="59">
        <f t="shared" si="2709"/>
        <v>347500</v>
      </c>
      <c r="CM303" s="59">
        <f t="shared" si="2710"/>
        <v>66025</v>
      </c>
      <c r="CN303" s="59">
        <f t="shared" si="2711"/>
        <v>413525</v>
      </c>
      <c r="CO303" s="55">
        <v>550000</v>
      </c>
      <c r="CP303" s="55">
        <f t="shared" ref="CP303:CP307" si="3231">+CO303*19%</f>
        <v>104500</v>
      </c>
      <c r="CQ303" s="55">
        <f t="shared" ref="CQ303:CQ307" si="3232">+CO303+CP303</f>
        <v>654500</v>
      </c>
      <c r="CR303" s="55">
        <v>245000</v>
      </c>
      <c r="CS303" s="55">
        <v>46550</v>
      </c>
      <c r="CT303" s="55">
        <v>291550</v>
      </c>
      <c r="CU303" s="55">
        <f t="shared" si="2712"/>
        <v>397500</v>
      </c>
      <c r="CV303" s="55">
        <f t="shared" si="2713"/>
        <v>75525</v>
      </c>
      <c r="CW303" s="55">
        <f t="shared" si="2714"/>
        <v>473025</v>
      </c>
      <c r="CX303" s="55" t="s">
        <v>218</v>
      </c>
      <c r="CY303" s="55" t="s">
        <v>218</v>
      </c>
      <c r="CZ303" s="55" t="s">
        <v>218</v>
      </c>
      <c r="DA303" s="55" t="s">
        <v>218</v>
      </c>
      <c r="DB303" s="55" t="s">
        <v>218</v>
      </c>
      <c r="DC303" s="55" t="s">
        <v>218</v>
      </c>
      <c r="DD303" s="55" t="s">
        <v>218</v>
      </c>
      <c r="DE303" s="55" t="s">
        <v>218</v>
      </c>
      <c r="DF303" s="55" t="s">
        <v>218</v>
      </c>
      <c r="DG303" s="55" t="s">
        <v>218</v>
      </c>
      <c r="DH303" s="55" t="s">
        <v>218</v>
      </c>
      <c r="DI303" s="55" t="s">
        <v>218</v>
      </c>
      <c r="DJ303" s="55" t="s">
        <v>218</v>
      </c>
      <c r="DK303" s="55" t="s">
        <v>218</v>
      </c>
      <c r="DL303" s="55" t="s">
        <v>218</v>
      </c>
      <c r="DM303" s="55" t="s">
        <v>218</v>
      </c>
      <c r="DN303" s="55" t="s">
        <v>218</v>
      </c>
      <c r="DO303" s="55" t="s">
        <v>218</v>
      </c>
      <c r="DP303" s="59" t="s">
        <v>218</v>
      </c>
      <c r="DQ303" s="55" t="s">
        <v>218</v>
      </c>
      <c r="DR303" s="59" t="s">
        <v>218</v>
      </c>
      <c r="DS303" s="59" t="s">
        <v>218</v>
      </c>
      <c r="DT303" s="59" t="s">
        <v>218</v>
      </c>
      <c r="DU303" s="59" t="s">
        <v>218</v>
      </c>
      <c r="DV303" s="55" t="s">
        <v>218</v>
      </c>
      <c r="DW303" s="55" t="s">
        <v>218</v>
      </c>
      <c r="DX303" s="55" t="s">
        <v>218</v>
      </c>
      <c r="DY303" s="58" t="s">
        <v>218</v>
      </c>
      <c r="DZ303" s="55" t="s">
        <v>218</v>
      </c>
      <c r="EA303" s="58" t="s">
        <v>218</v>
      </c>
      <c r="EB303" s="58" t="s">
        <v>218</v>
      </c>
      <c r="EC303" s="58" t="s">
        <v>218</v>
      </c>
      <c r="ED303" s="58" t="s">
        <v>218</v>
      </c>
      <c r="EE303" s="58" t="s">
        <v>218</v>
      </c>
      <c r="EF303" s="58" t="s">
        <v>218</v>
      </c>
      <c r="EG303" s="58" t="s">
        <v>218</v>
      </c>
      <c r="EH303" s="59" t="s">
        <v>218</v>
      </c>
      <c r="EI303" s="34" t="s">
        <v>218</v>
      </c>
      <c r="EJ303" s="34" t="s">
        <v>218</v>
      </c>
      <c r="EK303" s="34" t="s">
        <v>218</v>
      </c>
      <c r="EL303" s="34" t="s">
        <v>218</v>
      </c>
      <c r="EM303" s="34" t="s">
        <v>218</v>
      </c>
      <c r="EN303" s="41" t="s">
        <v>218</v>
      </c>
      <c r="EO303" s="41" t="s">
        <v>218</v>
      </c>
      <c r="EP303" s="41" t="s">
        <v>218</v>
      </c>
      <c r="EQ303" s="58" t="s">
        <v>218</v>
      </c>
      <c r="ER303" s="55" t="s">
        <v>218</v>
      </c>
      <c r="ES303" s="58" t="s">
        <v>218</v>
      </c>
      <c r="ET303" s="58" t="s">
        <v>218</v>
      </c>
      <c r="EU303" s="58" t="s">
        <v>218</v>
      </c>
      <c r="EV303" s="58" t="s">
        <v>218</v>
      </c>
      <c r="EW303" s="58" t="s">
        <v>218</v>
      </c>
      <c r="EX303" s="58" t="s">
        <v>218</v>
      </c>
      <c r="EY303" s="58" t="s">
        <v>218</v>
      </c>
      <c r="EZ303" s="55" t="s">
        <v>218</v>
      </c>
      <c r="FA303" s="55" t="s">
        <v>218</v>
      </c>
      <c r="FB303" s="55" t="s">
        <v>218</v>
      </c>
      <c r="FC303" s="55" t="s">
        <v>218</v>
      </c>
      <c r="FD303" s="55" t="s">
        <v>218</v>
      </c>
      <c r="FE303" s="55" t="s">
        <v>218</v>
      </c>
      <c r="FF303" s="58" t="s">
        <v>218</v>
      </c>
      <c r="FG303" s="58" t="s">
        <v>218</v>
      </c>
      <c r="FH303" s="58" t="s">
        <v>218</v>
      </c>
      <c r="FI303" s="55" t="s">
        <v>218</v>
      </c>
      <c r="FJ303" s="55" t="s">
        <v>218</v>
      </c>
      <c r="FK303" s="55" t="s">
        <v>218</v>
      </c>
      <c r="FL303" s="55" t="s">
        <v>218</v>
      </c>
      <c r="FM303" s="55" t="s">
        <v>218</v>
      </c>
      <c r="FN303" s="55" t="s">
        <v>218</v>
      </c>
      <c r="FO303" s="55" t="s">
        <v>218</v>
      </c>
      <c r="FP303" s="55" t="s">
        <v>218</v>
      </c>
      <c r="FQ303" s="55" t="s">
        <v>218</v>
      </c>
      <c r="FR303" s="55" t="s">
        <v>218</v>
      </c>
      <c r="FS303" s="55" t="s">
        <v>218</v>
      </c>
      <c r="FT303" s="55" t="s">
        <v>218</v>
      </c>
      <c r="FU303" s="55" t="s">
        <v>218</v>
      </c>
      <c r="FV303" s="55" t="s">
        <v>218</v>
      </c>
      <c r="FW303" s="55" t="s">
        <v>218</v>
      </c>
      <c r="FX303" s="58" t="s">
        <v>218</v>
      </c>
      <c r="FY303" s="58" t="s">
        <v>218</v>
      </c>
      <c r="FZ303" s="58" t="s">
        <v>218</v>
      </c>
      <c r="GA303" s="55" t="s">
        <v>218</v>
      </c>
      <c r="GB303" s="55" t="s">
        <v>218</v>
      </c>
      <c r="GC303" s="55" t="s">
        <v>218</v>
      </c>
      <c r="GD303" s="55" t="s">
        <v>218</v>
      </c>
      <c r="GE303" s="55" t="s">
        <v>218</v>
      </c>
      <c r="GF303" s="55" t="s">
        <v>218</v>
      </c>
      <c r="GG303" s="58" t="s">
        <v>218</v>
      </c>
      <c r="GH303" s="58" t="s">
        <v>218</v>
      </c>
      <c r="GI303" s="58" t="s">
        <v>218</v>
      </c>
      <c r="GJ303" s="55" t="s">
        <v>218</v>
      </c>
      <c r="GK303" s="55" t="s">
        <v>218</v>
      </c>
      <c r="GL303" s="55" t="s">
        <v>218</v>
      </c>
      <c r="GM303" s="55" t="s">
        <v>218</v>
      </c>
      <c r="GN303" s="55" t="s">
        <v>218</v>
      </c>
      <c r="GO303" s="55" t="s">
        <v>218</v>
      </c>
      <c r="GP303" s="59" t="s">
        <v>652</v>
      </c>
      <c r="GQ303" s="59" t="s">
        <v>652</v>
      </c>
      <c r="GR303" s="59" t="s">
        <v>652</v>
      </c>
      <c r="GS303" s="55" t="s">
        <v>218</v>
      </c>
      <c r="GT303" s="55" t="s">
        <v>218</v>
      </c>
      <c r="GU303" s="55" t="s">
        <v>218</v>
      </c>
      <c r="GV303" s="55" t="s">
        <v>218</v>
      </c>
      <c r="GW303" s="55" t="s">
        <v>218</v>
      </c>
      <c r="GX303" s="55" t="s">
        <v>218</v>
      </c>
      <c r="GY303" s="58" t="s">
        <v>218</v>
      </c>
      <c r="GZ303" s="58" t="s">
        <v>218</v>
      </c>
      <c r="HA303" s="58" t="s">
        <v>218</v>
      </c>
      <c r="HB303" s="58" t="s">
        <v>218</v>
      </c>
      <c r="HC303" s="55" t="s">
        <v>218</v>
      </c>
      <c r="HD303" s="58" t="s">
        <v>218</v>
      </c>
      <c r="HE303" s="58" t="s">
        <v>218</v>
      </c>
      <c r="HF303" s="58" t="s">
        <v>218</v>
      </c>
      <c r="HG303" s="58" t="s">
        <v>218</v>
      </c>
      <c r="HH303" s="58" t="s">
        <v>218</v>
      </c>
      <c r="HI303" s="58" t="s">
        <v>218</v>
      </c>
      <c r="HJ303" s="58" t="s">
        <v>218</v>
      </c>
      <c r="HK303" s="55" t="s">
        <v>218</v>
      </c>
      <c r="HL303" s="55" t="s">
        <v>218</v>
      </c>
      <c r="HM303" s="58" t="s">
        <v>218</v>
      </c>
      <c r="HN303" s="58" t="s">
        <v>218</v>
      </c>
      <c r="HO303" s="58" t="s">
        <v>218</v>
      </c>
      <c r="HP303" s="58" t="s">
        <v>218</v>
      </c>
      <c r="HQ303" s="58" t="s">
        <v>218</v>
      </c>
      <c r="HR303" s="58" t="s">
        <v>218</v>
      </c>
      <c r="HS303" s="58" t="s">
        <v>218</v>
      </c>
      <c r="HT303" s="55" t="s">
        <v>218</v>
      </c>
      <c r="HU303" s="55" t="s">
        <v>218</v>
      </c>
      <c r="HV303" s="55" t="s">
        <v>218</v>
      </c>
      <c r="HW303" s="55" t="s">
        <v>218</v>
      </c>
      <c r="HX303" s="55" t="s">
        <v>218</v>
      </c>
      <c r="HY303" s="55" t="s">
        <v>218</v>
      </c>
      <c r="HZ303" s="34" t="s">
        <v>218</v>
      </c>
      <c r="IA303" s="34" t="s">
        <v>218</v>
      </c>
      <c r="IB303" s="34" t="s">
        <v>218</v>
      </c>
      <c r="IC303" s="34" t="s">
        <v>218</v>
      </c>
      <c r="ID303" s="34" t="s">
        <v>218</v>
      </c>
      <c r="IE303" s="34" t="s">
        <v>218</v>
      </c>
      <c r="IF303" s="34" t="s">
        <v>218</v>
      </c>
      <c r="IG303" s="34" t="s">
        <v>218</v>
      </c>
      <c r="IH303" s="34" t="s">
        <v>218</v>
      </c>
      <c r="II303" s="55" t="s">
        <v>218</v>
      </c>
      <c r="IJ303" s="55" t="s">
        <v>218</v>
      </c>
      <c r="IK303" s="55" t="s">
        <v>218</v>
      </c>
      <c r="IL303" s="34" t="s">
        <v>218</v>
      </c>
      <c r="IM303" s="34" t="s">
        <v>218</v>
      </c>
      <c r="IN303" s="34" t="s">
        <v>218</v>
      </c>
      <c r="IO303" s="34" t="s">
        <v>218</v>
      </c>
      <c r="IP303" s="34" t="s">
        <v>218</v>
      </c>
      <c r="IQ303" s="34" t="s">
        <v>218</v>
      </c>
      <c r="IR303" s="34" t="s">
        <v>218</v>
      </c>
      <c r="IS303" s="34" t="s">
        <v>218</v>
      </c>
      <c r="IT303" s="34" t="s">
        <v>218</v>
      </c>
      <c r="IV303" s="62"/>
    </row>
    <row r="304" spans="1:256" x14ac:dyDescent="0.2">
      <c r="A304" s="38">
        <v>288</v>
      </c>
      <c r="B304" s="124" t="s">
        <v>502</v>
      </c>
      <c r="C304" s="78">
        <v>284260</v>
      </c>
      <c r="D304" s="55">
        <f t="shared" si="3092"/>
        <v>54009.4</v>
      </c>
      <c r="E304" s="65">
        <f t="shared" si="3093"/>
        <v>338269.4</v>
      </c>
      <c r="F304" s="188">
        <v>17691.830000000002</v>
      </c>
      <c r="G304" s="183">
        <f t="shared" si="2683"/>
        <v>3361.4477000000002</v>
      </c>
      <c r="H304" s="184">
        <f t="shared" si="2684"/>
        <v>21053.277700000002</v>
      </c>
      <c r="I304" s="78">
        <f t="shared" si="3094"/>
        <v>150975.91500000001</v>
      </c>
      <c r="J304" s="78">
        <f t="shared" si="3095"/>
        <v>28685.423849999999</v>
      </c>
      <c r="K304" s="78">
        <f t="shared" si="3096"/>
        <v>179661.33885</v>
      </c>
      <c r="L304" s="82" t="s">
        <v>218</v>
      </c>
      <c r="M304" s="55" t="s">
        <v>218</v>
      </c>
      <c r="N304" s="83" t="s">
        <v>218</v>
      </c>
      <c r="O304" s="78" t="s">
        <v>218</v>
      </c>
      <c r="P304" s="55" t="s">
        <v>218</v>
      </c>
      <c r="Q304" s="65" t="s">
        <v>218</v>
      </c>
      <c r="R304" s="65" t="s">
        <v>218</v>
      </c>
      <c r="S304" s="65" t="s">
        <v>218</v>
      </c>
      <c r="T304" s="65" t="s">
        <v>218</v>
      </c>
      <c r="U304" s="78" t="s">
        <v>218</v>
      </c>
      <c r="V304" s="55" t="s">
        <v>218</v>
      </c>
      <c r="W304" s="65" t="s">
        <v>218</v>
      </c>
      <c r="X304" s="82" t="s">
        <v>218</v>
      </c>
      <c r="Y304" s="55" t="s">
        <v>218</v>
      </c>
      <c r="Z304" s="83" t="s">
        <v>218</v>
      </c>
      <c r="AA304" s="83" t="s">
        <v>218</v>
      </c>
      <c r="AB304" s="83" t="s">
        <v>218</v>
      </c>
      <c r="AC304" s="83" t="s">
        <v>218</v>
      </c>
      <c r="AD304" s="82" t="s">
        <v>218</v>
      </c>
      <c r="AE304" s="55" t="s">
        <v>218</v>
      </c>
      <c r="AF304" s="83" t="s">
        <v>218</v>
      </c>
      <c r="AG304" s="78" t="s">
        <v>218</v>
      </c>
      <c r="AH304" s="55" t="s">
        <v>218</v>
      </c>
      <c r="AI304" s="65" t="s">
        <v>218</v>
      </c>
      <c r="AJ304" s="65" t="s">
        <v>218</v>
      </c>
      <c r="AK304" s="65" t="s">
        <v>218</v>
      </c>
      <c r="AL304" s="65" t="s">
        <v>218</v>
      </c>
      <c r="AM304" s="78" t="s">
        <v>218</v>
      </c>
      <c r="AN304" s="55" t="s">
        <v>218</v>
      </c>
      <c r="AO304" s="65" t="s">
        <v>218</v>
      </c>
      <c r="AP304" s="82" t="s">
        <v>218</v>
      </c>
      <c r="AQ304" s="55" t="s">
        <v>218</v>
      </c>
      <c r="AR304" s="83" t="s">
        <v>218</v>
      </c>
      <c r="AS304" s="83" t="s">
        <v>218</v>
      </c>
      <c r="AT304" s="83" t="s">
        <v>218</v>
      </c>
      <c r="AU304" s="83" t="s">
        <v>218</v>
      </c>
      <c r="AV304" s="82" t="s">
        <v>218</v>
      </c>
      <c r="AW304" s="55" t="s">
        <v>218</v>
      </c>
      <c r="AX304" s="83" t="s">
        <v>218</v>
      </c>
      <c r="AY304" s="78" t="s">
        <v>218</v>
      </c>
      <c r="AZ304" s="55" t="s">
        <v>218</v>
      </c>
      <c r="BA304" s="65" t="s">
        <v>218</v>
      </c>
      <c r="BB304" s="83" t="s">
        <v>218</v>
      </c>
      <c r="BC304" s="83" t="s">
        <v>218</v>
      </c>
      <c r="BD304" s="83" t="s">
        <v>218</v>
      </c>
      <c r="BE304" s="78" t="s">
        <v>218</v>
      </c>
      <c r="BF304" s="55" t="s">
        <v>218</v>
      </c>
      <c r="BG304" s="65" t="s">
        <v>218</v>
      </c>
      <c r="BH304" s="82" t="s">
        <v>218</v>
      </c>
      <c r="BI304" s="55" t="s">
        <v>218</v>
      </c>
      <c r="BJ304" s="83" t="s">
        <v>218</v>
      </c>
      <c r="BK304" s="83" t="s">
        <v>218</v>
      </c>
      <c r="BL304" s="83" t="s">
        <v>218</v>
      </c>
      <c r="BM304" s="83" t="s">
        <v>218</v>
      </c>
      <c r="BN304" s="82">
        <v>420000</v>
      </c>
      <c r="BO304" s="55">
        <f t="shared" si="3227"/>
        <v>79800</v>
      </c>
      <c r="BP304" s="83">
        <f t="shared" si="3228"/>
        <v>499800</v>
      </c>
      <c r="BQ304" s="78">
        <v>150000</v>
      </c>
      <c r="BR304" s="55">
        <v>28500</v>
      </c>
      <c r="BS304" s="55">
        <v>178500</v>
      </c>
      <c r="BT304" s="55">
        <f t="shared" si="2703"/>
        <v>285000</v>
      </c>
      <c r="BU304" s="55">
        <f t="shared" si="2704"/>
        <v>54150</v>
      </c>
      <c r="BV304" s="55">
        <f t="shared" si="2705"/>
        <v>339150</v>
      </c>
      <c r="BW304" s="55" t="s">
        <v>218</v>
      </c>
      <c r="BX304" s="55" t="s">
        <v>218</v>
      </c>
      <c r="BY304" s="55" t="s">
        <v>218</v>
      </c>
      <c r="BZ304" s="55" t="s">
        <v>218</v>
      </c>
      <c r="CA304" s="55" t="s">
        <v>218</v>
      </c>
      <c r="CB304" s="55" t="s">
        <v>218</v>
      </c>
      <c r="CC304" s="55" t="s">
        <v>218</v>
      </c>
      <c r="CD304" s="55" t="s">
        <v>218</v>
      </c>
      <c r="CE304" s="55" t="s">
        <v>218</v>
      </c>
      <c r="CF304" s="55">
        <v>550000</v>
      </c>
      <c r="CG304" s="59">
        <f t="shared" si="3229"/>
        <v>104500</v>
      </c>
      <c r="CH304" s="59">
        <f t="shared" si="3230"/>
        <v>654500</v>
      </c>
      <c r="CI304" s="59">
        <v>168000</v>
      </c>
      <c r="CJ304" s="59">
        <v>31920</v>
      </c>
      <c r="CK304" s="59">
        <v>199920</v>
      </c>
      <c r="CL304" s="59">
        <f t="shared" si="2709"/>
        <v>359000</v>
      </c>
      <c r="CM304" s="59">
        <f t="shared" si="2710"/>
        <v>68210</v>
      </c>
      <c r="CN304" s="59">
        <f t="shared" si="2711"/>
        <v>427210</v>
      </c>
      <c r="CO304" s="55">
        <v>550000</v>
      </c>
      <c r="CP304" s="55">
        <f t="shared" si="3231"/>
        <v>104500</v>
      </c>
      <c r="CQ304" s="55">
        <f t="shared" si="3232"/>
        <v>654500</v>
      </c>
      <c r="CR304" s="55">
        <v>210000</v>
      </c>
      <c r="CS304" s="55">
        <v>39900</v>
      </c>
      <c r="CT304" s="55">
        <v>249900</v>
      </c>
      <c r="CU304" s="55">
        <f t="shared" si="2712"/>
        <v>380000</v>
      </c>
      <c r="CV304" s="55">
        <f t="shared" si="2713"/>
        <v>72200</v>
      </c>
      <c r="CW304" s="55">
        <f t="shared" si="2714"/>
        <v>452200</v>
      </c>
      <c r="CX304" s="55" t="s">
        <v>218</v>
      </c>
      <c r="CY304" s="55" t="s">
        <v>218</v>
      </c>
      <c r="CZ304" s="55" t="s">
        <v>218</v>
      </c>
      <c r="DA304" s="55" t="s">
        <v>218</v>
      </c>
      <c r="DB304" s="55" t="s">
        <v>218</v>
      </c>
      <c r="DC304" s="55" t="s">
        <v>218</v>
      </c>
      <c r="DD304" s="55" t="s">
        <v>218</v>
      </c>
      <c r="DE304" s="55" t="s">
        <v>218</v>
      </c>
      <c r="DF304" s="55" t="s">
        <v>218</v>
      </c>
      <c r="DG304" s="55" t="s">
        <v>218</v>
      </c>
      <c r="DH304" s="55" t="s">
        <v>218</v>
      </c>
      <c r="DI304" s="55" t="s">
        <v>218</v>
      </c>
      <c r="DJ304" s="55" t="s">
        <v>218</v>
      </c>
      <c r="DK304" s="55" t="s">
        <v>218</v>
      </c>
      <c r="DL304" s="55" t="s">
        <v>218</v>
      </c>
      <c r="DM304" s="55" t="s">
        <v>218</v>
      </c>
      <c r="DN304" s="55" t="s">
        <v>218</v>
      </c>
      <c r="DO304" s="55" t="s">
        <v>218</v>
      </c>
      <c r="DP304" s="59" t="s">
        <v>218</v>
      </c>
      <c r="DQ304" s="55" t="s">
        <v>218</v>
      </c>
      <c r="DR304" s="59" t="s">
        <v>218</v>
      </c>
      <c r="DS304" s="59" t="s">
        <v>218</v>
      </c>
      <c r="DT304" s="59" t="s">
        <v>218</v>
      </c>
      <c r="DU304" s="59" t="s">
        <v>218</v>
      </c>
      <c r="DV304" s="55" t="s">
        <v>218</v>
      </c>
      <c r="DW304" s="55" t="s">
        <v>218</v>
      </c>
      <c r="DX304" s="55" t="s">
        <v>218</v>
      </c>
      <c r="DY304" s="58" t="s">
        <v>218</v>
      </c>
      <c r="DZ304" s="55" t="s">
        <v>218</v>
      </c>
      <c r="EA304" s="58" t="s">
        <v>218</v>
      </c>
      <c r="EB304" s="58" t="s">
        <v>218</v>
      </c>
      <c r="EC304" s="58" t="s">
        <v>218</v>
      </c>
      <c r="ED304" s="58" t="s">
        <v>218</v>
      </c>
      <c r="EE304" s="58" t="s">
        <v>218</v>
      </c>
      <c r="EF304" s="58" t="s">
        <v>218</v>
      </c>
      <c r="EG304" s="58" t="s">
        <v>218</v>
      </c>
      <c r="EH304" s="59" t="s">
        <v>218</v>
      </c>
      <c r="EI304" s="34" t="s">
        <v>218</v>
      </c>
      <c r="EJ304" s="34" t="s">
        <v>218</v>
      </c>
      <c r="EK304" s="34" t="s">
        <v>218</v>
      </c>
      <c r="EL304" s="34" t="s">
        <v>218</v>
      </c>
      <c r="EM304" s="34" t="s">
        <v>218</v>
      </c>
      <c r="EN304" s="41" t="s">
        <v>218</v>
      </c>
      <c r="EO304" s="41" t="s">
        <v>218</v>
      </c>
      <c r="EP304" s="41" t="s">
        <v>218</v>
      </c>
      <c r="EQ304" s="58" t="s">
        <v>218</v>
      </c>
      <c r="ER304" s="55" t="s">
        <v>218</v>
      </c>
      <c r="ES304" s="58" t="s">
        <v>218</v>
      </c>
      <c r="ET304" s="58" t="s">
        <v>218</v>
      </c>
      <c r="EU304" s="58" t="s">
        <v>218</v>
      </c>
      <c r="EV304" s="58" t="s">
        <v>218</v>
      </c>
      <c r="EW304" s="58" t="s">
        <v>218</v>
      </c>
      <c r="EX304" s="58" t="s">
        <v>218</v>
      </c>
      <c r="EY304" s="58" t="s">
        <v>218</v>
      </c>
      <c r="EZ304" s="55" t="s">
        <v>218</v>
      </c>
      <c r="FA304" s="55" t="s">
        <v>218</v>
      </c>
      <c r="FB304" s="55" t="s">
        <v>218</v>
      </c>
      <c r="FC304" s="55" t="s">
        <v>218</v>
      </c>
      <c r="FD304" s="55" t="s">
        <v>218</v>
      </c>
      <c r="FE304" s="55" t="s">
        <v>218</v>
      </c>
      <c r="FF304" s="58" t="s">
        <v>218</v>
      </c>
      <c r="FG304" s="58" t="s">
        <v>218</v>
      </c>
      <c r="FH304" s="58" t="s">
        <v>218</v>
      </c>
      <c r="FI304" s="55" t="s">
        <v>218</v>
      </c>
      <c r="FJ304" s="55" t="s">
        <v>218</v>
      </c>
      <c r="FK304" s="55" t="s">
        <v>218</v>
      </c>
      <c r="FL304" s="55" t="s">
        <v>218</v>
      </c>
      <c r="FM304" s="55" t="s">
        <v>218</v>
      </c>
      <c r="FN304" s="55" t="s">
        <v>218</v>
      </c>
      <c r="FO304" s="55" t="s">
        <v>218</v>
      </c>
      <c r="FP304" s="55" t="s">
        <v>218</v>
      </c>
      <c r="FQ304" s="55" t="s">
        <v>218</v>
      </c>
      <c r="FR304" s="55" t="s">
        <v>218</v>
      </c>
      <c r="FS304" s="55" t="s">
        <v>218</v>
      </c>
      <c r="FT304" s="55" t="s">
        <v>218</v>
      </c>
      <c r="FU304" s="55" t="s">
        <v>218</v>
      </c>
      <c r="FV304" s="55" t="s">
        <v>218</v>
      </c>
      <c r="FW304" s="55" t="s">
        <v>218</v>
      </c>
      <c r="FX304" s="58" t="s">
        <v>218</v>
      </c>
      <c r="FY304" s="58" t="s">
        <v>218</v>
      </c>
      <c r="FZ304" s="58" t="s">
        <v>218</v>
      </c>
      <c r="GA304" s="55" t="s">
        <v>218</v>
      </c>
      <c r="GB304" s="55" t="s">
        <v>218</v>
      </c>
      <c r="GC304" s="55" t="s">
        <v>218</v>
      </c>
      <c r="GD304" s="55" t="s">
        <v>218</v>
      </c>
      <c r="GE304" s="55" t="s">
        <v>218</v>
      </c>
      <c r="GF304" s="55" t="s">
        <v>218</v>
      </c>
      <c r="GG304" s="58" t="s">
        <v>218</v>
      </c>
      <c r="GH304" s="58" t="s">
        <v>218</v>
      </c>
      <c r="GI304" s="58" t="s">
        <v>218</v>
      </c>
      <c r="GJ304" s="55" t="s">
        <v>218</v>
      </c>
      <c r="GK304" s="55" t="s">
        <v>218</v>
      </c>
      <c r="GL304" s="55" t="s">
        <v>218</v>
      </c>
      <c r="GM304" s="55" t="s">
        <v>218</v>
      </c>
      <c r="GN304" s="55" t="s">
        <v>218</v>
      </c>
      <c r="GO304" s="55" t="s">
        <v>218</v>
      </c>
      <c r="GP304" s="59" t="s">
        <v>652</v>
      </c>
      <c r="GQ304" s="59" t="s">
        <v>652</v>
      </c>
      <c r="GR304" s="59" t="s">
        <v>652</v>
      </c>
      <c r="GS304" s="55" t="s">
        <v>218</v>
      </c>
      <c r="GT304" s="55" t="s">
        <v>218</v>
      </c>
      <c r="GU304" s="55" t="s">
        <v>218</v>
      </c>
      <c r="GV304" s="55" t="s">
        <v>218</v>
      </c>
      <c r="GW304" s="55" t="s">
        <v>218</v>
      </c>
      <c r="GX304" s="55" t="s">
        <v>218</v>
      </c>
      <c r="GY304" s="58" t="s">
        <v>218</v>
      </c>
      <c r="GZ304" s="58" t="s">
        <v>218</v>
      </c>
      <c r="HA304" s="58" t="s">
        <v>218</v>
      </c>
      <c r="HB304" s="58" t="s">
        <v>218</v>
      </c>
      <c r="HC304" s="55" t="s">
        <v>218</v>
      </c>
      <c r="HD304" s="58" t="s">
        <v>218</v>
      </c>
      <c r="HE304" s="58" t="s">
        <v>218</v>
      </c>
      <c r="HF304" s="58" t="s">
        <v>218</v>
      </c>
      <c r="HG304" s="58" t="s">
        <v>218</v>
      </c>
      <c r="HH304" s="58" t="s">
        <v>218</v>
      </c>
      <c r="HI304" s="58" t="s">
        <v>218</v>
      </c>
      <c r="HJ304" s="58" t="s">
        <v>218</v>
      </c>
      <c r="HK304" s="55" t="s">
        <v>218</v>
      </c>
      <c r="HL304" s="55" t="s">
        <v>218</v>
      </c>
      <c r="HM304" s="58" t="s">
        <v>218</v>
      </c>
      <c r="HN304" s="58" t="s">
        <v>218</v>
      </c>
      <c r="HO304" s="58" t="s">
        <v>218</v>
      </c>
      <c r="HP304" s="58" t="s">
        <v>218</v>
      </c>
      <c r="HQ304" s="58" t="s">
        <v>218</v>
      </c>
      <c r="HR304" s="58" t="s">
        <v>218</v>
      </c>
      <c r="HS304" s="58" t="s">
        <v>218</v>
      </c>
      <c r="HT304" s="55" t="s">
        <v>218</v>
      </c>
      <c r="HU304" s="55" t="s">
        <v>218</v>
      </c>
      <c r="HV304" s="55" t="s">
        <v>218</v>
      </c>
      <c r="HW304" s="55" t="s">
        <v>218</v>
      </c>
      <c r="HX304" s="55" t="s">
        <v>218</v>
      </c>
      <c r="HY304" s="55" t="s">
        <v>218</v>
      </c>
      <c r="HZ304" s="34" t="s">
        <v>218</v>
      </c>
      <c r="IA304" s="34" t="s">
        <v>218</v>
      </c>
      <c r="IB304" s="34" t="s">
        <v>218</v>
      </c>
      <c r="IC304" s="34" t="s">
        <v>218</v>
      </c>
      <c r="ID304" s="34" t="s">
        <v>218</v>
      </c>
      <c r="IE304" s="34" t="s">
        <v>218</v>
      </c>
      <c r="IF304" s="34" t="s">
        <v>218</v>
      </c>
      <c r="IG304" s="34" t="s">
        <v>218</v>
      </c>
      <c r="IH304" s="34" t="s">
        <v>218</v>
      </c>
      <c r="II304" s="55" t="s">
        <v>218</v>
      </c>
      <c r="IJ304" s="55" t="s">
        <v>218</v>
      </c>
      <c r="IK304" s="55" t="s">
        <v>218</v>
      </c>
      <c r="IL304" s="34" t="s">
        <v>218</v>
      </c>
      <c r="IM304" s="34" t="s">
        <v>218</v>
      </c>
      <c r="IN304" s="34" t="s">
        <v>218</v>
      </c>
      <c r="IO304" s="34" t="s">
        <v>218</v>
      </c>
      <c r="IP304" s="34" t="s">
        <v>218</v>
      </c>
      <c r="IQ304" s="34" t="s">
        <v>218</v>
      </c>
      <c r="IR304" s="34" t="s">
        <v>218</v>
      </c>
      <c r="IS304" s="34" t="s">
        <v>218</v>
      </c>
      <c r="IT304" s="34" t="s">
        <v>218</v>
      </c>
      <c r="IV304" s="62"/>
    </row>
    <row r="305" spans="1:256" ht="13.5" thickBot="1" x14ac:dyDescent="0.25">
      <c r="A305" s="38">
        <v>289</v>
      </c>
      <c r="B305" s="124" t="s">
        <v>503</v>
      </c>
      <c r="C305" s="78" t="s">
        <v>218</v>
      </c>
      <c r="D305" s="55" t="s">
        <v>218</v>
      </c>
      <c r="E305" s="65" t="s">
        <v>218</v>
      </c>
      <c r="F305" s="188" t="s">
        <v>218</v>
      </c>
      <c r="G305" s="188" t="s">
        <v>218</v>
      </c>
      <c r="H305" s="188" t="s">
        <v>218</v>
      </c>
      <c r="I305" s="188" t="s">
        <v>218</v>
      </c>
      <c r="J305" s="188" t="s">
        <v>218</v>
      </c>
      <c r="K305" s="188" t="s">
        <v>218</v>
      </c>
      <c r="L305" s="82" t="s">
        <v>218</v>
      </c>
      <c r="M305" s="55" t="s">
        <v>218</v>
      </c>
      <c r="N305" s="83" t="s">
        <v>218</v>
      </c>
      <c r="O305" s="78" t="s">
        <v>218</v>
      </c>
      <c r="P305" s="55" t="s">
        <v>218</v>
      </c>
      <c r="Q305" s="65" t="s">
        <v>218</v>
      </c>
      <c r="R305" s="65" t="s">
        <v>218</v>
      </c>
      <c r="S305" s="65" t="s">
        <v>218</v>
      </c>
      <c r="T305" s="65" t="s">
        <v>218</v>
      </c>
      <c r="U305" s="78" t="s">
        <v>218</v>
      </c>
      <c r="V305" s="55" t="s">
        <v>218</v>
      </c>
      <c r="W305" s="65" t="s">
        <v>218</v>
      </c>
      <c r="X305" s="82" t="s">
        <v>218</v>
      </c>
      <c r="Y305" s="55" t="s">
        <v>218</v>
      </c>
      <c r="Z305" s="83" t="s">
        <v>218</v>
      </c>
      <c r="AA305" s="83" t="s">
        <v>218</v>
      </c>
      <c r="AB305" s="83" t="s">
        <v>218</v>
      </c>
      <c r="AC305" s="83" t="s">
        <v>218</v>
      </c>
      <c r="AD305" s="82">
        <v>540428.125</v>
      </c>
      <c r="AE305" s="55">
        <f t="shared" ref="AE305:AE307" si="3233">+AD305*19%</f>
        <v>102681.34375</v>
      </c>
      <c r="AF305" s="83">
        <f t="shared" ref="AF305:AF307" si="3234">+AD305+AE305</f>
        <v>643109.46875</v>
      </c>
      <c r="AG305" s="78">
        <v>629058.33750000002</v>
      </c>
      <c r="AH305" s="55">
        <v>119521.08412500001</v>
      </c>
      <c r="AI305" s="65">
        <v>748579.42162500008</v>
      </c>
      <c r="AJ305" s="191">
        <f t="shared" si="2691"/>
        <v>584743.23124999995</v>
      </c>
      <c r="AK305" s="191">
        <f t="shared" si="2692"/>
        <v>111101.2139375</v>
      </c>
      <c r="AL305" s="191">
        <f t="shared" si="2693"/>
        <v>695844.44518749998</v>
      </c>
      <c r="AM305" s="78" t="s">
        <v>218</v>
      </c>
      <c r="AN305" s="55" t="s">
        <v>218</v>
      </c>
      <c r="AO305" s="65" t="s">
        <v>218</v>
      </c>
      <c r="AP305" s="82" t="s">
        <v>218</v>
      </c>
      <c r="AQ305" s="55" t="s">
        <v>218</v>
      </c>
      <c r="AR305" s="83" t="s">
        <v>218</v>
      </c>
      <c r="AS305" s="83" t="s">
        <v>218</v>
      </c>
      <c r="AT305" s="83" t="s">
        <v>218</v>
      </c>
      <c r="AU305" s="83" t="s">
        <v>218</v>
      </c>
      <c r="AV305" s="82" t="s">
        <v>218</v>
      </c>
      <c r="AW305" s="55" t="s">
        <v>218</v>
      </c>
      <c r="AX305" s="83" t="s">
        <v>218</v>
      </c>
      <c r="AY305" s="78" t="s">
        <v>218</v>
      </c>
      <c r="AZ305" s="55" t="s">
        <v>218</v>
      </c>
      <c r="BA305" s="65" t="s">
        <v>218</v>
      </c>
      <c r="BB305" s="83" t="s">
        <v>218</v>
      </c>
      <c r="BC305" s="83" t="s">
        <v>218</v>
      </c>
      <c r="BD305" s="83" t="s">
        <v>218</v>
      </c>
      <c r="BE305" s="78" t="s">
        <v>218</v>
      </c>
      <c r="BF305" s="55" t="s">
        <v>218</v>
      </c>
      <c r="BG305" s="65" t="s">
        <v>218</v>
      </c>
      <c r="BH305" s="82" t="s">
        <v>218</v>
      </c>
      <c r="BI305" s="55" t="s">
        <v>218</v>
      </c>
      <c r="BJ305" s="83" t="s">
        <v>218</v>
      </c>
      <c r="BK305" s="83" t="s">
        <v>218</v>
      </c>
      <c r="BL305" s="83" t="s">
        <v>218</v>
      </c>
      <c r="BM305" s="83" t="s">
        <v>218</v>
      </c>
      <c r="BN305" s="82">
        <v>120000</v>
      </c>
      <c r="BO305" s="55">
        <f t="shared" si="3227"/>
        <v>22800</v>
      </c>
      <c r="BP305" s="83">
        <f t="shared" si="3228"/>
        <v>142800</v>
      </c>
      <c r="BQ305" s="78">
        <v>230000</v>
      </c>
      <c r="BR305" s="55">
        <v>43700</v>
      </c>
      <c r="BS305" s="55">
        <v>273700</v>
      </c>
      <c r="BT305" s="55">
        <f t="shared" si="2703"/>
        <v>175000</v>
      </c>
      <c r="BU305" s="55">
        <f t="shared" si="2704"/>
        <v>33250</v>
      </c>
      <c r="BV305" s="55">
        <f t="shared" si="2705"/>
        <v>208250</v>
      </c>
      <c r="BW305" s="55" t="s">
        <v>218</v>
      </c>
      <c r="BX305" s="55" t="s">
        <v>218</v>
      </c>
      <c r="BY305" s="55" t="s">
        <v>218</v>
      </c>
      <c r="BZ305" s="55" t="s">
        <v>218</v>
      </c>
      <c r="CA305" s="55" t="s">
        <v>218</v>
      </c>
      <c r="CB305" s="55" t="s">
        <v>218</v>
      </c>
      <c r="CC305" s="55" t="s">
        <v>218</v>
      </c>
      <c r="CD305" s="55" t="s">
        <v>218</v>
      </c>
      <c r="CE305" s="55" t="s">
        <v>218</v>
      </c>
      <c r="CF305" s="55">
        <v>320000</v>
      </c>
      <c r="CG305" s="59">
        <f t="shared" si="3229"/>
        <v>60800</v>
      </c>
      <c r="CH305" s="59">
        <f t="shared" si="3230"/>
        <v>380800</v>
      </c>
      <c r="CI305" s="59">
        <v>310000</v>
      </c>
      <c r="CJ305" s="59">
        <v>58900</v>
      </c>
      <c r="CK305" s="59">
        <v>368900</v>
      </c>
      <c r="CL305" s="59">
        <f t="shared" si="2709"/>
        <v>315000</v>
      </c>
      <c r="CM305" s="59">
        <f t="shared" si="2710"/>
        <v>59850</v>
      </c>
      <c r="CN305" s="59">
        <f t="shared" si="2711"/>
        <v>374850</v>
      </c>
      <c r="CO305" s="55">
        <v>320000</v>
      </c>
      <c r="CP305" s="55">
        <f t="shared" si="3231"/>
        <v>60800</v>
      </c>
      <c r="CQ305" s="55">
        <f t="shared" si="3232"/>
        <v>380800</v>
      </c>
      <c r="CR305" s="55">
        <v>410000</v>
      </c>
      <c r="CS305" s="55">
        <v>77900</v>
      </c>
      <c r="CT305" s="55">
        <v>487900</v>
      </c>
      <c r="CU305" s="55">
        <f t="shared" si="2712"/>
        <v>365000</v>
      </c>
      <c r="CV305" s="55">
        <f t="shared" si="2713"/>
        <v>69350</v>
      </c>
      <c r="CW305" s="55">
        <f t="shared" si="2714"/>
        <v>434350</v>
      </c>
      <c r="CX305" s="55" t="s">
        <v>218</v>
      </c>
      <c r="CY305" s="55" t="s">
        <v>218</v>
      </c>
      <c r="CZ305" s="55" t="s">
        <v>218</v>
      </c>
      <c r="DA305" s="55" t="s">
        <v>218</v>
      </c>
      <c r="DB305" s="55" t="s">
        <v>218</v>
      </c>
      <c r="DC305" s="55" t="s">
        <v>218</v>
      </c>
      <c r="DD305" s="55" t="s">
        <v>218</v>
      </c>
      <c r="DE305" s="55" t="s">
        <v>218</v>
      </c>
      <c r="DF305" s="55" t="s">
        <v>218</v>
      </c>
      <c r="DG305" s="55" t="s">
        <v>218</v>
      </c>
      <c r="DH305" s="55" t="s">
        <v>218</v>
      </c>
      <c r="DI305" s="55" t="s">
        <v>218</v>
      </c>
      <c r="DJ305" s="55" t="s">
        <v>218</v>
      </c>
      <c r="DK305" s="55" t="s">
        <v>218</v>
      </c>
      <c r="DL305" s="55" t="s">
        <v>218</v>
      </c>
      <c r="DM305" s="55" t="s">
        <v>218</v>
      </c>
      <c r="DN305" s="55" t="s">
        <v>218</v>
      </c>
      <c r="DO305" s="55" t="s">
        <v>218</v>
      </c>
      <c r="DP305" s="59" t="s">
        <v>218</v>
      </c>
      <c r="DQ305" s="55" t="s">
        <v>218</v>
      </c>
      <c r="DR305" s="59" t="s">
        <v>218</v>
      </c>
      <c r="DS305" s="59" t="s">
        <v>218</v>
      </c>
      <c r="DT305" s="59" t="s">
        <v>218</v>
      </c>
      <c r="DU305" s="59" t="s">
        <v>218</v>
      </c>
      <c r="DV305" s="55" t="s">
        <v>218</v>
      </c>
      <c r="DW305" s="55" t="s">
        <v>218</v>
      </c>
      <c r="DX305" s="55" t="s">
        <v>218</v>
      </c>
      <c r="DY305" s="58" t="s">
        <v>218</v>
      </c>
      <c r="DZ305" s="55" t="s">
        <v>218</v>
      </c>
      <c r="EA305" s="58" t="s">
        <v>218</v>
      </c>
      <c r="EB305" s="58" t="s">
        <v>218</v>
      </c>
      <c r="EC305" s="58" t="s">
        <v>218</v>
      </c>
      <c r="ED305" s="58" t="s">
        <v>218</v>
      </c>
      <c r="EE305" s="58" t="s">
        <v>218</v>
      </c>
      <c r="EF305" s="58" t="s">
        <v>218</v>
      </c>
      <c r="EG305" s="58" t="s">
        <v>218</v>
      </c>
      <c r="EH305" s="55">
        <v>381447.8125</v>
      </c>
      <c r="EI305" s="59">
        <f t="shared" ref="EI305" si="3235">+EH305*19%</f>
        <v>72475.084375000006</v>
      </c>
      <c r="EJ305" s="59">
        <f t="shared" ref="EJ305" si="3236">+EH305+EI305</f>
        <v>453922.89687499998</v>
      </c>
      <c r="EK305" s="59">
        <v>215000</v>
      </c>
      <c r="EL305" s="59">
        <v>40850</v>
      </c>
      <c r="EM305" s="59">
        <v>255850</v>
      </c>
      <c r="EN305" s="41">
        <f t="shared" si="2727"/>
        <v>417685.35468749999</v>
      </c>
      <c r="EO305" s="41">
        <f t="shared" si="2728"/>
        <v>143737.54218749999</v>
      </c>
      <c r="EP305" s="41">
        <f t="shared" si="2729"/>
        <v>247386.44843749999</v>
      </c>
      <c r="EQ305" s="58" t="s">
        <v>218</v>
      </c>
      <c r="ER305" s="55" t="s">
        <v>218</v>
      </c>
      <c r="ES305" s="58" t="s">
        <v>218</v>
      </c>
      <c r="ET305" s="58" t="s">
        <v>218</v>
      </c>
      <c r="EU305" s="58" t="s">
        <v>218</v>
      </c>
      <c r="EV305" s="58" t="s">
        <v>218</v>
      </c>
      <c r="EW305" s="58" t="s">
        <v>218</v>
      </c>
      <c r="EX305" s="58" t="s">
        <v>218</v>
      </c>
      <c r="EY305" s="58" t="s">
        <v>218</v>
      </c>
      <c r="EZ305" s="55" t="s">
        <v>218</v>
      </c>
      <c r="FA305" s="55" t="s">
        <v>218</v>
      </c>
      <c r="FB305" s="55" t="s">
        <v>218</v>
      </c>
      <c r="FC305" s="55" t="s">
        <v>218</v>
      </c>
      <c r="FD305" s="55" t="s">
        <v>218</v>
      </c>
      <c r="FE305" s="55" t="s">
        <v>218</v>
      </c>
      <c r="FF305" s="58" t="s">
        <v>218</v>
      </c>
      <c r="FG305" s="58" t="s">
        <v>218</v>
      </c>
      <c r="FH305" s="58" t="s">
        <v>218</v>
      </c>
      <c r="FI305" s="55" t="s">
        <v>218</v>
      </c>
      <c r="FJ305" s="55" t="s">
        <v>218</v>
      </c>
      <c r="FK305" s="55" t="s">
        <v>218</v>
      </c>
      <c r="FL305" s="55" t="s">
        <v>218</v>
      </c>
      <c r="FM305" s="55" t="s">
        <v>218</v>
      </c>
      <c r="FN305" s="55" t="s">
        <v>218</v>
      </c>
      <c r="FO305" s="55" t="s">
        <v>218</v>
      </c>
      <c r="FP305" s="55" t="s">
        <v>218</v>
      </c>
      <c r="FQ305" s="55" t="s">
        <v>218</v>
      </c>
      <c r="FR305" s="55" t="s">
        <v>218</v>
      </c>
      <c r="FS305" s="55" t="s">
        <v>218</v>
      </c>
      <c r="FT305" s="55" t="s">
        <v>218</v>
      </c>
      <c r="FU305" s="55" t="s">
        <v>218</v>
      </c>
      <c r="FV305" s="55" t="s">
        <v>218</v>
      </c>
      <c r="FW305" s="55" t="s">
        <v>218</v>
      </c>
      <c r="FX305" s="58" t="s">
        <v>218</v>
      </c>
      <c r="FY305" s="58" t="s">
        <v>218</v>
      </c>
      <c r="FZ305" s="58" t="s">
        <v>218</v>
      </c>
      <c r="GA305" s="55" t="s">
        <v>218</v>
      </c>
      <c r="GB305" s="55" t="s">
        <v>218</v>
      </c>
      <c r="GC305" s="55" t="s">
        <v>218</v>
      </c>
      <c r="GD305" s="55" t="s">
        <v>218</v>
      </c>
      <c r="GE305" s="55" t="s">
        <v>218</v>
      </c>
      <c r="GF305" s="55" t="s">
        <v>218</v>
      </c>
      <c r="GG305" s="58" t="s">
        <v>218</v>
      </c>
      <c r="GH305" s="58" t="s">
        <v>218</v>
      </c>
      <c r="GI305" s="58" t="s">
        <v>218</v>
      </c>
      <c r="GJ305" s="55" t="s">
        <v>218</v>
      </c>
      <c r="GK305" s="55" t="s">
        <v>218</v>
      </c>
      <c r="GL305" s="55" t="s">
        <v>218</v>
      </c>
      <c r="GM305" s="55" t="s">
        <v>218</v>
      </c>
      <c r="GN305" s="55" t="s">
        <v>218</v>
      </c>
      <c r="GO305" s="55" t="s">
        <v>218</v>
      </c>
      <c r="GP305" s="59" t="s">
        <v>652</v>
      </c>
      <c r="GQ305" s="59" t="s">
        <v>652</v>
      </c>
      <c r="GR305" s="59" t="s">
        <v>652</v>
      </c>
      <c r="GS305" s="55" t="s">
        <v>218</v>
      </c>
      <c r="GT305" s="55" t="s">
        <v>218</v>
      </c>
      <c r="GU305" s="55" t="s">
        <v>218</v>
      </c>
      <c r="GV305" s="55" t="s">
        <v>218</v>
      </c>
      <c r="GW305" s="55" t="s">
        <v>218</v>
      </c>
      <c r="GX305" s="55" t="s">
        <v>218</v>
      </c>
      <c r="GY305" s="58" t="s">
        <v>218</v>
      </c>
      <c r="GZ305" s="58" t="s">
        <v>218</v>
      </c>
      <c r="HA305" s="58" t="s">
        <v>218</v>
      </c>
      <c r="HB305" s="58" t="s">
        <v>218</v>
      </c>
      <c r="HC305" s="55" t="s">
        <v>218</v>
      </c>
      <c r="HD305" s="58" t="s">
        <v>218</v>
      </c>
      <c r="HE305" s="58" t="s">
        <v>218</v>
      </c>
      <c r="HF305" s="58" t="s">
        <v>218</v>
      </c>
      <c r="HG305" s="58" t="s">
        <v>218</v>
      </c>
      <c r="HH305" s="58" t="s">
        <v>218</v>
      </c>
      <c r="HI305" s="58" t="s">
        <v>218</v>
      </c>
      <c r="HJ305" s="58" t="s">
        <v>218</v>
      </c>
      <c r="HK305" s="55" t="s">
        <v>218</v>
      </c>
      <c r="HL305" s="55" t="s">
        <v>218</v>
      </c>
      <c r="HM305" s="58" t="s">
        <v>218</v>
      </c>
      <c r="HN305" s="58" t="s">
        <v>218</v>
      </c>
      <c r="HO305" s="58" t="s">
        <v>218</v>
      </c>
      <c r="HP305" s="58" t="s">
        <v>218</v>
      </c>
      <c r="HQ305" s="58" t="s">
        <v>218</v>
      </c>
      <c r="HR305" s="58" t="s">
        <v>218</v>
      </c>
      <c r="HS305" s="58" t="s">
        <v>218</v>
      </c>
      <c r="HT305" s="55" t="s">
        <v>218</v>
      </c>
      <c r="HU305" s="55" t="s">
        <v>218</v>
      </c>
      <c r="HV305" s="55" t="s">
        <v>218</v>
      </c>
      <c r="HW305" s="55" t="s">
        <v>218</v>
      </c>
      <c r="HX305" s="55" t="s">
        <v>218</v>
      </c>
      <c r="HY305" s="55" t="s">
        <v>218</v>
      </c>
      <c r="HZ305" s="34" t="s">
        <v>218</v>
      </c>
      <c r="IA305" s="34" t="s">
        <v>218</v>
      </c>
      <c r="IB305" s="34" t="s">
        <v>218</v>
      </c>
      <c r="IC305" s="34" t="s">
        <v>218</v>
      </c>
      <c r="ID305" s="34" t="s">
        <v>218</v>
      </c>
      <c r="IE305" s="34" t="s">
        <v>218</v>
      </c>
      <c r="IF305" s="34" t="s">
        <v>218</v>
      </c>
      <c r="IG305" s="34" t="s">
        <v>218</v>
      </c>
      <c r="IH305" s="34" t="s">
        <v>218</v>
      </c>
      <c r="II305" s="55" t="s">
        <v>218</v>
      </c>
      <c r="IJ305" s="55" t="s">
        <v>218</v>
      </c>
      <c r="IK305" s="55" t="s">
        <v>218</v>
      </c>
      <c r="IL305" s="34" t="s">
        <v>218</v>
      </c>
      <c r="IM305" s="34" t="s">
        <v>218</v>
      </c>
      <c r="IN305" s="34" t="s">
        <v>218</v>
      </c>
      <c r="IO305" s="34" t="s">
        <v>218</v>
      </c>
      <c r="IP305" s="34" t="s">
        <v>218</v>
      </c>
      <c r="IQ305" s="34" t="s">
        <v>218</v>
      </c>
      <c r="IR305" s="34" t="s">
        <v>218</v>
      </c>
      <c r="IS305" s="34" t="s">
        <v>218</v>
      </c>
      <c r="IT305" s="34" t="s">
        <v>218</v>
      </c>
      <c r="IV305" s="62"/>
    </row>
    <row r="306" spans="1:256" x14ac:dyDescent="0.2">
      <c r="A306" s="38">
        <v>290</v>
      </c>
      <c r="B306" s="124" t="s">
        <v>504</v>
      </c>
      <c r="C306" s="78">
        <v>143350</v>
      </c>
      <c r="D306" s="55">
        <f t="shared" ref="D306" si="3237">+C306*19%</f>
        <v>27236.5</v>
      </c>
      <c r="E306" s="65">
        <f t="shared" ref="E306" si="3238">+C306+D306</f>
        <v>170586.5</v>
      </c>
      <c r="F306" s="32">
        <v>358451.86</v>
      </c>
      <c r="G306" s="183">
        <f t="shared" si="2683"/>
        <v>68105.853399999993</v>
      </c>
      <c r="H306" s="184">
        <f t="shared" si="2684"/>
        <v>426557.71340000001</v>
      </c>
      <c r="I306" s="78">
        <f t="shared" si="3094"/>
        <v>250900.93</v>
      </c>
      <c r="J306" s="78">
        <f t="shared" si="3095"/>
        <v>47671.176699999996</v>
      </c>
      <c r="K306" s="78">
        <f t="shared" si="3096"/>
        <v>298572.1067</v>
      </c>
      <c r="L306" s="82">
        <v>239257.5</v>
      </c>
      <c r="M306" s="55">
        <f t="shared" ref="M306:M307" si="3239">+L306*19%</f>
        <v>45458.925000000003</v>
      </c>
      <c r="N306" s="83">
        <f t="shared" ref="N306:N307" si="3240">+L306+M306</f>
        <v>284716.42499999999</v>
      </c>
      <c r="O306" s="78">
        <v>278495.73</v>
      </c>
      <c r="P306" s="55">
        <v>52914.188699999999</v>
      </c>
      <c r="Q306" s="65">
        <v>331409.91869999998</v>
      </c>
      <c r="R306" s="191">
        <f t="shared" si="2685"/>
        <v>258876.61499999999</v>
      </c>
      <c r="S306" s="191">
        <f t="shared" si="2686"/>
        <v>49186.556850000001</v>
      </c>
      <c r="T306" s="191">
        <f t="shared" si="2687"/>
        <v>308063.17184999998</v>
      </c>
      <c r="U306" s="78">
        <v>285183.87792081351</v>
      </c>
      <c r="V306" s="55">
        <f t="shared" ref="V306" si="3241">+U306*19%</f>
        <v>54184.936804954566</v>
      </c>
      <c r="W306" s="65">
        <f t="shared" ref="W306" si="3242">+U306+V306</f>
        <v>339368.81472576805</v>
      </c>
      <c r="X306" s="82">
        <v>331954.03389982693</v>
      </c>
      <c r="Y306" s="55">
        <v>63071.26644096712</v>
      </c>
      <c r="Z306" s="83">
        <v>395025.30034079403</v>
      </c>
      <c r="AA306" s="78">
        <f t="shared" si="2688"/>
        <v>308568.95591032022</v>
      </c>
      <c r="AB306" s="78">
        <f t="shared" si="2689"/>
        <v>58628.101622960843</v>
      </c>
      <c r="AC306" s="78">
        <f t="shared" si="2690"/>
        <v>367197.05753328104</v>
      </c>
      <c r="AD306" s="82">
        <v>226665</v>
      </c>
      <c r="AE306" s="55">
        <f t="shared" si="3233"/>
        <v>43066.35</v>
      </c>
      <c r="AF306" s="83">
        <f t="shared" si="3234"/>
        <v>269731.34999999998</v>
      </c>
      <c r="AG306" s="78">
        <v>263838.06</v>
      </c>
      <c r="AH306" s="55">
        <v>50129.231399999997</v>
      </c>
      <c r="AI306" s="65">
        <v>313967.29139999999</v>
      </c>
      <c r="AJ306" s="191">
        <f t="shared" si="2691"/>
        <v>245251.53</v>
      </c>
      <c r="AK306" s="191">
        <f t="shared" si="2692"/>
        <v>46597.790699999998</v>
      </c>
      <c r="AL306" s="191">
        <f t="shared" si="2693"/>
        <v>291849.32069999998</v>
      </c>
      <c r="AM306" s="78">
        <v>186248.25</v>
      </c>
      <c r="AN306" s="55">
        <f t="shared" ref="AN306" si="3243">+AM306*19%</f>
        <v>35387.167500000003</v>
      </c>
      <c r="AO306" s="65">
        <f t="shared" ref="AO306" si="3244">+AM306+AN306</f>
        <v>221635.41750000001</v>
      </c>
      <c r="AP306" s="82">
        <v>216792.96299999999</v>
      </c>
      <c r="AQ306" s="55">
        <v>41190.662969999998</v>
      </c>
      <c r="AR306" s="83">
        <v>257983.62596999999</v>
      </c>
      <c r="AS306" s="78">
        <f t="shared" si="2694"/>
        <v>201520.60649999999</v>
      </c>
      <c r="AT306" s="78">
        <f t="shared" si="2695"/>
        <v>38288.915235</v>
      </c>
      <c r="AU306" s="78">
        <f t="shared" si="2696"/>
        <v>239809.52173500002</v>
      </c>
      <c r="AV306" s="82">
        <v>283331.25</v>
      </c>
      <c r="AW306" s="55">
        <f t="shared" ref="AW306" si="3245">+AV306*19%</f>
        <v>53832.9375</v>
      </c>
      <c r="AX306" s="83">
        <f t="shared" ref="AX306" si="3246">+AV306+AW306</f>
        <v>337164.1875</v>
      </c>
      <c r="AY306" s="78">
        <v>329797.57500000001</v>
      </c>
      <c r="AZ306" s="55">
        <v>62661.539250000002</v>
      </c>
      <c r="BA306" s="65">
        <v>392459.11424999998</v>
      </c>
      <c r="BB306" s="82">
        <f t="shared" si="2697"/>
        <v>306564.41249999998</v>
      </c>
      <c r="BC306" s="82">
        <f t="shared" si="2698"/>
        <v>58247.238375000001</v>
      </c>
      <c r="BD306" s="82">
        <f t="shared" si="2699"/>
        <v>364811.65087499999</v>
      </c>
      <c r="BE306" s="78">
        <v>250275.9375</v>
      </c>
      <c r="BF306" s="55">
        <f t="shared" ref="BF306:BF307" si="3247">+BE306*19%</f>
        <v>47552.428124999999</v>
      </c>
      <c r="BG306" s="65">
        <f t="shared" ref="BG306:BG307" si="3248">+BE306+BF306</f>
        <v>297828.36562499998</v>
      </c>
      <c r="BH306" s="82">
        <v>291321.19124999997</v>
      </c>
      <c r="BI306" s="55">
        <v>55351.026337499992</v>
      </c>
      <c r="BJ306" s="83">
        <v>346672.2175875</v>
      </c>
      <c r="BK306" s="78">
        <f t="shared" si="2700"/>
        <v>270798.56437499996</v>
      </c>
      <c r="BL306" s="78">
        <f t="shared" si="2701"/>
        <v>51451.727231249999</v>
      </c>
      <c r="BM306" s="78">
        <f t="shared" si="2702"/>
        <v>322250.29160624999</v>
      </c>
      <c r="BN306" s="82">
        <v>138546.25</v>
      </c>
      <c r="BO306" s="55">
        <f t="shared" si="3227"/>
        <v>26323.787499999999</v>
      </c>
      <c r="BP306" s="83">
        <f t="shared" si="3228"/>
        <v>164870.03750000001</v>
      </c>
      <c r="BQ306" s="78">
        <v>161267.83499999999</v>
      </c>
      <c r="BR306" s="55">
        <v>30640.888649999997</v>
      </c>
      <c r="BS306" s="55">
        <v>191908.72365</v>
      </c>
      <c r="BT306" s="55">
        <f t="shared" si="2703"/>
        <v>149907.04249999998</v>
      </c>
      <c r="BU306" s="55">
        <f t="shared" si="2704"/>
        <v>28482.338075</v>
      </c>
      <c r="BV306" s="55">
        <f t="shared" si="2705"/>
        <v>178389.38057500002</v>
      </c>
      <c r="BW306" s="55">
        <v>138546.25</v>
      </c>
      <c r="BX306" s="55">
        <f>+BW306*19%</f>
        <v>26323.787499999999</v>
      </c>
      <c r="BY306" s="55">
        <f>+BW306+BX306</f>
        <v>164870.03750000001</v>
      </c>
      <c r="BZ306" s="55">
        <v>169331.22675</v>
      </c>
      <c r="CA306" s="55">
        <v>32172.9330825</v>
      </c>
      <c r="CB306" s="55">
        <v>201504.15983250001</v>
      </c>
      <c r="CC306" s="55">
        <f t="shared" si="2706"/>
        <v>153938.73837500002</v>
      </c>
      <c r="CD306" s="55">
        <f t="shared" si="2707"/>
        <v>29248.360291249999</v>
      </c>
      <c r="CE306" s="55">
        <f t="shared" si="2708"/>
        <v>183187.09866625001</v>
      </c>
      <c r="CF306" s="55">
        <v>251325.3125</v>
      </c>
      <c r="CG306" s="59">
        <f t="shared" si="3229"/>
        <v>47751.809374999997</v>
      </c>
      <c r="CH306" s="59">
        <f t="shared" si="3230"/>
        <v>299077.12187500001</v>
      </c>
      <c r="CI306" s="59">
        <v>1451410.5149999999</v>
      </c>
      <c r="CJ306" s="59">
        <v>275767.99784999999</v>
      </c>
      <c r="CK306" s="59">
        <v>1727178.5128499998</v>
      </c>
      <c r="CL306" s="59">
        <f t="shared" si="2709"/>
        <v>851367.91374999995</v>
      </c>
      <c r="CM306" s="59">
        <f t="shared" si="2710"/>
        <v>161759.9036125</v>
      </c>
      <c r="CN306" s="59">
        <f t="shared" si="2711"/>
        <v>1013127.8173624999</v>
      </c>
      <c r="CO306" s="58">
        <v>303933.5</v>
      </c>
      <c r="CP306" s="55">
        <f t="shared" si="3231"/>
        <v>57747.364999999998</v>
      </c>
      <c r="CQ306" s="55">
        <f t="shared" si="3232"/>
        <v>361680.86499999999</v>
      </c>
      <c r="CR306" s="55">
        <v>1538495.1458999999</v>
      </c>
      <c r="CS306" s="55">
        <v>292314.07772100001</v>
      </c>
      <c r="CT306" s="55">
        <v>1830809.2236209998</v>
      </c>
      <c r="CU306" s="55">
        <f t="shared" si="2712"/>
        <v>921214.32294999994</v>
      </c>
      <c r="CV306" s="55">
        <f t="shared" si="2713"/>
        <v>175030.7213605</v>
      </c>
      <c r="CW306" s="55">
        <f t="shared" si="2714"/>
        <v>1096245.0443104999</v>
      </c>
      <c r="CX306" s="55">
        <v>173270.5</v>
      </c>
      <c r="CY306" s="55">
        <f t="shared" ref="CY306" si="3249">+CX306*19%</f>
        <v>32921.394999999997</v>
      </c>
      <c r="CZ306" s="55">
        <f t="shared" ref="CZ306" si="3250">+CX306+CY306</f>
        <v>206191.89499999999</v>
      </c>
      <c r="DA306" s="55">
        <v>292314.07772100001</v>
      </c>
      <c r="DB306" s="55">
        <v>55539.67476699</v>
      </c>
      <c r="DC306" s="55">
        <v>347853.75248799002</v>
      </c>
      <c r="DD306" s="55">
        <f t="shared" si="2715"/>
        <v>232792.2888605</v>
      </c>
      <c r="DE306" s="55">
        <f t="shared" si="2716"/>
        <v>44230.534883494998</v>
      </c>
      <c r="DF306" s="55">
        <f t="shared" si="2717"/>
        <v>277022.82374399499</v>
      </c>
      <c r="DG306" s="55">
        <v>255522.8125</v>
      </c>
      <c r="DH306" s="55">
        <f t="shared" ref="DH306" si="3251">+DG306*19%</f>
        <v>48549.334374999999</v>
      </c>
      <c r="DI306" s="55">
        <f t="shared" ref="DI306" si="3252">+DG306+DH306</f>
        <v>304072.14687499998</v>
      </c>
      <c r="DJ306" s="55">
        <v>297428.55374999996</v>
      </c>
      <c r="DK306" s="55">
        <v>56511.425212499991</v>
      </c>
      <c r="DL306" s="55">
        <v>353939.97896249994</v>
      </c>
      <c r="DM306" s="55">
        <f t="shared" si="2718"/>
        <v>276475.68312499998</v>
      </c>
      <c r="DN306" s="55">
        <f t="shared" si="2719"/>
        <v>52530.379793749991</v>
      </c>
      <c r="DO306" s="55">
        <f t="shared" si="2720"/>
        <v>329006.06291874999</v>
      </c>
      <c r="DP306" s="58">
        <v>303933.5</v>
      </c>
      <c r="DQ306" s="55">
        <f t="shared" ref="DQ306" si="3253">+DP306*19%</f>
        <v>57747.364999999998</v>
      </c>
      <c r="DR306" s="55">
        <f t="shared" ref="DR306" si="3254">+DP306+DQ306</f>
        <v>361680.86499999999</v>
      </c>
      <c r="DS306" s="55">
        <v>353778.59399999998</v>
      </c>
      <c r="DT306" s="55">
        <v>67217.932860000001</v>
      </c>
      <c r="DU306" s="55">
        <v>420996.52685999998</v>
      </c>
      <c r="DV306" s="55">
        <f t="shared" si="2721"/>
        <v>328856.04700000002</v>
      </c>
      <c r="DW306" s="55">
        <f t="shared" si="2722"/>
        <v>62482.648929999996</v>
      </c>
      <c r="DX306" s="55">
        <f t="shared" si="2723"/>
        <v>391338.69592999999</v>
      </c>
      <c r="DY306" s="58">
        <v>255075.75</v>
      </c>
      <c r="DZ306" s="55">
        <f t="shared" ref="DZ306" si="3255">+DY306*19%</f>
        <v>48464.392500000002</v>
      </c>
      <c r="EA306" s="55">
        <f t="shared" ref="EA306" si="3256">+DY306+DZ306</f>
        <v>303540.14250000002</v>
      </c>
      <c r="EB306" s="55">
        <v>296908.17300000001</v>
      </c>
      <c r="EC306" s="55">
        <v>56412.55287</v>
      </c>
      <c r="ED306" s="55">
        <v>353320.72587000002</v>
      </c>
      <c r="EE306" s="55">
        <f t="shared" si="2724"/>
        <v>275991.96149999998</v>
      </c>
      <c r="EF306" s="55">
        <f t="shared" si="2725"/>
        <v>52438.472685000001</v>
      </c>
      <c r="EG306" s="55">
        <f t="shared" si="2726"/>
        <v>328430.43418500002</v>
      </c>
      <c r="EH306" s="58" t="s">
        <v>218</v>
      </c>
      <c r="EI306" s="41" t="s">
        <v>218</v>
      </c>
      <c r="EJ306" s="41" t="s">
        <v>218</v>
      </c>
      <c r="EK306" s="41" t="s">
        <v>218</v>
      </c>
      <c r="EL306" s="41" t="s">
        <v>218</v>
      </c>
      <c r="EM306" s="41" t="s">
        <v>218</v>
      </c>
      <c r="EN306" s="41" t="s">
        <v>218</v>
      </c>
      <c r="EO306" s="41" t="s">
        <v>218</v>
      </c>
      <c r="EP306" s="41" t="s">
        <v>218</v>
      </c>
      <c r="EQ306" s="58">
        <v>288425.75</v>
      </c>
      <c r="ER306" s="59">
        <f t="shared" ref="ER306" si="3257">+EQ306*19%</f>
        <v>54800.892500000002</v>
      </c>
      <c r="ES306" s="59">
        <f t="shared" ref="ES306" si="3258">+EQ306+ER306</f>
        <v>343226.64250000002</v>
      </c>
      <c r="ET306" s="59">
        <v>335727.57299999997</v>
      </c>
      <c r="EU306" s="59">
        <v>63788.238869999994</v>
      </c>
      <c r="EV306" s="59">
        <v>399515.81186999998</v>
      </c>
      <c r="EW306" s="59">
        <f t="shared" si="2730"/>
        <v>312076.66149999999</v>
      </c>
      <c r="EX306" s="59">
        <f t="shared" si="2731"/>
        <v>59294.565684999994</v>
      </c>
      <c r="EY306" s="59">
        <f t="shared" si="2732"/>
        <v>371371.22718499997</v>
      </c>
      <c r="EZ306" s="55">
        <v>295923.75</v>
      </c>
      <c r="FA306" s="59">
        <f t="shared" ref="FA306" si="3259">+EZ306*19%</f>
        <v>56225.512499999997</v>
      </c>
      <c r="FB306" s="59">
        <f t="shared" ref="FB306" si="3260">+EZ306+FA306</f>
        <v>352149.26250000001</v>
      </c>
      <c r="FC306" s="59">
        <v>344455.245</v>
      </c>
      <c r="FD306" s="59">
        <v>65446.496550000003</v>
      </c>
      <c r="FE306" s="59">
        <v>409901.74154999998</v>
      </c>
      <c r="FF306" s="59">
        <f t="shared" si="2733"/>
        <v>320189.4975</v>
      </c>
      <c r="FG306" s="59">
        <f t="shared" si="2734"/>
        <v>60836.004524999997</v>
      </c>
      <c r="FH306" s="59">
        <f t="shared" si="2735"/>
        <v>381025.50202499999</v>
      </c>
      <c r="FI306" s="55">
        <v>240306.875</v>
      </c>
      <c r="FJ306" s="59">
        <f t="shared" ref="FJ306" si="3261">+FI306*19%</f>
        <v>45658.306250000001</v>
      </c>
      <c r="FK306" s="59">
        <f t="shared" ref="FK306" si="3262">+FI306+FJ306</f>
        <v>285965.18125000002</v>
      </c>
      <c r="FL306" s="59">
        <v>279717.20250000001</v>
      </c>
      <c r="FM306" s="59">
        <v>53146.268475000004</v>
      </c>
      <c r="FN306" s="59">
        <v>332863.470975</v>
      </c>
      <c r="FO306" s="59">
        <f t="shared" si="2736"/>
        <v>260012.03875000001</v>
      </c>
      <c r="FP306" s="59">
        <f t="shared" si="2737"/>
        <v>49402.287362500007</v>
      </c>
      <c r="FQ306" s="59">
        <f t="shared" si="2738"/>
        <v>309414.32611250004</v>
      </c>
      <c r="FR306" s="55">
        <v>251325.3125</v>
      </c>
      <c r="FS306" s="59">
        <f t="shared" ref="FS306" si="3263">+FR306*19%</f>
        <v>47751.809374999997</v>
      </c>
      <c r="FT306" s="59">
        <f t="shared" ref="FT306" si="3264">+FR306+FS306</f>
        <v>299077.12187500001</v>
      </c>
      <c r="FU306" s="59">
        <v>292542.66375000001</v>
      </c>
      <c r="FV306" s="59">
        <v>55583.106112500005</v>
      </c>
      <c r="FW306" s="59">
        <v>348125.76986250002</v>
      </c>
      <c r="FX306" s="59">
        <f t="shared" si="2739"/>
        <v>271933.98812500003</v>
      </c>
      <c r="FY306" s="59">
        <f t="shared" si="2740"/>
        <v>51667.457743749997</v>
      </c>
      <c r="FZ306" s="59">
        <f t="shared" si="2741"/>
        <v>323601.44586874999</v>
      </c>
      <c r="GA306" s="55">
        <v>242405.625</v>
      </c>
      <c r="GB306" s="59">
        <f t="shared" ref="GB306" si="3265">+GA306*19%</f>
        <v>46057.068749999999</v>
      </c>
      <c r="GC306" s="59">
        <f t="shared" ref="GC306" si="3266">+GA306+GB306</f>
        <v>288462.69374999998</v>
      </c>
      <c r="GD306" s="59">
        <v>282160.14749999996</v>
      </c>
      <c r="GE306" s="59">
        <v>53610.428024999994</v>
      </c>
      <c r="GF306" s="59">
        <v>335770.57552499993</v>
      </c>
      <c r="GG306" s="59">
        <f t="shared" si="2742"/>
        <v>262282.88624999998</v>
      </c>
      <c r="GH306" s="59">
        <f t="shared" si="2743"/>
        <v>49833.748387499996</v>
      </c>
      <c r="GI306" s="59">
        <f t="shared" si="2744"/>
        <v>312116.63463749993</v>
      </c>
      <c r="GJ306" s="55">
        <v>68209.375</v>
      </c>
      <c r="GK306" s="59">
        <f t="shared" ref="GK306" si="3267">+GJ306*19%</f>
        <v>12959.78125</v>
      </c>
      <c r="GL306" s="59">
        <f t="shared" ref="GL306" si="3268">+GJ306+GK306</f>
        <v>81169.15625</v>
      </c>
      <c r="GM306" s="59">
        <v>79395.712499999994</v>
      </c>
      <c r="GN306" s="59">
        <v>15085.185374999999</v>
      </c>
      <c r="GO306" s="59">
        <v>94480.897874999995</v>
      </c>
      <c r="GP306" s="59">
        <f t="shared" si="2745"/>
        <v>73802.543749999997</v>
      </c>
      <c r="GQ306" s="59">
        <f t="shared" si="2746"/>
        <v>14022.4833125</v>
      </c>
      <c r="GR306" s="59">
        <f t="shared" si="2747"/>
        <v>87825.027062499998</v>
      </c>
      <c r="GS306" s="55">
        <v>68209.375</v>
      </c>
      <c r="GT306" s="59">
        <f t="shared" ref="GT306" si="3269">+GS306*19%</f>
        <v>12959.78125</v>
      </c>
      <c r="GU306" s="59">
        <f t="shared" ref="GU306" si="3270">+GS306+GT306</f>
        <v>81169.15625</v>
      </c>
      <c r="GV306" s="59">
        <v>79395.712499999994</v>
      </c>
      <c r="GW306" s="59">
        <v>15085.185374999999</v>
      </c>
      <c r="GX306" s="59">
        <v>94480.897874999995</v>
      </c>
      <c r="GY306" s="59">
        <f t="shared" si="2748"/>
        <v>73802.543749999997</v>
      </c>
      <c r="GZ306" s="59">
        <f t="shared" si="2749"/>
        <v>14022.4833125</v>
      </c>
      <c r="HA306" s="59">
        <f t="shared" si="2750"/>
        <v>87825.027062499998</v>
      </c>
      <c r="HB306" s="58">
        <v>284245.5</v>
      </c>
      <c r="HC306" s="59">
        <f t="shared" ref="HC306" si="3271">+HB306*19%</f>
        <v>54006.645000000004</v>
      </c>
      <c r="HD306" s="59">
        <f t="shared" ref="HD306" si="3272">+HB306+HC306</f>
        <v>338252.14500000002</v>
      </c>
      <c r="HE306" s="59">
        <v>330861.76199999999</v>
      </c>
      <c r="HF306" s="59">
        <v>62863.734779999999</v>
      </c>
      <c r="HG306" s="59">
        <v>393725.49677999999</v>
      </c>
      <c r="HH306" s="59">
        <f t="shared" si="2751"/>
        <v>307553.63099999999</v>
      </c>
      <c r="HI306" s="59">
        <f t="shared" si="2752"/>
        <v>58435.189890000001</v>
      </c>
      <c r="HJ306" s="59">
        <f t="shared" si="2753"/>
        <v>365988.82088999997</v>
      </c>
      <c r="HK306" s="58">
        <v>248066.5</v>
      </c>
      <c r="HL306" s="59">
        <f t="shared" ref="HL306" si="3273">+HK306*19%</f>
        <v>47132.635000000002</v>
      </c>
      <c r="HM306" s="59">
        <f t="shared" ref="HM306" si="3274">+HK306+HL306</f>
        <v>295199.13500000001</v>
      </c>
      <c r="HN306" s="59">
        <v>240624.505</v>
      </c>
      <c r="HO306" s="59">
        <v>45718.65595</v>
      </c>
      <c r="HP306" s="59">
        <v>286343.16094999999</v>
      </c>
      <c r="HQ306" s="59">
        <f t="shared" si="2754"/>
        <v>244345.5025</v>
      </c>
      <c r="HR306" s="59">
        <f t="shared" si="2755"/>
        <v>46425.645474999998</v>
      </c>
      <c r="HS306" s="59">
        <f t="shared" si="2756"/>
        <v>290771.14797499997</v>
      </c>
      <c r="HT306" s="55">
        <v>138546.25</v>
      </c>
      <c r="HU306" s="55">
        <f>+HT306*19%</f>
        <v>26323.787499999999</v>
      </c>
      <c r="HV306" s="55">
        <f>+HT306+HU306</f>
        <v>164870.03750000001</v>
      </c>
      <c r="HW306" s="55">
        <v>240624.505</v>
      </c>
      <c r="HX306" s="55">
        <v>45718.65595</v>
      </c>
      <c r="HY306" s="55">
        <v>286343.16094999999</v>
      </c>
      <c r="HZ306" s="55">
        <f t="shared" si="2757"/>
        <v>189585.3775</v>
      </c>
      <c r="IA306" s="55">
        <f t="shared" si="2758"/>
        <v>36021.221724999996</v>
      </c>
      <c r="IB306" s="55">
        <f t="shared" si="2759"/>
        <v>225606.59922500001</v>
      </c>
      <c r="IC306" s="55">
        <v>255522.8125</v>
      </c>
      <c r="ID306" s="55">
        <f t="shared" ref="ID306" si="3275">+IC306*19%</f>
        <v>48549.334374999999</v>
      </c>
      <c r="IE306" s="55">
        <f t="shared" ref="IE306" si="3276">+IC306+ID306</f>
        <v>304072.14687499998</v>
      </c>
      <c r="IF306" s="55">
        <v>247843.24015</v>
      </c>
      <c r="IG306" s="55">
        <v>47090.215628500002</v>
      </c>
      <c r="IH306" s="55">
        <v>294933.45577850001</v>
      </c>
      <c r="II306" s="55">
        <f t="shared" si="2760"/>
        <v>251683.02632499998</v>
      </c>
      <c r="IJ306" s="55">
        <f t="shared" si="2761"/>
        <v>47819.77500175</v>
      </c>
      <c r="IK306" s="55">
        <f t="shared" si="2762"/>
        <v>299502.80132674996</v>
      </c>
      <c r="IL306" s="58">
        <v>255075.75</v>
      </c>
      <c r="IM306" s="55">
        <f t="shared" ref="IM306" si="3277">+IL306*19%</f>
        <v>48464.392500000002</v>
      </c>
      <c r="IN306" s="55">
        <f t="shared" ref="IN306" si="3278">+IL306+IM306</f>
        <v>303540.14250000002</v>
      </c>
      <c r="IO306" s="55">
        <v>173490.268105</v>
      </c>
      <c r="IP306" s="55">
        <v>32963.150939949999</v>
      </c>
      <c r="IQ306" s="55">
        <v>206453.41904494999</v>
      </c>
      <c r="IR306" s="55">
        <f t="shared" si="2763"/>
        <v>214283.00905250001</v>
      </c>
      <c r="IS306" s="55">
        <f t="shared" si="2764"/>
        <v>40713.771719975004</v>
      </c>
      <c r="IT306" s="55">
        <f t="shared" si="2765"/>
        <v>254996.780772475</v>
      </c>
      <c r="IV306" s="62"/>
    </row>
    <row r="307" spans="1:256" x14ac:dyDescent="0.2">
      <c r="A307" s="38">
        <v>291</v>
      </c>
      <c r="B307" s="124" t="s">
        <v>505</v>
      </c>
      <c r="C307" s="78" t="s">
        <v>218</v>
      </c>
      <c r="D307" s="55" t="s">
        <v>218</v>
      </c>
      <c r="E307" s="65" t="s">
        <v>218</v>
      </c>
      <c r="F307" s="186" t="s">
        <v>218</v>
      </c>
      <c r="G307" s="186" t="s">
        <v>218</v>
      </c>
      <c r="H307" s="186" t="s">
        <v>218</v>
      </c>
      <c r="I307" s="186" t="s">
        <v>218</v>
      </c>
      <c r="J307" s="186" t="s">
        <v>218</v>
      </c>
      <c r="K307" s="186" t="s">
        <v>218</v>
      </c>
      <c r="L307" s="82">
        <v>2681153.125</v>
      </c>
      <c r="M307" s="55">
        <f t="shared" si="3239"/>
        <v>509419.09375</v>
      </c>
      <c r="N307" s="83">
        <f t="shared" si="3240"/>
        <v>3190572.21875</v>
      </c>
      <c r="O307" s="78">
        <v>3120862.2374999998</v>
      </c>
      <c r="P307" s="55">
        <v>592963.82512499997</v>
      </c>
      <c r="Q307" s="65">
        <v>3713826.0626249998</v>
      </c>
      <c r="R307" s="191">
        <f t="shared" si="2685"/>
        <v>2901007.6812499999</v>
      </c>
      <c r="S307" s="191">
        <f t="shared" si="2686"/>
        <v>551191.45943749999</v>
      </c>
      <c r="T307" s="191">
        <f t="shared" si="2687"/>
        <v>3452199.1406875001</v>
      </c>
      <c r="U307" s="78" t="s">
        <v>218</v>
      </c>
      <c r="V307" s="55" t="s">
        <v>218</v>
      </c>
      <c r="W307" s="65" t="s">
        <v>218</v>
      </c>
      <c r="X307" s="82" t="s">
        <v>218</v>
      </c>
      <c r="Y307" s="55" t="s">
        <v>218</v>
      </c>
      <c r="Z307" s="83" t="s">
        <v>218</v>
      </c>
      <c r="AA307" s="83" t="s">
        <v>218</v>
      </c>
      <c r="AB307" s="83" t="s">
        <v>218</v>
      </c>
      <c r="AC307" s="83" t="s">
        <v>218</v>
      </c>
      <c r="AD307" s="82">
        <v>3538492.5</v>
      </c>
      <c r="AE307" s="55">
        <f t="shared" si="3233"/>
        <v>672313.57499999995</v>
      </c>
      <c r="AF307" s="83">
        <f t="shared" si="3234"/>
        <v>4210806.0750000002</v>
      </c>
      <c r="AG307" s="78">
        <v>4118805.27</v>
      </c>
      <c r="AH307" s="55">
        <v>782573.0013</v>
      </c>
      <c r="AI307" s="65">
        <v>4901378.2713000001</v>
      </c>
      <c r="AJ307" s="191">
        <f t="shared" si="2691"/>
        <v>3828648.8849999998</v>
      </c>
      <c r="AK307" s="191">
        <f t="shared" si="2692"/>
        <v>727443.28814999992</v>
      </c>
      <c r="AL307" s="191">
        <f t="shared" si="2693"/>
        <v>4556092.1731500002</v>
      </c>
      <c r="AM307" s="78" t="s">
        <v>218</v>
      </c>
      <c r="AN307" s="55" t="s">
        <v>218</v>
      </c>
      <c r="AO307" s="65" t="s">
        <v>218</v>
      </c>
      <c r="AP307" s="82" t="s">
        <v>218</v>
      </c>
      <c r="AQ307" s="55" t="s">
        <v>218</v>
      </c>
      <c r="AR307" s="83" t="s">
        <v>218</v>
      </c>
      <c r="AS307" s="83" t="s">
        <v>218</v>
      </c>
      <c r="AT307" s="83" t="s">
        <v>218</v>
      </c>
      <c r="AU307" s="83" t="s">
        <v>218</v>
      </c>
      <c r="AV307" s="82" t="s">
        <v>218</v>
      </c>
      <c r="AW307" s="55" t="s">
        <v>218</v>
      </c>
      <c r="AX307" s="83" t="s">
        <v>218</v>
      </c>
      <c r="AY307" s="78" t="s">
        <v>218</v>
      </c>
      <c r="AZ307" s="55" t="s">
        <v>218</v>
      </c>
      <c r="BA307" s="65" t="s">
        <v>218</v>
      </c>
      <c r="BB307" s="83" t="s">
        <v>218</v>
      </c>
      <c r="BC307" s="83" t="s">
        <v>218</v>
      </c>
      <c r="BD307" s="83" t="s">
        <v>218</v>
      </c>
      <c r="BE307" s="78">
        <v>68209.375</v>
      </c>
      <c r="BF307" s="55">
        <f t="shared" si="3247"/>
        <v>12959.78125</v>
      </c>
      <c r="BG307" s="65">
        <f t="shared" si="3248"/>
        <v>81169.15625</v>
      </c>
      <c r="BH307" s="82">
        <v>79395.712499999994</v>
      </c>
      <c r="BI307" s="55">
        <v>15085.185374999999</v>
      </c>
      <c r="BJ307" s="83">
        <v>94480.897874999995</v>
      </c>
      <c r="BK307" s="78">
        <f t="shared" si="2700"/>
        <v>73802.543749999997</v>
      </c>
      <c r="BL307" s="78">
        <f t="shared" si="2701"/>
        <v>14022.4833125</v>
      </c>
      <c r="BM307" s="78">
        <f t="shared" si="2702"/>
        <v>87825.027062499998</v>
      </c>
      <c r="BN307" s="82">
        <v>3200000</v>
      </c>
      <c r="BO307" s="55">
        <f t="shared" si="3227"/>
        <v>608000</v>
      </c>
      <c r="BP307" s="83">
        <f t="shared" si="3228"/>
        <v>3808000</v>
      </c>
      <c r="BQ307" s="78">
        <v>246000</v>
      </c>
      <c r="BR307" s="55">
        <v>46740</v>
      </c>
      <c r="BS307" s="55">
        <v>292740</v>
      </c>
      <c r="BT307" s="55">
        <f t="shared" si="2703"/>
        <v>1723000</v>
      </c>
      <c r="BU307" s="55">
        <f t="shared" si="2704"/>
        <v>327370</v>
      </c>
      <c r="BV307" s="55">
        <f t="shared" si="2705"/>
        <v>2050370</v>
      </c>
      <c r="BW307" s="55" t="s">
        <v>218</v>
      </c>
      <c r="BX307" s="55" t="s">
        <v>218</v>
      </c>
      <c r="BY307" s="55" t="s">
        <v>218</v>
      </c>
      <c r="BZ307" s="55" t="s">
        <v>218</v>
      </c>
      <c r="CA307" s="55" t="s">
        <v>218</v>
      </c>
      <c r="CB307" s="55" t="s">
        <v>218</v>
      </c>
      <c r="CC307" s="55" t="s">
        <v>218</v>
      </c>
      <c r="CD307" s="55" t="s">
        <v>218</v>
      </c>
      <c r="CE307" s="55" t="s">
        <v>218</v>
      </c>
      <c r="CF307" s="55">
        <v>4000000</v>
      </c>
      <c r="CG307" s="59">
        <f t="shared" si="3229"/>
        <v>760000</v>
      </c>
      <c r="CH307" s="59">
        <f t="shared" si="3230"/>
        <v>4760000</v>
      </c>
      <c r="CI307" s="59">
        <v>345000</v>
      </c>
      <c r="CJ307" s="59">
        <v>65550</v>
      </c>
      <c r="CK307" s="59">
        <v>410550</v>
      </c>
      <c r="CL307" s="59">
        <f t="shared" si="2709"/>
        <v>2172500</v>
      </c>
      <c r="CM307" s="59">
        <f t="shared" si="2710"/>
        <v>412775</v>
      </c>
      <c r="CN307" s="59">
        <f t="shared" si="2711"/>
        <v>2585275</v>
      </c>
      <c r="CO307" s="55">
        <v>4000000</v>
      </c>
      <c r="CP307" s="55">
        <f t="shared" si="3231"/>
        <v>760000</v>
      </c>
      <c r="CQ307" s="55">
        <f t="shared" si="3232"/>
        <v>4760000</v>
      </c>
      <c r="CR307" s="55">
        <v>451000</v>
      </c>
      <c r="CS307" s="55">
        <v>85690</v>
      </c>
      <c r="CT307" s="55">
        <v>536690</v>
      </c>
      <c r="CU307" s="55">
        <f t="shared" si="2712"/>
        <v>2225500</v>
      </c>
      <c r="CV307" s="55">
        <f t="shared" si="2713"/>
        <v>422845</v>
      </c>
      <c r="CW307" s="55">
        <f t="shared" si="2714"/>
        <v>2648345</v>
      </c>
      <c r="CX307" s="55" t="s">
        <v>218</v>
      </c>
      <c r="CY307" s="55" t="s">
        <v>218</v>
      </c>
      <c r="CZ307" s="55" t="s">
        <v>218</v>
      </c>
      <c r="DA307" s="55" t="s">
        <v>218</v>
      </c>
      <c r="DB307" s="55" t="s">
        <v>218</v>
      </c>
      <c r="DC307" s="55" t="s">
        <v>218</v>
      </c>
      <c r="DD307" s="55" t="s">
        <v>218</v>
      </c>
      <c r="DE307" s="55" t="s">
        <v>218</v>
      </c>
      <c r="DF307" s="55" t="s">
        <v>218</v>
      </c>
      <c r="DG307" s="55" t="s">
        <v>218</v>
      </c>
      <c r="DH307" s="55" t="s">
        <v>218</v>
      </c>
      <c r="DI307" s="55" t="s">
        <v>218</v>
      </c>
      <c r="DJ307" s="55" t="s">
        <v>218</v>
      </c>
      <c r="DK307" s="55" t="s">
        <v>218</v>
      </c>
      <c r="DL307" s="55" t="s">
        <v>218</v>
      </c>
      <c r="DM307" s="55" t="s">
        <v>218</v>
      </c>
      <c r="DN307" s="55" t="s">
        <v>218</v>
      </c>
      <c r="DO307" s="55" t="s">
        <v>218</v>
      </c>
      <c r="DP307" s="58" t="s">
        <v>218</v>
      </c>
      <c r="DQ307" s="55" t="s">
        <v>218</v>
      </c>
      <c r="DR307" s="59" t="s">
        <v>218</v>
      </c>
      <c r="DS307" s="59" t="s">
        <v>218</v>
      </c>
      <c r="DT307" s="59" t="s">
        <v>218</v>
      </c>
      <c r="DU307" s="59" t="s">
        <v>218</v>
      </c>
      <c r="DV307" s="55" t="s">
        <v>218</v>
      </c>
      <c r="DW307" s="55" t="s">
        <v>218</v>
      </c>
      <c r="DX307" s="55" t="s">
        <v>218</v>
      </c>
      <c r="DY307" s="58" t="s">
        <v>218</v>
      </c>
      <c r="DZ307" s="55" t="s">
        <v>218</v>
      </c>
      <c r="EA307" s="58" t="s">
        <v>218</v>
      </c>
      <c r="EB307" s="58" t="s">
        <v>218</v>
      </c>
      <c r="EC307" s="58" t="s">
        <v>218</v>
      </c>
      <c r="ED307" s="58" t="s">
        <v>218</v>
      </c>
      <c r="EE307" s="58" t="s">
        <v>218</v>
      </c>
      <c r="EF307" s="58" t="s">
        <v>218</v>
      </c>
      <c r="EG307" s="58" t="s">
        <v>218</v>
      </c>
      <c r="EH307" s="55">
        <v>1671540.5</v>
      </c>
      <c r="EI307" s="59">
        <f t="shared" ref="EI307" si="3279">+EH307*19%</f>
        <v>317592.69500000001</v>
      </c>
      <c r="EJ307" s="59">
        <f t="shared" ref="EJ307" si="3280">+EH307+EI307</f>
        <v>1989133.1950000001</v>
      </c>
      <c r="EK307" s="59">
        <v>215000</v>
      </c>
      <c r="EL307" s="59">
        <v>40850</v>
      </c>
      <c r="EM307" s="59">
        <v>255850</v>
      </c>
      <c r="EN307" s="41">
        <f t="shared" si="2727"/>
        <v>1830336.8475000001</v>
      </c>
      <c r="EO307" s="41">
        <f t="shared" si="2728"/>
        <v>266296.34750000003</v>
      </c>
      <c r="EP307" s="41">
        <f t="shared" si="2729"/>
        <v>1014991.5975</v>
      </c>
      <c r="EQ307" s="58" t="s">
        <v>218</v>
      </c>
      <c r="ER307" s="55" t="s">
        <v>218</v>
      </c>
      <c r="ES307" s="58" t="s">
        <v>218</v>
      </c>
      <c r="ET307" s="58" t="s">
        <v>218</v>
      </c>
      <c r="EU307" s="58" t="s">
        <v>218</v>
      </c>
      <c r="EV307" s="58" t="s">
        <v>218</v>
      </c>
      <c r="EW307" s="58" t="s">
        <v>218</v>
      </c>
      <c r="EX307" s="58" t="s">
        <v>218</v>
      </c>
      <c r="EY307" s="58" t="s">
        <v>218</v>
      </c>
      <c r="EZ307" s="55" t="s">
        <v>218</v>
      </c>
      <c r="FA307" s="55" t="s">
        <v>218</v>
      </c>
      <c r="FB307" s="55" t="s">
        <v>218</v>
      </c>
      <c r="FC307" s="55" t="s">
        <v>218</v>
      </c>
      <c r="FD307" s="55" t="s">
        <v>218</v>
      </c>
      <c r="FE307" s="55" t="s">
        <v>218</v>
      </c>
      <c r="FF307" s="58" t="s">
        <v>218</v>
      </c>
      <c r="FG307" s="58" t="s">
        <v>218</v>
      </c>
      <c r="FH307" s="58" t="s">
        <v>218</v>
      </c>
      <c r="FI307" s="55" t="s">
        <v>218</v>
      </c>
      <c r="FJ307" s="55" t="s">
        <v>218</v>
      </c>
      <c r="FK307" s="55" t="s">
        <v>218</v>
      </c>
      <c r="FL307" s="55" t="s">
        <v>218</v>
      </c>
      <c r="FM307" s="55" t="s">
        <v>218</v>
      </c>
      <c r="FN307" s="55" t="s">
        <v>218</v>
      </c>
      <c r="FO307" s="55" t="s">
        <v>218</v>
      </c>
      <c r="FP307" s="55" t="s">
        <v>218</v>
      </c>
      <c r="FQ307" s="55" t="s">
        <v>218</v>
      </c>
      <c r="FR307" s="55" t="s">
        <v>218</v>
      </c>
      <c r="FS307" s="55" t="s">
        <v>218</v>
      </c>
      <c r="FT307" s="55" t="s">
        <v>218</v>
      </c>
      <c r="FU307" s="55" t="s">
        <v>218</v>
      </c>
      <c r="FV307" s="55" t="s">
        <v>218</v>
      </c>
      <c r="FW307" s="55" t="s">
        <v>218</v>
      </c>
      <c r="FX307" s="58" t="s">
        <v>218</v>
      </c>
      <c r="FY307" s="58" t="s">
        <v>218</v>
      </c>
      <c r="FZ307" s="58" t="s">
        <v>218</v>
      </c>
      <c r="GA307" s="55" t="s">
        <v>218</v>
      </c>
      <c r="GB307" s="55" t="s">
        <v>218</v>
      </c>
      <c r="GC307" s="55" t="s">
        <v>218</v>
      </c>
      <c r="GD307" s="55" t="s">
        <v>218</v>
      </c>
      <c r="GE307" s="55" t="s">
        <v>218</v>
      </c>
      <c r="GF307" s="55" t="s">
        <v>218</v>
      </c>
      <c r="GG307" s="58" t="s">
        <v>218</v>
      </c>
      <c r="GH307" s="58" t="s">
        <v>218</v>
      </c>
      <c r="GI307" s="58" t="s">
        <v>218</v>
      </c>
      <c r="GJ307" s="55" t="s">
        <v>218</v>
      </c>
      <c r="GK307" s="55" t="s">
        <v>218</v>
      </c>
      <c r="GL307" s="55" t="s">
        <v>218</v>
      </c>
      <c r="GM307" s="55" t="s">
        <v>218</v>
      </c>
      <c r="GN307" s="55" t="s">
        <v>218</v>
      </c>
      <c r="GO307" s="55" t="s">
        <v>218</v>
      </c>
      <c r="GP307" s="59" t="s">
        <v>652</v>
      </c>
      <c r="GQ307" s="59" t="s">
        <v>652</v>
      </c>
      <c r="GR307" s="59" t="s">
        <v>652</v>
      </c>
      <c r="GS307" s="55" t="s">
        <v>218</v>
      </c>
      <c r="GT307" s="55" t="s">
        <v>218</v>
      </c>
      <c r="GU307" s="55" t="s">
        <v>218</v>
      </c>
      <c r="GV307" s="55" t="s">
        <v>218</v>
      </c>
      <c r="GW307" s="55" t="s">
        <v>218</v>
      </c>
      <c r="GX307" s="55" t="s">
        <v>218</v>
      </c>
      <c r="GY307" s="58" t="s">
        <v>218</v>
      </c>
      <c r="GZ307" s="58" t="s">
        <v>218</v>
      </c>
      <c r="HA307" s="58" t="s">
        <v>218</v>
      </c>
      <c r="HB307" s="58" t="s">
        <v>218</v>
      </c>
      <c r="HC307" s="55" t="s">
        <v>218</v>
      </c>
      <c r="HD307" s="58" t="s">
        <v>218</v>
      </c>
      <c r="HE307" s="58" t="s">
        <v>218</v>
      </c>
      <c r="HF307" s="58" t="s">
        <v>218</v>
      </c>
      <c r="HG307" s="58" t="s">
        <v>218</v>
      </c>
      <c r="HH307" s="58" t="s">
        <v>218</v>
      </c>
      <c r="HI307" s="58" t="s">
        <v>218</v>
      </c>
      <c r="HJ307" s="58" t="s">
        <v>218</v>
      </c>
      <c r="HK307" s="55" t="s">
        <v>218</v>
      </c>
      <c r="HL307" s="55" t="s">
        <v>218</v>
      </c>
      <c r="HM307" s="58" t="s">
        <v>218</v>
      </c>
      <c r="HN307" s="58" t="s">
        <v>218</v>
      </c>
      <c r="HO307" s="58" t="s">
        <v>218</v>
      </c>
      <c r="HP307" s="58" t="s">
        <v>218</v>
      </c>
      <c r="HQ307" s="58" t="s">
        <v>218</v>
      </c>
      <c r="HR307" s="58" t="s">
        <v>218</v>
      </c>
      <c r="HS307" s="58" t="s">
        <v>218</v>
      </c>
      <c r="HT307" s="55" t="s">
        <v>218</v>
      </c>
      <c r="HU307" s="55" t="s">
        <v>218</v>
      </c>
      <c r="HV307" s="55" t="s">
        <v>218</v>
      </c>
      <c r="HW307" s="55" t="s">
        <v>218</v>
      </c>
      <c r="HX307" s="55" t="s">
        <v>218</v>
      </c>
      <c r="HY307" s="55" t="s">
        <v>218</v>
      </c>
      <c r="HZ307" s="34" t="s">
        <v>218</v>
      </c>
      <c r="IA307" s="34" t="s">
        <v>218</v>
      </c>
      <c r="IB307" s="34" t="s">
        <v>218</v>
      </c>
      <c r="IC307" s="55" t="s">
        <v>218</v>
      </c>
      <c r="ID307" s="55" t="s">
        <v>218</v>
      </c>
      <c r="IE307" s="55" t="s">
        <v>218</v>
      </c>
      <c r="IF307" s="55" t="s">
        <v>218</v>
      </c>
      <c r="IG307" s="55" t="s">
        <v>218</v>
      </c>
      <c r="IH307" s="55" t="s">
        <v>218</v>
      </c>
      <c r="II307" s="55" t="s">
        <v>218</v>
      </c>
      <c r="IJ307" s="55" t="s">
        <v>218</v>
      </c>
      <c r="IK307" s="55" t="s">
        <v>218</v>
      </c>
      <c r="IL307" s="34" t="s">
        <v>218</v>
      </c>
      <c r="IM307" s="34" t="s">
        <v>218</v>
      </c>
      <c r="IN307" s="34" t="s">
        <v>218</v>
      </c>
      <c r="IO307" s="34" t="s">
        <v>218</v>
      </c>
      <c r="IP307" s="34" t="s">
        <v>218</v>
      </c>
      <c r="IQ307" s="34" t="s">
        <v>218</v>
      </c>
      <c r="IR307" s="34" t="s">
        <v>218</v>
      </c>
      <c r="IS307" s="34" t="s">
        <v>218</v>
      </c>
      <c r="IT307" s="34" t="s">
        <v>218</v>
      </c>
      <c r="IV307" s="62"/>
    </row>
    <row r="308" spans="1:256" x14ac:dyDescent="0.2">
      <c r="A308" s="38"/>
      <c r="B308" s="126" t="s">
        <v>4</v>
      </c>
      <c r="C308" s="119">
        <f t="shared" ref="C308:EB308" si="3281">SUM(C239:C307)</f>
        <v>11395227</v>
      </c>
      <c r="D308" s="119">
        <f t="shared" si="3281"/>
        <v>2165093.1300000004</v>
      </c>
      <c r="E308" s="119">
        <f t="shared" si="3281"/>
        <v>13560320.130000001</v>
      </c>
      <c r="F308" s="119">
        <f t="shared" si="3281"/>
        <v>13775167.736999998</v>
      </c>
      <c r="G308" s="119">
        <f t="shared" si="3281"/>
        <v>2617281.8700300003</v>
      </c>
      <c r="H308" s="119">
        <f t="shared" si="3281"/>
        <v>16392449.607030004</v>
      </c>
      <c r="I308" s="119">
        <f t="shared" si="3281"/>
        <v>12585197.368499996</v>
      </c>
      <c r="J308" s="119">
        <f t="shared" si="3281"/>
        <v>2391187.5000149999</v>
      </c>
      <c r="K308" s="119">
        <f t="shared" si="3281"/>
        <v>14976384.868515</v>
      </c>
      <c r="L308" s="119">
        <f t="shared" si="3281"/>
        <v>17325152.125</v>
      </c>
      <c r="M308" s="119">
        <f t="shared" si="3281"/>
        <v>3291778.9037500005</v>
      </c>
      <c r="N308" s="119">
        <f t="shared" si="3281"/>
        <v>20616931.028749995</v>
      </c>
      <c r="O308" s="119">
        <f t="shared" si="3281"/>
        <v>20166477.073499996</v>
      </c>
      <c r="P308" s="119">
        <f t="shared" si="3281"/>
        <v>3831630.643964998</v>
      </c>
      <c r="Q308" s="119">
        <f t="shared" si="3281"/>
        <v>23998107.717465006</v>
      </c>
      <c r="R308" s="119">
        <f t="shared" si="3281"/>
        <v>18745814.59925</v>
      </c>
      <c r="S308" s="119">
        <f t="shared" si="3281"/>
        <v>3561704.7738574995</v>
      </c>
      <c r="T308" s="119">
        <f t="shared" si="3281"/>
        <v>22307519.3731075</v>
      </c>
      <c r="U308" s="119">
        <f t="shared" si="3281"/>
        <v>10479411.820157733</v>
      </c>
      <c r="V308" s="119">
        <f t="shared" si="3281"/>
        <v>1991088.2458299696</v>
      </c>
      <c r="W308" s="119">
        <f t="shared" si="3281"/>
        <v>12470500.065987702</v>
      </c>
      <c r="X308" s="119">
        <f t="shared" si="3281"/>
        <v>12198035.358663613</v>
      </c>
      <c r="Y308" s="119">
        <f t="shared" si="3281"/>
        <v>2317626.7181460839</v>
      </c>
      <c r="Z308" s="119">
        <f t="shared" si="3281"/>
        <v>14515662.076809678</v>
      </c>
      <c r="AA308" s="119">
        <f t="shared" si="3281"/>
        <v>11338723.589410663</v>
      </c>
      <c r="AB308" s="119">
        <f t="shared" si="3281"/>
        <v>2154357.4819880258</v>
      </c>
      <c r="AC308" s="119">
        <f t="shared" si="3281"/>
        <v>13493081.071398692</v>
      </c>
      <c r="AD308" s="119">
        <f t="shared" si="3281"/>
        <v>22258892.75</v>
      </c>
      <c r="AE308" s="119">
        <f t="shared" si="3281"/>
        <v>4229189.6225000005</v>
      </c>
      <c r="AF308" s="119">
        <f t="shared" si="3281"/>
        <v>26488082.372499995</v>
      </c>
      <c r="AG308" s="119">
        <f t="shared" si="3281"/>
        <v>25909351.160999991</v>
      </c>
      <c r="AH308" s="119">
        <f t="shared" si="3281"/>
        <v>4922776.7205899982</v>
      </c>
      <c r="AI308" s="119">
        <f t="shared" si="3281"/>
        <v>30832127.881590001</v>
      </c>
      <c r="AJ308" s="119">
        <f t="shared" si="3281"/>
        <v>24084121.955499999</v>
      </c>
      <c r="AK308" s="119">
        <f t="shared" si="3281"/>
        <v>4575983.1715450007</v>
      </c>
      <c r="AL308" s="119">
        <f t="shared" si="3281"/>
        <v>28660105.127045013</v>
      </c>
      <c r="AM308" s="119">
        <f t="shared" si="3281"/>
        <v>12249031.799999999</v>
      </c>
      <c r="AN308" s="119">
        <f t="shared" si="3281"/>
        <v>2327316.041999999</v>
      </c>
      <c r="AO308" s="119">
        <f t="shared" si="3281"/>
        <v>14576347.842000006</v>
      </c>
      <c r="AP308" s="119">
        <f t="shared" si="3281"/>
        <v>14505694.726200001</v>
      </c>
      <c r="AQ308" s="119">
        <f t="shared" si="3281"/>
        <v>2756081.9979780018</v>
      </c>
      <c r="AR308" s="119">
        <f t="shared" si="3281"/>
        <v>17261776.724178001</v>
      </c>
      <c r="AS308" s="119">
        <f t="shared" si="3281"/>
        <v>13377363.263099991</v>
      </c>
      <c r="AT308" s="119">
        <f t="shared" si="3281"/>
        <v>2541699.0199889992</v>
      </c>
      <c r="AU308" s="119">
        <f t="shared" si="3281"/>
        <v>15919062.283089003</v>
      </c>
      <c r="AV308" s="119">
        <f t="shared" si="3281"/>
        <v>11075137.25</v>
      </c>
      <c r="AW308" s="119">
        <f t="shared" si="3281"/>
        <v>2104276.0775000006</v>
      </c>
      <c r="AX308" s="119">
        <f t="shared" si="3281"/>
        <v>13179413.327499999</v>
      </c>
      <c r="AY308" s="119">
        <f t="shared" si="3281"/>
        <v>12891459.759000003</v>
      </c>
      <c r="AZ308" s="119">
        <f t="shared" si="3281"/>
        <v>2449377.3542099991</v>
      </c>
      <c r="BA308" s="119">
        <f t="shared" si="3281"/>
        <v>15340837.113209996</v>
      </c>
      <c r="BB308" s="119">
        <f t="shared" si="3281"/>
        <v>11983298.504499994</v>
      </c>
      <c r="BC308" s="119">
        <f t="shared" si="3281"/>
        <v>2276826.7158550005</v>
      </c>
      <c r="BD308" s="119">
        <f t="shared" si="3281"/>
        <v>14260125.220355</v>
      </c>
      <c r="BE308" s="119">
        <f t="shared" si="3281"/>
        <v>14133686.9375</v>
      </c>
      <c r="BF308" s="119">
        <f t="shared" si="3281"/>
        <v>2685400.5181249999</v>
      </c>
      <c r="BG308" s="119">
        <f t="shared" si="3281"/>
        <v>16819087.455624998</v>
      </c>
      <c r="BH308" s="119">
        <f t="shared" si="3281"/>
        <v>16451611.595250001</v>
      </c>
      <c r="BI308" s="119">
        <f t="shared" si="3281"/>
        <v>3125806.203097499</v>
      </c>
      <c r="BJ308" s="119">
        <f t="shared" si="3281"/>
        <v>19577417.798347503</v>
      </c>
      <c r="BK308" s="119">
        <f t="shared" si="3281"/>
        <v>15292649.266374992</v>
      </c>
      <c r="BL308" s="119">
        <f t="shared" si="3281"/>
        <v>2905603.3606112511</v>
      </c>
      <c r="BM308" s="119">
        <f t="shared" si="3281"/>
        <v>18198252.626986254</v>
      </c>
      <c r="BN308" s="119">
        <f t="shared" si="3281"/>
        <v>11899982.6</v>
      </c>
      <c r="BO308" s="119">
        <f t="shared" si="3281"/>
        <v>2260996.6940000001</v>
      </c>
      <c r="BP308" s="119">
        <f t="shared" si="3281"/>
        <v>14160979.294</v>
      </c>
      <c r="BQ308" s="119">
        <f t="shared" si="3281"/>
        <v>7557575.0370000005</v>
      </c>
      <c r="BR308" s="119">
        <f t="shared" si="3281"/>
        <v>1435939.25703</v>
      </c>
      <c r="BS308" s="119">
        <f t="shared" si="3281"/>
        <v>8993514.2940300014</v>
      </c>
      <c r="BT308" s="119">
        <f t="shared" si="3281"/>
        <v>9728778.818500001</v>
      </c>
      <c r="BU308" s="119">
        <f t="shared" si="3281"/>
        <v>1848467.9755150001</v>
      </c>
      <c r="BV308" s="119">
        <f t="shared" si="3281"/>
        <v>11577246.794015002</v>
      </c>
      <c r="BW308" s="119">
        <f t="shared" si="3281"/>
        <v>5549215.75</v>
      </c>
      <c r="BX308" s="119">
        <f t="shared" si="3281"/>
        <v>1054350.9925000004</v>
      </c>
      <c r="BY308" s="119">
        <f t="shared" si="3281"/>
        <v>6603566.6274999995</v>
      </c>
      <c r="BZ308" s="119">
        <f t="shared" si="3281"/>
        <v>6765353.7888499992</v>
      </c>
      <c r="CA308" s="119">
        <f t="shared" si="3281"/>
        <v>1285417.2198814997</v>
      </c>
      <c r="CB308" s="119">
        <f t="shared" si="3281"/>
        <v>8050771.0087314975</v>
      </c>
      <c r="CC308" s="119">
        <f t="shared" si="3281"/>
        <v>6157284.7694249982</v>
      </c>
      <c r="CD308" s="119">
        <f t="shared" si="3281"/>
        <v>1169884.1061907499</v>
      </c>
      <c r="CE308" s="119">
        <f t="shared" si="3281"/>
        <v>7327168.8181157513</v>
      </c>
      <c r="CF308" s="119">
        <f t="shared" si="3281"/>
        <v>36076370</v>
      </c>
      <c r="CG308" s="119">
        <f t="shared" si="3281"/>
        <v>6854510.3000000007</v>
      </c>
      <c r="CH308" s="119">
        <f t="shared" si="3281"/>
        <v>42930880.299999997</v>
      </c>
      <c r="CI308" s="119">
        <f t="shared" si="3281"/>
        <v>58566175.332999989</v>
      </c>
      <c r="CJ308" s="119">
        <f t="shared" si="3281"/>
        <v>11127573.313269999</v>
      </c>
      <c r="CK308" s="119">
        <f t="shared" si="3281"/>
        <v>69693748.646269992</v>
      </c>
      <c r="CL308" s="119">
        <f t="shared" si="3281"/>
        <v>47321272.666499995</v>
      </c>
      <c r="CM308" s="119">
        <f t="shared" si="3281"/>
        <v>8991041.8066349998</v>
      </c>
      <c r="CN308" s="119">
        <f t="shared" si="3281"/>
        <v>56312314.473134987</v>
      </c>
      <c r="CO308" s="119">
        <f t="shared" si="3281"/>
        <v>26311824.800000004</v>
      </c>
      <c r="CP308" s="119">
        <f t="shared" si="3281"/>
        <v>4999246.7120000003</v>
      </c>
      <c r="CQ308" s="119">
        <f t="shared" si="3281"/>
        <v>31311071.511999995</v>
      </c>
      <c r="CR308" s="119">
        <f t="shared" si="3281"/>
        <v>62214585.852979973</v>
      </c>
      <c r="CS308" s="119">
        <f t="shared" si="3281"/>
        <v>11820771.312066203</v>
      </c>
      <c r="CT308" s="119">
        <f t="shared" si="3281"/>
        <v>74035357.1650462</v>
      </c>
      <c r="CU308" s="119">
        <f t="shared" si="3281"/>
        <v>44263205.326489985</v>
      </c>
      <c r="CV308" s="119">
        <f t="shared" si="3281"/>
        <v>8410009.0120331012</v>
      </c>
      <c r="CW308" s="119">
        <f t="shared" si="3281"/>
        <v>52673214.33852309</v>
      </c>
      <c r="CX308" s="119">
        <f t="shared" si="3281"/>
        <v>10606680</v>
      </c>
      <c r="CY308" s="119">
        <f t="shared" si="3281"/>
        <v>2015269.2000000004</v>
      </c>
      <c r="CZ308" s="119">
        <f t="shared" si="3281"/>
        <v>12621949.200000003</v>
      </c>
      <c r="DA308" s="119">
        <f t="shared" si="3281"/>
        <v>57624552.772730179</v>
      </c>
      <c r="DB308" s="119">
        <f t="shared" si="3281"/>
        <v>10948665.026818741</v>
      </c>
      <c r="DC308" s="119">
        <f t="shared" si="3281"/>
        <v>68573217.799548939</v>
      </c>
      <c r="DD308" s="119">
        <f t="shared" si="3281"/>
        <v>34115616.386365093</v>
      </c>
      <c r="DE308" s="119">
        <f t="shared" si="3281"/>
        <v>6481967.1134093702</v>
      </c>
      <c r="DF308" s="119">
        <f t="shared" si="3281"/>
        <v>40597583.499774463</v>
      </c>
      <c r="DG308" s="119">
        <f t="shared" si="3281"/>
        <v>12524142.5625</v>
      </c>
      <c r="DH308" s="119">
        <f t="shared" si="3281"/>
        <v>2379587.0868749996</v>
      </c>
      <c r="DI308" s="119">
        <f t="shared" si="3281"/>
        <v>14903729.649375001</v>
      </c>
      <c r="DJ308" s="119">
        <f t="shared" si="3281"/>
        <v>14578101.942750003</v>
      </c>
      <c r="DK308" s="119">
        <f t="shared" si="3281"/>
        <v>2769839.3691225001</v>
      </c>
      <c r="DL308" s="119">
        <f t="shared" si="3281"/>
        <v>17347941.311872497</v>
      </c>
      <c r="DM308" s="119">
        <f t="shared" si="3281"/>
        <v>13551122.252624998</v>
      </c>
      <c r="DN308" s="119">
        <f t="shared" si="3281"/>
        <v>2574713.2279987503</v>
      </c>
      <c r="DO308" s="119">
        <f t="shared" si="3281"/>
        <v>16125835.480623754</v>
      </c>
      <c r="DP308" s="119">
        <f t="shared" si="3281"/>
        <v>18605160</v>
      </c>
      <c r="DQ308" s="119">
        <f t="shared" si="3281"/>
        <v>3534980.4000000004</v>
      </c>
      <c r="DR308" s="119">
        <f t="shared" si="3281"/>
        <v>22140140.399999999</v>
      </c>
      <c r="DS308" s="119">
        <f t="shared" si="3281"/>
        <v>21656406.240000002</v>
      </c>
      <c r="DT308" s="119">
        <f t="shared" si="3281"/>
        <v>4114717.1856</v>
      </c>
      <c r="DU308" s="119">
        <f t="shared" si="3281"/>
        <v>25771123.425600003</v>
      </c>
      <c r="DV308" s="119">
        <f t="shared" si="3281"/>
        <v>20130783.120000001</v>
      </c>
      <c r="DW308" s="119">
        <f t="shared" si="3281"/>
        <v>3824848.7927999999</v>
      </c>
      <c r="DX308" s="119">
        <f t="shared" si="3281"/>
        <v>23955631.91280001</v>
      </c>
      <c r="DY308" s="119">
        <f t="shared" si="3281"/>
        <v>15193280.5</v>
      </c>
      <c r="DZ308" s="119">
        <f t="shared" si="3281"/>
        <v>2886723.2950000009</v>
      </c>
      <c r="EA308" s="119">
        <f t="shared" si="3281"/>
        <v>18080003.794999998</v>
      </c>
      <c r="EB308" s="119">
        <f t="shared" si="3281"/>
        <v>17684978.502</v>
      </c>
      <c r="EC308" s="119">
        <f t="shared" ref="EC308:GN308" si="3282">SUM(EC239:EC307)</f>
        <v>3360145.9153800006</v>
      </c>
      <c r="ED308" s="119">
        <f t="shared" si="3282"/>
        <v>21045124.417379998</v>
      </c>
      <c r="EE308" s="119">
        <f t="shared" si="3282"/>
        <v>16439129.501000004</v>
      </c>
      <c r="EF308" s="119">
        <f t="shared" si="3282"/>
        <v>3123434.6051899996</v>
      </c>
      <c r="EG308" s="119">
        <f t="shared" si="3282"/>
        <v>19562564.106189996</v>
      </c>
      <c r="EH308" s="119">
        <f t="shared" si="3282"/>
        <v>15030813.503124997</v>
      </c>
      <c r="EI308" s="119">
        <f t="shared" si="3282"/>
        <v>2855854.5655937493</v>
      </c>
      <c r="EJ308" s="119">
        <f t="shared" si="3282"/>
        <v>17886668.068718754</v>
      </c>
      <c r="EK308" s="119">
        <f t="shared" si="3282"/>
        <v>11824942.881649999</v>
      </c>
      <c r="EL308" s="119">
        <f t="shared" si="3282"/>
        <v>2246739.1475134999</v>
      </c>
      <c r="EM308" s="119">
        <f t="shared" si="3282"/>
        <v>14071682.029163504</v>
      </c>
      <c r="EN308" s="119">
        <f t="shared" si="3282"/>
        <v>16458740.785921881</v>
      </c>
      <c r="EO308" s="119">
        <f t="shared" si="3282"/>
        <v>7340398.723621876</v>
      </c>
      <c r="EP308" s="119">
        <f t="shared" si="3282"/>
        <v>10066703.608116128</v>
      </c>
      <c r="EQ308" s="119">
        <f t="shared" si="3282"/>
        <v>15103559.5</v>
      </c>
      <c r="ER308" s="119">
        <f t="shared" si="3282"/>
        <v>2869676.3049999992</v>
      </c>
      <c r="ES308" s="119">
        <f t="shared" si="3282"/>
        <v>17973235.805000003</v>
      </c>
      <c r="ET308" s="119">
        <f t="shared" si="3282"/>
        <v>17580543.257999998</v>
      </c>
      <c r="EU308" s="119">
        <f t="shared" si="3282"/>
        <v>3340303.2190199997</v>
      </c>
      <c r="EV308" s="119">
        <f t="shared" si="3282"/>
        <v>20920846.477019992</v>
      </c>
      <c r="EW308" s="119">
        <f t="shared" si="3282"/>
        <v>16342051.378999995</v>
      </c>
      <c r="EX308" s="119">
        <f t="shared" si="3282"/>
        <v>3104989.7620099997</v>
      </c>
      <c r="EY308" s="119">
        <f t="shared" si="3282"/>
        <v>19447041.141010001</v>
      </c>
      <c r="EZ308" s="119">
        <f t="shared" si="3282"/>
        <v>8864077.625</v>
      </c>
      <c r="FA308" s="119">
        <f t="shared" si="3282"/>
        <v>1684174.7487500007</v>
      </c>
      <c r="FB308" s="119">
        <f t="shared" si="3282"/>
        <v>10548252.373749997</v>
      </c>
      <c r="FC308" s="119">
        <f t="shared" si="3282"/>
        <v>10398403.540500004</v>
      </c>
      <c r="FD308" s="119">
        <f t="shared" si="3282"/>
        <v>1975696.6726950004</v>
      </c>
      <c r="FE308" s="119">
        <f t="shared" si="3282"/>
        <v>12374100.213194996</v>
      </c>
      <c r="FF308" s="119">
        <f t="shared" si="3282"/>
        <v>9631240.5827500019</v>
      </c>
      <c r="FG308" s="119">
        <f t="shared" si="3282"/>
        <v>1829935.7107225005</v>
      </c>
      <c r="FH308" s="119">
        <f t="shared" si="3282"/>
        <v>11461176.293472501</v>
      </c>
      <c r="FI308" s="119">
        <f t="shared" si="3282"/>
        <v>15723168.8125</v>
      </c>
      <c r="FJ308" s="119">
        <f t="shared" si="3282"/>
        <v>2987402.0743749994</v>
      </c>
      <c r="FK308" s="119">
        <f t="shared" si="3282"/>
        <v>18710570.886875</v>
      </c>
      <c r="FL308" s="119">
        <f t="shared" si="3282"/>
        <v>18301768.497749999</v>
      </c>
      <c r="FM308" s="119">
        <f t="shared" si="3282"/>
        <v>3477336.0145724984</v>
      </c>
      <c r="FN308" s="119">
        <f t="shared" si="3282"/>
        <v>21779104.512322504</v>
      </c>
      <c r="FO308" s="119">
        <f t="shared" si="3282"/>
        <v>17012468.655125</v>
      </c>
      <c r="FP308" s="119">
        <f t="shared" si="3282"/>
        <v>3232369.0444737496</v>
      </c>
      <c r="FQ308" s="119">
        <f t="shared" si="3282"/>
        <v>20244837.699598756</v>
      </c>
      <c r="FR308" s="119">
        <f t="shared" si="3282"/>
        <v>26094111.4375</v>
      </c>
      <c r="FS308" s="119">
        <f t="shared" si="3282"/>
        <v>4957881.1731250007</v>
      </c>
      <c r="FT308" s="119">
        <f t="shared" si="3282"/>
        <v>31051992.610624995</v>
      </c>
      <c r="FU308" s="119">
        <f t="shared" si="3282"/>
        <v>30373545.713249989</v>
      </c>
      <c r="FV308" s="119">
        <f t="shared" si="3282"/>
        <v>5770973.6855175011</v>
      </c>
      <c r="FW308" s="119">
        <f t="shared" si="3282"/>
        <v>36144519.398767523</v>
      </c>
      <c r="FX308" s="119">
        <f t="shared" si="3282"/>
        <v>28233828.575374991</v>
      </c>
      <c r="FY308" s="119">
        <f t="shared" si="3282"/>
        <v>5364427.4293212472</v>
      </c>
      <c r="FZ308" s="119">
        <f t="shared" si="3282"/>
        <v>33598256.004696272</v>
      </c>
      <c r="GA308" s="119">
        <f t="shared" si="3282"/>
        <v>6730240.625</v>
      </c>
      <c r="GB308" s="119">
        <f t="shared" si="3282"/>
        <v>1278745.71875</v>
      </c>
      <c r="GC308" s="119">
        <f t="shared" si="3282"/>
        <v>8008986.3437500019</v>
      </c>
      <c r="GD308" s="119">
        <f t="shared" si="3282"/>
        <v>7834000.0874999994</v>
      </c>
      <c r="GE308" s="119">
        <f t="shared" si="3282"/>
        <v>1488460.0166249995</v>
      </c>
      <c r="GF308" s="119">
        <f t="shared" si="3282"/>
        <v>9322460.1041250005</v>
      </c>
      <c r="GG308" s="119">
        <f t="shared" si="3282"/>
        <v>7282120.3562500011</v>
      </c>
      <c r="GH308" s="119">
        <f t="shared" si="3282"/>
        <v>1383602.8676874996</v>
      </c>
      <c r="GI308" s="119">
        <f t="shared" si="3282"/>
        <v>8665723.2239374984</v>
      </c>
      <c r="GJ308" s="119">
        <f t="shared" si="3282"/>
        <v>5236182.625</v>
      </c>
      <c r="GK308" s="119">
        <f t="shared" si="3282"/>
        <v>994874.69875000021</v>
      </c>
      <c r="GL308" s="119">
        <f t="shared" si="3282"/>
        <v>6231057.3237500023</v>
      </c>
      <c r="GM308" s="119">
        <f t="shared" si="3282"/>
        <v>6094916.5754999993</v>
      </c>
      <c r="GN308" s="119">
        <f t="shared" si="3282"/>
        <v>1158034.1493449996</v>
      </c>
      <c r="GO308" s="119">
        <f t="shared" ref="GO308:IT308" si="3283">SUM(GO239:GO307)</f>
        <v>7252950.7248450005</v>
      </c>
      <c r="GP308" s="119">
        <f t="shared" si="3283"/>
        <v>5665549.6002500011</v>
      </c>
      <c r="GQ308" s="119">
        <f t="shared" si="3283"/>
        <v>1076454.4240475001</v>
      </c>
      <c r="GR308" s="119">
        <f t="shared" si="3283"/>
        <v>6742004.0242974991</v>
      </c>
      <c r="GS308" s="119">
        <f t="shared" si="3283"/>
        <v>5348984.78125</v>
      </c>
      <c r="GT308" s="119">
        <f t="shared" si="3283"/>
        <v>1016307.1084375001</v>
      </c>
      <c r="GU308" s="119">
        <f t="shared" si="3283"/>
        <v>6365291.8896875018</v>
      </c>
      <c r="GV308" s="119">
        <f t="shared" si="3283"/>
        <v>6226218.2853750018</v>
      </c>
      <c r="GW308" s="119">
        <f t="shared" si="3283"/>
        <v>1182981.4742212498</v>
      </c>
      <c r="GX308" s="119">
        <f t="shared" si="3283"/>
        <v>7409199.75959625</v>
      </c>
      <c r="GY308" s="119">
        <f t="shared" si="3283"/>
        <v>5787601.5333125023</v>
      </c>
      <c r="GZ308" s="119">
        <f t="shared" si="3283"/>
        <v>1099644.2913293748</v>
      </c>
      <c r="HA308" s="119">
        <f t="shared" si="3283"/>
        <v>6887245.8246418741</v>
      </c>
      <c r="HB308" s="119">
        <f t="shared" si="3283"/>
        <v>8369245.75</v>
      </c>
      <c r="HC308" s="119">
        <f t="shared" si="3283"/>
        <v>1590156.6925000006</v>
      </c>
      <c r="HD308" s="119">
        <f t="shared" si="3283"/>
        <v>9959402.4424999971</v>
      </c>
      <c r="HE308" s="119">
        <f t="shared" si="3283"/>
        <v>9741802.0529999975</v>
      </c>
      <c r="HF308" s="119">
        <f t="shared" si="3283"/>
        <v>1850942.3900699997</v>
      </c>
      <c r="HG308" s="119">
        <f t="shared" si="3283"/>
        <v>11592744.44307</v>
      </c>
      <c r="HH308" s="119">
        <f t="shared" si="3283"/>
        <v>9055523.9014999997</v>
      </c>
      <c r="HI308" s="119">
        <f t="shared" si="3283"/>
        <v>1720549.5412850005</v>
      </c>
      <c r="HJ308" s="119">
        <f t="shared" si="3283"/>
        <v>10776073.442785</v>
      </c>
      <c r="HK308" s="119">
        <f t="shared" si="3283"/>
        <v>20418530.899999999</v>
      </c>
      <c r="HL308" s="119">
        <f t="shared" si="3283"/>
        <v>3879520.8709999993</v>
      </c>
      <c r="HM308" s="119">
        <f t="shared" si="3283"/>
        <v>24298051.771000002</v>
      </c>
      <c r="HN308" s="119">
        <f t="shared" si="3283"/>
        <v>19805974.973000009</v>
      </c>
      <c r="HO308" s="119">
        <f t="shared" si="3283"/>
        <v>3763135.2448700005</v>
      </c>
      <c r="HP308" s="119">
        <f t="shared" si="3283"/>
        <v>23569110.217869997</v>
      </c>
      <c r="HQ308" s="119">
        <f t="shared" si="3283"/>
        <v>20112252.936499998</v>
      </c>
      <c r="HR308" s="119">
        <f t="shared" si="3283"/>
        <v>3821328.0579350013</v>
      </c>
      <c r="HS308" s="119">
        <f t="shared" si="3283"/>
        <v>23933580.994434994</v>
      </c>
      <c r="HT308" s="119">
        <f t="shared" si="3283"/>
        <v>5560154.25</v>
      </c>
      <c r="HU308" s="119">
        <f t="shared" si="3283"/>
        <v>1056429.3075000003</v>
      </c>
      <c r="HV308" s="119">
        <f t="shared" si="3283"/>
        <v>6616583.442499999</v>
      </c>
      <c r="HW308" s="119">
        <f t="shared" si="3283"/>
        <v>19899971.223000009</v>
      </c>
      <c r="HX308" s="119">
        <f t="shared" si="3283"/>
        <v>3780994.5323700006</v>
      </c>
      <c r="HY308" s="119">
        <f t="shared" si="3283"/>
        <v>23680965.755369999</v>
      </c>
      <c r="HZ308" s="119">
        <f t="shared" si="3283"/>
        <v>12730062.736499999</v>
      </c>
      <c r="IA308" s="119">
        <f t="shared" si="3283"/>
        <v>2418711.9199350006</v>
      </c>
      <c r="IB308" s="119">
        <f t="shared" si="3283"/>
        <v>15148774.598934999</v>
      </c>
      <c r="IC308" s="119">
        <f t="shared" si="3283"/>
        <v>12716225.542499999</v>
      </c>
      <c r="ID308" s="119">
        <f t="shared" si="3283"/>
        <v>2416082.853075</v>
      </c>
      <c r="IE308" s="119">
        <f t="shared" si="3283"/>
        <v>15132308.395575</v>
      </c>
      <c r="IF308" s="119">
        <f t="shared" si="3283"/>
        <v>20635770.359689999</v>
      </c>
      <c r="IG308" s="119">
        <f t="shared" si="3283"/>
        <v>3920796.3683411009</v>
      </c>
      <c r="IH308" s="119">
        <f t="shared" si="3283"/>
        <v>24556566.728031099</v>
      </c>
      <c r="II308" s="119">
        <f t="shared" si="3283"/>
        <v>16675997.951095</v>
      </c>
      <c r="IJ308" s="119">
        <f t="shared" si="3283"/>
        <v>3168439.6107080504</v>
      </c>
      <c r="IK308" s="119">
        <f t="shared" si="3283"/>
        <v>19844437.561803054</v>
      </c>
      <c r="IL308" s="119">
        <f t="shared" si="3283"/>
        <v>15476833.644999998</v>
      </c>
      <c r="IM308" s="119">
        <f t="shared" si="3283"/>
        <v>2940598.3925500009</v>
      </c>
      <c r="IN308" s="119">
        <f t="shared" si="3283"/>
        <v>18417432.037549999</v>
      </c>
      <c r="IO308" s="119">
        <f t="shared" si="3283"/>
        <v>14579379.251783002</v>
      </c>
      <c r="IP308" s="119">
        <f t="shared" si="3283"/>
        <v>2770082.0578387696</v>
      </c>
      <c r="IQ308" s="119">
        <f t="shared" si="3283"/>
        <v>17349461.309621777</v>
      </c>
      <c r="IR308" s="119">
        <f t="shared" si="3283"/>
        <v>15028106.448391508</v>
      </c>
      <c r="IS308" s="119">
        <f t="shared" si="3283"/>
        <v>2855340.2251943848</v>
      </c>
      <c r="IT308" s="119">
        <f t="shared" si="3283"/>
        <v>17883446.673585884</v>
      </c>
      <c r="IV308" s="62"/>
    </row>
    <row r="309" spans="1:256" ht="25.5" x14ac:dyDescent="0.2">
      <c r="A309" s="36"/>
      <c r="B309" s="123" t="s">
        <v>506</v>
      </c>
      <c r="C309" s="118" t="s">
        <v>533</v>
      </c>
      <c r="D309" s="87" t="s">
        <v>530</v>
      </c>
      <c r="E309" s="129" t="s">
        <v>531</v>
      </c>
      <c r="F309" s="56" t="s">
        <v>533</v>
      </c>
      <c r="G309" s="56" t="s">
        <v>530</v>
      </c>
      <c r="H309" s="56" t="s">
        <v>531</v>
      </c>
      <c r="I309" s="56" t="s">
        <v>533</v>
      </c>
      <c r="J309" s="56" t="s">
        <v>530</v>
      </c>
      <c r="K309" s="56" t="s">
        <v>531</v>
      </c>
      <c r="L309" s="133" t="s">
        <v>533</v>
      </c>
      <c r="M309" s="88" t="s">
        <v>530</v>
      </c>
      <c r="N309" s="134" t="s">
        <v>531</v>
      </c>
      <c r="O309" s="132" t="s">
        <v>533</v>
      </c>
      <c r="P309" s="88" t="s">
        <v>530</v>
      </c>
      <c r="Q309" s="136" t="s">
        <v>531</v>
      </c>
      <c r="R309" s="132" t="s">
        <v>533</v>
      </c>
      <c r="S309" s="88" t="s">
        <v>530</v>
      </c>
      <c r="T309" s="136" t="s">
        <v>531</v>
      </c>
      <c r="U309" s="137" t="s">
        <v>533</v>
      </c>
      <c r="V309" s="89" t="s">
        <v>530</v>
      </c>
      <c r="W309" s="138" t="s">
        <v>531</v>
      </c>
      <c r="X309" s="139" t="s">
        <v>533</v>
      </c>
      <c r="Y309" s="89" t="s">
        <v>530</v>
      </c>
      <c r="Z309" s="140" t="s">
        <v>531</v>
      </c>
      <c r="AA309" s="139" t="s">
        <v>533</v>
      </c>
      <c r="AB309" s="89" t="s">
        <v>530</v>
      </c>
      <c r="AC309" s="140" t="s">
        <v>531</v>
      </c>
      <c r="AD309" s="142" t="s">
        <v>533</v>
      </c>
      <c r="AE309" s="90" t="s">
        <v>530</v>
      </c>
      <c r="AF309" s="143" t="s">
        <v>531</v>
      </c>
      <c r="AG309" s="141" t="s">
        <v>533</v>
      </c>
      <c r="AH309" s="90" t="s">
        <v>530</v>
      </c>
      <c r="AI309" s="144" t="s">
        <v>531</v>
      </c>
      <c r="AJ309" s="141" t="s">
        <v>533</v>
      </c>
      <c r="AK309" s="90" t="s">
        <v>530</v>
      </c>
      <c r="AL309" s="144" t="s">
        <v>531</v>
      </c>
      <c r="AM309" s="145" t="s">
        <v>533</v>
      </c>
      <c r="AN309" s="91" t="s">
        <v>530</v>
      </c>
      <c r="AO309" s="146" t="s">
        <v>531</v>
      </c>
      <c r="AP309" s="147" t="s">
        <v>533</v>
      </c>
      <c r="AQ309" s="91" t="s">
        <v>530</v>
      </c>
      <c r="AR309" s="148" t="s">
        <v>531</v>
      </c>
      <c r="AS309" s="147" t="s">
        <v>533</v>
      </c>
      <c r="AT309" s="91" t="s">
        <v>530</v>
      </c>
      <c r="AU309" s="148" t="s">
        <v>531</v>
      </c>
      <c r="AV309" s="151" t="s">
        <v>533</v>
      </c>
      <c r="AW309" s="92" t="s">
        <v>533</v>
      </c>
      <c r="AX309" s="152" t="s">
        <v>533</v>
      </c>
      <c r="AY309" s="149" t="s">
        <v>533</v>
      </c>
      <c r="AZ309" s="92" t="s">
        <v>530</v>
      </c>
      <c r="BA309" s="155" t="s">
        <v>531</v>
      </c>
      <c r="BB309" s="149" t="s">
        <v>533</v>
      </c>
      <c r="BC309" s="92" t="s">
        <v>530</v>
      </c>
      <c r="BD309" s="155" t="s">
        <v>531</v>
      </c>
      <c r="BE309" s="157" t="s">
        <v>533</v>
      </c>
      <c r="BF309" s="93" t="s">
        <v>530</v>
      </c>
      <c r="BG309" s="158" t="s">
        <v>531</v>
      </c>
      <c r="BH309" s="159" t="s">
        <v>533</v>
      </c>
      <c r="BI309" s="93" t="s">
        <v>530</v>
      </c>
      <c r="BJ309" s="160" t="s">
        <v>531</v>
      </c>
      <c r="BK309" s="159" t="s">
        <v>533</v>
      </c>
      <c r="BL309" s="93" t="s">
        <v>530</v>
      </c>
      <c r="BM309" s="160" t="s">
        <v>531</v>
      </c>
      <c r="BN309" s="164" t="s">
        <v>533</v>
      </c>
      <c r="BO309" s="94" t="s">
        <v>530</v>
      </c>
      <c r="BP309" s="165" t="s">
        <v>531</v>
      </c>
      <c r="BQ309" s="161" t="s">
        <v>533</v>
      </c>
      <c r="BR309" s="94" t="s">
        <v>530</v>
      </c>
      <c r="BS309" s="94" t="s">
        <v>531</v>
      </c>
      <c r="BT309" s="161" t="s">
        <v>533</v>
      </c>
      <c r="BU309" s="94" t="s">
        <v>530</v>
      </c>
      <c r="BV309" s="94" t="s">
        <v>531</v>
      </c>
      <c r="BW309" s="116" t="s">
        <v>533</v>
      </c>
      <c r="BX309" s="116" t="s">
        <v>530</v>
      </c>
      <c r="BY309" s="116" t="s">
        <v>531</v>
      </c>
      <c r="BZ309" s="95" t="s">
        <v>533</v>
      </c>
      <c r="CA309" s="95" t="s">
        <v>530</v>
      </c>
      <c r="CB309" s="95" t="s">
        <v>531</v>
      </c>
      <c r="CC309" s="95" t="s">
        <v>533</v>
      </c>
      <c r="CD309" s="95" t="s">
        <v>530</v>
      </c>
      <c r="CE309" s="95" t="s">
        <v>531</v>
      </c>
      <c r="CF309" s="96" t="s">
        <v>533</v>
      </c>
      <c r="CG309" s="96" t="s">
        <v>530</v>
      </c>
      <c r="CH309" s="96" t="s">
        <v>531</v>
      </c>
      <c r="CI309" s="96" t="s">
        <v>533</v>
      </c>
      <c r="CJ309" s="96" t="s">
        <v>530</v>
      </c>
      <c r="CK309" s="96" t="s">
        <v>531</v>
      </c>
      <c r="CL309" s="96" t="s">
        <v>533</v>
      </c>
      <c r="CM309" s="96" t="s">
        <v>530</v>
      </c>
      <c r="CN309" s="96" t="s">
        <v>531</v>
      </c>
      <c r="CO309" s="97" t="s">
        <v>533</v>
      </c>
      <c r="CP309" s="97" t="s">
        <v>530</v>
      </c>
      <c r="CQ309" s="97" t="s">
        <v>531</v>
      </c>
      <c r="CR309" s="97" t="s">
        <v>533</v>
      </c>
      <c r="CS309" s="97" t="s">
        <v>530</v>
      </c>
      <c r="CT309" s="97" t="s">
        <v>531</v>
      </c>
      <c r="CU309" s="97" t="s">
        <v>533</v>
      </c>
      <c r="CV309" s="97" t="s">
        <v>530</v>
      </c>
      <c r="CW309" s="97" t="s">
        <v>531</v>
      </c>
      <c r="CX309" s="98" t="s">
        <v>533</v>
      </c>
      <c r="CY309" s="98" t="s">
        <v>530</v>
      </c>
      <c r="CZ309" s="98" t="s">
        <v>531</v>
      </c>
      <c r="DA309" s="98" t="s">
        <v>533</v>
      </c>
      <c r="DB309" s="98" t="s">
        <v>530</v>
      </c>
      <c r="DC309" s="98" t="s">
        <v>531</v>
      </c>
      <c r="DD309" s="98" t="s">
        <v>533</v>
      </c>
      <c r="DE309" s="98" t="s">
        <v>530</v>
      </c>
      <c r="DF309" s="98" t="s">
        <v>531</v>
      </c>
      <c r="DG309" s="99" t="s">
        <v>533</v>
      </c>
      <c r="DH309" s="99" t="s">
        <v>530</v>
      </c>
      <c r="DI309" s="99" t="s">
        <v>531</v>
      </c>
      <c r="DJ309" s="99" t="s">
        <v>533</v>
      </c>
      <c r="DK309" s="99" t="s">
        <v>530</v>
      </c>
      <c r="DL309" s="99" t="s">
        <v>531</v>
      </c>
      <c r="DM309" s="99" t="s">
        <v>533</v>
      </c>
      <c r="DN309" s="99" t="s">
        <v>530</v>
      </c>
      <c r="DO309" s="99" t="s">
        <v>531</v>
      </c>
      <c r="DP309" s="100" t="s">
        <v>533</v>
      </c>
      <c r="DQ309" s="100" t="s">
        <v>530</v>
      </c>
      <c r="DR309" s="100" t="s">
        <v>531</v>
      </c>
      <c r="DS309" s="100" t="s">
        <v>533</v>
      </c>
      <c r="DT309" s="100" t="s">
        <v>530</v>
      </c>
      <c r="DU309" s="100" t="s">
        <v>531</v>
      </c>
      <c r="DV309" s="100" t="s">
        <v>533</v>
      </c>
      <c r="DW309" s="100" t="s">
        <v>530</v>
      </c>
      <c r="DX309" s="100" t="s">
        <v>531</v>
      </c>
      <c r="DY309" s="101" t="s">
        <v>556</v>
      </c>
      <c r="DZ309" s="101" t="s">
        <v>530</v>
      </c>
      <c r="EA309" s="101" t="s">
        <v>531</v>
      </c>
      <c r="EB309" s="101" t="s">
        <v>533</v>
      </c>
      <c r="EC309" s="101" t="s">
        <v>530</v>
      </c>
      <c r="ED309" s="101" t="s">
        <v>531</v>
      </c>
      <c r="EE309" s="101" t="s">
        <v>533</v>
      </c>
      <c r="EF309" s="101" t="s">
        <v>530</v>
      </c>
      <c r="EG309" s="101" t="s">
        <v>531</v>
      </c>
      <c r="EH309" s="102" t="s">
        <v>533</v>
      </c>
      <c r="EI309" s="103" t="s">
        <v>530</v>
      </c>
      <c r="EJ309" s="103" t="s">
        <v>531</v>
      </c>
      <c r="EK309" s="102" t="s">
        <v>533</v>
      </c>
      <c r="EL309" s="103" t="s">
        <v>530</v>
      </c>
      <c r="EM309" s="103" t="s">
        <v>531</v>
      </c>
      <c r="EN309" s="103" t="s">
        <v>533</v>
      </c>
      <c r="EO309" s="103" t="s">
        <v>530</v>
      </c>
      <c r="EP309" s="103" t="s">
        <v>531</v>
      </c>
      <c r="EQ309" s="104" t="s">
        <v>533</v>
      </c>
      <c r="ER309" s="104" t="s">
        <v>530</v>
      </c>
      <c r="ES309" s="104" t="s">
        <v>531</v>
      </c>
      <c r="ET309" s="104" t="s">
        <v>533</v>
      </c>
      <c r="EU309" s="104" t="s">
        <v>530</v>
      </c>
      <c r="EV309" s="104" t="s">
        <v>531</v>
      </c>
      <c r="EW309" s="104" t="s">
        <v>533</v>
      </c>
      <c r="EX309" s="104" t="s">
        <v>530</v>
      </c>
      <c r="EY309" s="104" t="s">
        <v>531</v>
      </c>
      <c r="EZ309" s="105" t="s">
        <v>533</v>
      </c>
      <c r="FA309" s="105" t="s">
        <v>530</v>
      </c>
      <c r="FB309" s="105" t="s">
        <v>531</v>
      </c>
      <c r="FC309" s="105" t="s">
        <v>533</v>
      </c>
      <c r="FD309" s="105" t="s">
        <v>530</v>
      </c>
      <c r="FE309" s="105" t="s">
        <v>531</v>
      </c>
      <c r="FF309" s="105" t="s">
        <v>533</v>
      </c>
      <c r="FG309" s="105" t="s">
        <v>530</v>
      </c>
      <c r="FH309" s="105" t="s">
        <v>531</v>
      </c>
      <c r="FI309" s="106" t="s">
        <v>533</v>
      </c>
      <c r="FJ309" s="106" t="s">
        <v>530</v>
      </c>
      <c r="FK309" s="106" t="s">
        <v>531</v>
      </c>
      <c r="FL309" s="106" t="s">
        <v>533</v>
      </c>
      <c r="FM309" s="106" t="s">
        <v>530</v>
      </c>
      <c r="FN309" s="106" t="s">
        <v>531</v>
      </c>
      <c r="FO309" s="106" t="s">
        <v>533</v>
      </c>
      <c r="FP309" s="106" t="s">
        <v>530</v>
      </c>
      <c r="FQ309" s="106" t="s">
        <v>531</v>
      </c>
      <c r="FR309" s="107" t="s">
        <v>533</v>
      </c>
      <c r="FS309" s="107" t="s">
        <v>530</v>
      </c>
      <c r="FT309" s="107" t="s">
        <v>531</v>
      </c>
      <c r="FU309" s="107" t="s">
        <v>533</v>
      </c>
      <c r="FV309" s="107" t="s">
        <v>530</v>
      </c>
      <c r="FW309" s="107" t="s">
        <v>531</v>
      </c>
      <c r="FX309" s="107" t="s">
        <v>533</v>
      </c>
      <c r="FY309" s="107" t="s">
        <v>530</v>
      </c>
      <c r="FZ309" s="107" t="s">
        <v>531</v>
      </c>
      <c r="GA309" s="108" t="s">
        <v>533</v>
      </c>
      <c r="GB309" s="108" t="s">
        <v>530</v>
      </c>
      <c r="GC309" s="108" t="s">
        <v>531</v>
      </c>
      <c r="GD309" s="108" t="s">
        <v>533</v>
      </c>
      <c r="GE309" s="108" t="s">
        <v>530</v>
      </c>
      <c r="GF309" s="108" t="s">
        <v>531</v>
      </c>
      <c r="GG309" s="108" t="s">
        <v>533</v>
      </c>
      <c r="GH309" s="108" t="s">
        <v>530</v>
      </c>
      <c r="GI309" s="108" t="s">
        <v>531</v>
      </c>
      <c r="GJ309" s="109" t="s">
        <v>533</v>
      </c>
      <c r="GK309" s="109" t="s">
        <v>530</v>
      </c>
      <c r="GL309" s="109" t="s">
        <v>531</v>
      </c>
      <c r="GM309" s="109" t="s">
        <v>533</v>
      </c>
      <c r="GN309" s="109" t="s">
        <v>530</v>
      </c>
      <c r="GO309" s="109" t="s">
        <v>531</v>
      </c>
      <c r="GP309" s="109" t="s">
        <v>533</v>
      </c>
      <c r="GQ309" s="109" t="s">
        <v>530</v>
      </c>
      <c r="GR309" s="109" t="s">
        <v>531</v>
      </c>
      <c r="GS309" s="110" t="s">
        <v>533</v>
      </c>
      <c r="GT309" s="110" t="s">
        <v>530</v>
      </c>
      <c r="GU309" s="110" t="s">
        <v>531</v>
      </c>
      <c r="GV309" s="110" t="s">
        <v>533</v>
      </c>
      <c r="GW309" s="110" t="s">
        <v>530</v>
      </c>
      <c r="GX309" s="110" t="s">
        <v>531</v>
      </c>
      <c r="GY309" s="110" t="s">
        <v>533</v>
      </c>
      <c r="GZ309" s="110" t="s">
        <v>530</v>
      </c>
      <c r="HA309" s="110" t="s">
        <v>531</v>
      </c>
      <c r="HB309" s="111" t="s">
        <v>533</v>
      </c>
      <c r="HC309" s="111" t="s">
        <v>530</v>
      </c>
      <c r="HD309" s="111" t="s">
        <v>531</v>
      </c>
      <c r="HE309" s="111" t="s">
        <v>533</v>
      </c>
      <c r="HF309" s="111" t="s">
        <v>530</v>
      </c>
      <c r="HG309" s="111" t="s">
        <v>531</v>
      </c>
      <c r="HH309" s="111" t="s">
        <v>533</v>
      </c>
      <c r="HI309" s="111" t="s">
        <v>530</v>
      </c>
      <c r="HJ309" s="111" t="s">
        <v>531</v>
      </c>
      <c r="HK309" s="112" t="s">
        <v>533</v>
      </c>
      <c r="HL309" s="112" t="s">
        <v>530</v>
      </c>
      <c r="HM309" s="112" t="s">
        <v>531</v>
      </c>
      <c r="HN309" s="112" t="s">
        <v>533</v>
      </c>
      <c r="HO309" s="112" t="s">
        <v>530</v>
      </c>
      <c r="HP309" s="112" t="s">
        <v>531</v>
      </c>
      <c r="HQ309" s="112" t="s">
        <v>533</v>
      </c>
      <c r="HR309" s="112" t="s">
        <v>530</v>
      </c>
      <c r="HS309" s="112" t="s">
        <v>531</v>
      </c>
      <c r="HT309" s="113" t="s">
        <v>533</v>
      </c>
      <c r="HU309" s="113" t="s">
        <v>530</v>
      </c>
      <c r="HV309" s="113" t="s">
        <v>531</v>
      </c>
      <c r="HW309" s="113" t="s">
        <v>533</v>
      </c>
      <c r="HX309" s="113" t="s">
        <v>530</v>
      </c>
      <c r="HY309" s="113" t="s">
        <v>531</v>
      </c>
      <c r="HZ309" s="113" t="s">
        <v>533</v>
      </c>
      <c r="IA309" s="113" t="s">
        <v>530</v>
      </c>
      <c r="IB309" s="113" t="s">
        <v>531</v>
      </c>
      <c r="IC309" s="114" t="s">
        <v>533</v>
      </c>
      <c r="ID309" s="114" t="s">
        <v>530</v>
      </c>
      <c r="IE309" s="114" t="s">
        <v>531</v>
      </c>
      <c r="IF309" s="114" t="s">
        <v>533</v>
      </c>
      <c r="IG309" s="114" t="s">
        <v>530</v>
      </c>
      <c r="IH309" s="114" t="s">
        <v>531</v>
      </c>
      <c r="II309" s="114" t="s">
        <v>533</v>
      </c>
      <c r="IJ309" s="114" t="s">
        <v>530</v>
      </c>
      <c r="IK309" s="114" t="s">
        <v>531</v>
      </c>
      <c r="IL309" s="81" t="s">
        <v>533</v>
      </c>
      <c r="IM309" s="81" t="s">
        <v>530</v>
      </c>
      <c r="IN309" s="81" t="s">
        <v>531</v>
      </c>
      <c r="IO309" s="81" t="s">
        <v>533</v>
      </c>
      <c r="IP309" s="81" t="s">
        <v>530</v>
      </c>
      <c r="IQ309" s="81" t="s">
        <v>531</v>
      </c>
      <c r="IR309" s="81" t="s">
        <v>533</v>
      </c>
      <c r="IS309" s="81" t="s">
        <v>530</v>
      </c>
      <c r="IT309" s="81" t="s">
        <v>531</v>
      </c>
      <c r="IV309" s="62"/>
    </row>
    <row r="310" spans="1:256" x14ac:dyDescent="0.2">
      <c r="A310" s="38">
        <v>292</v>
      </c>
      <c r="B310" s="124" t="s">
        <v>507</v>
      </c>
      <c r="C310" s="78" t="s">
        <v>218</v>
      </c>
      <c r="D310" s="55" t="s">
        <v>218</v>
      </c>
      <c r="E310" s="65" t="s">
        <v>218</v>
      </c>
      <c r="F310" s="32" t="s">
        <v>218</v>
      </c>
      <c r="G310" s="32" t="s">
        <v>218</v>
      </c>
      <c r="H310" s="32" t="s">
        <v>218</v>
      </c>
      <c r="I310" s="32" t="s">
        <v>218</v>
      </c>
      <c r="J310" s="32" t="s">
        <v>218</v>
      </c>
      <c r="K310" s="32" t="s">
        <v>218</v>
      </c>
      <c r="L310" s="82" t="s">
        <v>218</v>
      </c>
      <c r="M310" s="55" t="s">
        <v>218</v>
      </c>
      <c r="N310" s="83" t="s">
        <v>218</v>
      </c>
      <c r="O310" s="78" t="s">
        <v>218</v>
      </c>
      <c r="P310" s="55" t="s">
        <v>218</v>
      </c>
      <c r="Q310" s="65" t="s">
        <v>218</v>
      </c>
      <c r="R310" s="65" t="s">
        <v>218</v>
      </c>
      <c r="S310" s="65" t="s">
        <v>218</v>
      </c>
      <c r="T310" s="65" t="s">
        <v>218</v>
      </c>
      <c r="U310" s="78" t="s">
        <v>218</v>
      </c>
      <c r="V310" s="55" t="s">
        <v>218</v>
      </c>
      <c r="W310" s="65" t="s">
        <v>218</v>
      </c>
      <c r="X310" s="82" t="s">
        <v>218</v>
      </c>
      <c r="Y310" s="55" t="s">
        <v>218</v>
      </c>
      <c r="Z310" s="83" t="s">
        <v>218</v>
      </c>
      <c r="AA310" s="83" t="s">
        <v>218</v>
      </c>
      <c r="AB310" s="83" t="s">
        <v>218</v>
      </c>
      <c r="AC310" s="83" t="s">
        <v>218</v>
      </c>
      <c r="AD310" s="82">
        <v>1719250</v>
      </c>
      <c r="AE310" s="55">
        <f t="shared" ref="AE310:AE311" si="3284">+AD310*19%</f>
        <v>326657.5</v>
      </c>
      <c r="AF310" s="83">
        <f t="shared" ref="AF310:AF311" si="3285">+AD310+AE310</f>
        <v>2045907.5</v>
      </c>
      <c r="AG310" s="78">
        <v>2001207</v>
      </c>
      <c r="AH310" s="55">
        <v>380229.33</v>
      </c>
      <c r="AI310" s="65">
        <v>2381436.33</v>
      </c>
      <c r="AJ310" s="191">
        <f t="shared" si="2691"/>
        <v>1860228.5</v>
      </c>
      <c r="AK310" s="191">
        <f t="shared" si="2692"/>
        <v>353443.41500000004</v>
      </c>
      <c r="AL310" s="191">
        <f t="shared" si="2693"/>
        <v>2213671.915</v>
      </c>
      <c r="AM310" s="78" t="s">
        <v>218</v>
      </c>
      <c r="AN310" s="55" t="s">
        <v>218</v>
      </c>
      <c r="AO310" s="65" t="s">
        <v>218</v>
      </c>
      <c r="AP310" s="82" t="s">
        <v>218</v>
      </c>
      <c r="AQ310" s="55" t="s">
        <v>218</v>
      </c>
      <c r="AR310" s="83" t="s">
        <v>218</v>
      </c>
      <c r="AS310" s="83" t="s">
        <v>218</v>
      </c>
      <c r="AT310" s="83" t="s">
        <v>218</v>
      </c>
      <c r="AU310" s="83" t="s">
        <v>218</v>
      </c>
      <c r="AV310" s="82" t="s">
        <v>218</v>
      </c>
      <c r="AW310" s="55" t="s">
        <v>218</v>
      </c>
      <c r="AX310" s="83" t="s">
        <v>218</v>
      </c>
      <c r="AY310" s="78" t="s">
        <v>218</v>
      </c>
      <c r="AZ310" s="55" t="s">
        <v>218</v>
      </c>
      <c r="BA310" s="65" t="s">
        <v>218</v>
      </c>
      <c r="BB310" s="83" t="s">
        <v>218</v>
      </c>
      <c r="BC310" s="83" t="s">
        <v>218</v>
      </c>
      <c r="BD310" s="83" t="s">
        <v>218</v>
      </c>
      <c r="BE310" s="78" t="s">
        <v>218</v>
      </c>
      <c r="BF310" s="55" t="s">
        <v>218</v>
      </c>
      <c r="BG310" s="65" t="s">
        <v>218</v>
      </c>
      <c r="BH310" s="82" t="s">
        <v>218</v>
      </c>
      <c r="BI310" s="55" t="s">
        <v>218</v>
      </c>
      <c r="BJ310" s="83" t="s">
        <v>218</v>
      </c>
      <c r="BK310" s="83" t="s">
        <v>218</v>
      </c>
      <c r="BL310" s="83" t="s">
        <v>218</v>
      </c>
      <c r="BM310" s="83" t="s">
        <v>218</v>
      </c>
      <c r="BN310" s="82">
        <v>387578.75</v>
      </c>
      <c r="BO310" s="55">
        <f t="shared" ref="BO310:BO311" si="3286">+BN310*19%</f>
        <v>73639.962499999994</v>
      </c>
      <c r="BP310" s="83">
        <f t="shared" ref="BP310:BP311" si="3287">+BN310+BO310</f>
        <v>461218.71250000002</v>
      </c>
      <c r="BQ310" s="78">
        <v>451141.66500000004</v>
      </c>
      <c r="BR310" s="55">
        <v>85716.916350000014</v>
      </c>
      <c r="BS310" s="55">
        <v>536858.58135000011</v>
      </c>
      <c r="BT310" s="55">
        <f t="shared" si="2703"/>
        <v>419360.20750000002</v>
      </c>
      <c r="BU310" s="55">
        <f t="shared" si="2704"/>
        <v>79678.439425000004</v>
      </c>
      <c r="BV310" s="55">
        <f t="shared" si="2705"/>
        <v>499038.64692500007</v>
      </c>
      <c r="BW310" s="55">
        <v>387578.75</v>
      </c>
      <c r="BX310" s="55">
        <f t="shared" ref="BX310:BX311" si="3288">+BW310*19%</f>
        <v>73639.962499999994</v>
      </c>
      <c r="BY310" s="55">
        <f t="shared" ref="BY310:BY311" si="3289">+BW310+BX310</f>
        <v>461218.71250000002</v>
      </c>
      <c r="BZ310" s="55">
        <v>473698.74825000006</v>
      </c>
      <c r="CA310" s="55">
        <v>90002.762167500012</v>
      </c>
      <c r="CB310" s="55">
        <v>563701.51041750005</v>
      </c>
      <c r="CC310" s="55">
        <f t="shared" si="2706"/>
        <v>430638.74912500003</v>
      </c>
      <c r="CD310" s="55">
        <f t="shared" si="2707"/>
        <v>81821.362333750003</v>
      </c>
      <c r="CE310" s="55">
        <f t="shared" si="2708"/>
        <v>512460.11145875003</v>
      </c>
      <c r="CF310" s="55">
        <v>1719250</v>
      </c>
      <c r="CG310" s="59">
        <f t="shared" ref="CG310:CG311" si="3290">+CF310*19%</f>
        <v>326657.5</v>
      </c>
      <c r="CH310" s="59">
        <f t="shared" ref="CH310:CH311" si="3291">+CF310+CG310</f>
        <v>2045907.5</v>
      </c>
      <c r="CI310" s="59">
        <v>4060274.9850000003</v>
      </c>
      <c r="CJ310" s="59">
        <v>771452.24715000007</v>
      </c>
      <c r="CK310" s="59">
        <v>4831727.2321500005</v>
      </c>
      <c r="CL310" s="59">
        <f t="shared" si="2709"/>
        <v>2889762.4925000002</v>
      </c>
      <c r="CM310" s="59">
        <f t="shared" si="2710"/>
        <v>549054.87357500009</v>
      </c>
      <c r="CN310" s="59">
        <f t="shared" si="2711"/>
        <v>3438817.3660750003</v>
      </c>
      <c r="CO310" s="52">
        <v>680000</v>
      </c>
      <c r="CP310" s="55">
        <f t="shared" ref="CP310" si="3292">+CO310*19%</f>
        <v>129200</v>
      </c>
      <c r="CQ310" s="55">
        <f t="shared" ref="CQ310" si="3293">+CO310+CP310</f>
        <v>809200</v>
      </c>
      <c r="CR310" s="55">
        <v>4303891.4841</v>
      </c>
      <c r="CS310" s="55">
        <v>817739.38197900006</v>
      </c>
      <c r="CT310" s="55">
        <v>5121630.8660789998</v>
      </c>
      <c r="CU310" s="55">
        <f t="shared" si="2712"/>
        <v>2491945.74205</v>
      </c>
      <c r="CV310" s="55">
        <f t="shared" si="2713"/>
        <v>473469.69098950003</v>
      </c>
      <c r="CW310" s="55">
        <f t="shared" si="2714"/>
        <v>2965415.4330394999</v>
      </c>
      <c r="CX310" s="55" t="s">
        <v>218</v>
      </c>
      <c r="CY310" s="55" t="s">
        <v>218</v>
      </c>
      <c r="CZ310" s="55" t="s">
        <v>218</v>
      </c>
      <c r="DA310" s="55" t="s">
        <v>218</v>
      </c>
      <c r="DB310" s="55" t="s">
        <v>218</v>
      </c>
      <c r="DC310" s="55" t="s">
        <v>218</v>
      </c>
      <c r="DD310" s="55" t="s">
        <v>218</v>
      </c>
      <c r="DE310" s="55" t="s">
        <v>218</v>
      </c>
      <c r="DF310" s="55" t="s">
        <v>218</v>
      </c>
      <c r="DG310" s="55" t="s">
        <v>218</v>
      </c>
      <c r="DH310" s="55" t="s">
        <v>218</v>
      </c>
      <c r="DI310" s="55" t="s">
        <v>218</v>
      </c>
      <c r="DJ310" s="55" t="s">
        <v>218</v>
      </c>
      <c r="DK310" s="55" t="s">
        <v>218</v>
      </c>
      <c r="DL310" s="55" t="s">
        <v>218</v>
      </c>
      <c r="DM310" s="55" t="s">
        <v>218</v>
      </c>
      <c r="DN310" s="55" t="s">
        <v>218</v>
      </c>
      <c r="DO310" s="55" t="s">
        <v>218</v>
      </c>
      <c r="DP310" s="59" t="s">
        <v>218</v>
      </c>
      <c r="DQ310" s="55" t="s">
        <v>218</v>
      </c>
      <c r="DR310" s="59" t="s">
        <v>218</v>
      </c>
      <c r="DS310" s="59" t="s">
        <v>218</v>
      </c>
      <c r="DT310" s="59" t="s">
        <v>218</v>
      </c>
      <c r="DU310" s="59" t="s">
        <v>218</v>
      </c>
      <c r="DV310" s="55" t="s">
        <v>218</v>
      </c>
      <c r="DW310" s="55" t="s">
        <v>218</v>
      </c>
      <c r="DX310" s="55" t="s">
        <v>218</v>
      </c>
      <c r="DY310" s="58" t="s">
        <v>218</v>
      </c>
      <c r="DZ310" s="55" t="s">
        <v>218</v>
      </c>
      <c r="EA310" s="58" t="s">
        <v>218</v>
      </c>
      <c r="EB310" s="58" t="s">
        <v>218</v>
      </c>
      <c r="EC310" s="58" t="s">
        <v>218</v>
      </c>
      <c r="ED310" s="58" t="s">
        <v>218</v>
      </c>
      <c r="EE310" s="58" t="s">
        <v>218</v>
      </c>
      <c r="EF310" s="58" t="s">
        <v>218</v>
      </c>
      <c r="EG310" s="58" t="s">
        <v>218</v>
      </c>
      <c r="EH310" s="55">
        <v>1719250</v>
      </c>
      <c r="EI310" s="59">
        <f t="shared" ref="EI310:EI311" si="3294">+EH310*19%</f>
        <v>326657.5</v>
      </c>
      <c r="EJ310" s="59">
        <f t="shared" ref="EJ310:EJ311" si="3295">+EH310+EI310</f>
        <v>2045907.5</v>
      </c>
      <c r="EK310" s="59">
        <v>245000</v>
      </c>
      <c r="EL310" s="59">
        <v>46550</v>
      </c>
      <c r="EM310" s="59">
        <v>291550</v>
      </c>
      <c r="EN310" s="41">
        <f t="shared" si="2727"/>
        <v>1882578.75</v>
      </c>
      <c r="EO310" s="41">
        <f t="shared" si="2728"/>
        <v>285828.75</v>
      </c>
      <c r="EP310" s="41">
        <f t="shared" si="2729"/>
        <v>1046228.75</v>
      </c>
      <c r="EQ310" s="58" t="s">
        <v>218</v>
      </c>
      <c r="ER310" s="55" t="s">
        <v>218</v>
      </c>
      <c r="ES310" s="58" t="s">
        <v>218</v>
      </c>
      <c r="ET310" s="58" t="s">
        <v>218</v>
      </c>
      <c r="EU310" s="58" t="s">
        <v>218</v>
      </c>
      <c r="EV310" s="58" t="s">
        <v>218</v>
      </c>
      <c r="EW310" s="58" t="s">
        <v>218</v>
      </c>
      <c r="EX310" s="58" t="s">
        <v>218</v>
      </c>
      <c r="EY310" s="58" t="s">
        <v>218</v>
      </c>
      <c r="EZ310" s="55" t="s">
        <v>218</v>
      </c>
      <c r="FA310" s="55" t="s">
        <v>218</v>
      </c>
      <c r="FB310" s="55" t="s">
        <v>218</v>
      </c>
      <c r="FC310" s="55" t="s">
        <v>218</v>
      </c>
      <c r="FD310" s="55" t="s">
        <v>218</v>
      </c>
      <c r="FE310" s="55" t="s">
        <v>218</v>
      </c>
      <c r="FF310" s="58" t="s">
        <v>218</v>
      </c>
      <c r="FG310" s="58" t="s">
        <v>218</v>
      </c>
      <c r="FH310" s="58" t="s">
        <v>218</v>
      </c>
      <c r="FI310" s="55" t="s">
        <v>218</v>
      </c>
      <c r="FJ310" s="55" t="s">
        <v>218</v>
      </c>
      <c r="FK310" s="55" t="s">
        <v>218</v>
      </c>
      <c r="FL310" s="55" t="s">
        <v>218</v>
      </c>
      <c r="FM310" s="55" t="s">
        <v>218</v>
      </c>
      <c r="FN310" s="55" t="s">
        <v>218</v>
      </c>
      <c r="FO310" s="55" t="s">
        <v>218</v>
      </c>
      <c r="FP310" s="55" t="s">
        <v>218</v>
      </c>
      <c r="FQ310" s="55" t="s">
        <v>218</v>
      </c>
      <c r="FR310" s="55">
        <v>1719250</v>
      </c>
      <c r="FS310" s="59">
        <f t="shared" ref="FS310:FS311" si="3296">+FR310*19%</f>
        <v>326657.5</v>
      </c>
      <c r="FT310" s="59">
        <f t="shared" ref="FT310:FT311" si="3297">+FR310+FS310</f>
        <v>2045907.5</v>
      </c>
      <c r="FU310" s="59">
        <v>2001207</v>
      </c>
      <c r="FV310" s="59">
        <v>380229.33</v>
      </c>
      <c r="FW310" s="59">
        <v>2381436.33</v>
      </c>
      <c r="FX310" s="59">
        <f t="shared" si="2739"/>
        <v>1860228.5</v>
      </c>
      <c r="FY310" s="59">
        <f t="shared" si="2740"/>
        <v>353443.41500000004</v>
      </c>
      <c r="FZ310" s="59">
        <f t="shared" si="2741"/>
        <v>2213671.915</v>
      </c>
      <c r="GA310" s="55" t="s">
        <v>218</v>
      </c>
      <c r="GB310" s="55" t="s">
        <v>218</v>
      </c>
      <c r="GC310" s="55" t="s">
        <v>218</v>
      </c>
      <c r="GD310" s="55" t="s">
        <v>218</v>
      </c>
      <c r="GE310" s="55" t="s">
        <v>218</v>
      </c>
      <c r="GF310" s="55" t="s">
        <v>218</v>
      </c>
      <c r="GG310" s="58" t="s">
        <v>218</v>
      </c>
      <c r="GH310" s="58" t="s">
        <v>218</v>
      </c>
      <c r="GI310" s="58" t="s">
        <v>218</v>
      </c>
      <c r="GJ310" s="55" t="s">
        <v>218</v>
      </c>
      <c r="GK310" s="55" t="s">
        <v>218</v>
      </c>
      <c r="GL310" s="55" t="s">
        <v>218</v>
      </c>
      <c r="GM310" s="55" t="s">
        <v>218</v>
      </c>
      <c r="GN310" s="55" t="s">
        <v>218</v>
      </c>
      <c r="GO310" s="55" t="s">
        <v>218</v>
      </c>
      <c r="GP310" s="59" t="s">
        <v>652</v>
      </c>
      <c r="GQ310" s="59" t="s">
        <v>652</v>
      </c>
      <c r="GR310" s="59" t="s">
        <v>652</v>
      </c>
      <c r="GS310" s="55" t="s">
        <v>218</v>
      </c>
      <c r="GT310" s="55" t="s">
        <v>218</v>
      </c>
      <c r="GU310" s="55" t="s">
        <v>218</v>
      </c>
      <c r="GV310" s="55" t="s">
        <v>218</v>
      </c>
      <c r="GW310" s="55" t="s">
        <v>218</v>
      </c>
      <c r="GX310" s="55" t="s">
        <v>218</v>
      </c>
      <c r="GY310" s="58" t="s">
        <v>218</v>
      </c>
      <c r="GZ310" s="58" t="s">
        <v>218</v>
      </c>
      <c r="HA310" s="58" t="s">
        <v>218</v>
      </c>
      <c r="HB310" s="58" t="s">
        <v>218</v>
      </c>
      <c r="HC310" s="55" t="s">
        <v>218</v>
      </c>
      <c r="HD310" s="58" t="s">
        <v>218</v>
      </c>
      <c r="HE310" s="58" t="s">
        <v>218</v>
      </c>
      <c r="HF310" s="58" t="s">
        <v>218</v>
      </c>
      <c r="HG310" s="58" t="s">
        <v>218</v>
      </c>
      <c r="HH310" s="58" t="s">
        <v>218</v>
      </c>
      <c r="HI310" s="58" t="s">
        <v>218</v>
      </c>
      <c r="HJ310" s="58" t="s">
        <v>218</v>
      </c>
      <c r="HK310" s="58" t="s">
        <v>218</v>
      </c>
      <c r="HL310" s="58" t="s">
        <v>218</v>
      </c>
      <c r="HM310" s="58" t="s">
        <v>218</v>
      </c>
      <c r="HN310" s="58" t="s">
        <v>218</v>
      </c>
      <c r="HO310" s="58" t="s">
        <v>218</v>
      </c>
      <c r="HP310" s="58" t="s">
        <v>218</v>
      </c>
      <c r="HQ310" s="58" t="s">
        <v>218</v>
      </c>
      <c r="HR310" s="58" t="s">
        <v>218</v>
      </c>
      <c r="HS310" s="58" t="s">
        <v>218</v>
      </c>
      <c r="HT310" s="34" t="s">
        <v>218</v>
      </c>
      <c r="HU310" s="34" t="s">
        <v>218</v>
      </c>
      <c r="HV310" s="34" t="s">
        <v>218</v>
      </c>
      <c r="HW310" s="34" t="s">
        <v>218</v>
      </c>
      <c r="HX310" s="34" t="s">
        <v>218</v>
      </c>
      <c r="HY310" s="34" t="s">
        <v>218</v>
      </c>
      <c r="HZ310" s="34" t="s">
        <v>218</v>
      </c>
      <c r="IA310" s="34" t="s">
        <v>218</v>
      </c>
      <c r="IB310" s="34" t="s">
        <v>218</v>
      </c>
      <c r="IC310" s="34" t="s">
        <v>218</v>
      </c>
      <c r="ID310" s="34" t="s">
        <v>218</v>
      </c>
      <c r="IE310" s="34" t="s">
        <v>218</v>
      </c>
      <c r="IF310" s="34" t="s">
        <v>218</v>
      </c>
      <c r="IG310" s="34" t="s">
        <v>218</v>
      </c>
      <c r="IH310" s="34" t="s">
        <v>218</v>
      </c>
      <c r="II310" s="55" t="s">
        <v>218</v>
      </c>
      <c r="IJ310" s="55" t="s">
        <v>218</v>
      </c>
      <c r="IK310" s="55" t="s">
        <v>218</v>
      </c>
      <c r="IL310" s="34" t="s">
        <v>218</v>
      </c>
      <c r="IM310" s="34" t="s">
        <v>218</v>
      </c>
      <c r="IN310" s="34" t="s">
        <v>218</v>
      </c>
      <c r="IO310" s="34" t="s">
        <v>218</v>
      </c>
      <c r="IP310" s="34" t="s">
        <v>218</v>
      </c>
      <c r="IQ310" s="34" t="s">
        <v>218</v>
      </c>
      <c r="IR310" s="34" t="s">
        <v>218</v>
      </c>
      <c r="IS310" s="34" t="s">
        <v>218</v>
      </c>
      <c r="IT310" s="34" t="s">
        <v>218</v>
      </c>
      <c r="IV310" s="62"/>
    </row>
    <row r="311" spans="1:256" x14ac:dyDescent="0.2">
      <c r="A311" s="38">
        <v>293</v>
      </c>
      <c r="B311" s="124" t="s">
        <v>508</v>
      </c>
      <c r="C311" s="78" t="s">
        <v>218</v>
      </c>
      <c r="D311" s="55" t="s">
        <v>218</v>
      </c>
      <c r="E311" s="65" t="s">
        <v>218</v>
      </c>
      <c r="F311" s="32" t="s">
        <v>218</v>
      </c>
      <c r="G311" s="32" t="s">
        <v>218</v>
      </c>
      <c r="H311" s="32" t="s">
        <v>218</v>
      </c>
      <c r="I311" s="32" t="s">
        <v>218</v>
      </c>
      <c r="J311" s="32" t="s">
        <v>218</v>
      </c>
      <c r="K311" s="32" t="s">
        <v>218</v>
      </c>
      <c r="L311" s="82" t="s">
        <v>218</v>
      </c>
      <c r="M311" s="55" t="s">
        <v>218</v>
      </c>
      <c r="N311" s="83" t="s">
        <v>218</v>
      </c>
      <c r="O311" s="78" t="s">
        <v>218</v>
      </c>
      <c r="P311" s="55" t="s">
        <v>218</v>
      </c>
      <c r="Q311" s="65" t="s">
        <v>218</v>
      </c>
      <c r="R311" s="65" t="s">
        <v>218</v>
      </c>
      <c r="S311" s="65" t="s">
        <v>218</v>
      </c>
      <c r="T311" s="65" t="s">
        <v>218</v>
      </c>
      <c r="U311" s="78" t="s">
        <v>218</v>
      </c>
      <c r="V311" s="55" t="s">
        <v>218</v>
      </c>
      <c r="W311" s="65" t="s">
        <v>218</v>
      </c>
      <c r="X311" s="82" t="s">
        <v>218</v>
      </c>
      <c r="Y311" s="55" t="s">
        <v>218</v>
      </c>
      <c r="Z311" s="83" t="s">
        <v>218</v>
      </c>
      <c r="AA311" s="83" t="s">
        <v>218</v>
      </c>
      <c r="AB311" s="83" t="s">
        <v>218</v>
      </c>
      <c r="AC311" s="83" t="s">
        <v>218</v>
      </c>
      <c r="AD311" s="82">
        <v>629625</v>
      </c>
      <c r="AE311" s="55">
        <f t="shared" si="3284"/>
        <v>119628.75</v>
      </c>
      <c r="AF311" s="83">
        <f t="shared" si="3285"/>
        <v>749253.75</v>
      </c>
      <c r="AG311" s="78">
        <v>732883.5</v>
      </c>
      <c r="AH311" s="55">
        <v>139247.86499999999</v>
      </c>
      <c r="AI311" s="65">
        <v>872131.36499999999</v>
      </c>
      <c r="AJ311" s="191">
        <f t="shared" si="2691"/>
        <v>681254.25</v>
      </c>
      <c r="AK311" s="191">
        <f t="shared" si="2692"/>
        <v>129438.3075</v>
      </c>
      <c r="AL311" s="191">
        <f t="shared" si="2693"/>
        <v>810692.5575</v>
      </c>
      <c r="AM311" s="78" t="s">
        <v>218</v>
      </c>
      <c r="AN311" s="55" t="s">
        <v>218</v>
      </c>
      <c r="AO311" s="65" t="s">
        <v>218</v>
      </c>
      <c r="AP311" s="82" t="s">
        <v>218</v>
      </c>
      <c r="AQ311" s="55" t="s">
        <v>218</v>
      </c>
      <c r="AR311" s="83" t="s">
        <v>218</v>
      </c>
      <c r="AS311" s="83" t="s">
        <v>218</v>
      </c>
      <c r="AT311" s="83" t="s">
        <v>218</v>
      </c>
      <c r="AU311" s="83" t="s">
        <v>218</v>
      </c>
      <c r="AV311" s="82" t="s">
        <v>218</v>
      </c>
      <c r="AW311" s="55" t="s">
        <v>218</v>
      </c>
      <c r="AX311" s="83" t="s">
        <v>218</v>
      </c>
      <c r="AY311" s="78" t="s">
        <v>218</v>
      </c>
      <c r="AZ311" s="55" t="s">
        <v>218</v>
      </c>
      <c r="BA311" s="65" t="s">
        <v>218</v>
      </c>
      <c r="BB311" s="83" t="s">
        <v>218</v>
      </c>
      <c r="BC311" s="83" t="s">
        <v>218</v>
      </c>
      <c r="BD311" s="83" t="s">
        <v>218</v>
      </c>
      <c r="BE311" s="78" t="s">
        <v>218</v>
      </c>
      <c r="BF311" s="55" t="s">
        <v>218</v>
      </c>
      <c r="BG311" s="65" t="s">
        <v>218</v>
      </c>
      <c r="BH311" s="82" t="s">
        <v>218</v>
      </c>
      <c r="BI311" s="55" t="s">
        <v>218</v>
      </c>
      <c r="BJ311" s="83" t="s">
        <v>218</v>
      </c>
      <c r="BK311" s="83" t="s">
        <v>218</v>
      </c>
      <c r="BL311" s="83" t="s">
        <v>218</v>
      </c>
      <c r="BM311" s="83" t="s">
        <v>218</v>
      </c>
      <c r="BN311" s="82">
        <v>99262.25</v>
      </c>
      <c r="BO311" s="55">
        <f t="shared" si="3286"/>
        <v>18859.827499999999</v>
      </c>
      <c r="BP311" s="83">
        <f t="shared" si="3287"/>
        <v>118122.0775</v>
      </c>
      <c r="BQ311" s="78">
        <v>115541.25900000001</v>
      </c>
      <c r="BR311" s="55">
        <v>21952.839210000002</v>
      </c>
      <c r="BS311" s="55">
        <v>137494.09821</v>
      </c>
      <c r="BT311" s="55">
        <f t="shared" si="2703"/>
        <v>107401.75450000001</v>
      </c>
      <c r="BU311" s="55">
        <f t="shared" si="2704"/>
        <v>20406.333355000002</v>
      </c>
      <c r="BV311" s="55">
        <f t="shared" si="2705"/>
        <v>127808.08785499999</v>
      </c>
      <c r="BW311" s="55">
        <v>99262.25</v>
      </c>
      <c r="BX311" s="55">
        <f t="shared" si="3288"/>
        <v>18859.827499999999</v>
      </c>
      <c r="BY311" s="55">
        <f t="shared" si="3289"/>
        <v>118122.0775</v>
      </c>
      <c r="BZ311" s="55">
        <v>121318.32195000001</v>
      </c>
      <c r="CA311" s="55">
        <v>23050.481170500003</v>
      </c>
      <c r="CB311" s="55">
        <v>144368.8031205</v>
      </c>
      <c r="CC311" s="55">
        <f t="shared" si="2706"/>
        <v>110290.28597500001</v>
      </c>
      <c r="CD311" s="55">
        <f t="shared" si="2707"/>
        <v>20955.154335250001</v>
      </c>
      <c r="CE311" s="55">
        <f t="shared" si="2708"/>
        <v>131245.44031025001</v>
      </c>
      <c r="CF311" s="55">
        <v>923974.6875</v>
      </c>
      <c r="CG311" s="59">
        <f t="shared" si="3290"/>
        <v>175555.19062499999</v>
      </c>
      <c r="CH311" s="59">
        <f t="shared" si="3291"/>
        <v>1099529.878125</v>
      </c>
      <c r="CI311" s="59">
        <v>1039871.331</v>
      </c>
      <c r="CJ311" s="59">
        <v>197575.55288999999</v>
      </c>
      <c r="CK311" s="59">
        <v>1237446.8838899999</v>
      </c>
      <c r="CL311" s="59">
        <f t="shared" si="2709"/>
        <v>981923.00925</v>
      </c>
      <c r="CM311" s="59">
        <f t="shared" si="2710"/>
        <v>186565.37175749999</v>
      </c>
      <c r="CN311" s="59">
        <f t="shared" si="2711"/>
        <v>1168488.3810075</v>
      </c>
      <c r="CO311" s="52">
        <v>150000</v>
      </c>
      <c r="CP311" s="55">
        <f t="shared" ref="CP311" si="3298">+CO311*19%</f>
        <v>28500</v>
      </c>
      <c r="CQ311" s="55">
        <f t="shared" ref="CQ311" si="3299">+CO311+CP311</f>
        <v>178500</v>
      </c>
      <c r="CR311" s="55">
        <v>1102263.6108599999</v>
      </c>
      <c r="CS311" s="55">
        <v>209430.08606339997</v>
      </c>
      <c r="CT311" s="55">
        <v>1311693.6969233998</v>
      </c>
      <c r="CU311" s="55">
        <f t="shared" si="2712"/>
        <v>626131.80542999995</v>
      </c>
      <c r="CV311" s="55">
        <f t="shared" si="2713"/>
        <v>118965.04303169998</v>
      </c>
      <c r="CW311" s="55">
        <f t="shared" si="2714"/>
        <v>745096.8484616999</v>
      </c>
      <c r="CX311" s="55" t="s">
        <v>218</v>
      </c>
      <c r="CY311" s="55" t="s">
        <v>218</v>
      </c>
      <c r="CZ311" s="55" t="s">
        <v>218</v>
      </c>
      <c r="DA311" s="55" t="s">
        <v>218</v>
      </c>
      <c r="DB311" s="55" t="s">
        <v>218</v>
      </c>
      <c r="DC311" s="55" t="s">
        <v>218</v>
      </c>
      <c r="DD311" s="55" t="s">
        <v>218</v>
      </c>
      <c r="DE311" s="55" t="s">
        <v>218</v>
      </c>
      <c r="DF311" s="55" t="s">
        <v>218</v>
      </c>
      <c r="DG311" s="55" t="s">
        <v>218</v>
      </c>
      <c r="DH311" s="55" t="s">
        <v>218</v>
      </c>
      <c r="DI311" s="55" t="s">
        <v>218</v>
      </c>
      <c r="DJ311" s="55" t="s">
        <v>218</v>
      </c>
      <c r="DK311" s="55" t="s">
        <v>218</v>
      </c>
      <c r="DL311" s="55" t="s">
        <v>218</v>
      </c>
      <c r="DM311" s="55" t="s">
        <v>218</v>
      </c>
      <c r="DN311" s="55" t="s">
        <v>218</v>
      </c>
      <c r="DO311" s="55" t="s">
        <v>218</v>
      </c>
      <c r="DP311" s="59" t="s">
        <v>218</v>
      </c>
      <c r="DQ311" s="55" t="s">
        <v>218</v>
      </c>
      <c r="DR311" s="59" t="s">
        <v>218</v>
      </c>
      <c r="DS311" s="59" t="s">
        <v>218</v>
      </c>
      <c r="DT311" s="59" t="s">
        <v>218</v>
      </c>
      <c r="DU311" s="59" t="s">
        <v>218</v>
      </c>
      <c r="DV311" s="55" t="s">
        <v>218</v>
      </c>
      <c r="DW311" s="55" t="s">
        <v>218</v>
      </c>
      <c r="DX311" s="55" t="s">
        <v>218</v>
      </c>
      <c r="DY311" s="58" t="s">
        <v>218</v>
      </c>
      <c r="DZ311" s="55" t="s">
        <v>218</v>
      </c>
      <c r="EA311" s="58" t="s">
        <v>218</v>
      </c>
      <c r="EB311" s="58" t="s">
        <v>218</v>
      </c>
      <c r="EC311" s="58" t="s">
        <v>218</v>
      </c>
      <c r="ED311" s="58" t="s">
        <v>218</v>
      </c>
      <c r="EE311" s="58" t="s">
        <v>218</v>
      </c>
      <c r="EF311" s="58" t="s">
        <v>218</v>
      </c>
      <c r="EG311" s="58" t="s">
        <v>218</v>
      </c>
      <c r="EH311" s="55">
        <v>923974.6875</v>
      </c>
      <c r="EI311" s="59">
        <f t="shared" si="3294"/>
        <v>175555.19062499999</v>
      </c>
      <c r="EJ311" s="59">
        <f t="shared" si="3295"/>
        <v>1099529.878125</v>
      </c>
      <c r="EK311" s="59">
        <v>45000</v>
      </c>
      <c r="EL311" s="59">
        <v>8550</v>
      </c>
      <c r="EM311" s="59">
        <v>53550</v>
      </c>
      <c r="EN311" s="41">
        <f t="shared" si="2727"/>
        <v>1011752.2828125</v>
      </c>
      <c r="EO311" s="41">
        <f t="shared" si="2728"/>
        <v>110277.59531249999</v>
      </c>
      <c r="EP311" s="41">
        <f t="shared" si="2729"/>
        <v>554039.93906250002</v>
      </c>
      <c r="EQ311" s="58" t="s">
        <v>218</v>
      </c>
      <c r="ER311" s="55" t="s">
        <v>218</v>
      </c>
      <c r="ES311" s="58" t="s">
        <v>218</v>
      </c>
      <c r="ET311" s="58" t="s">
        <v>218</v>
      </c>
      <c r="EU311" s="58" t="s">
        <v>218</v>
      </c>
      <c r="EV311" s="58" t="s">
        <v>218</v>
      </c>
      <c r="EW311" s="58" t="s">
        <v>218</v>
      </c>
      <c r="EX311" s="58" t="s">
        <v>218</v>
      </c>
      <c r="EY311" s="58" t="s">
        <v>218</v>
      </c>
      <c r="EZ311" s="55" t="s">
        <v>218</v>
      </c>
      <c r="FA311" s="55" t="s">
        <v>218</v>
      </c>
      <c r="FB311" s="55" t="s">
        <v>218</v>
      </c>
      <c r="FC311" s="55" t="s">
        <v>218</v>
      </c>
      <c r="FD311" s="55" t="s">
        <v>218</v>
      </c>
      <c r="FE311" s="55" t="s">
        <v>218</v>
      </c>
      <c r="FF311" s="58" t="s">
        <v>218</v>
      </c>
      <c r="FG311" s="58" t="s">
        <v>218</v>
      </c>
      <c r="FH311" s="58" t="s">
        <v>218</v>
      </c>
      <c r="FI311" s="55" t="s">
        <v>218</v>
      </c>
      <c r="FJ311" s="55" t="s">
        <v>218</v>
      </c>
      <c r="FK311" s="55" t="s">
        <v>218</v>
      </c>
      <c r="FL311" s="55" t="s">
        <v>218</v>
      </c>
      <c r="FM311" s="55" t="s">
        <v>218</v>
      </c>
      <c r="FN311" s="55" t="s">
        <v>218</v>
      </c>
      <c r="FO311" s="55" t="s">
        <v>218</v>
      </c>
      <c r="FP311" s="55" t="s">
        <v>218</v>
      </c>
      <c r="FQ311" s="55" t="s">
        <v>218</v>
      </c>
      <c r="FR311" s="55">
        <v>923974.6875</v>
      </c>
      <c r="FS311" s="59">
        <f t="shared" si="3296"/>
        <v>175555.19062499999</v>
      </c>
      <c r="FT311" s="59">
        <f t="shared" si="3297"/>
        <v>1099529.878125</v>
      </c>
      <c r="FU311" s="59">
        <v>1075506.5362500001</v>
      </c>
      <c r="FV311" s="59">
        <v>204346.24188750001</v>
      </c>
      <c r="FW311" s="59">
        <v>1279852.7781375002</v>
      </c>
      <c r="FX311" s="59">
        <f t="shared" si="2739"/>
        <v>999740.61187500006</v>
      </c>
      <c r="FY311" s="59">
        <f t="shared" si="2740"/>
        <v>189950.71625624999</v>
      </c>
      <c r="FZ311" s="59">
        <f t="shared" si="2741"/>
        <v>1189691.3281312501</v>
      </c>
      <c r="GA311" s="55" t="s">
        <v>218</v>
      </c>
      <c r="GB311" s="55" t="s">
        <v>218</v>
      </c>
      <c r="GC311" s="55" t="s">
        <v>218</v>
      </c>
      <c r="GD311" s="55" t="s">
        <v>218</v>
      </c>
      <c r="GE311" s="55" t="s">
        <v>218</v>
      </c>
      <c r="GF311" s="55" t="s">
        <v>218</v>
      </c>
      <c r="GG311" s="58" t="s">
        <v>218</v>
      </c>
      <c r="GH311" s="58" t="s">
        <v>218</v>
      </c>
      <c r="GI311" s="58" t="s">
        <v>218</v>
      </c>
      <c r="GJ311" s="55" t="s">
        <v>218</v>
      </c>
      <c r="GK311" s="55" t="s">
        <v>218</v>
      </c>
      <c r="GL311" s="55" t="s">
        <v>218</v>
      </c>
      <c r="GM311" s="55" t="s">
        <v>218</v>
      </c>
      <c r="GN311" s="55" t="s">
        <v>218</v>
      </c>
      <c r="GO311" s="55" t="s">
        <v>218</v>
      </c>
      <c r="GP311" s="59" t="s">
        <v>652</v>
      </c>
      <c r="GQ311" s="59" t="s">
        <v>652</v>
      </c>
      <c r="GR311" s="59" t="s">
        <v>652</v>
      </c>
      <c r="GS311" s="55" t="s">
        <v>218</v>
      </c>
      <c r="GT311" s="55" t="s">
        <v>218</v>
      </c>
      <c r="GU311" s="55" t="s">
        <v>218</v>
      </c>
      <c r="GV311" s="55" t="s">
        <v>218</v>
      </c>
      <c r="GW311" s="55" t="s">
        <v>218</v>
      </c>
      <c r="GX311" s="55" t="s">
        <v>218</v>
      </c>
      <c r="GY311" s="58" t="s">
        <v>218</v>
      </c>
      <c r="GZ311" s="58" t="s">
        <v>218</v>
      </c>
      <c r="HA311" s="58" t="s">
        <v>218</v>
      </c>
      <c r="HB311" s="58" t="s">
        <v>218</v>
      </c>
      <c r="HC311" s="55" t="s">
        <v>218</v>
      </c>
      <c r="HD311" s="58" t="s">
        <v>218</v>
      </c>
      <c r="HE311" s="58" t="s">
        <v>218</v>
      </c>
      <c r="HF311" s="58" t="s">
        <v>218</v>
      </c>
      <c r="HG311" s="58" t="s">
        <v>218</v>
      </c>
      <c r="HH311" s="58" t="s">
        <v>218</v>
      </c>
      <c r="HI311" s="58" t="s">
        <v>218</v>
      </c>
      <c r="HJ311" s="58" t="s">
        <v>218</v>
      </c>
      <c r="HK311" s="58" t="s">
        <v>218</v>
      </c>
      <c r="HL311" s="58" t="s">
        <v>218</v>
      </c>
      <c r="HM311" s="58" t="s">
        <v>218</v>
      </c>
      <c r="HN311" s="58" t="s">
        <v>218</v>
      </c>
      <c r="HO311" s="58" t="s">
        <v>218</v>
      </c>
      <c r="HP311" s="58" t="s">
        <v>218</v>
      </c>
      <c r="HQ311" s="58" t="s">
        <v>218</v>
      </c>
      <c r="HR311" s="58" t="s">
        <v>218</v>
      </c>
      <c r="HS311" s="58" t="s">
        <v>218</v>
      </c>
      <c r="HT311" s="34" t="s">
        <v>218</v>
      </c>
      <c r="HU311" s="34" t="s">
        <v>218</v>
      </c>
      <c r="HV311" s="34" t="s">
        <v>218</v>
      </c>
      <c r="HW311" s="34" t="s">
        <v>218</v>
      </c>
      <c r="HX311" s="34" t="s">
        <v>218</v>
      </c>
      <c r="HY311" s="34" t="s">
        <v>218</v>
      </c>
      <c r="HZ311" s="34" t="s">
        <v>218</v>
      </c>
      <c r="IA311" s="34" t="s">
        <v>218</v>
      </c>
      <c r="IB311" s="34" t="s">
        <v>218</v>
      </c>
      <c r="IC311" s="34" t="s">
        <v>218</v>
      </c>
      <c r="ID311" s="34" t="s">
        <v>218</v>
      </c>
      <c r="IE311" s="34" t="s">
        <v>218</v>
      </c>
      <c r="IF311" s="34" t="s">
        <v>218</v>
      </c>
      <c r="IG311" s="34" t="s">
        <v>218</v>
      </c>
      <c r="IH311" s="34" t="s">
        <v>218</v>
      </c>
      <c r="II311" s="55" t="s">
        <v>218</v>
      </c>
      <c r="IJ311" s="55" t="s">
        <v>218</v>
      </c>
      <c r="IK311" s="55" t="s">
        <v>218</v>
      </c>
      <c r="IL311" s="34" t="s">
        <v>218</v>
      </c>
      <c r="IM311" s="34" t="s">
        <v>218</v>
      </c>
      <c r="IN311" s="34" t="s">
        <v>218</v>
      </c>
      <c r="IO311" s="34" t="s">
        <v>218</v>
      </c>
      <c r="IP311" s="34" t="s">
        <v>218</v>
      </c>
      <c r="IQ311" s="34" t="s">
        <v>218</v>
      </c>
      <c r="IR311" s="34" t="s">
        <v>218</v>
      </c>
      <c r="IS311" s="34" t="s">
        <v>218</v>
      </c>
      <c r="IT311" s="34" t="s">
        <v>218</v>
      </c>
      <c r="IV311" s="62"/>
    </row>
    <row r="312" spans="1:256" x14ac:dyDescent="0.2">
      <c r="A312" s="38">
        <v>294</v>
      </c>
      <c r="B312" s="124" t="s">
        <v>509</v>
      </c>
      <c r="C312" s="78" t="s">
        <v>218</v>
      </c>
      <c r="D312" s="55" t="s">
        <v>218</v>
      </c>
      <c r="E312" s="65" t="s">
        <v>218</v>
      </c>
      <c r="F312" s="32" t="s">
        <v>218</v>
      </c>
      <c r="G312" s="32" t="s">
        <v>218</v>
      </c>
      <c r="H312" s="32" t="s">
        <v>218</v>
      </c>
      <c r="I312" s="32" t="s">
        <v>218</v>
      </c>
      <c r="J312" s="32" t="s">
        <v>218</v>
      </c>
      <c r="K312" s="32" t="s">
        <v>218</v>
      </c>
      <c r="L312" s="82" t="s">
        <v>218</v>
      </c>
      <c r="M312" s="55" t="s">
        <v>218</v>
      </c>
      <c r="N312" s="83" t="s">
        <v>218</v>
      </c>
      <c r="O312" s="78" t="s">
        <v>218</v>
      </c>
      <c r="P312" s="55" t="s">
        <v>218</v>
      </c>
      <c r="Q312" s="65" t="s">
        <v>218</v>
      </c>
      <c r="R312" s="65" t="s">
        <v>218</v>
      </c>
      <c r="S312" s="65" t="s">
        <v>218</v>
      </c>
      <c r="T312" s="65" t="s">
        <v>218</v>
      </c>
      <c r="U312" s="78" t="s">
        <v>218</v>
      </c>
      <c r="V312" s="55" t="s">
        <v>218</v>
      </c>
      <c r="W312" s="65" t="s">
        <v>218</v>
      </c>
      <c r="X312" s="82" t="s">
        <v>218</v>
      </c>
      <c r="Y312" s="55" t="s">
        <v>218</v>
      </c>
      <c r="Z312" s="83" t="s">
        <v>218</v>
      </c>
      <c r="AA312" s="83" t="s">
        <v>218</v>
      </c>
      <c r="AB312" s="83" t="s">
        <v>218</v>
      </c>
      <c r="AC312" s="83" t="s">
        <v>218</v>
      </c>
      <c r="AD312" s="82" t="s">
        <v>218</v>
      </c>
      <c r="AE312" s="55" t="s">
        <v>218</v>
      </c>
      <c r="AF312" s="83" t="s">
        <v>218</v>
      </c>
      <c r="AG312" s="78" t="s">
        <v>218</v>
      </c>
      <c r="AH312" s="55" t="s">
        <v>218</v>
      </c>
      <c r="AI312" s="65" t="s">
        <v>218</v>
      </c>
      <c r="AJ312" s="65" t="s">
        <v>218</v>
      </c>
      <c r="AK312" s="65" t="s">
        <v>218</v>
      </c>
      <c r="AL312" s="65" t="s">
        <v>218</v>
      </c>
      <c r="AM312" s="78" t="s">
        <v>218</v>
      </c>
      <c r="AN312" s="55" t="s">
        <v>218</v>
      </c>
      <c r="AO312" s="65" t="s">
        <v>218</v>
      </c>
      <c r="AP312" s="82" t="s">
        <v>218</v>
      </c>
      <c r="AQ312" s="55" t="s">
        <v>218</v>
      </c>
      <c r="AR312" s="83" t="s">
        <v>218</v>
      </c>
      <c r="AS312" s="83" t="s">
        <v>218</v>
      </c>
      <c r="AT312" s="83" t="s">
        <v>218</v>
      </c>
      <c r="AU312" s="83" t="s">
        <v>218</v>
      </c>
      <c r="AV312" s="82" t="s">
        <v>218</v>
      </c>
      <c r="AW312" s="55" t="s">
        <v>218</v>
      </c>
      <c r="AX312" s="83" t="s">
        <v>218</v>
      </c>
      <c r="AY312" s="78" t="s">
        <v>218</v>
      </c>
      <c r="AZ312" s="55" t="s">
        <v>218</v>
      </c>
      <c r="BA312" s="65" t="s">
        <v>218</v>
      </c>
      <c r="BB312" s="83" t="s">
        <v>218</v>
      </c>
      <c r="BC312" s="83" t="s">
        <v>218</v>
      </c>
      <c r="BD312" s="83" t="s">
        <v>218</v>
      </c>
      <c r="BE312" s="78" t="s">
        <v>218</v>
      </c>
      <c r="BF312" s="55" t="s">
        <v>218</v>
      </c>
      <c r="BG312" s="65" t="s">
        <v>218</v>
      </c>
      <c r="BH312" s="82" t="s">
        <v>218</v>
      </c>
      <c r="BI312" s="55" t="s">
        <v>218</v>
      </c>
      <c r="BJ312" s="83" t="s">
        <v>218</v>
      </c>
      <c r="BK312" s="83" t="s">
        <v>218</v>
      </c>
      <c r="BL312" s="83" t="s">
        <v>218</v>
      </c>
      <c r="BM312" s="83" t="s">
        <v>218</v>
      </c>
      <c r="BN312" s="82" t="s">
        <v>218</v>
      </c>
      <c r="BO312" s="55" t="s">
        <v>218</v>
      </c>
      <c r="BP312" s="83" t="s">
        <v>218</v>
      </c>
      <c r="BQ312" s="78" t="s">
        <v>218</v>
      </c>
      <c r="BR312" s="55" t="s">
        <v>218</v>
      </c>
      <c r="BS312" s="55" t="s">
        <v>218</v>
      </c>
      <c r="BT312" s="83" t="s">
        <v>218</v>
      </c>
      <c r="BU312" s="83" t="s">
        <v>218</v>
      </c>
      <c r="BV312" s="83" t="s">
        <v>218</v>
      </c>
      <c r="BW312" s="55" t="s">
        <v>218</v>
      </c>
      <c r="BX312" s="55" t="s">
        <v>218</v>
      </c>
      <c r="BY312" s="55" t="s">
        <v>218</v>
      </c>
      <c r="BZ312" s="55" t="s">
        <v>218</v>
      </c>
      <c r="CA312" s="55" t="s">
        <v>218</v>
      </c>
      <c r="CB312" s="55" t="s">
        <v>218</v>
      </c>
      <c r="CC312" s="55" t="s">
        <v>218</v>
      </c>
      <c r="CD312" s="55" t="s">
        <v>218</v>
      </c>
      <c r="CE312" s="55" t="s">
        <v>218</v>
      </c>
      <c r="CF312" s="58" t="s">
        <v>218</v>
      </c>
      <c r="CG312" s="58" t="s">
        <v>218</v>
      </c>
      <c r="CH312" s="58" t="s">
        <v>218</v>
      </c>
      <c r="CI312" s="58" t="s">
        <v>218</v>
      </c>
      <c r="CJ312" s="58" t="s">
        <v>218</v>
      </c>
      <c r="CK312" s="58" t="s">
        <v>218</v>
      </c>
      <c r="CL312" s="55" t="s">
        <v>218</v>
      </c>
      <c r="CM312" s="55" t="s">
        <v>218</v>
      </c>
      <c r="CN312" s="55" t="s">
        <v>218</v>
      </c>
      <c r="CO312" s="59" t="s">
        <v>218</v>
      </c>
      <c r="CP312" s="55" t="s">
        <v>218</v>
      </c>
      <c r="CQ312" s="59" t="s">
        <v>218</v>
      </c>
      <c r="CR312" s="59" t="s">
        <v>218</v>
      </c>
      <c r="CS312" s="59" t="s">
        <v>218</v>
      </c>
      <c r="CT312" s="59" t="s">
        <v>218</v>
      </c>
      <c r="CU312" s="59" t="s">
        <v>218</v>
      </c>
      <c r="CV312" s="59" t="s">
        <v>218</v>
      </c>
      <c r="CW312" s="59" t="s">
        <v>218</v>
      </c>
      <c r="CX312" s="55" t="s">
        <v>218</v>
      </c>
      <c r="CY312" s="55" t="s">
        <v>218</v>
      </c>
      <c r="CZ312" s="55" t="s">
        <v>218</v>
      </c>
      <c r="DA312" s="55" t="s">
        <v>218</v>
      </c>
      <c r="DB312" s="55" t="s">
        <v>218</v>
      </c>
      <c r="DC312" s="55" t="s">
        <v>218</v>
      </c>
      <c r="DD312" s="55" t="s">
        <v>218</v>
      </c>
      <c r="DE312" s="55" t="s">
        <v>218</v>
      </c>
      <c r="DF312" s="55" t="s">
        <v>218</v>
      </c>
      <c r="DG312" s="55" t="s">
        <v>218</v>
      </c>
      <c r="DH312" s="55" t="s">
        <v>218</v>
      </c>
      <c r="DI312" s="55" t="s">
        <v>218</v>
      </c>
      <c r="DJ312" s="55" t="s">
        <v>218</v>
      </c>
      <c r="DK312" s="55" t="s">
        <v>218</v>
      </c>
      <c r="DL312" s="55" t="s">
        <v>218</v>
      </c>
      <c r="DM312" s="55" t="s">
        <v>218</v>
      </c>
      <c r="DN312" s="55" t="s">
        <v>218</v>
      </c>
      <c r="DO312" s="55" t="s">
        <v>218</v>
      </c>
      <c r="DP312" s="59" t="s">
        <v>218</v>
      </c>
      <c r="DQ312" s="55" t="s">
        <v>218</v>
      </c>
      <c r="DR312" s="59" t="s">
        <v>218</v>
      </c>
      <c r="DS312" s="59" t="s">
        <v>218</v>
      </c>
      <c r="DT312" s="59" t="s">
        <v>218</v>
      </c>
      <c r="DU312" s="59" t="s">
        <v>218</v>
      </c>
      <c r="DV312" s="55" t="s">
        <v>218</v>
      </c>
      <c r="DW312" s="55" t="s">
        <v>218</v>
      </c>
      <c r="DX312" s="55" t="s">
        <v>218</v>
      </c>
      <c r="DY312" s="58" t="s">
        <v>218</v>
      </c>
      <c r="DZ312" s="55" t="s">
        <v>218</v>
      </c>
      <c r="EA312" s="58" t="s">
        <v>218</v>
      </c>
      <c r="EB312" s="58" t="s">
        <v>218</v>
      </c>
      <c r="EC312" s="58" t="s">
        <v>218</v>
      </c>
      <c r="ED312" s="58" t="s">
        <v>218</v>
      </c>
      <c r="EE312" s="58" t="s">
        <v>218</v>
      </c>
      <c r="EF312" s="58" t="s">
        <v>218</v>
      </c>
      <c r="EG312" s="58" t="s">
        <v>218</v>
      </c>
      <c r="EH312" s="58">
        <v>624823.75</v>
      </c>
      <c r="EI312" s="59">
        <f t="shared" ref="EI312:EI313" si="3300">+EH312*19%</f>
        <v>118716.5125</v>
      </c>
      <c r="EJ312" s="59">
        <f t="shared" ref="EJ312:EJ313" si="3301">+EH312+EI312</f>
        <v>743540.26249999995</v>
      </c>
      <c r="EK312" s="59">
        <v>200000</v>
      </c>
      <c r="EL312" s="59">
        <v>38000</v>
      </c>
      <c r="EM312" s="59">
        <v>238000</v>
      </c>
      <c r="EN312" s="41">
        <f t="shared" si="2727"/>
        <v>684182.00624999998</v>
      </c>
      <c r="EO312" s="41">
        <f t="shared" si="2728"/>
        <v>159358.25625000001</v>
      </c>
      <c r="EP312" s="41">
        <f t="shared" si="2729"/>
        <v>390770.13124999998</v>
      </c>
      <c r="EQ312" s="58" t="s">
        <v>218</v>
      </c>
      <c r="ER312" s="58" t="s">
        <v>218</v>
      </c>
      <c r="ES312" s="58" t="s">
        <v>218</v>
      </c>
      <c r="ET312" s="58" t="s">
        <v>218</v>
      </c>
      <c r="EU312" s="58" t="s">
        <v>218</v>
      </c>
      <c r="EV312" s="58" t="s">
        <v>218</v>
      </c>
      <c r="EW312" s="58" t="s">
        <v>218</v>
      </c>
      <c r="EX312" s="58" t="s">
        <v>218</v>
      </c>
      <c r="EY312" s="58" t="s">
        <v>218</v>
      </c>
      <c r="EZ312" s="58" t="s">
        <v>218</v>
      </c>
      <c r="FA312" s="58" t="s">
        <v>218</v>
      </c>
      <c r="FB312" s="58" t="s">
        <v>218</v>
      </c>
      <c r="FC312" s="58" t="s">
        <v>218</v>
      </c>
      <c r="FD312" s="58" t="s">
        <v>218</v>
      </c>
      <c r="FE312" s="58" t="s">
        <v>218</v>
      </c>
      <c r="FF312" s="58" t="s">
        <v>218</v>
      </c>
      <c r="FG312" s="58" t="s">
        <v>218</v>
      </c>
      <c r="FH312" s="58" t="s">
        <v>218</v>
      </c>
      <c r="FI312" s="58" t="s">
        <v>218</v>
      </c>
      <c r="FJ312" s="58" t="s">
        <v>218</v>
      </c>
      <c r="FK312" s="58" t="s">
        <v>218</v>
      </c>
      <c r="FL312" s="58" t="s">
        <v>218</v>
      </c>
      <c r="FM312" s="58" t="s">
        <v>218</v>
      </c>
      <c r="FN312" s="58" t="s">
        <v>218</v>
      </c>
      <c r="FO312" s="55" t="s">
        <v>218</v>
      </c>
      <c r="FP312" s="55" t="s">
        <v>218</v>
      </c>
      <c r="FQ312" s="55" t="s">
        <v>218</v>
      </c>
      <c r="FR312" s="58" t="s">
        <v>218</v>
      </c>
      <c r="FS312" s="58" t="s">
        <v>218</v>
      </c>
      <c r="FT312" s="58" t="s">
        <v>218</v>
      </c>
      <c r="FU312" s="58" t="s">
        <v>218</v>
      </c>
      <c r="FV312" s="58" t="s">
        <v>218</v>
      </c>
      <c r="FW312" s="58" t="s">
        <v>218</v>
      </c>
      <c r="FX312" s="58" t="s">
        <v>218</v>
      </c>
      <c r="FY312" s="58" t="s">
        <v>218</v>
      </c>
      <c r="FZ312" s="58" t="s">
        <v>218</v>
      </c>
      <c r="GA312" s="58" t="s">
        <v>218</v>
      </c>
      <c r="GB312" s="58" t="s">
        <v>218</v>
      </c>
      <c r="GC312" s="58" t="s">
        <v>218</v>
      </c>
      <c r="GD312" s="58" t="s">
        <v>218</v>
      </c>
      <c r="GE312" s="58" t="s">
        <v>218</v>
      </c>
      <c r="GF312" s="58" t="s">
        <v>218</v>
      </c>
      <c r="GG312" s="58" t="s">
        <v>218</v>
      </c>
      <c r="GH312" s="58" t="s">
        <v>218</v>
      </c>
      <c r="GI312" s="58" t="s">
        <v>218</v>
      </c>
      <c r="GJ312" s="58" t="s">
        <v>218</v>
      </c>
      <c r="GK312" s="58" t="s">
        <v>218</v>
      </c>
      <c r="GL312" s="58" t="s">
        <v>218</v>
      </c>
      <c r="GM312" s="58" t="s">
        <v>218</v>
      </c>
      <c r="GN312" s="58" t="s">
        <v>218</v>
      </c>
      <c r="GO312" s="58" t="s">
        <v>218</v>
      </c>
      <c r="GP312" s="59" t="s">
        <v>652</v>
      </c>
      <c r="GQ312" s="59" t="s">
        <v>652</v>
      </c>
      <c r="GR312" s="59" t="s">
        <v>652</v>
      </c>
      <c r="GS312" s="58" t="s">
        <v>218</v>
      </c>
      <c r="GT312" s="58" t="s">
        <v>218</v>
      </c>
      <c r="GU312" s="58" t="s">
        <v>218</v>
      </c>
      <c r="GV312" s="58" t="s">
        <v>218</v>
      </c>
      <c r="GW312" s="58" t="s">
        <v>218</v>
      </c>
      <c r="GX312" s="58" t="s">
        <v>218</v>
      </c>
      <c r="GY312" s="58" t="s">
        <v>218</v>
      </c>
      <c r="GZ312" s="58" t="s">
        <v>218</v>
      </c>
      <c r="HA312" s="58" t="s">
        <v>218</v>
      </c>
      <c r="HB312" s="58" t="s">
        <v>218</v>
      </c>
      <c r="HC312" s="58" t="s">
        <v>218</v>
      </c>
      <c r="HD312" s="58" t="s">
        <v>218</v>
      </c>
      <c r="HE312" s="58" t="s">
        <v>218</v>
      </c>
      <c r="HF312" s="58" t="s">
        <v>218</v>
      </c>
      <c r="HG312" s="58" t="s">
        <v>218</v>
      </c>
      <c r="HH312" s="58" t="s">
        <v>218</v>
      </c>
      <c r="HI312" s="58" t="s">
        <v>218</v>
      </c>
      <c r="HJ312" s="58" t="s">
        <v>218</v>
      </c>
      <c r="HK312" s="58" t="s">
        <v>218</v>
      </c>
      <c r="HL312" s="58" t="s">
        <v>218</v>
      </c>
      <c r="HM312" s="58" t="s">
        <v>218</v>
      </c>
      <c r="HN312" s="58" t="s">
        <v>218</v>
      </c>
      <c r="HO312" s="58" t="s">
        <v>218</v>
      </c>
      <c r="HP312" s="58" t="s">
        <v>218</v>
      </c>
      <c r="HQ312" s="58" t="s">
        <v>218</v>
      </c>
      <c r="HR312" s="58" t="s">
        <v>218</v>
      </c>
      <c r="HS312" s="58" t="s">
        <v>218</v>
      </c>
      <c r="HT312" s="34" t="s">
        <v>218</v>
      </c>
      <c r="HU312" s="34" t="s">
        <v>218</v>
      </c>
      <c r="HV312" s="34" t="s">
        <v>218</v>
      </c>
      <c r="HW312" s="34" t="s">
        <v>218</v>
      </c>
      <c r="HX312" s="34" t="s">
        <v>218</v>
      </c>
      <c r="HY312" s="34" t="s">
        <v>218</v>
      </c>
      <c r="HZ312" s="34" t="s">
        <v>218</v>
      </c>
      <c r="IA312" s="34" t="s">
        <v>218</v>
      </c>
      <c r="IB312" s="34" t="s">
        <v>218</v>
      </c>
      <c r="IC312" s="34" t="s">
        <v>218</v>
      </c>
      <c r="ID312" s="34" t="s">
        <v>218</v>
      </c>
      <c r="IE312" s="34" t="s">
        <v>218</v>
      </c>
      <c r="IF312" s="34" t="s">
        <v>218</v>
      </c>
      <c r="IG312" s="34" t="s">
        <v>218</v>
      </c>
      <c r="IH312" s="34" t="s">
        <v>218</v>
      </c>
      <c r="II312" s="55" t="s">
        <v>218</v>
      </c>
      <c r="IJ312" s="55" t="s">
        <v>218</v>
      </c>
      <c r="IK312" s="55" t="s">
        <v>218</v>
      </c>
      <c r="IL312" s="34" t="s">
        <v>218</v>
      </c>
      <c r="IM312" s="34" t="s">
        <v>218</v>
      </c>
      <c r="IN312" s="34" t="s">
        <v>218</v>
      </c>
      <c r="IO312" s="34" t="s">
        <v>218</v>
      </c>
      <c r="IP312" s="34" t="s">
        <v>218</v>
      </c>
      <c r="IQ312" s="34" t="s">
        <v>218</v>
      </c>
      <c r="IR312" s="34" t="s">
        <v>218</v>
      </c>
      <c r="IS312" s="34" t="s">
        <v>218</v>
      </c>
      <c r="IT312" s="34" t="s">
        <v>218</v>
      </c>
      <c r="IV312" s="62"/>
    </row>
    <row r="313" spans="1:256" x14ac:dyDescent="0.2">
      <c r="A313" s="38">
        <v>295</v>
      </c>
      <c r="B313" s="124" t="s">
        <v>553</v>
      </c>
      <c r="C313" s="78" t="s">
        <v>218</v>
      </c>
      <c r="D313" s="55" t="s">
        <v>218</v>
      </c>
      <c r="E313" s="65" t="s">
        <v>218</v>
      </c>
      <c r="F313" s="190" t="s">
        <v>218</v>
      </c>
      <c r="G313" s="190" t="s">
        <v>218</v>
      </c>
      <c r="H313" s="190" t="s">
        <v>218</v>
      </c>
      <c r="I313" s="190" t="s">
        <v>218</v>
      </c>
      <c r="J313" s="190" t="s">
        <v>218</v>
      </c>
      <c r="K313" s="190" t="s">
        <v>218</v>
      </c>
      <c r="L313" s="82" t="s">
        <v>218</v>
      </c>
      <c r="M313" s="55" t="s">
        <v>218</v>
      </c>
      <c r="N313" s="83" t="s">
        <v>218</v>
      </c>
      <c r="O313" s="78" t="s">
        <v>218</v>
      </c>
      <c r="P313" s="55" t="s">
        <v>218</v>
      </c>
      <c r="Q313" s="65" t="s">
        <v>218</v>
      </c>
      <c r="R313" s="65" t="s">
        <v>218</v>
      </c>
      <c r="S313" s="65" t="s">
        <v>218</v>
      </c>
      <c r="T313" s="65" t="s">
        <v>218</v>
      </c>
      <c r="U313" s="78" t="s">
        <v>218</v>
      </c>
      <c r="V313" s="55" t="s">
        <v>218</v>
      </c>
      <c r="W313" s="65" t="s">
        <v>218</v>
      </c>
      <c r="X313" s="82" t="s">
        <v>218</v>
      </c>
      <c r="Y313" s="55" t="s">
        <v>218</v>
      </c>
      <c r="Z313" s="83" t="s">
        <v>218</v>
      </c>
      <c r="AA313" s="83" t="s">
        <v>218</v>
      </c>
      <c r="AB313" s="83" t="s">
        <v>218</v>
      </c>
      <c r="AC313" s="83" t="s">
        <v>218</v>
      </c>
      <c r="AD313" s="82" t="s">
        <v>218</v>
      </c>
      <c r="AE313" s="55" t="s">
        <v>218</v>
      </c>
      <c r="AF313" s="83" t="s">
        <v>218</v>
      </c>
      <c r="AG313" s="78" t="s">
        <v>218</v>
      </c>
      <c r="AH313" s="55" t="s">
        <v>218</v>
      </c>
      <c r="AI313" s="65" t="s">
        <v>218</v>
      </c>
      <c r="AJ313" s="65" t="s">
        <v>218</v>
      </c>
      <c r="AK313" s="65" t="s">
        <v>218</v>
      </c>
      <c r="AL313" s="65" t="s">
        <v>218</v>
      </c>
      <c r="AM313" s="78" t="s">
        <v>218</v>
      </c>
      <c r="AN313" s="55" t="s">
        <v>218</v>
      </c>
      <c r="AO313" s="65" t="s">
        <v>218</v>
      </c>
      <c r="AP313" s="82" t="s">
        <v>218</v>
      </c>
      <c r="AQ313" s="55" t="s">
        <v>218</v>
      </c>
      <c r="AR313" s="83" t="s">
        <v>218</v>
      </c>
      <c r="AS313" s="83" t="s">
        <v>218</v>
      </c>
      <c r="AT313" s="83" t="s">
        <v>218</v>
      </c>
      <c r="AU313" s="83" t="s">
        <v>218</v>
      </c>
      <c r="AV313" s="82" t="s">
        <v>218</v>
      </c>
      <c r="AW313" s="55" t="s">
        <v>218</v>
      </c>
      <c r="AX313" s="83" t="s">
        <v>218</v>
      </c>
      <c r="AY313" s="78" t="s">
        <v>218</v>
      </c>
      <c r="AZ313" s="55" t="s">
        <v>218</v>
      </c>
      <c r="BA313" s="65" t="s">
        <v>218</v>
      </c>
      <c r="BB313" s="83" t="s">
        <v>218</v>
      </c>
      <c r="BC313" s="83" t="s">
        <v>218</v>
      </c>
      <c r="BD313" s="83" t="s">
        <v>218</v>
      </c>
      <c r="BE313" s="78" t="s">
        <v>218</v>
      </c>
      <c r="BF313" s="55" t="s">
        <v>218</v>
      </c>
      <c r="BG313" s="65" t="s">
        <v>218</v>
      </c>
      <c r="BH313" s="82" t="s">
        <v>218</v>
      </c>
      <c r="BI313" s="55" t="s">
        <v>218</v>
      </c>
      <c r="BJ313" s="83" t="s">
        <v>218</v>
      </c>
      <c r="BK313" s="83" t="s">
        <v>218</v>
      </c>
      <c r="BL313" s="83" t="s">
        <v>218</v>
      </c>
      <c r="BM313" s="83" t="s">
        <v>218</v>
      </c>
      <c r="BN313" s="82" t="s">
        <v>218</v>
      </c>
      <c r="BO313" s="55" t="s">
        <v>218</v>
      </c>
      <c r="BP313" s="83" t="s">
        <v>218</v>
      </c>
      <c r="BQ313" s="78" t="s">
        <v>218</v>
      </c>
      <c r="BR313" s="55" t="s">
        <v>218</v>
      </c>
      <c r="BS313" s="55" t="s">
        <v>218</v>
      </c>
      <c r="BT313" s="83" t="s">
        <v>218</v>
      </c>
      <c r="BU313" s="83" t="s">
        <v>218</v>
      </c>
      <c r="BV313" s="83" t="s">
        <v>218</v>
      </c>
      <c r="BW313" s="55" t="s">
        <v>218</v>
      </c>
      <c r="BX313" s="55" t="s">
        <v>218</v>
      </c>
      <c r="BY313" s="55" t="s">
        <v>218</v>
      </c>
      <c r="BZ313" s="55" t="s">
        <v>218</v>
      </c>
      <c r="CA313" s="55" t="s">
        <v>218</v>
      </c>
      <c r="CB313" s="55" t="s">
        <v>218</v>
      </c>
      <c r="CC313" s="55" t="s">
        <v>218</v>
      </c>
      <c r="CD313" s="55" t="s">
        <v>218</v>
      </c>
      <c r="CE313" s="55" t="s">
        <v>218</v>
      </c>
      <c r="CF313" s="58" t="s">
        <v>218</v>
      </c>
      <c r="CG313" s="58" t="s">
        <v>218</v>
      </c>
      <c r="CH313" s="58" t="s">
        <v>218</v>
      </c>
      <c r="CI313" s="58" t="s">
        <v>218</v>
      </c>
      <c r="CJ313" s="58" t="s">
        <v>218</v>
      </c>
      <c r="CK313" s="58" t="s">
        <v>218</v>
      </c>
      <c r="CL313" s="55" t="s">
        <v>218</v>
      </c>
      <c r="CM313" s="55" t="s">
        <v>218</v>
      </c>
      <c r="CN313" s="55" t="s">
        <v>218</v>
      </c>
      <c r="CO313" s="59" t="s">
        <v>218</v>
      </c>
      <c r="CP313" s="55" t="s">
        <v>218</v>
      </c>
      <c r="CQ313" s="59" t="s">
        <v>218</v>
      </c>
      <c r="CR313" s="59" t="s">
        <v>218</v>
      </c>
      <c r="CS313" s="59" t="s">
        <v>218</v>
      </c>
      <c r="CT313" s="59" t="s">
        <v>218</v>
      </c>
      <c r="CU313" s="59" t="s">
        <v>218</v>
      </c>
      <c r="CV313" s="59" t="s">
        <v>218</v>
      </c>
      <c r="CW313" s="59" t="s">
        <v>218</v>
      </c>
      <c r="CX313" s="55" t="s">
        <v>218</v>
      </c>
      <c r="CY313" s="55" t="s">
        <v>218</v>
      </c>
      <c r="CZ313" s="55" t="s">
        <v>218</v>
      </c>
      <c r="DA313" s="55" t="s">
        <v>218</v>
      </c>
      <c r="DB313" s="55" t="s">
        <v>218</v>
      </c>
      <c r="DC313" s="55" t="s">
        <v>218</v>
      </c>
      <c r="DD313" s="55" t="s">
        <v>218</v>
      </c>
      <c r="DE313" s="55" t="s">
        <v>218</v>
      </c>
      <c r="DF313" s="55" t="s">
        <v>218</v>
      </c>
      <c r="DG313" s="55" t="s">
        <v>218</v>
      </c>
      <c r="DH313" s="55" t="s">
        <v>218</v>
      </c>
      <c r="DI313" s="55" t="s">
        <v>218</v>
      </c>
      <c r="DJ313" s="55" t="s">
        <v>218</v>
      </c>
      <c r="DK313" s="55" t="s">
        <v>218</v>
      </c>
      <c r="DL313" s="55" t="s">
        <v>218</v>
      </c>
      <c r="DM313" s="55" t="s">
        <v>218</v>
      </c>
      <c r="DN313" s="55" t="s">
        <v>218</v>
      </c>
      <c r="DO313" s="55" t="s">
        <v>218</v>
      </c>
      <c r="DP313" s="59" t="s">
        <v>218</v>
      </c>
      <c r="DQ313" s="55" t="s">
        <v>218</v>
      </c>
      <c r="DR313" s="59" t="s">
        <v>218</v>
      </c>
      <c r="DS313" s="59" t="s">
        <v>218</v>
      </c>
      <c r="DT313" s="59" t="s">
        <v>218</v>
      </c>
      <c r="DU313" s="59" t="s">
        <v>218</v>
      </c>
      <c r="DV313" s="55" t="s">
        <v>218</v>
      </c>
      <c r="DW313" s="55" t="s">
        <v>218</v>
      </c>
      <c r="DX313" s="55" t="s">
        <v>218</v>
      </c>
      <c r="DY313" s="58" t="s">
        <v>218</v>
      </c>
      <c r="DZ313" s="55" t="s">
        <v>218</v>
      </c>
      <c r="EA313" s="58" t="s">
        <v>218</v>
      </c>
      <c r="EB313" s="58" t="s">
        <v>218</v>
      </c>
      <c r="EC313" s="58" t="s">
        <v>218</v>
      </c>
      <c r="ED313" s="58" t="s">
        <v>218</v>
      </c>
      <c r="EE313" s="58" t="s">
        <v>218</v>
      </c>
      <c r="EF313" s="58" t="s">
        <v>218</v>
      </c>
      <c r="EG313" s="58" t="s">
        <v>218</v>
      </c>
      <c r="EH313" s="59">
        <v>68520</v>
      </c>
      <c r="EI313" s="59">
        <f t="shared" si="3300"/>
        <v>13018.8</v>
      </c>
      <c r="EJ313" s="59">
        <f t="shared" si="3301"/>
        <v>81538.8</v>
      </c>
      <c r="EK313" s="59">
        <v>180000</v>
      </c>
      <c r="EL313" s="59">
        <v>34200</v>
      </c>
      <c r="EM313" s="59">
        <v>214200</v>
      </c>
      <c r="EN313" s="41">
        <f t="shared" si="2727"/>
        <v>75029.399999999994</v>
      </c>
      <c r="EO313" s="41">
        <f t="shared" si="2728"/>
        <v>96509.4</v>
      </c>
      <c r="EP313" s="41">
        <f t="shared" si="2729"/>
        <v>57869.4</v>
      </c>
      <c r="EQ313" s="58" t="s">
        <v>218</v>
      </c>
      <c r="ER313" s="58" t="s">
        <v>218</v>
      </c>
      <c r="ES313" s="58" t="s">
        <v>218</v>
      </c>
      <c r="ET313" s="58" t="s">
        <v>218</v>
      </c>
      <c r="EU313" s="58" t="s">
        <v>218</v>
      </c>
      <c r="EV313" s="58" t="s">
        <v>218</v>
      </c>
      <c r="EW313" s="58" t="s">
        <v>218</v>
      </c>
      <c r="EX313" s="58" t="s">
        <v>218</v>
      </c>
      <c r="EY313" s="58" t="s">
        <v>218</v>
      </c>
      <c r="EZ313" s="58" t="s">
        <v>218</v>
      </c>
      <c r="FA313" s="58" t="s">
        <v>218</v>
      </c>
      <c r="FB313" s="58" t="s">
        <v>218</v>
      </c>
      <c r="FC313" s="58" t="s">
        <v>218</v>
      </c>
      <c r="FD313" s="58" t="s">
        <v>218</v>
      </c>
      <c r="FE313" s="58" t="s">
        <v>218</v>
      </c>
      <c r="FF313" s="58" t="s">
        <v>218</v>
      </c>
      <c r="FG313" s="58" t="s">
        <v>218</v>
      </c>
      <c r="FH313" s="58" t="s">
        <v>218</v>
      </c>
      <c r="FI313" s="58" t="s">
        <v>218</v>
      </c>
      <c r="FJ313" s="58" t="s">
        <v>218</v>
      </c>
      <c r="FK313" s="58" t="s">
        <v>218</v>
      </c>
      <c r="FL313" s="58" t="s">
        <v>218</v>
      </c>
      <c r="FM313" s="58" t="s">
        <v>218</v>
      </c>
      <c r="FN313" s="58" t="s">
        <v>218</v>
      </c>
      <c r="FO313" s="55" t="s">
        <v>218</v>
      </c>
      <c r="FP313" s="55" t="s">
        <v>218</v>
      </c>
      <c r="FQ313" s="55" t="s">
        <v>218</v>
      </c>
      <c r="FR313" s="58" t="s">
        <v>218</v>
      </c>
      <c r="FS313" s="58" t="s">
        <v>218</v>
      </c>
      <c r="FT313" s="58" t="s">
        <v>218</v>
      </c>
      <c r="FU313" s="58" t="s">
        <v>218</v>
      </c>
      <c r="FV313" s="58" t="s">
        <v>218</v>
      </c>
      <c r="FW313" s="58" t="s">
        <v>218</v>
      </c>
      <c r="FX313" s="58" t="s">
        <v>218</v>
      </c>
      <c r="FY313" s="58" t="s">
        <v>218</v>
      </c>
      <c r="FZ313" s="58" t="s">
        <v>218</v>
      </c>
      <c r="GA313" s="58" t="s">
        <v>218</v>
      </c>
      <c r="GB313" s="58" t="s">
        <v>218</v>
      </c>
      <c r="GC313" s="58" t="s">
        <v>218</v>
      </c>
      <c r="GD313" s="58" t="s">
        <v>218</v>
      </c>
      <c r="GE313" s="58" t="s">
        <v>218</v>
      </c>
      <c r="GF313" s="58" t="s">
        <v>218</v>
      </c>
      <c r="GG313" s="58" t="s">
        <v>218</v>
      </c>
      <c r="GH313" s="58" t="s">
        <v>218</v>
      </c>
      <c r="GI313" s="58" t="s">
        <v>218</v>
      </c>
      <c r="GJ313" s="58" t="s">
        <v>218</v>
      </c>
      <c r="GK313" s="58" t="s">
        <v>218</v>
      </c>
      <c r="GL313" s="58" t="s">
        <v>218</v>
      </c>
      <c r="GM313" s="58" t="s">
        <v>218</v>
      </c>
      <c r="GN313" s="58" t="s">
        <v>218</v>
      </c>
      <c r="GO313" s="58" t="s">
        <v>218</v>
      </c>
      <c r="GP313" s="59" t="s">
        <v>652</v>
      </c>
      <c r="GQ313" s="59" t="s">
        <v>652</v>
      </c>
      <c r="GR313" s="59" t="s">
        <v>652</v>
      </c>
      <c r="GS313" s="58" t="s">
        <v>218</v>
      </c>
      <c r="GT313" s="58" t="s">
        <v>218</v>
      </c>
      <c r="GU313" s="58" t="s">
        <v>218</v>
      </c>
      <c r="GV313" s="58" t="s">
        <v>218</v>
      </c>
      <c r="GW313" s="58" t="s">
        <v>218</v>
      </c>
      <c r="GX313" s="58" t="s">
        <v>218</v>
      </c>
      <c r="GY313" s="58" t="s">
        <v>218</v>
      </c>
      <c r="GZ313" s="58" t="s">
        <v>218</v>
      </c>
      <c r="HA313" s="58" t="s">
        <v>218</v>
      </c>
      <c r="HB313" s="58" t="s">
        <v>218</v>
      </c>
      <c r="HC313" s="58" t="s">
        <v>218</v>
      </c>
      <c r="HD313" s="58" t="s">
        <v>218</v>
      </c>
      <c r="HE313" s="58" t="s">
        <v>218</v>
      </c>
      <c r="HF313" s="58" t="s">
        <v>218</v>
      </c>
      <c r="HG313" s="58" t="s">
        <v>218</v>
      </c>
      <c r="HH313" s="58" t="s">
        <v>218</v>
      </c>
      <c r="HI313" s="58" t="s">
        <v>218</v>
      </c>
      <c r="HJ313" s="58" t="s">
        <v>218</v>
      </c>
      <c r="HK313" s="58" t="s">
        <v>218</v>
      </c>
      <c r="HL313" s="58" t="s">
        <v>218</v>
      </c>
      <c r="HM313" s="58" t="s">
        <v>218</v>
      </c>
      <c r="HN313" s="58" t="s">
        <v>218</v>
      </c>
      <c r="HO313" s="58" t="s">
        <v>218</v>
      </c>
      <c r="HP313" s="58" t="s">
        <v>218</v>
      </c>
      <c r="HQ313" s="58" t="s">
        <v>218</v>
      </c>
      <c r="HR313" s="58" t="s">
        <v>218</v>
      </c>
      <c r="HS313" s="58" t="s">
        <v>218</v>
      </c>
      <c r="HT313" s="34" t="s">
        <v>218</v>
      </c>
      <c r="HU313" s="34" t="s">
        <v>218</v>
      </c>
      <c r="HV313" s="34" t="s">
        <v>218</v>
      </c>
      <c r="HW313" s="34" t="s">
        <v>218</v>
      </c>
      <c r="HX313" s="34" t="s">
        <v>218</v>
      </c>
      <c r="HY313" s="34" t="s">
        <v>218</v>
      </c>
      <c r="HZ313" s="34" t="s">
        <v>218</v>
      </c>
      <c r="IA313" s="34" t="s">
        <v>218</v>
      </c>
      <c r="IB313" s="34" t="s">
        <v>218</v>
      </c>
      <c r="IC313" s="34" t="s">
        <v>218</v>
      </c>
      <c r="ID313" s="34" t="s">
        <v>218</v>
      </c>
      <c r="IE313" s="34" t="s">
        <v>218</v>
      </c>
      <c r="IF313" s="34" t="s">
        <v>218</v>
      </c>
      <c r="IG313" s="34" t="s">
        <v>218</v>
      </c>
      <c r="IH313" s="34" t="s">
        <v>218</v>
      </c>
      <c r="II313" s="55" t="s">
        <v>218</v>
      </c>
      <c r="IJ313" s="55" t="s">
        <v>218</v>
      </c>
      <c r="IK313" s="55" t="s">
        <v>218</v>
      </c>
      <c r="IL313" s="34" t="s">
        <v>218</v>
      </c>
      <c r="IM313" s="34" t="s">
        <v>218</v>
      </c>
      <c r="IN313" s="34" t="s">
        <v>218</v>
      </c>
      <c r="IO313" s="34" t="s">
        <v>218</v>
      </c>
      <c r="IP313" s="34" t="s">
        <v>218</v>
      </c>
      <c r="IQ313" s="34" t="s">
        <v>218</v>
      </c>
      <c r="IR313" s="34" t="s">
        <v>218</v>
      </c>
      <c r="IS313" s="34" t="s">
        <v>218</v>
      </c>
      <c r="IT313" s="34" t="s">
        <v>218</v>
      </c>
      <c r="IV313" s="62"/>
    </row>
    <row r="314" spans="1:256" x14ac:dyDescent="0.2">
      <c r="A314" s="36"/>
      <c r="B314" s="126" t="s">
        <v>4</v>
      </c>
      <c r="C314" s="119">
        <f>SUM(C310:C313)</f>
        <v>0</v>
      </c>
      <c r="D314" s="119">
        <f t="shared" ref="D314:BO314" si="3302">SUM(D310:D313)</f>
        <v>0</v>
      </c>
      <c r="E314" s="119">
        <f t="shared" si="3302"/>
        <v>0</v>
      </c>
      <c r="F314" s="119">
        <f t="shared" si="3302"/>
        <v>0</v>
      </c>
      <c r="G314" s="119">
        <f t="shared" si="3302"/>
        <v>0</v>
      </c>
      <c r="H314" s="119">
        <f t="shared" si="3302"/>
        <v>0</v>
      </c>
      <c r="I314" s="119">
        <f t="shared" si="3302"/>
        <v>0</v>
      </c>
      <c r="J314" s="119">
        <f t="shared" si="3302"/>
        <v>0</v>
      </c>
      <c r="K314" s="119">
        <f t="shared" si="3302"/>
        <v>0</v>
      </c>
      <c r="L314" s="119">
        <f t="shared" si="3302"/>
        <v>0</v>
      </c>
      <c r="M314" s="119">
        <f t="shared" si="3302"/>
        <v>0</v>
      </c>
      <c r="N314" s="119">
        <f t="shared" si="3302"/>
        <v>0</v>
      </c>
      <c r="O314" s="119">
        <f t="shared" si="3302"/>
        <v>0</v>
      </c>
      <c r="P314" s="119">
        <f t="shared" si="3302"/>
        <v>0</v>
      </c>
      <c r="Q314" s="119">
        <f t="shared" si="3302"/>
        <v>0</v>
      </c>
      <c r="R314" s="119">
        <f t="shared" si="3302"/>
        <v>0</v>
      </c>
      <c r="S314" s="119">
        <f t="shared" si="3302"/>
        <v>0</v>
      </c>
      <c r="T314" s="119">
        <f t="shared" si="3302"/>
        <v>0</v>
      </c>
      <c r="U314" s="119">
        <f t="shared" si="3302"/>
        <v>0</v>
      </c>
      <c r="V314" s="119">
        <f t="shared" si="3302"/>
        <v>0</v>
      </c>
      <c r="W314" s="119">
        <f t="shared" si="3302"/>
        <v>0</v>
      </c>
      <c r="X314" s="119">
        <f t="shared" si="3302"/>
        <v>0</v>
      </c>
      <c r="Y314" s="119">
        <f t="shared" si="3302"/>
        <v>0</v>
      </c>
      <c r="Z314" s="119">
        <f t="shared" si="3302"/>
        <v>0</v>
      </c>
      <c r="AA314" s="119">
        <f t="shared" si="3302"/>
        <v>0</v>
      </c>
      <c r="AB314" s="119">
        <f t="shared" si="3302"/>
        <v>0</v>
      </c>
      <c r="AC314" s="119">
        <f t="shared" si="3302"/>
        <v>0</v>
      </c>
      <c r="AD314" s="119">
        <f t="shared" si="3302"/>
        <v>2348875</v>
      </c>
      <c r="AE314" s="119">
        <f t="shared" si="3302"/>
        <v>446286.25</v>
      </c>
      <c r="AF314" s="119">
        <f t="shared" si="3302"/>
        <v>2795161.25</v>
      </c>
      <c r="AG314" s="119">
        <f t="shared" si="3302"/>
        <v>2734090.5</v>
      </c>
      <c r="AH314" s="119">
        <f t="shared" si="3302"/>
        <v>519477.19500000001</v>
      </c>
      <c r="AI314" s="119">
        <f t="shared" si="3302"/>
        <v>3253567.6950000003</v>
      </c>
      <c r="AJ314" s="119">
        <f t="shared" si="3302"/>
        <v>2541482.75</v>
      </c>
      <c r="AK314" s="119">
        <f t="shared" si="3302"/>
        <v>482881.72250000003</v>
      </c>
      <c r="AL314" s="119">
        <f t="shared" si="3302"/>
        <v>3024364.4725000001</v>
      </c>
      <c r="AM314" s="119">
        <f t="shared" si="3302"/>
        <v>0</v>
      </c>
      <c r="AN314" s="119">
        <f t="shared" si="3302"/>
        <v>0</v>
      </c>
      <c r="AO314" s="119">
        <f t="shared" si="3302"/>
        <v>0</v>
      </c>
      <c r="AP314" s="119">
        <f t="shared" si="3302"/>
        <v>0</v>
      </c>
      <c r="AQ314" s="119">
        <f t="shared" si="3302"/>
        <v>0</v>
      </c>
      <c r="AR314" s="119">
        <f t="shared" si="3302"/>
        <v>0</v>
      </c>
      <c r="AS314" s="119">
        <f t="shared" si="3302"/>
        <v>0</v>
      </c>
      <c r="AT314" s="119">
        <f t="shared" si="3302"/>
        <v>0</v>
      </c>
      <c r="AU314" s="119">
        <f t="shared" si="3302"/>
        <v>0</v>
      </c>
      <c r="AV314" s="119">
        <f t="shared" si="3302"/>
        <v>0</v>
      </c>
      <c r="AW314" s="119">
        <f t="shared" si="3302"/>
        <v>0</v>
      </c>
      <c r="AX314" s="119">
        <f t="shared" si="3302"/>
        <v>0</v>
      </c>
      <c r="AY314" s="119">
        <f t="shared" si="3302"/>
        <v>0</v>
      </c>
      <c r="AZ314" s="119">
        <f t="shared" si="3302"/>
        <v>0</v>
      </c>
      <c r="BA314" s="119">
        <f t="shared" si="3302"/>
        <v>0</v>
      </c>
      <c r="BB314" s="119">
        <f t="shared" si="3302"/>
        <v>0</v>
      </c>
      <c r="BC314" s="119">
        <f t="shared" si="3302"/>
        <v>0</v>
      </c>
      <c r="BD314" s="119">
        <f t="shared" si="3302"/>
        <v>0</v>
      </c>
      <c r="BE314" s="119">
        <f t="shared" si="3302"/>
        <v>0</v>
      </c>
      <c r="BF314" s="119">
        <f t="shared" si="3302"/>
        <v>0</v>
      </c>
      <c r="BG314" s="119">
        <f t="shared" si="3302"/>
        <v>0</v>
      </c>
      <c r="BH314" s="119">
        <f t="shared" si="3302"/>
        <v>0</v>
      </c>
      <c r="BI314" s="119">
        <f t="shared" si="3302"/>
        <v>0</v>
      </c>
      <c r="BJ314" s="119">
        <f t="shared" si="3302"/>
        <v>0</v>
      </c>
      <c r="BK314" s="119">
        <f t="shared" si="3302"/>
        <v>0</v>
      </c>
      <c r="BL314" s="119">
        <f t="shared" si="3302"/>
        <v>0</v>
      </c>
      <c r="BM314" s="119">
        <f t="shared" si="3302"/>
        <v>0</v>
      </c>
      <c r="BN314" s="119">
        <f t="shared" si="3302"/>
        <v>486841</v>
      </c>
      <c r="BO314" s="119">
        <f t="shared" si="3302"/>
        <v>92499.79</v>
      </c>
      <c r="BP314" s="119">
        <f t="shared" ref="BP314:EA314" si="3303">SUM(BP310:BP313)</f>
        <v>579340.79</v>
      </c>
      <c r="BQ314" s="119">
        <f t="shared" si="3303"/>
        <v>566682.924</v>
      </c>
      <c r="BR314" s="119">
        <f t="shared" si="3303"/>
        <v>107669.75556000002</v>
      </c>
      <c r="BS314" s="119">
        <f t="shared" si="3303"/>
        <v>674352.67956000008</v>
      </c>
      <c r="BT314" s="119">
        <f t="shared" si="3303"/>
        <v>526761.96200000006</v>
      </c>
      <c r="BU314" s="119">
        <f t="shared" si="3303"/>
        <v>100084.77278</v>
      </c>
      <c r="BV314" s="119">
        <f t="shared" si="3303"/>
        <v>626846.73478000006</v>
      </c>
      <c r="BW314" s="119">
        <f t="shared" si="3303"/>
        <v>486841</v>
      </c>
      <c r="BX314" s="119">
        <f t="shared" si="3303"/>
        <v>92499.79</v>
      </c>
      <c r="BY314" s="119">
        <f t="shared" si="3303"/>
        <v>579340.79</v>
      </c>
      <c r="BZ314" s="119">
        <f t="shared" si="3303"/>
        <v>595017.07020000007</v>
      </c>
      <c r="CA314" s="119">
        <f t="shared" si="3303"/>
        <v>113053.24333800001</v>
      </c>
      <c r="CB314" s="119">
        <f t="shared" si="3303"/>
        <v>708070.31353799999</v>
      </c>
      <c r="CC314" s="119">
        <f t="shared" si="3303"/>
        <v>540929.03509999998</v>
      </c>
      <c r="CD314" s="119">
        <f t="shared" si="3303"/>
        <v>102776.516669</v>
      </c>
      <c r="CE314" s="119">
        <f t="shared" si="3303"/>
        <v>643705.55176900001</v>
      </c>
      <c r="CF314" s="119">
        <f t="shared" si="3303"/>
        <v>2643224.6875</v>
      </c>
      <c r="CG314" s="119">
        <f t="shared" si="3303"/>
        <v>502212.69062499999</v>
      </c>
      <c r="CH314" s="119">
        <f t="shared" si="3303"/>
        <v>3145437.3781249998</v>
      </c>
      <c r="CI314" s="119">
        <f t="shared" si="3303"/>
        <v>5100146.3160000006</v>
      </c>
      <c r="CJ314" s="119">
        <f t="shared" si="3303"/>
        <v>969027.80004000012</v>
      </c>
      <c r="CK314" s="119">
        <f t="shared" si="3303"/>
        <v>6069174.1160400007</v>
      </c>
      <c r="CL314" s="119">
        <f t="shared" si="3303"/>
        <v>3871685.5017500003</v>
      </c>
      <c r="CM314" s="119">
        <f t="shared" si="3303"/>
        <v>735620.24533250008</v>
      </c>
      <c r="CN314" s="119">
        <f t="shared" si="3303"/>
        <v>4607305.7470824998</v>
      </c>
      <c r="CO314" s="119">
        <f t="shared" si="3303"/>
        <v>830000</v>
      </c>
      <c r="CP314" s="119">
        <f t="shared" si="3303"/>
        <v>157700</v>
      </c>
      <c r="CQ314" s="119">
        <f t="shared" si="3303"/>
        <v>987700</v>
      </c>
      <c r="CR314" s="119">
        <f t="shared" si="3303"/>
        <v>5406155.0949600004</v>
      </c>
      <c r="CS314" s="119">
        <f t="shared" si="3303"/>
        <v>1027169.4680424</v>
      </c>
      <c r="CT314" s="119">
        <f t="shared" si="3303"/>
        <v>6433324.5630024001</v>
      </c>
      <c r="CU314" s="119">
        <f t="shared" si="3303"/>
        <v>3118077.5474800002</v>
      </c>
      <c r="CV314" s="119">
        <f t="shared" si="3303"/>
        <v>592434.73402119998</v>
      </c>
      <c r="CW314" s="119">
        <f t="shared" si="3303"/>
        <v>3710512.2815012001</v>
      </c>
      <c r="CX314" s="119">
        <f t="shared" si="3303"/>
        <v>0</v>
      </c>
      <c r="CY314" s="119">
        <f t="shared" si="3303"/>
        <v>0</v>
      </c>
      <c r="CZ314" s="119">
        <f t="shared" si="3303"/>
        <v>0</v>
      </c>
      <c r="DA314" s="119">
        <f t="shared" si="3303"/>
        <v>0</v>
      </c>
      <c r="DB314" s="119">
        <f t="shared" si="3303"/>
        <v>0</v>
      </c>
      <c r="DC314" s="119">
        <f t="shared" si="3303"/>
        <v>0</v>
      </c>
      <c r="DD314" s="119">
        <f t="shared" si="3303"/>
        <v>0</v>
      </c>
      <c r="DE314" s="119">
        <f t="shared" si="3303"/>
        <v>0</v>
      </c>
      <c r="DF314" s="119">
        <f t="shared" si="3303"/>
        <v>0</v>
      </c>
      <c r="DG314" s="119">
        <f t="shared" si="3303"/>
        <v>0</v>
      </c>
      <c r="DH314" s="119">
        <f t="shared" si="3303"/>
        <v>0</v>
      </c>
      <c r="DI314" s="119">
        <f t="shared" si="3303"/>
        <v>0</v>
      </c>
      <c r="DJ314" s="119">
        <f t="shared" si="3303"/>
        <v>0</v>
      </c>
      <c r="DK314" s="119">
        <f t="shared" si="3303"/>
        <v>0</v>
      </c>
      <c r="DL314" s="119">
        <f t="shared" si="3303"/>
        <v>0</v>
      </c>
      <c r="DM314" s="119">
        <f t="shared" si="3303"/>
        <v>0</v>
      </c>
      <c r="DN314" s="119">
        <f t="shared" si="3303"/>
        <v>0</v>
      </c>
      <c r="DO314" s="119">
        <f t="shared" si="3303"/>
        <v>0</v>
      </c>
      <c r="DP314" s="119">
        <f t="shared" si="3303"/>
        <v>0</v>
      </c>
      <c r="DQ314" s="119">
        <f t="shared" si="3303"/>
        <v>0</v>
      </c>
      <c r="DR314" s="119">
        <f t="shared" si="3303"/>
        <v>0</v>
      </c>
      <c r="DS314" s="119">
        <f t="shared" si="3303"/>
        <v>0</v>
      </c>
      <c r="DT314" s="119">
        <f t="shared" si="3303"/>
        <v>0</v>
      </c>
      <c r="DU314" s="119">
        <f t="shared" si="3303"/>
        <v>0</v>
      </c>
      <c r="DV314" s="119">
        <f t="shared" si="3303"/>
        <v>0</v>
      </c>
      <c r="DW314" s="119">
        <f t="shared" si="3303"/>
        <v>0</v>
      </c>
      <c r="DX314" s="119">
        <f t="shared" si="3303"/>
        <v>0</v>
      </c>
      <c r="DY314" s="119">
        <f t="shared" si="3303"/>
        <v>0</v>
      </c>
      <c r="DZ314" s="119">
        <f t="shared" si="3303"/>
        <v>0</v>
      </c>
      <c r="EA314" s="119">
        <f t="shared" si="3303"/>
        <v>0</v>
      </c>
      <c r="EB314" s="119">
        <f t="shared" ref="EB314:GM314" si="3304">SUM(EB310:EB313)</f>
        <v>0</v>
      </c>
      <c r="EC314" s="119">
        <f t="shared" si="3304"/>
        <v>0</v>
      </c>
      <c r="ED314" s="119">
        <f t="shared" si="3304"/>
        <v>0</v>
      </c>
      <c r="EE314" s="119">
        <f t="shared" si="3304"/>
        <v>0</v>
      </c>
      <c r="EF314" s="119">
        <f t="shared" si="3304"/>
        <v>0</v>
      </c>
      <c r="EG314" s="119">
        <f t="shared" si="3304"/>
        <v>0</v>
      </c>
      <c r="EH314" s="119">
        <f t="shared" si="3304"/>
        <v>3336568.4375</v>
      </c>
      <c r="EI314" s="119">
        <f t="shared" si="3304"/>
        <v>633948.00312500005</v>
      </c>
      <c r="EJ314" s="119">
        <f t="shared" si="3304"/>
        <v>3970516.4406249998</v>
      </c>
      <c r="EK314" s="119">
        <f t="shared" si="3304"/>
        <v>670000</v>
      </c>
      <c r="EL314" s="119">
        <f t="shared" si="3304"/>
        <v>127300</v>
      </c>
      <c r="EM314" s="119">
        <f t="shared" si="3304"/>
        <v>797300</v>
      </c>
      <c r="EN314" s="119">
        <f t="shared" si="3304"/>
        <v>3653542.4390624999</v>
      </c>
      <c r="EO314" s="119">
        <f t="shared" si="3304"/>
        <v>651974.00156250002</v>
      </c>
      <c r="EP314" s="119">
        <f t="shared" si="3304"/>
        <v>2048908.2203124999</v>
      </c>
      <c r="EQ314" s="119">
        <f t="shared" si="3304"/>
        <v>0</v>
      </c>
      <c r="ER314" s="119">
        <f t="shared" si="3304"/>
        <v>0</v>
      </c>
      <c r="ES314" s="119">
        <f t="shared" si="3304"/>
        <v>0</v>
      </c>
      <c r="ET314" s="119">
        <f t="shared" si="3304"/>
        <v>0</v>
      </c>
      <c r="EU314" s="119">
        <f t="shared" si="3304"/>
        <v>0</v>
      </c>
      <c r="EV314" s="119">
        <f t="shared" si="3304"/>
        <v>0</v>
      </c>
      <c r="EW314" s="119">
        <f t="shared" si="3304"/>
        <v>0</v>
      </c>
      <c r="EX314" s="119">
        <f t="shared" si="3304"/>
        <v>0</v>
      </c>
      <c r="EY314" s="119">
        <f t="shared" si="3304"/>
        <v>0</v>
      </c>
      <c r="EZ314" s="119">
        <f t="shared" si="3304"/>
        <v>0</v>
      </c>
      <c r="FA314" s="119">
        <f t="shared" si="3304"/>
        <v>0</v>
      </c>
      <c r="FB314" s="119">
        <f t="shared" si="3304"/>
        <v>0</v>
      </c>
      <c r="FC314" s="119">
        <f t="shared" si="3304"/>
        <v>0</v>
      </c>
      <c r="FD314" s="119">
        <f t="shared" si="3304"/>
        <v>0</v>
      </c>
      <c r="FE314" s="119">
        <f t="shared" si="3304"/>
        <v>0</v>
      </c>
      <c r="FF314" s="119">
        <f t="shared" si="3304"/>
        <v>0</v>
      </c>
      <c r="FG314" s="119">
        <f t="shared" si="3304"/>
        <v>0</v>
      </c>
      <c r="FH314" s="119">
        <f t="shared" si="3304"/>
        <v>0</v>
      </c>
      <c r="FI314" s="119">
        <f t="shared" si="3304"/>
        <v>0</v>
      </c>
      <c r="FJ314" s="119">
        <f t="shared" si="3304"/>
        <v>0</v>
      </c>
      <c r="FK314" s="119">
        <f t="shared" si="3304"/>
        <v>0</v>
      </c>
      <c r="FL314" s="119">
        <f t="shared" si="3304"/>
        <v>0</v>
      </c>
      <c r="FM314" s="119">
        <f t="shared" si="3304"/>
        <v>0</v>
      </c>
      <c r="FN314" s="119">
        <f t="shared" si="3304"/>
        <v>0</v>
      </c>
      <c r="FO314" s="119">
        <f t="shared" si="3304"/>
        <v>0</v>
      </c>
      <c r="FP314" s="119">
        <f t="shared" si="3304"/>
        <v>0</v>
      </c>
      <c r="FQ314" s="119">
        <f t="shared" si="3304"/>
        <v>0</v>
      </c>
      <c r="FR314" s="119">
        <f t="shared" si="3304"/>
        <v>2643224.6875</v>
      </c>
      <c r="FS314" s="119">
        <f t="shared" si="3304"/>
        <v>502212.69062499999</v>
      </c>
      <c r="FT314" s="119">
        <f t="shared" si="3304"/>
        <v>3145437.3781249998</v>
      </c>
      <c r="FU314" s="119">
        <f t="shared" si="3304"/>
        <v>3076713.5362499999</v>
      </c>
      <c r="FV314" s="119">
        <f t="shared" si="3304"/>
        <v>584575.5718875</v>
      </c>
      <c r="FW314" s="119">
        <f t="shared" si="3304"/>
        <v>3661289.1081375005</v>
      </c>
      <c r="FX314" s="119">
        <f t="shared" si="3304"/>
        <v>2859969.1118749999</v>
      </c>
      <c r="FY314" s="119">
        <f t="shared" si="3304"/>
        <v>543394.13125624997</v>
      </c>
      <c r="FZ314" s="119">
        <f t="shared" si="3304"/>
        <v>3403363.2431312501</v>
      </c>
      <c r="GA314" s="119">
        <f t="shared" si="3304"/>
        <v>0</v>
      </c>
      <c r="GB314" s="119">
        <f t="shared" si="3304"/>
        <v>0</v>
      </c>
      <c r="GC314" s="119">
        <f t="shared" si="3304"/>
        <v>0</v>
      </c>
      <c r="GD314" s="119">
        <f t="shared" si="3304"/>
        <v>0</v>
      </c>
      <c r="GE314" s="119">
        <f t="shared" si="3304"/>
        <v>0</v>
      </c>
      <c r="GF314" s="119">
        <f t="shared" si="3304"/>
        <v>0</v>
      </c>
      <c r="GG314" s="119">
        <f t="shared" si="3304"/>
        <v>0</v>
      </c>
      <c r="GH314" s="119">
        <f t="shared" si="3304"/>
        <v>0</v>
      </c>
      <c r="GI314" s="119">
        <f t="shared" si="3304"/>
        <v>0</v>
      </c>
      <c r="GJ314" s="119">
        <f t="shared" si="3304"/>
        <v>0</v>
      </c>
      <c r="GK314" s="119">
        <f t="shared" si="3304"/>
        <v>0</v>
      </c>
      <c r="GL314" s="119">
        <f t="shared" si="3304"/>
        <v>0</v>
      </c>
      <c r="GM314" s="119">
        <f t="shared" si="3304"/>
        <v>0</v>
      </c>
      <c r="GN314" s="119">
        <f t="shared" ref="GN314:IT314" si="3305">SUM(GN310:GN313)</f>
        <v>0</v>
      </c>
      <c r="GO314" s="119">
        <f t="shared" si="3305"/>
        <v>0</v>
      </c>
      <c r="GP314" s="119">
        <f t="shared" si="3305"/>
        <v>0</v>
      </c>
      <c r="GQ314" s="119">
        <f t="shared" si="3305"/>
        <v>0</v>
      </c>
      <c r="GR314" s="119">
        <f t="shared" si="3305"/>
        <v>0</v>
      </c>
      <c r="GS314" s="119">
        <f t="shared" si="3305"/>
        <v>0</v>
      </c>
      <c r="GT314" s="119">
        <f t="shared" si="3305"/>
        <v>0</v>
      </c>
      <c r="GU314" s="119">
        <f t="shared" si="3305"/>
        <v>0</v>
      </c>
      <c r="GV314" s="119">
        <f t="shared" si="3305"/>
        <v>0</v>
      </c>
      <c r="GW314" s="119">
        <f t="shared" si="3305"/>
        <v>0</v>
      </c>
      <c r="GX314" s="119">
        <f t="shared" si="3305"/>
        <v>0</v>
      </c>
      <c r="GY314" s="119">
        <f t="shared" si="3305"/>
        <v>0</v>
      </c>
      <c r="GZ314" s="119">
        <f t="shared" si="3305"/>
        <v>0</v>
      </c>
      <c r="HA314" s="119">
        <f t="shared" si="3305"/>
        <v>0</v>
      </c>
      <c r="HB314" s="119">
        <f t="shared" si="3305"/>
        <v>0</v>
      </c>
      <c r="HC314" s="119">
        <f t="shared" si="3305"/>
        <v>0</v>
      </c>
      <c r="HD314" s="119">
        <f t="shared" si="3305"/>
        <v>0</v>
      </c>
      <c r="HE314" s="119">
        <f t="shared" si="3305"/>
        <v>0</v>
      </c>
      <c r="HF314" s="119">
        <f t="shared" si="3305"/>
        <v>0</v>
      </c>
      <c r="HG314" s="119">
        <f t="shared" si="3305"/>
        <v>0</v>
      </c>
      <c r="HH314" s="119">
        <f t="shared" si="3305"/>
        <v>0</v>
      </c>
      <c r="HI314" s="119">
        <f t="shared" si="3305"/>
        <v>0</v>
      </c>
      <c r="HJ314" s="119">
        <f t="shared" si="3305"/>
        <v>0</v>
      </c>
      <c r="HK314" s="119">
        <f t="shared" si="3305"/>
        <v>0</v>
      </c>
      <c r="HL314" s="119">
        <f t="shared" si="3305"/>
        <v>0</v>
      </c>
      <c r="HM314" s="119">
        <f t="shared" si="3305"/>
        <v>0</v>
      </c>
      <c r="HN314" s="119">
        <f t="shared" si="3305"/>
        <v>0</v>
      </c>
      <c r="HO314" s="119">
        <f t="shared" si="3305"/>
        <v>0</v>
      </c>
      <c r="HP314" s="119">
        <f t="shared" si="3305"/>
        <v>0</v>
      </c>
      <c r="HQ314" s="119">
        <f t="shared" si="3305"/>
        <v>0</v>
      </c>
      <c r="HR314" s="119">
        <f t="shared" si="3305"/>
        <v>0</v>
      </c>
      <c r="HS314" s="119">
        <f t="shared" si="3305"/>
        <v>0</v>
      </c>
      <c r="HT314" s="119">
        <f t="shared" si="3305"/>
        <v>0</v>
      </c>
      <c r="HU314" s="119">
        <f t="shared" si="3305"/>
        <v>0</v>
      </c>
      <c r="HV314" s="119">
        <f t="shared" si="3305"/>
        <v>0</v>
      </c>
      <c r="HW314" s="119">
        <f t="shared" si="3305"/>
        <v>0</v>
      </c>
      <c r="HX314" s="119">
        <f t="shared" si="3305"/>
        <v>0</v>
      </c>
      <c r="HY314" s="119">
        <f t="shared" si="3305"/>
        <v>0</v>
      </c>
      <c r="HZ314" s="119">
        <f t="shared" si="3305"/>
        <v>0</v>
      </c>
      <c r="IA314" s="119">
        <f t="shared" si="3305"/>
        <v>0</v>
      </c>
      <c r="IB314" s="119">
        <f t="shared" si="3305"/>
        <v>0</v>
      </c>
      <c r="IC314" s="119">
        <f t="shared" si="3305"/>
        <v>0</v>
      </c>
      <c r="ID314" s="119">
        <f t="shared" si="3305"/>
        <v>0</v>
      </c>
      <c r="IE314" s="119">
        <f t="shared" si="3305"/>
        <v>0</v>
      </c>
      <c r="IF314" s="119">
        <f t="shared" si="3305"/>
        <v>0</v>
      </c>
      <c r="IG314" s="119">
        <f t="shared" si="3305"/>
        <v>0</v>
      </c>
      <c r="IH314" s="119">
        <f t="shared" si="3305"/>
        <v>0</v>
      </c>
      <c r="II314" s="119">
        <f t="shared" si="3305"/>
        <v>0</v>
      </c>
      <c r="IJ314" s="119">
        <f t="shared" si="3305"/>
        <v>0</v>
      </c>
      <c r="IK314" s="119">
        <f t="shared" si="3305"/>
        <v>0</v>
      </c>
      <c r="IL314" s="119">
        <f t="shared" si="3305"/>
        <v>0</v>
      </c>
      <c r="IM314" s="119">
        <f t="shared" si="3305"/>
        <v>0</v>
      </c>
      <c r="IN314" s="119">
        <f t="shared" si="3305"/>
        <v>0</v>
      </c>
      <c r="IO314" s="119">
        <f t="shared" si="3305"/>
        <v>0</v>
      </c>
      <c r="IP314" s="119">
        <f t="shared" si="3305"/>
        <v>0</v>
      </c>
      <c r="IQ314" s="119">
        <f t="shared" si="3305"/>
        <v>0</v>
      </c>
      <c r="IR314" s="119">
        <f t="shared" si="3305"/>
        <v>0</v>
      </c>
      <c r="IS314" s="119">
        <f t="shared" si="3305"/>
        <v>0</v>
      </c>
      <c r="IT314" s="119">
        <f t="shared" si="3305"/>
        <v>0</v>
      </c>
      <c r="IV314" s="62"/>
    </row>
    <row r="315" spans="1:256" ht="26.25" thickBot="1" x14ac:dyDescent="0.25">
      <c r="A315" s="85"/>
      <c r="B315" s="123" t="s">
        <v>510</v>
      </c>
      <c r="C315" s="118" t="s">
        <v>533</v>
      </c>
      <c r="D315" s="87" t="s">
        <v>530</v>
      </c>
      <c r="E315" s="129" t="s">
        <v>531</v>
      </c>
      <c r="F315" s="56" t="s">
        <v>533</v>
      </c>
      <c r="G315" s="56" t="s">
        <v>530</v>
      </c>
      <c r="H315" s="56" t="s">
        <v>531</v>
      </c>
      <c r="I315" s="56" t="s">
        <v>533</v>
      </c>
      <c r="J315" s="56" t="s">
        <v>530</v>
      </c>
      <c r="K315" s="56" t="s">
        <v>531</v>
      </c>
      <c r="L315" s="133" t="s">
        <v>533</v>
      </c>
      <c r="M315" s="88" t="s">
        <v>530</v>
      </c>
      <c r="N315" s="134" t="s">
        <v>531</v>
      </c>
      <c r="O315" s="132" t="s">
        <v>533</v>
      </c>
      <c r="P315" s="88" t="s">
        <v>530</v>
      </c>
      <c r="Q315" s="136" t="s">
        <v>531</v>
      </c>
      <c r="R315" s="132" t="s">
        <v>533</v>
      </c>
      <c r="S315" s="88" t="s">
        <v>530</v>
      </c>
      <c r="T315" s="136" t="s">
        <v>531</v>
      </c>
      <c r="U315" s="137" t="s">
        <v>533</v>
      </c>
      <c r="V315" s="89" t="s">
        <v>530</v>
      </c>
      <c r="W315" s="138" t="s">
        <v>531</v>
      </c>
      <c r="X315" s="139" t="s">
        <v>533</v>
      </c>
      <c r="Y315" s="89" t="s">
        <v>530</v>
      </c>
      <c r="Z315" s="140" t="s">
        <v>531</v>
      </c>
      <c r="AA315" s="139" t="s">
        <v>533</v>
      </c>
      <c r="AB315" s="89" t="s">
        <v>530</v>
      </c>
      <c r="AC315" s="140" t="s">
        <v>531</v>
      </c>
      <c r="AD315" s="142" t="s">
        <v>533</v>
      </c>
      <c r="AE315" s="90" t="s">
        <v>530</v>
      </c>
      <c r="AF315" s="143" t="s">
        <v>531</v>
      </c>
      <c r="AG315" s="141" t="s">
        <v>533</v>
      </c>
      <c r="AH315" s="90" t="s">
        <v>530</v>
      </c>
      <c r="AI315" s="144" t="s">
        <v>531</v>
      </c>
      <c r="AJ315" s="141" t="s">
        <v>533</v>
      </c>
      <c r="AK315" s="90" t="s">
        <v>530</v>
      </c>
      <c r="AL315" s="144" t="s">
        <v>531</v>
      </c>
      <c r="AM315" s="145" t="s">
        <v>533</v>
      </c>
      <c r="AN315" s="91" t="s">
        <v>530</v>
      </c>
      <c r="AO315" s="146" t="s">
        <v>531</v>
      </c>
      <c r="AP315" s="147" t="s">
        <v>533</v>
      </c>
      <c r="AQ315" s="91" t="s">
        <v>530</v>
      </c>
      <c r="AR315" s="148" t="s">
        <v>531</v>
      </c>
      <c r="AS315" s="147" t="s">
        <v>533</v>
      </c>
      <c r="AT315" s="91" t="s">
        <v>530</v>
      </c>
      <c r="AU315" s="148" t="s">
        <v>531</v>
      </c>
      <c r="AV315" s="151" t="s">
        <v>533</v>
      </c>
      <c r="AW315" s="92" t="s">
        <v>533</v>
      </c>
      <c r="AX315" s="152" t="s">
        <v>533</v>
      </c>
      <c r="AY315" s="149" t="s">
        <v>533</v>
      </c>
      <c r="AZ315" s="92" t="s">
        <v>530</v>
      </c>
      <c r="BA315" s="155" t="s">
        <v>531</v>
      </c>
      <c r="BB315" s="149" t="s">
        <v>533</v>
      </c>
      <c r="BC315" s="92" t="s">
        <v>530</v>
      </c>
      <c r="BD315" s="155" t="s">
        <v>531</v>
      </c>
      <c r="BE315" s="157" t="s">
        <v>533</v>
      </c>
      <c r="BF315" s="93" t="s">
        <v>530</v>
      </c>
      <c r="BG315" s="158" t="s">
        <v>531</v>
      </c>
      <c r="BH315" s="159" t="s">
        <v>533</v>
      </c>
      <c r="BI315" s="93" t="s">
        <v>530</v>
      </c>
      <c r="BJ315" s="160" t="s">
        <v>531</v>
      </c>
      <c r="BK315" s="159" t="s">
        <v>533</v>
      </c>
      <c r="BL315" s="93" t="s">
        <v>530</v>
      </c>
      <c r="BM315" s="160" t="s">
        <v>531</v>
      </c>
      <c r="BN315" s="164" t="s">
        <v>533</v>
      </c>
      <c r="BO315" s="94" t="s">
        <v>530</v>
      </c>
      <c r="BP315" s="165" t="s">
        <v>531</v>
      </c>
      <c r="BQ315" s="161" t="s">
        <v>533</v>
      </c>
      <c r="BR315" s="94" t="s">
        <v>530</v>
      </c>
      <c r="BS315" s="94" t="s">
        <v>531</v>
      </c>
      <c r="BT315" s="161" t="s">
        <v>533</v>
      </c>
      <c r="BU315" s="94" t="s">
        <v>530</v>
      </c>
      <c r="BV315" s="94" t="s">
        <v>531</v>
      </c>
      <c r="BW315" s="116" t="s">
        <v>533</v>
      </c>
      <c r="BX315" s="116" t="s">
        <v>530</v>
      </c>
      <c r="BY315" s="116" t="s">
        <v>531</v>
      </c>
      <c r="BZ315" s="95" t="s">
        <v>533</v>
      </c>
      <c r="CA315" s="95" t="s">
        <v>530</v>
      </c>
      <c r="CB315" s="95" t="s">
        <v>531</v>
      </c>
      <c r="CC315" s="95" t="s">
        <v>533</v>
      </c>
      <c r="CD315" s="95" t="s">
        <v>530</v>
      </c>
      <c r="CE315" s="95" t="s">
        <v>531</v>
      </c>
      <c r="CF315" s="96" t="s">
        <v>533</v>
      </c>
      <c r="CG315" s="96" t="s">
        <v>530</v>
      </c>
      <c r="CH315" s="96" t="s">
        <v>531</v>
      </c>
      <c r="CI315" s="96" t="s">
        <v>533</v>
      </c>
      <c r="CJ315" s="96" t="s">
        <v>530</v>
      </c>
      <c r="CK315" s="96" t="s">
        <v>531</v>
      </c>
      <c r="CL315" s="96" t="s">
        <v>533</v>
      </c>
      <c r="CM315" s="96" t="s">
        <v>530</v>
      </c>
      <c r="CN315" s="96" t="s">
        <v>531</v>
      </c>
      <c r="CO315" s="97" t="s">
        <v>533</v>
      </c>
      <c r="CP315" s="97" t="s">
        <v>530</v>
      </c>
      <c r="CQ315" s="97" t="s">
        <v>531</v>
      </c>
      <c r="CR315" s="97" t="s">
        <v>533</v>
      </c>
      <c r="CS315" s="97" t="s">
        <v>530</v>
      </c>
      <c r="CT315" s="97" t="s">
        <v>531</v>
      </c>
      <c r="CU315" s="97" t="s">
        <v>533</v>
      </c>
      <c r="CV315" s="97" t="s">
        <v>530</v>
      </c>
      <c r="CW315" s="97" t="s">
        <v>531</v>
      </c>
      <c r="CX315" s="98" t="s">
        <v>533</v>
      </c>
      <c r="CY315" s="98" t="s">
        <v>530</v>
      </c>
      <c r="CZ315" s="98" t="s">
        <v>531</v>
      </c>
      <c r="DA315" s="98" t="s">
        <v>533</v>
      </c>
      <c r="DB315" s="98" t="s">
        <v>530</v>
      </c>
      <c r="DC315" s="98" t="s">
        <v>531</v>
      </c>
      <c r="DD315" s="98" t="s">
        <v>533</v>
      </c>
      <c r="DE315" s="98" t="s">
        <v>530</v>
      </c>
      <c r="DF315" s="98" t="s">
        <v>531</v>
      </c>
      <c r="DG315" s="99" t="s">
        <v>533</v>
      </c>
      <c r="DH315" s="99" t="s">
        <v>530</v>
      </c>
      <c r="DI315" s="99" t="s">
        <v>531</v>
      </c>
      <c r="DJ315" s="99" t="s">
        <v>533</v>
      </c>
      <c r="DK315" s="99" t="s">
        <v>530</v>
      </c>
      <c r="DL315" s="99" t="s">
        <v>531</v>
      </c>
      <c r="DM315" s="99" t="s">
        <v>533</v>
      </c>
      <c r="DN315" s="99" t="s">
        <v>530</v>
      </c>
      <c r="DO315" s="99" t="s">
        <v>531</v>
      </c>
      <c r="DP315" s="100" t="s">
        <v>533</v>
      </c>
      <c r="DQ315" s="100" t="s">
        <v>530</v>
      </c>
      <c r="DR315" s="100" t="s">
        <v>531</v>
      </c>
      <c r="DS315" s="100" t="s">
        <v>533</v>
      </c>
      <c r="DT315" s="100" t="s">
        <v>530</v>
      </c>
      <c r="DU315" s="100" t="s">
        <v>531</v>
      </c>
      <c r="DV315" s="100" t="s">
        <v>533</v>
      </c>
      <c r="DW315" s="100" t="s">
        <v>530</v>
      </c>
      <c r="DX315" s="100" t="s">
        <v>531</v>
      </c>
      <c r="DY315" s="101" t="s">
        <v>556</v>
      </c>
      <c r="DZ315" s="101" t="s">
        <v>530</v>
      </c>
      <c r="EA315" s="101" t="s">
        <v>531</v>
      </c>
      <c r="EB315" s="101" t="s">
        <v>533</v>
      </c>
      <c r="EC315" s="101" t="s">
        <v>530</v>
      </c>
      <c r="ED315" s="101" t="s">
        <v>531</v>
      </c>
      <c r="EE315" s="101" t="s">
        <v>533</v>
      </c>
      <c r="EF315" s="101" t="s">
        <v>530</v>
      </c>
      <c r="EG315" s="101" t="s">
        <v>531</v>
      </c>
      <c r="EH315" s="102" t="s">
        <v>533</v>
      </c>
      <c r="EI315" s="103" t="s">
        <v>530</v>
      </c>
      <c r="EJ315" s="103" t="s">
        <v>531</v>
      </c>
      <c r="EK315" s="102" t="s">
        <v>533</v>
      </c>
      <c r="EL315" s="103" t="s">
        <v>530</v>
      </c>
      <c r="EM315" s="103" t="s">
        <v>531</v>
      </c>
      <c r="EN315" s="103" t="s">
        <v>533</v>
      </c>
      <c r="EO315" s="103" t="s">
        <v>530</v>
      </c>
      <c r="EP315" s="103" t="s">
        <v>531</v>
      </c>
      <c r="EQ315" s="104" t="s">
        <v>533</v>
      </c>
      <c r="ER315" s="104" t="s">
        <v>530</v>
      </c>
      <c r="ES315" s="104" t="s">
        <v>531</v>
      </c>
      <c r="ET315" s="104" t="s">
        <v>533</v>
      </c>
      <c r="EU315" s="104" t="s">
        <v>530</v>
      </c>
      <c r="EV315" s="104" t="s">
        <v>531</v>
      </c>
      <c r="EW315" s="104" t="s">
        <v>533</v>
      </c>
      <c r="EX315" s="104" t="s">
        <v>530</v>
      </c>
      <c r="EY315" s="104" t="s">
        <v>531</v>
      </c>
      <c r="EZ315" s="105" t="s">
        <v>533</v>
      </c>
      <c r="FA315" s="105" t="s">
        <v>530</v>
      </c>
      <c r="FB315" s="105" t="s">
        <v>531</v>
      </c>
      <c r="FC315" s="105" t="s">
        <v>533</v>
      </c>
      <c r="FD315" s="105" t="s">
        <v>530</v>
      </c>
      <c r="FE315" s="105" t="s">
        <v>531</v>
      </c>
      <c r="FF315" s="105" t="s">
        <v>533</v>
      </c>
      <c r="FG315" s="105" t="s">
        <v>530</v>
      </c>
      <c r="FH315" s="105" t="s">
        <v>531</v>
      </c>
      <c r="FI315" s="106" t="s">
        <v>533</v>
      </c>
      <c r="FJ315" s="106" t="s">
        <v>530</v>
      </c>
      <c r="FK315" s="106" t="s">
        <v>531</v>
      </c>
      <c r="FL315" s="106" t="s">
        <v>533</v>
      </c>
      <c r="FM315" s="106" t="s">
        <v>530</v>
      </c>
      <c r="FN315" s="106" t="s">
        <v>531</v>
      </c>
      <c r="FO315" s="106" t="s">
        <v>533</v>
      </c>
      <c r="FP315" s="106" t="s">
        <v>530</v>
      </c>
      <c r="FQ315" s="106" t="s">
        <v>531</v>
      </c>
      <c r="FR315" s="107" t="s">
        <v>533</v>
      </c>
      <c r="FS315" s="107" t="s">
        <v>530</v>
      </c>
      <c r="FT315" s="107" t="s">
        <v>531</v>
      </c>
      <c r="FU315" s="107" t="s">
        <v>533</v>
      </c>
      <c r="FV315" s="107" t="s">
        <v>530</v>
      </c>
      <c r="FW315" s="107" t="s">
        <v>531</v>
      </c>
      <c r="FX315" s="107" t="s">
        <v>533</v>
      </c>
      <c r="FY315" s="107" t="s">
        <v>530</v>
      </c>
      <c r="FZ315" s="107" t="s">
        <v>531</v>
      </c>
      <c r="GA315" s="108" t="s">
        <v>533</v>
      </c>
      <c r="GB315" s="108" t="s">
        <v>530</v>
      </c>
      <c r="GC315" s="108" t="s">
        <v>531</v>
      </c>
      <c r="GD315" s="108" t="s">
        <v>533</v>
      </c>
      <c r="GE315" s="108" t="s">
        <v>530</v>
      </c>
      <c r="GF315" s="108" t="s">
        <v>531</v>
      </c>
      <c r="GG315" s="108" t="s">
        <v>533</v>
      </c>
      <c r="GH315" s="108" t="s">
        <v>530</v>
      </c>
      <c r="GI315" s="108" t="s">
        <v>531</v>
      </c>
      <c r="GJ315" s="109" t="s">
        <v>533</v>
      </c>
      <c r="GK315" s="109" t="s">
        <v>530</v>
      </c>
      <c r="GL315" s="109" t="s">
        <v>531</v>
      </c>
      <c r="GM315" s="109" t="s">
        <v>533</v>
      </c>
      <c r="GN315" s="109" t="s">
        <v>530</v>
      </c>
      <c r="GO315" s="109" t="s">
        <v>531</v>
      </c>
      <c r="GP315" s="109" t="s">
        <v>533</v>
      </c>
      <c r="GQ315" s="109" t="s">
        <v>530</v>
      </c>
      <c r="GR315" s="109" t="s">
        <v>531</v>
      </c>
      <c r="GS315" s="110" t="s">
        <v>533</v>
      </c>
      <c r="GT315" s="110" t="s">
        <v>530</v>
      </c>
      <c r="GU315" s="110" t="s">
        <v>531</v>
      </c>
      <c r="GV315" s="110" t="s">
        <v>533</v>
      </c>
      <c r="GW315" s="110" t="s">
        <v>530</v>
      </c>
      <c r="GX315" s="110" t="s">
        <v>531</v>
      </c>
      <c r="GY315" s="110" t="s">
        <v>533</v>
      </c>
      <c r="GZ315" s="110" t="s">
        <v>530</v>
      </c>
      <c r="HA315" s="110" t="s">
        <v>531</v>
      </c>
      <c r="HB315" s="111" t="s">
        <v>533</v>
      </c>
      <c r="HC315" s="111" t="s">
        <v>530</v>
      </c>
      <c r="HD315" s="111" t="s">
        <v>531</v>
      </c>
      <c r="HE315" s="111" t="s">
        <v>533</v>
      </c>
      <c r="HF315" s="111" t="s">
        <v>530</v>
      </c>
      <c r="HG315" s="111" t="s">
        <v>531</v>
      </c>
      <c r="HH315" s="111" t="s">
        <v>533</v>
      </c>
      <c r="HI315" s="111" t="s">
        <v>530</v>
      </c>
      <c r="HJ315" s="111" t="s">
        <v>531</v>
      </c>
      <c r="HK315" s="112" t="s">
        <v>533</v>
      </c>
      <c r="HL315" s="112" t="s">
        <v>530</v>
      </c>
      <c r="HM315" s="112" t="s">
        <v>531</v>
      </c>
      <c r="HN315" s="112" t="s">
        <v>533</v>
      </c>
      <c r="HO315" s="112" t="s">
        <v>530</v>
      </c>
      <c r="HP315" s="112" t="s">
        <v>531</v>
      </c>
      <c r="HQ315" s="112" t="s">
        <v>533</v>
      </c>
      <c r="HR315" s="112" t="s">
        <v>530</v>
      </c>
      <c r="HS315" s="112" t="s">
        <v>531</v>
      </c>
      <c r="HT315" s="113" t="s">
        <v>533</v>
      </c>
      <c r="HU315" s="113" t="s">
        <v>530</v>
      </c>
      <c r="HV315" s="113" t="s">
        <v>531</v>
      </c>
      <c r="HW315" s="113" t="s">
        <v>533</v>
      </c>
      <c r="HX315" s="113" t="s">
        <v>530</v>
      </c>
      <c r="HY315" s="113" t="s">
        <v>531</v>
      </c>
      <c r="HZ315" s="113" t="s">
        <v>533</v>
      </c>
      <c r="IA315" s="113" t="s">
        <v>530</v>
      </c>
      <c r="IB315" s="113" t="s">
        <v>531</v>
      </c>
      <c r="IC315" s="114" t="s">
        <v>533</v>
      </c>
      <c r="ID315" s="114" t="s">
        <v>530</v>
      </c>
      <c r="IE315" s="114" t="s">
        <v>531</v>
      </c>
      <c r="IF315" s="114" t="s">
        <v>533</v>
      </c>
      <c r="IG315" s="114" t="s">
        <v>530</v>
      </c>
      <c r="IH315" s="114" t="s">
        <v>531</v>
      </c>
      <c r="II315" s="114" t="s">
        <v>533</v>
      </c>
      <c r="IJ315" s="114" t="s">
        <v>530</v>
      </c>
      <c r="IK315" s="114" t="s">
        <v>531</v>
      </c>
      <c r="IL315" s="81" t="s">
        <v>533</v>
      </c>
      <c r="IM315" s="81" t="s">
        <v>530</v>
      </c>
      <c r="IN315" s="81" t="s">
        <v>531</v>
      </c>
      <c r="IO315" s="81" t="s">
        <v>533</v>
      </c>
      <c r="IP315" s="81" t="s">
        <v>530</v>
      </c>
      <c r="IQ315" s="81" t="s">
        <v>531</v>
      </c>
      <c r="IR315" s="81" t="s">
        <v>533</v>
      </c>
      <c r="IS315" s="81" t="s">
        <v>530</v>
      </c>
      <c r="IT315" s="81" t="s">
        <v>531</v>
      </c>
      <c r="IV315" s="62"/>
    </row>
    <row r="316" spans="1:256" x14ac:dyDescent="0.2">
      <c r="A316" s="36">
        <v>296</v>
      </c>
      <c r="B316" s="124" t="s">
        <v>511</v>
      </c>
      <c r="C316" s="78">
        <v>15250</v>
      </c>
      <c r="D316" s="55">
        <f t="shared" ref="D316" si="3306">+C316*19%</f>
        <v>2897.5</v>
      </c>
      <c r="E316" s="65">
        <f t="shared" ref="E316" si="3307">+C316+D316</f>
        <v>18147.5</v>
      </c>
      <c r="F316" s="188">
        <v>19230.25</v>
      </c>
      <c r="G316" s="183">
        <f t="shared" si="2683"/>
        <v>3653.7474999999999</v>
      </c>
      <c r="H316" s="184">
        <f t="shared" si="2684"/>
        <v>22883.997500000001</v>
      </c>
      <c r="I316" s="78">
        <f t="shared" si="3094"/>
        <v>17240.125</v>
      </c>
      <c r="J316" s="78">
        <f t="shared" si="3095"/>
        <v>3275.6237499999997</v>
      </c>
      <c r="K316" s="78">
        <f t="shared" si="3096"/>
        <v>20515.748749999999</v>
      </c>
      <c r="L316" s="82">
        <v>23610.9375</v>
      </c>
      <c r="M316" s="55">
        <f t="shared" ref="M316" si="3308">+L316*19%</f>
        <v>4486.078125</v>
      </c>
      <c r="N316" s="83">
        <f t="shared" ref="N316" si="3309">+L316+M316</f>
        <v>28097.015625</v>
      </c>
      <c r="O316" s="78">
        <v>27483.131249999999</v>
      </c>
      <c r="P316" s="55">
        <v>5221.7949374999998</v>
      </c>
      <c r="Q316" s="65">
        <v>32704.926187499997</v>
      </c>
      <c r="R316" s="191">
        <f t="shared" si="2685"/>
        <v>25547.034374999999</v>
      </c>
      <c r="S316" s="191">
        <f t="shared" si="2686"/>
        <v>4853.9365312499995</v>
      </c>
      <c r="T316" s="191">
        <f t="shared" si="2687"/>
        <v>30400.970906249997</v>
      </c>
      <c r="U316" s="78">
        <v>22036.875</v>
      </c>
      <c r="V316" s="55">
        <f t="shared" ref="V316" si="3310">+U316*19%</f>
        <v>4187.0062500000004</v>
      </c>
      <c r="W316" s="65">
        <f t="shared" ref="W316" si="3311">+U316+V316</f>
        <v>26223.881249999999</v>
      </c>
      <c r="X316" s="82">
        <v>25650.922500000001</v>
      </c>
      <c r="Y316" s="55">
        <v>4873.6752750000005</v>
      </c>
      <c r="Z316" s="83">
        <v>30524.597775000002</v>
      </c>
      <c r="AA316" s="78">
        <f t="shared" si="2688"/>
        <v>23843.89875</v>
      </c>
      <c r="AB316" s="78">
        <f t="shared" si="2689"/>
        <v>4530.3407625</v>
      </c>
      <c r="AC316" s="78">
        <f t="shared" si="2690"/>
        <v>28374.2395125</v>
      </c>
      <c r="AD316" s="82">
        <v>62437.8125</v>
      </c>
      <c r="AE316" s="55">
        <f t="shared" ref="AE316:AE317" si="3312">+AD316*19%</f>
        <v>11863.184375000001</v>
      </c>
      <c r="AF316" s="83">
        <f t="shared" ref="AF316:AF317" si="3313">+AD316+AE316</f>
        <v>74300.996874999997</v>
      </c>
      <c r="AG316" s="78">
        <v>72677.613750000004</v>
      </c>
      <c r="AH316" s="55">
        <v>13808.746612500001</v>
      </c>
      <c r="AI316" s="65">
        <v>86486.360362500011</v>
      </c>
      <c r="AJ316" s="191">
        <f t="shared" si="2691"/>
        <v>67557.713125000009</v>
      </c>
      <c r="AK316" s="191">
        <f t="shared" si="2692"/>
        <v>12835.965493750002</v>
      </c>
      <c r="AL316" s="191">
        <f t="shared" si="2693"/>
        <v>80393.678618750011</v>
      </c>
      <c r="AM316" s="78">
        <v>14380.75</v>
      </c>
      <c r="AN316" s="55">
        <f t="shared" ref="AN316" si="3314">+AM316*19%</f>
        <v>2732.3425000000002</v>
      </c>
      <c r="AO316" s="65">
        <f t="shared" ref="AO316" si="3315">+AM316+AN316</f>
        <v>17113.092499999999</v>
      </c>
      <c r="AP316" s="82">
        <v>16739.192999999999</v>
      </c>
      <c r="AQ316" s="55">
        <v>3180.4466699999998</v>
      </c>
      <c r="AR316" s="83">
        <v>19919.63967</v>
      </c>
      <c r="AS316" s="78">
        <f t="shared" si="2694"/>
        <v>15559.9715</v>
      </c>
      <c r="AT316" s="78">
        <f t="shared" si="2695"/>
        <v>2956.394585</v>
      </c>
      <c r="AU316" s="78">
        <f t="shared" si="2696"/>
        <v>18516.366085000001</v>
      </c>
      <c r="AV316" s="82">
        <v>23086.25</v>
      </c>
      <c r="AW316" s="55">
        <f t="shared" ref="AW316" si="3316">+AV316*19%</f>
        <v>4386.3874999999998</v>
      </c>
      <c r="AX316" s="83">
        <f t="shared" ref="AX316" si="3317">+AV316+AW316</f>
        <v>27472.637500000001</v>
      </c>
      <c r="AY316" s="78">
        <v>26872.394999999997</v>
      </c>
      <c r="AZ316" s="55">
        <v>5105.7550499999998</v>
      </c>
      <c r="BA316" s="65">
        <v>31978.150049999997</v>
      </c>
      <c r="BB316" s="82">
        <f t="shared" si="2697"/>
        <v>24979.322499999998</v>
      </c>
      <c r="BC316" s="82">
        <f t="shared" si="2698"/>
        <v>4746.0712750000002</v>
      </c>
      <c r="BD316" s="82">
        <f t="shared" si="2699"/>
        <v>29725.393774999997</v>
      </c>
      <c r="BE316" s="78">
        <v>44598.4375</v>
      </c>
      <c r="BF316" s="55">
        <f>+BE316*19%</f>
        <v>8473.703125</v>
      </c>
      <c r="BG316" s="65">
        <f>+BE316+BF316</f>
        <v>53072.140625</v>
      </c>
      <c r="BH316" s="82">
        <v>51912.581250000003</v>
      </c>
      <c r="BI316" s="55">
        <v>9863.3904375000002</v>
      </c>
      <c r="BJ316" s="83">
        <v>61775.971687500001</v>
      </c>
      <c r="BK316" s="78">
        <f t="shared" si="2700"/>
        <v>48255.509375000001</v>
      </c>
      <c r="BL316" s="78">
        <f t="shared" si="2701"/>
        <v>9168.5467812499992</v>
      </c>
      <c r="BM316" s="78">
        <f t="shared" si="2702"/>
        <v>57424.056156250001</v>
      </c>
      <c r="BN316" s="82">
        <v>16836</v>
      </c>
      <c r="BO316" s="55">
        <f>+BN316*19%</f>
        <v>3198.84</v>
      </c>
      <c r="BP316" s="83">
        <f>+BN316+BO316</f>
        <v>20034.84</v>
      </c>
      <c r="BQ316" s="78">
        <v>19597.103999999999</v>
      </c>
      <c r="BR316" s="55">
        <v>3723.44976</v>
      </c>
      <c r="BS316" s="55">
        <v>23320.553759999999</v>
      </c>
      <c r="BT316" s="55">
        <f t="shared" si="2703"/>
        <v>18216.552</v>
      </c>
      <c r="BU316" s="55">
        <f t="shared" si="2704"/>
        <v>3461.1448799999998</v>
      </c>
      <c r="BV316" s="55">
        <f t="shared" si="2705"/>
        <v>21677.69688</v>
      </c>
      <c r="BW316" s="55">
        <v>16836</v>
      </c>
      <c r="BX316" s="55">
        <f>+BW316*19%</f>
        <v>3198.84</v>
      </c>
      <c r="BY316" s="55">
        <f>+BW316+BX316</f>
        <v>20034.84</v>
      </c>
      <c r="BZ316" s="55">
        <v>20576.959199999998</v>
      </c>
      <c r="CA316" s="55">
        <v>3909.6222479999997</v>
      </c>
      <c r="CB316" s="55">
        <v>24486.581447999997</v>
      </c>
      <c r="CC316" s="55">
        <f t="shared" si="2706"/>
        <v>18706.479599999999</v>
      </c>
      <c r="CD316" s="55">
        <f t="shared" si="2707"/>
        <v>3554.2311239999999</v>
      </c>
      <c r="CE316" s="55">
        <f t="shared" si="2708"/>
        <v>22260.710723999997</v>
      </c>
      <c r="CF316" s="55">
        <v>36203.4375</v>
      </c>
      <c r="CG316" s="59">
        <f t="shared" ref="CG316" si="3318">+CF316*19%</f>
        <v>6878.6531249999998</v>
      </c>
      <c r="CH316" s="59">
        <f t="shared" ref="CH316" si="3319">+CF316+CG316</f>
        <v>43082.090624999997</v>
      </c>
      <c r="CI316" s="59">
        <v>176373.93599999999</v>
      </c>
      <c r="CJ316" s="59">
        <v>33511.047839999999</v>
      </c>
      <c r="CK316" s="59">
        <v>209884.98384</v>
      </c>
      <c r="CL316" s="59">
        <f t="shared" si="2709"/>
        <v>106288.68674999999</v>
      </c>
      <c r="CM316" s="59">
        <f t="shared" si="2710"/>
        <v>20194.850482499998</v>
      </c>
      <c r="CN316" s="59">
        <f t="shared" si="2711"/>
        <v>126483.53723250001</v>
      </c>
      <c r="CO316" s="58">
        <v>20709</v>
      </c>
      <c r="CP316" s="55">
        <f t="shared" ref="CP316" si="3320">+CO316*19%</f>
        <v>3934.71</v>
      </c>
      <c r="CQ316" s="55">
        <f t="shared" ref="CQ316" si="3321">+CO316+CP316</f>
        <v>24643.71</v>
      </c>
      <c r="CR316" s="55">
        <v>186956.37216</v>
      </c>
      <c r="CS316" s="55">
        <v>35521.710710400002</v>
      </c>
      <c r="CT316" s="55">
        <v>222478.08287039999</v>
      </c>
      <c r="CU316" s="55">
        <f t="shared" si="2712"/>
        <v>103832.68608</v>
      </c>
      <c r="CV316" s="55">
        <f t="shared" si="2713"/>
        <v>19728.210355200001</v>
      </c>
      <c r="CW316" s="55">
        <f t="shared" si="2714"/>
        <v>123560.89643519999</v>
      </c>
      <c r="CX316" s="55">
        <v>11574.75</v>
      </c>
      <c r="CY316" s="55">
        <f t="shared" ref="CY316" si="3322">+CX316*19%</f>
        <v>2199.2024999999999</v>
      </c>
      <c r="CZ316" s="55">
        <f t="shared" ref="CZ316" si="3323">+CX316+CY316</f>
        <v>13773.952499999999</v>
      </c>
      <c r="DA316" s="55">
        <v>186956</v>
      </c>
      <c r="DB316" s="55">
        <v>35521.64</v>
      </c>
      <c r="DC316" s="55">
        <v>222477.64</v>
      </c>
      <c r="DD316" s="55">
        <f t="shared" si="2715"/>
        <v>99265.375</v>
      </c>
      <c r="DE316" s="55">
        <f t="shared" si="2716"/>
        <v>18860.421249999999</v>
      </c>
      <c r="DF316" s="55">
        <f t="shared" si="2717"/>
        <v>118125.79625000001</v>
      </c>
      <c r="DG316" s="55">
        <v>17314.6875</v>
      </c>
      <c r="DH316" s="55">
        <f t="shared" ref="DH316" si="3324">+DG316*19%</f>
        <v>3289.7906250000001</v>
      </c>
      <c r="DI316" s="55">
        <f t="shared" ref="DI316" si="3325">+DG316+DH316</f>
        <v>20604.478125000001</v>
      </c>
      <c r="DJ316" s="55">
        <v>20154.296249999999</v>
      </c>
      <c r="DK316" s="55">
        <v>3829.3162874999998</v>
      </c>
      <c r="DL316" s="55">
        <v>23983.612537499997</v>
      </c>
      <c r="DM316" s="55">
        <f t="shared" si="2718"/>
        <v>18734.491875</v>
      </c>
      <c r="DN316" s="55">
        <f t="shared" si="2719"/>
        <v>3559.5534562499997</v>
      </c>
      <c r="DO316" s="55">
        <f t="shared" si="2720"/>
        <v>22294.045331249999</v>
      </c>
      <c r="DP316" s="58">
        <v>20303.25</v>
      </c>
      <c r="DQ316" s="55">
        <f t="shared" ref="DQ316" si="3326">+DP316*19%</f>
        <v>3857.6174999999998</v>
      </c>
      <c r="DR316" s="55">
        <f t="shared" ref="DR316" si="3327">+DP316+DQ316</f>
        <v>24160.8675</v>
      </c>
      <c r="DS316" s="55">
        <v>23632.983</v>
      </c>
      <c r="DT316" s="55">
        <v>4490.2667700000002</v>
      </c>
      <c r="DU316" s="55">
        <v>28123.249770000002</v>
      </c>
      <c r="DV316" s="55">
        <f t="shared" si="2721"/>
        <v>21968.1165</v>
      </c>
      <c r="DW316" s="55">
        <f t="shared" si="2722"/>
        <v>4173.9421350000002</v>
      </c>
      <c r="DX316" s="55">
        <f t="shared" si="2723"/>
        <v>26142.058635000001</v>
      </c>
      <c r="DY316" s="58">
        <v>45453.75</v>
      </c>
      <c r="DZ316" s="55">
        <f t="shared" ref="DZ316" si="3328">+DY316*19%</f>
        <v>8636.2124999999996</v>
      </c>
      <c r="EA316" s="55">
        <f t="shared" ref="EA316" si="3329">+DY316+DZ316</f>
        <v>54089.962500000001</v>
      </c>
      <c r="EB316" s="55">
        <v>52908.164999999994</v>
      </c>
      <c r="EC316" s="55">
        <v>10052.55135</v>
      </c>
      <c r="ED316" s="55">
        <v>62960.716349999995</v>
      </c>
      <c r="EE316" s="55">
        <f t="shared" si="2724"/>
        <v>49180.957499999997</v>
      </c>
      <c r="EF316" s="55">
        <f t="shared" si="2725"/>
        <v>9344.3819249999997</v>
      </c>
      <c r="EG316" s="55">
        <f t="shared" si="2726"/>
        <v>58525.339424999998</v>
      </c>
      <c r="EH316" s="55">
        <v>37777.5</v>
      </c>
      <c r="EI316" s="59">
        <f t="shared" ref="EI316" si="3330">+EH316*19%</f>
        <v>7177.7250000000004</v>
      </c>
      <c r="EJ316" s="59">
        <f t="shared" ref="EJ316" si="3331">+EH316+EI316</f>
        <v>44955.224999999999</v>
      </c>
      <c r="EK316" s="59">
        <v>52908.164999999994</v>
      </c>
      <c r="EL316" s="59">
        <v>10052.55135</v>
      </c>
      <c r="EM316" s="59">
        <v>62960.716349999995</v>
      </c>
      <c r="EN316" s="41">
        <f t="shared" si="2727"/>
        <v>41366.362500000003</v>
      </c>
      <c r="EO316" s="41">
        <f t="shared" si="2728"/>
        <v>30042.944999999996</v>
      </c>
      <c r="EP316" s="41">
        <f t="shared" si="2729"/>
        <v>27503.888175</v>
      </c>
      <c r="EQ316" s="58">
        <v>19544.25</v>
      </c>
      <c r="ER316" s="59">
        <f t="shared" ref="ER316" si="3332">+EQ316*19%</f>
        <v>3713.4075000000003</v>
      </c>
      <c r="ES316" s="59">
        <f t="shared" ref="ES316" si="3333">+EQ316+ER316</f>
        <v>23257.657500000001</v>
      </c>
      <c r="ET316" s="59">
        <v>22749.507000000001</v>
      </c>
      <c r="EU316" s="59">
        <v>4322.4063300000007</v>
      </c>
      <c r="EV316" s="59">
        <v>27071.913330000003</v>
      </c>
      <c r="EW316" s="59">
        <f t="shared" si="2730"/>
        <v>21146.878499999999</v>
      </c>
      <c r="EX316" s="59">
        <f t="shared" si="2731"/>
        <v>4017.9069150000005</v>
      </c>
      <c r="EY316" s="59">
        <f t="shared" si="2732"/>
        <v>25164.785415000002</v>
      </c>
      <c r="EZ316" s="55">
        <v>30222</v>
      </c>
      <c r="FA316" s="59">
        <f t="shared" ref="FA316" si="3334">+EZ316*19%</f>
        <v>5742.18</v>
      </c>
      <c r="FB316" s="59">
        <f t="shared" ref="FB316" si="3335">+EZ316+FA316</f>
        <v>35964.18</v>
      </c>
      <c r="FC316" s="59">
        <v>35178.408000000003</v>
      </c>
      <c r="FD316" s="59">
        <v>6683.8975200000004</v>
      </c>
      <c r="FE316" s="59">
        <v>41862.305520000002</v>
      </c>
      <c r="FF316" s="59">
        <f t="shared" si="2733"/>
        <v>32700.204000000002</v>
      </c>
      <c r="FG316" s="59">
        <f t="shared" si="2734"/>
        <v>6213.0387600000004</v>
      </c>
      <c r="FH316" s="59">
        <f t="shared" si="2735"/>
        <v>38913.242760000001</v>
      </c>
      <c r="FI316" s="55">
        <v>22036.875</v>
      </c>
      <c r="FJ316" s="59">
        <f t="shared" ref="FJ316" si="3336">+FI316*19%</f>
        <v>4187.0062500000004</v>
      </c>
      <c r="FK316" s="59">
        <f t="shared" ref="FK316" si="3337">+FI316+FJ316</f>
        <v>26223.881249999999</v>
      </c>
      <c r="FL316" s="59">
        <v>25650.922500000001</v>
      </c>
      <c r="FM316" s="59">
        <v>4873.6752750000005</v>
      </c>
      <c r="FN316" s="59">
        <v>30524.597775000002</v>
      </c>
      <c r="FO316" s="59">
        <f t="shared" si="2736"/>
        <v>23843.89875</v>
      </c>
      <c r="FP316" s="59">
        <f t="shared" si="2737"/>
        <v>4530.3407625</v>
      </c>
      <c r="FQ316" s="59">
        <f t="shared" si="2738"/>
        <v>28374.2395125</v>
      </c>
      <c r="FR316" s="55">
        <v>36203.4375</v>
      </c>
      <c r="FS316" s="59">
        <f t="shared" ref="FS316" si="3338">+FR316*19%</f>
        <v>6878.6531249999998</v>
      </c>
      <c r="FT316" s="59">
        <f t="shared" ref="FT316" si="3339">+FR316+FS316</f>
        <v>43082.090624999997</v>
      </c>
      <c r="FU316" s="59">
        <v>42140.801249999997</v>
      </c>
      <c r="FV316" s="59">
        <v>8006.7522374999999</v>
      </c>
      <c r="FW316" s="59">
        <v>50147.553487499994</v>
      </c>
      <c r="FX316" s="59">
        <f t="shared" si="2739"/>
        <v>39172.119374999995</v>
      </c>
      <c r="FY316" s="59">
        <f t="shared" si="2740"/>
        <v>7442.7026812499998</v>
      </c>
      <c r="FZ316" s="59">
        <f t="shared" si="2741"/>
        <v>46614.822056249992</v>
      </c>
      <c r="GA316" s="55">
        <v>25185</v>
      </c>
      <c r="GB316" s="59">
        <f t="shared" ref="GB316" si="3340">+GA316*19%</f>
        <v>4785.1499999999996</v>
      </c>
      <c r="GC316" s="59">
        <f t="shared" ref="GC316" si="3341">+GA316+GB316</f>
        <v>29970.15</v>
      </c>
      <c r="GD316" s="59">
        <v>29315.34</v>
      </c>
      <c r="GE316" s="59">
        <v>5569.9146000000001</v>
      </c>
      <c r="GF316" s="59">
        <v>34885.2546</v>
      </c>
      <c r="GG316" s="59">
        <f t="shared" si="2742"/>
        <v>27250.17</v>
      </c>
      <c r="GH316" s="59">
        <f t="shared" si="2743"/>
        <v>5177.5322999999999</v>
      </c>
      <c r="GI316" s="59">
        <f t="shared" si="2744"/>
        <v>32427.702300000001</v>
      </c>
      <c r="GJ316" s="55">
        <v>7345.625</v>
      </c>
      <c r="GK316" s="59">
        <f t="shared" ref="GK316" si="3342">+GJ316*19%</f>
        <v>1395.66875</v>
      </c>
      <c r="GL316" s="59">
        <f t="shared" ref="GL316" si="3343">+GJ316+GK316</f>
        <v>8741.2937500000007</v>
      </c>
      <c r="GM316" s="59">
        <v>8550.3075000000008</v>
      </c>
      <c r="GN316" s="59">
        <v>1624.5584250000002</v>
      </c>
      <c r="GO316" s="59">
        <v>10174.865925000002</v>
      </c>
      <c r="GP316" s="59">
        <f t="shared" si="2745"/>
        <v>7947.9662500000004</v>
      </c>
      <c r="GQ316" s="59">
        <f t="shared" si="2746"/>
        <v>1510.1135875</v>
      </c>
      <c r="GR316" s="59">
        <f t="shared" si="2747"/>
        <v>9458.0798375000013</v>
      </c>
      <c r="GS316" s="55">
        <v>9444.375</v>
      </c>
      <c r="GT316" s="59">
        <f t="shared" ref="GT316" si="3344">+GS316*19%</f>
        <v>1794.4312500000001</v>
      </c>
      <c r="GU316" s="59">
        <f t="shared" ref="GU316" si="3345">+GS316+GT316</f>
        <v>11238.80625</v>
      </c>
      <c r="GV316" s="59">
        <v>10993.252500000001</v>
      </c>
      <c r="GW316" s="59">
        <v>2088.717975</v>
      </c>
      <c r="GX316" s="59">
        <v>13081.970475</v>
      </c>
      <c r="GY316" s="59">
        <f t="shared" si="2748"/>
        <v>10218.813750000001</v>
      </c>
      <c r="GZ316" s="59">
        <f t="shared" si="2749"/>
        <v>1941.5746125000001</v>
      </c>
      <c r="HA316" s="59">
        <f t="shared" si="2750"/>
        <v>12160.3883625</v>
      </c>
      <c r="HB316" s="58">
        <v>29532</v>
      </c>
      <c r="HC316" s="59">
        <f t="shared" ref="HC316" si="3346">+HB316*19%</f>
        <v>5611.08</v>
      </c>
      <c r="HD316" s="59">
        <f t="shared" ref="HD316" si="3347">+HB316+HC316</f>
        <v>35143.08</v>
      </c>
      <c r="HE316" s="59">
        <v>34375.248</v>
      </c>
      <c r="HF316" s="59">
        <v>6531.2971200000002</v>
      </c>
      <c r="HG316" s="59">
        <v>40906.545120000002</v>
      </c>
      <c r="HH316" s="59">
        <f t="shared" si="2751"/>
        <v>31953.624</v>
      </c>
      <c r="HI316" s="59">
        <f t="shared" si="2752"/>
        <v>6071.1885600000005</v>
      </c>
      <c r="HJ316" s="59">
        <f t="shared" si="2753"/>
        <v>38024.812560000006</v>
      </c>
      <c r="HK316" s="58">
        <v>25599</v>
      </c>
      <c r="HL316" s="59">
        <f t="shared" ref="HL316" si="3348">+HK316*19%</f>
        <v>4863.8100000000004</v>
      </c>
      <c r="HM316" s="59">
        <f t="shared" ref="HM316" si="3349">+HK316+HL316</f>
        <v>30462.81</v>
      </c>
      <c r="HN316" s="59">
        <v>24831.03</v>
      </c>
      <c r="HO316" s="59">
        <v>4717.8957</v>
      </c>
      <c r="HP316" s="59">
        <v>29548.9257</v>
      </c>
      <c r="HQ316" s="59">
        <f t="shared" si="2754"/>
        <v>25215.014999999999</v>
      </c>
      <c r="HR316" s="59">
        <f t="shared" si="2755"/>
        <v>4790.8528500000002</v>
      </c>
      <c r="HS316" s="59">
        <f t="shared" si="2756"/>
        <v>30005.867850000002</v>
      </c>
      <c r="HT316" s="55">
        <v>16836</v>
      </c>
      <c r="HU316" s="55">
        <f>+HT316*19%</f>
        <v>3198.84</v>
      </c>
      <c r="HV316" s="55">
        <f>+HT316+HU316</f>
        <v>20034.84</v>
      </c>
      <c r="HW316" s="55">
        <v>24831.03</v>
      </c>
      <c r="HX316" s="55">
        <v>4717.8957</v>
      </c>
      <c r="HY316" s="55">
        <v>29548.9257</v>
      </c>
      <c r="HZ316" s="55">
        <f t="shared" si="2757"/>
        <v>20833.514999999999</v>
      </c>
      <c r="IA316" s="55">
        <f t="shared" si="2758"/>
        <v>3958.3678500000001</v>
      </c>
      <c r="IB316" s="55">
        <f t="shared" si="2759"/>
        <v>24791.882850000002</v>
      </c>
      <c r="IC316" s="55">
        <v>17314.6875</v>
      </c>
      <c r="ID316" s="55">
        <f t="shared" ref="ID316" si="3350">+IC316*19%</f>
        <v>3289.7906250000001</v>
      </c>
      <c r="IE316" s="55">
        <f t="shared" ref="IE316" si="3351">+IC316+ID316</f>
        <v>20604.478125000001</v>
      </c>
      <c r="IF316" s="55">
        <v>25575.960899999998</v>
      </c>
      <c r="IG316" s="55">
        <v>4859.4325709999994</v>
      </c>
      <c r="IH316" s="55">
        <v>30435.393470999996</v>
      </c>
      <c r="II316" s="55">
        <f t="shared" si="2760"/>
        <v>21445.324199999999</v>
      </c>
      <c r="IJ316" s="55">
        <f t="shared" si="2761"/>
        <v>4074.6115979999995</v>
      </c>
      <c r="IK316" s="55">
        <f t="shared" si="2762"/>
        <v>25519.935797999999</v>
      </c>
      <c r="IL316" s="58">
        <v>45453.75</v>
      </c>
      <c r="IM316" s="55">
        <f t="shared" ref="IM316" si="3352">+IL316*19%</f>
        <v>8636.2124999999996</v>
      </c>
      <c r="IN316" s="55">
        <f t="shared" ref="IN316" si="3353">+IL316+IM316</f>
        <v>54089.962500000001</v>
      </c>
      <c r="IO316" s="55">
        <v>17903.172630000001</v>
      </c>
      <c r="IP316" s="55">
        <v>3401.6027997000001</v>
      </c>
      <c r="IQ316" s="55">
        <v>21304.775429699999</v>
      </c>
      <c r="IR316" s="55">
        <f t="shared" si="2763"/>
        <v>31678.461315</v>
      </c>
      <c r="IS316" s="55">
        <f t="shared" si="2764"/>
        <v>6018.9076498499999</v>
      </c>
      <c r="IT316" s="55">
        <f t="shared" si="2765"/>
        <v>37697.36896485</v>
      </c>
      <c r="IV316" s="62"/>
    </row>
    <row r="317" spans="1:256" ht="13.5" thickBot="1" x14ac:dyDescent="0.25">
      <c r="A317" s="36">
        <v>297</v>
      </c>
      <c r="B317" s="124" t="s">
        <v>512</v>
      </c>
      <c r="C317" s="78" t="s">
        <v>218</v>
      </c>
      <c r="D317" s="55" t="s">
        <v>218</v>
      </c>
      <c r="E317" s="65" t="s">
        <v>218</v>
      </c>
      <c r="F317" s="186" t="s">
        <v>218</v>
      </c>
      <c r="G317" s="186" t="s">
        <v>218</v>
      </c>
      <c r="H317" s="186" t="s">
        <v>218</v>
      </c>
      <c r="I317" s="186" t="s">
        <v>218</v>
      </c>
      <c r="J317" s="186" t="s">
        <v>218</v>
      </c>
      <c r="K317" s="186" t="s">
        <v>218</v>
      </c>
      <c r="L317" s="82" t="s">
        <v>218</v>
      </c>
      <c r="M317" s="55" t="s">
        <v>218</v>
      </c>
      <c r="N317" s="83" t="s">
        <v>218</v>
      </c>
      <c r="O317" s="78" t="s">
        <v>218</v>
      </c>
      <c r="P317" s="55" t="s">
        <v>218</v>
      </c>
      <c r="Q317" s="65" t="s">
        <v>218</v>
      </c>
      <c r="R317" s="65" t="s">
        <v>218</v>
      </c>
      <c r="S317" s="65" t="s">
        <v>218</v>
      </c>
      <c r="T317" s="65" t="s">
        <v>218</v>
      </c>
      <c r="U317" s="78" t="s">
        <v>218</v>
      </c>
      <c r="V317" s="55" t="s">
        <v>218</v>
      </c>
      <c r="W317" s="65" t="s">
        <v>218</v>
      </c>
      <c r="X317" s="82" t="s">
        <v>218</v>
      </c>
      <c r="Y317" s="55" t="s">
        <v>218</v>
      </c>
      <c r="Z317" s="83" t="s">
        <v>218</v>
      </c>
      <c r="AA317" s="83" t="s">
        <v>218</v>
      </c>
      <c r="AB317" s="83" t="s">
        <v>218</v>
      </c>
      <c r="AC317" s="83" t="s">
        <v>218</v>
      </c>
      <c r="AD317" s="82">
        <v>57190.9375</v>
      </c>
      <c r="AE317" s="55">
        <f t="shared" si="3312"/>
        <v>10866.278125000001</v>
      </c>
      <c r="AF317" s="83">
        <f t="shared" si="3313"/>
        <v>68057.215624999997</v>
      </c>
      <c r="AG317" s="78">
        <v>66570.251250000001</v>
      </c>
      <c r="AH317" s="55">
        <v>12648.3477375</v>
      </c>
      <c r="AI317" s="65">
        <v>79218.598987500009</v>
      </c>
      <c r="AJ317" s="191">
        <f t="shared" si="2691"/>
        <v>61880.594375000001</v>
      </c>
      <c r="AK317" s="191">
        <f t="shared" si="2692"/>
        <v>11757.31293125</v>
      </c>
      <c r="AL317" s="191">
        <f t="shared" si="2693"/>
        <v>73637.90730625001</v>
      </c>
      <c r="AM317" s="78" t="s">
        <v>218</v>
      </c>
      <c r="AN317" s="55" t="s">
        <v>218</v>
      </c>
      <c r="AO317" s="65" t="s">
        <v>218</v>
      </c>
      <c r="AP317" s="82" t="s">
        <v>218</v>
      </c>
      <c r="AQ317" s="55" t="s">
        <v>218</v>
      </c>
      <c r="AR317" s="83" t="s">
        <v>218</v>
      </c>
      <c r="AS317" s="83" t="s">
        <v>218</v>
      </c>
      <c r="AT317" s="83" t="s">
        <v>218</v>
      </c>
      <c r="AU317" s="83" t="s">
        <v>218</v>
      </c>
      <c r="AV317" s="153" t="s">
        <v>218</v>
      </c>
      <c r="AW317" s="117" t="s">
        <v>218</v>
      </c>
      <c r="AX317" s="154" t="s">
        <v>218</v>
      </c>
      <c r="AY317" s="150" t="s">
        <v>218</v>
      </c>
      <c r="AZ317" s="117" t="s">
        <v>218</v>
      </c>
      <c r="BA317" s="156" t="s">
        <v>218</v>
      </c>
      <c r="BB317" s="83" t="s">
        <v>218</v>
      </c>
      <c r="BC317" s="83" t="s">
        <v>218</v>
      </c>
      <c r="BD317" s="83" t="s">
        <v>218</v>
      </c>
      <c r="BE317" s="78" t="s">
        <v>218</v>
      </c>
      <c r="BF317" s="55" t="s">
        <v>218</v>
      </c>
      <c r="BG317" s="65" t="s">
        <v>218</v>
      </c>
      <c r="BH317" s="82" t="s">
        <v>218</v>
      </c>
      <c r="BI317" s="55" t="s">
        <v>218</v>
      </c>
      <c r="BJ317" s="83" t="s">
        <v>218</v>
      </c>
      <c r="BK317" s="83" t="s">
        <v>218</v>
      </c>
      <c r="BL317" s="83" t="s">
        <v>218</v>
      </c>
      <c r="BM317" s="83" t="s">
        <v>218</v>
      </c>
      <c r="BN317" s="82">
        <v>90000</v>
      </c>
      <c r="BO317" s="55">
        <f t="shared" ref="BO317:BO319" si="3354">+BN317*19%</f>
        <v>17100</v>
      </c>
      <c r="BP317" s="83">
        <f t="shared" ref="BP317:BP319" si="3355">+BN317+BO317</f>
        <v>107100</v>
      </c>
      <c r="BQ317" s="78">
        <v>85000</v>
      </c>
      <c r="BR317" s="55">
        <v>16150</v>
      </c>
      <c r="BS317" s="55">
        <v>101150</v>
      </c>
      <c r="BT317" s="55">
        <f t="shared" si="2703"/>
        <v>87500</v>
      </c>
      <c r="BU317" s="55">
        <f t="shared" si="2704"/>
        <v>16625</v>
      </c>
      <c r="BV317" s="55">
        <f t="shared" si="2705"/>
        <v>104125</v>
      </c>
      <c r="BW317" s="55" t="s">
        <v>218</v>
      </c>
      <c r="BX317" s="55" t="s">
        <v>218</v>
      </c>
      <c r="BY317" s="55" t="s">
        <v>218</v>
      </c>
      <c r="BZ317" s="55" t="s">
        <v>218</v>
      </c>
      <c r="CA317" s="55" t="s">
        <v>218</v>
      </c>
      <c r="CB317" s="55" t="s">
        <v>218</v>
      </c>
      <c r="CC317" s="55" t="s">
        <v>218</v>
      </c>
      <c r="CD317" s="55" t="s">
        <v>218</v>
      </c>
      <c r="CE317" s="55" t="s">
        <v>218</v>
      </c>
      <c r="CF317" s="68">
        <v>120000</v>
      </c>
      <c r="CG317" s="59">
        <f t="shared" ref="CG317" si="3356">+CF317*19%</f>
        <v>22800</v>
      </c>
      <c r="CH317" s="59">
        <f t="shared" ref="CH317" si="3357">+CF317+CG317</f>
        <v>142800</v>
      </c>
      <c r="CI317" s="59">
        <v>98000</v>
      </c>
      <c r="CJ317" s="59">
        <v>18620</v>
      </c>
      <c r="CK317" s="59">
        <v>116620</v>
      </c>
      <c r="CL317" s="59">
        <f t="shared" si="2709"/>
        <v>109000</v>
      </c>
      <c r="CM317" s="59">
        <f t="shared" si="2710"/>
        <v>20710</v>
      </c>
      <c r="CN317" s="59">
        <f t="shared" si="2711"/>
        <v>129710</v>
      </c>
      <c r="CO317" s="52">
        <v>120000</v>
      </c>
      <c r="CP317" s="55">
        <f t="shared" ref="CP317:CP319" si="3358">+CO317*19%</f>
        <v>22800</v>
      </c>
      <c r="CQ317" s="55">
        <f t="shared" ref="CQ317:CQ319" si="3359">+CO317+CP317</f>
        <v>142800</v>
      </c>
      <c r="CR317" s="55">
        <v>108000</v>
      </c>
      <c r="CS317" s="55">
        <v>20520</v>
      </c>
      <c r="CT317" s="55">
        <v>128520</v>
      </c>
      <c r="CU317" s="55">
        <f t="shared" si="2712"/>
        <v>114000</v>
      </c>
      <c r="CV317" s="55">
        <f t="shared" si="2713"/>
        <v>21660</v>
      </c>
      <c r="CW317" s="55">
        <f t="shared" si="2714"/>
        <v>135660</v>
      </c>
      <c r="CX317" s="55" t="s">
        <v>218</v>
      </c>
      <c r="CY317" s="55" t="s">
        <v>218</v>
      </c>
      <c r="CZ317" s="55" t="s">
        <v>218</v>
      </c>
      <c r="DA317" s="55" t="s">
        <v>218</v>
      </c>
      <c r="DB317" s="55" t="s">
        <v>218</v>
      </c>
      <c r="DC317" s="55" t="s">
        <v>218</v>
      </c>
      <c r="DD317" s="55" t="s">
        <v>218</v>
      </c>
      <c r="DE317" s="55" t="s">
        <v>218</v>
      </c>
      <c r="DF317" s="55" t="s">
        <v>218</v>
      </c>
      <c r="DG317" s="55" t="s">
        <v>218</v>
      </c>
      <c r="DH317" s="55" t="s">
        <v>218</v>
      </c>
      <c r="DI317" s="55" t="s">
        <v>218</v>
      </c>
      <c r="DJ317" s="55" t="s">
        <v>218</v>
      </c>
      <c r="DK317" s="55" t="s">
        <v>218</v>
      </c>
      <c r="DL317" s="55" t="s">
        <v>218</v>
      </c>
      <c r="DM317" s="55" t="s">
        <v>218</v>
      </c>
      <c r="DN317" s="55" t="s">
        <v>218</v>
      </c>
      <c r="DO317" s="55" t="s">
        <v>218</v>
      </c>
      <c r="DP317" s="59" t="s">
        <v>218</v>
      </c>
      <c r="DQ317" s="55" t="s">
        <v>218</v>
      </c>
      <c r="DR317" s="59" t="s">
        <v>218</v>
      </c>
      <c r="DS317" s="59" t="s">
        <v>218</v>
      </c>
      <c r="DT317" s="59" t="s">
        <v>218</v>
      </c>
      <c r="DU317" s="59" t="s">
        <v>218</v>
      </c>
      <c r="DV317" s="55" t="s">
        <v>218</v>
      </c>
      <c r="DW317" s="55" t="s">
        <v>218</v>
      </c>
      <c r="DX317" s="55" t="s">
        <v>218</v>
      </c>
      <c r="DY317" s="58" t="s">
        <v>218</v>
      </c>
      <c r="DZ317" s="55" t="s">
        <v>218</v>
      </c>
      <c r="EA317" s="58" t="s">
        <v>218</v>
      </c>
      <c r="EB317" s="58" t="s">
        <v>218</v>
      </c>
      <c r="EC317" s="58" t="s">
        <v>218</v>
      </c>
      <c r="ED317" s="58" t="s">
        <v>218</v>
      </c>
      <c r="EE317" s="58" t="s">
        <v>218</v>
      </c>
      <c r="EF317" s="58" t="s">
        <v>218</v>
      </c>
      <c r="EG317" s="58" t="s">
        <v>218</v>
      </c>
      <c r="EH317" s="59" t="s">
        <v>218</v>
      </c>
      <c r="EI317" s="34" t="s">
        <v>218</v>
      </c>
      <c r="EJ317" s="34" t="s">
        <v>218</v>
      </c>
      <c r="EK317" s="34" t="s">
        <v>218</v>
      </c>
      <c r="EL317" s="34" t="s">
        <v>218</v>
      </c>
      <c r="EM317" s="34" t="s">
        <v>218</v>
      </c>
      <c r="EN317" s="41" t="s">
        <v>218</v>
      </c>
      <c r="EO317" s="41" t="s">
        <v>218</v>
      </c>
      <c r="EP317" s="41" t="s">
        <v>218</v>
      </c>
      <c r="EQ317" s="58" t="s">
        <v>218</v>
      </c>
      <c r="ER317" s="58" t="s">
        <v>218</v>
      </c>
      <c r="ES317" s="58" t="s">
        <v>218</v>
      </c>
      <c r="ET317" s="58" t="s">
        <v>218</v>
      </c>
      <c r="EU317" s="58" t="s">
        <v>218</v>
      </c>
      <c r="EV317" s="58" t="s">
        <v>218</v>
      </c>
      <c r="EW317" s="58" t="s">
        <v>218</v>
      </c>
      <c r="EX317" s="58" t="s">
        <v>218</v>
      </c>
      <c r="EY317" s="58" t="s">
        <v>218</v>
      </c>
      <c r="EZ317" s="58" t="s">
        <v>218</v>
      </c>
      <c r="FA317" s="58" t="s">
        <v>218</v>
      </c>
      <c r="FB317" s="58" t="s">
        <v>218</v>
      </c>
      <c r="FC317" s="58" t="s">
        <v>218</v>
      </c>
      <c r="FD317" s="58" t="s">
        <v>218</v>
      </c>
      <c r="FE317" s="58" t="s">
        <v>218</v>
      </c>
      <c r="FF317" s="58" t="s">
        <v>218</v>
      </c>
      <c r="FG317" s="58" t="s">
        <v>218</v>
      </c>
      <c r="FH317" s="58" t="s">
        <v>218</v>
      </c>
      <c r="FI317" s="58" t="s">
        <v>218</v>
      </c>
      <c r="FJ317" s="58" t="s">
        <v>218</v>
      </c>
      <c r="FK317" s="58" t="s">
        <v>218</v>
      </c>
      <c r="FL317" s="58" t="s">
        <v>218</v>
      </c>
      <c r="FM317" s="58" t="s">
        <v>218</v>
      </c>
      <c r="FN317" s="58" t="s">
        <v>218</v>
      </c>
      <c r="FO317" s="55" t="s">
        <v>218</v>
      </c>
      <c r="FP317" s="55" t="s">
        <v>218</v>
      </c>
      <c r="FQ317" s="55" t="s">
        <v>218</v>
      </c>
      <c r="FR317" s="58" t="s">
        <v>218</v>
      </c>
      <c r="FS317" s="58" t="s">
        <v>218</v>
      </c>
      <c r="FT317" s="58" t="s">
        <v>218</v>
      </c>
      <c r="FU317" s="58" t="s">
        <v>218</v>
      </c>
      <c r="FV317" s="58" t="s">
        <v>218</v>
      </c>
      <c r="FW317" s="58" t="s">
        <v>218</v>
      </c>
      <c r="FX317" s="58" t="s">
        <v>218</v>
      </c>
      <c r="FY317" s="58" t="s">
        <v>218</v>
      </c>
      <c r="FZ317" s="58" t="s">
        <v>218</v>
      </c>
      <c r="GA317" s="58" t="s">
        <v>218</v>
      </c>
      <c r="GB317" s="58" t="s">
        <v>218</v>
      </c>
      <c r="GC317" s="58" t="s">
        <v>218</v>
      </c>
      <c r="GD317" s="58" t="s">
        <v>218</v>
      </c>
      <c r="GE317" s="58" t="s">
        <v>218</v>
      </c>
      <c r="GF317" s="58" t="s">
        <v>218</v>
      </c>
      <c r="GG317" s="58" t="s">
        <v>218</v>
      </c>
      <c r="GH317" s="58" t="s">
        <v>218</v>
      </c>
      <c r="GI317" s="58" t="s">
        <v>218</v>
      </c>
      <c r="GJ317" s="58" t="s">
        <v>218</v>
      </c>
      <c r="GK317" s="58" t="s">
        <v>218</v>
      </c>
      <c r="GL317" s="58" t="s">
        <v>218</v>
      </c>
      <c r="GM317" s="58" t="s">
        <v>218</v>
      </c>
      <c r="GN317" s="58" t="s">
        <v>218</v>
      </c>
      <c r="GO317" s="58" t="s">
        <v>218</v>
      </c>
      <c r="GP317" s="59" t="s">
        <v>652</v>
      </c>
      <c r="GQ317" s="59" t="s">
        <v>652</v>
      </c>
      <c r="GR317" s="59" t="s">
        <v>652</v>
      </c>
      <c r="GS317" s="58" t="s">
        <v>218</v>
      </c>
      <c r="GT317" s="58" t="s">
        <v>218</v>
      </c>
      <c r="GU317" s="58" t="s">
        <v>218</v>
      </c>
      <c r="GV317" s="58" t="s">
        <v>218</v>
      </c>
      <c r="GW317" s="58" t="s">
        <v>218</v>
      </c>
      <c r="GX317" s="58" t="s">
        <v>218</v>
      </c>
      <c r="GY317" s="58" t="s">
        <v>218</v>
      </c>
      <c r="GZ317" s="58" t="s">
        <v>218</v>
      </c>
      <c r="HA317" s="58" t="s">
        <v>218</v>
      </c>
      <c r="HB317" s="58" t="s">
        <v>218</v>
      </c>
      <c r="HC317" s="58" t="s">
        <v>218</v>
      </c>
      <c r="HD317" s="58" t="s">
        <v>218</v>
      </c>
      <c r="HE317" s="58" t="s">
        <v>218</v>
      </c>
      <c r="HF317" s="58" t="s">
        <v>218</v>
      </c>
      <c r="HG317" s="58" t="s">
        <v>218</v>
      </c>
      <c r="HH317" s="58" t="s">
        <v>218</v>
      </c>
      <c r="HI317" s="58" t="s">
        <v>218</v>
      </c>
      <c r="HJ317" s="58" t="s">
        <v>218</v>
      </c>
      <c r="HK317" s="58" t="s">
        <v>218</v>
      </c>
      <c r="HL317" s="58" t="s">
        <v>218</v>
      </c>
      <c r="HM317" s="58" t="s">
        <v>218</v>
      </c>
      <c r="HN317" s="58" t="s">
        <v>218</v>
      </c>
      <c r="HO317" s="58" t="s">
        <v>218</v>
      </c>
      <c r="HP317" s="58" t="s">
        <v>218</v>
      </c>
      <c r="HQ317" s="58" t="s">
        <v>218</v>
      </c>
      <c r="HR317" s="58" t="s">
        <v>218</v>
      </c>
      <c r="HS317" s="58" t="s">
        <v>218</v>
      </c>
      <c r="HT317" s="55" t="s">
        <v>218</v>
      </c>
      <c r="HU317" s="55" t="s">
        <v>218</v>
      </c>
      <c r="HV317" s="55" t="s">
        <v>218</v>
      </c>
      <c r="HW317" s="55" t="s">
        <v>218</v>
      </c>
      <c r="HX317" s="55" t="s">
        <v>218</v>
      </c>
      <c r="HY317" s="55" t="s">
        <v>218</v>
      </c>
      <c r="HZ317" s="34" t="s">
        <v>218</v>
      </c>
      <c r="IA317" s="34" t="s">
        <v>218</v>
      </c>
      <c r="IB317" s="34" t="s">
        <v>218</v>
      </c>
      <c r="IC317" s="55" t="s">
        <v>218</v>
      </c>
      <c r="ID317" s="55" t="s">
        <v>218</v>
      </c>
      <c r="IE317" s="55" t="s">
        <v>218</v>
      </c>
      <c r="IF317" s="55" t="s">
        <v>218</v>
      </c>
      <c r="IG317" s="55" t="s">
        <v>218</v>
      </c>
      <c r="IH317" s="55" t="s">
        <v>218</v>
      </c>
      <c r="II317" s="55" t="s">
        <v>218</v>
      </c>
      <c r="IJ317" s="55" t="s">
        <v>218</v>
      </c>
      <c r="IK317" s="55" t="s">
        <v>218</v>
      </c>
      <c r="IL317" s="34" t="s">
        <v>218</v>
      </c>
      <c r="IM317" s="34" t="s">
        <v>218</v>
      </c>
      <c r="IN317" s="34" t="s">
        <v>218</v>
      </c>
      <c r="IO317" s="34" t="s">
        <v>218</v>
      </c>
      <c r="IP317" s="34" t="s">
        <v>218</v>
      </c>
      <c r="IQ317" s="34" t="s">
        <v>218</v>
      </c>
      <c r="IR317" s="34" t="s">
        <v>218</v>
      </c>
      <c r="IS317" s="34" t="s">
        <v>218</v>
      </c>
      <c r="IT317" s="34" t="s">
        <v>218</v>
      </c>
      <c r="IV317" s="62"/>
    </row>
    <row r="318" spans="1:256" ht="13.5" thickBot="1" x14ac:dyDescent="0.25">
      <c r="A318" s="36">
        <v>298</v>
      </c>
      <c r="B318" s="124" t="s">
        <v>513</v>
      </c>
      <c r="C318" s="78">
        <v>31720</v>
      </c>
      <c r="D318" s="55">
        <f t="shared" ref="D318:D319" si="3360">+C318*19%</f>
        <v>6026.8</v>
      </c>
      <c r="E318" s="65">
        <f t="shared" ref="E318:E319" si="3361">+C318+D318</f>
        <v>37746.800000000003</v>
      </c>
      <c r="F318" s="188">
        <v>39998.92</v>
      </c>
      <c r="G318" s="183">
        <f t="shared" si="2683"/>
        <v>7599.7947999999997</v>
      </c>
      <c r="H318" s="184">
        <f t="shared" si="2684"/>
        <v>47598.714800000002</v>
      </c>
      <c r="I318" s="78">
        <f t="shared" si="3094"/>
        <v>35859.46</v>
      </c>
      <c r="J318" s="78">
        <f t="shared" si="3095"/>
        <v>6813.2973999999995</v>
      </c>
      <c r="K318" s="78">
        <f t="shared" si="3096"/>
        <v>42672.757400000002</v>
      </c>
      <c r="L318" s="82" t="s">
        <v>218</v>
      </c>
      <c r="M318" s="55" t="s">
        <v>218</v>
      </c>
      <c r="N318" s="83" t="s">
        <v>218</v>
      </c>
      <c r="O318" s="78" t="s">
        <v>218</v>
      </c>
      <c r="P318" s="55" t="s">
        <v>218</v>
      </c>
      <c r="Q318" s="65" t="s">
        <v>218</v>
      </c>
      <c r="R318" s="65" t="s">
        <v>218</v>
      </c>
      <c r="S318" s="65" t="s">
        <v>218</v>
      </c>
      <c r="T318" s="65" t="s">
        <v>218</v>
      </c>
      <c r="U318" s="78" t="s">
        <v>218</v>
      </c>
      <c r="V318" s="55" t="s">
        <v>218</v>
      </c>
      <c r="W318" s="65" t="s">
        <v>218</v>
      </c>
      <c r="X318" s="82" t="s">
        <v>218</v>
      </c>
      <c r="Y318" s="55" t="s">
        <v>218</v>
      </c>
      <c r="Z318" s="83" t="s">
        <v>218</v>
      </c>
      <c r="AA318" s="83" t="s">
        <v>218</v>
      </c>
      <c r="AB318" s="83" t="s">
        <v>218</v>
      </c>
      <c r="AC318" s="83" t="s">
        <v>218</v>
      </c>
      <c r="AD318" s="82" t="s">
        <v>218</v>
      </c>
      <c r="AE318" s="55" t="s">
        <v>218</v>
      </c>
      <c r="AF318" s="83" t="s">
        <v>218</v>
      </c>
      <c r="AG318" s="78" t="s">
        <v>218</v>
      </c>
      <c r="AH318" s="55" t="s">
        <v>218</v>
      </c>
      <c r="AI318" s="65" t="s">
        <v>218</v>
      </c>
      <c r="AJ318" s="65" t="s">
        <v>218</v>
      </c>
      <c r="AK318" s="65" t="s">
        <v>218</v>
      </c>
      <c r="AL318" s="65" t="s">
        <v>218</v>
      </c>
      <c r="AM318" s="78" t="s">
        <v>218</v>
      </c>
      <c r="AN318" s="55" t="s">
        <v>218</v>
      </c>
      <c r="AO318" s="65" t="s">
        <v>218</v>
      </c>
      <c r="AP318" s="82" t="s">
        <v>218</v>
      </c>
      <c r="AQ318" s="55" t="s">
        <v>218</v>
      </c>
      <c r="AR318" s="83" t="s">
        <v>218</v>
      </c>
      <c r="AS318" s="83" t="s">
        <v>218</v>
      </c>
      <c r="AT318" s="83" t="s">
        <v>218</v>
      </c>
      <c r="AU318" s="83" t="s">
        <v>218</v>
      </c>
      <c r="AV318" s="153" t="s">
        <v>218</v>
      </c>
      <c r="AW318" s="117" t="s">
        <v>218</v>
      </c>
      <c r="AX318" s="154" t="s">
        <v>218</v>
      </c>
      <c r="AY318" s="150" t="s">
        <v>218</v>
      </c>
      <c r="AZ318" s="117" t="s">
        <v>218</v>
      </c>
      <c r="BA318" s="156" t="s">
        <v>218</v>
      </c>
      <c r="BB318" s="83" t="s">
        <v>218</v>
      </c>
      <c r="BC318" s="83" t="s">
        <v>218</v>
      </c>
      <c r="BD318" s="83" t="s">
        <v>218</v>
      </c>
      <c r="BE318" s="78" t="s">
        <v>218</v>
      </c>
      <c r="BF318" s="55" t="s">
        <v>218</v>
      </c>
      <c r="BG318" s="65" t="s">
        <v>218</v>
      </c>
      <c r="BH318" s="82" t="s">
        <v>218</v>
      </c>
      <c r="BI318" s="55" t="s">
        <v>218</v>
      </c>
      <c r="BJ318" s="83" t="s">
        <v>218</v>
      </c>
      <c r="BK318" s="83" t="s">
        <v>218</v>
      </c>
      <c r="BL318" s="83" t="s">
        <v>218</v>
      </c>
      <c r="BM318" s="83" t="s">
        <v>218</v>
      </c>
      <c r="BN318" s="82">
        <v>150000</v>
      </c>
      <c r="BO318" s="55">
        <f t="shared" si="3354"/>
        <v>28500</v>
      </c>
      <c r="BP318" s="83">
        <f t="shared" si="3355"/>
        <v>178500</v>
      </c>
      <c r="BQ318" s="78">
        <v>245000</v>
      </c>
      <c r="BR318" s="55">
        <v>46550</v>
      </c>
      <c r="BS318" s="55">
        <v>291550</v>
      </c>
      <c r="BT318" s="55">
        <f t="shared" si="2703"/>
        <v>197500</v>
      </c>
      <c r="BU318" s="55">
        <f t="shared" si="2704"/>
        <v>37525</v>
      </c>
      <c r="BV318" s="55">
        <f t="shared" si="2705"/>
        <v>235025</v>
      </c>
      <c r="BW318" s="55" t="s">
        <v>218</v>
      </c>
      <c r="BX318" s="55" t="s">
        <v>218</v>
      </c>
      <c r="BY318" s="55" t="s">
        <v>218</v>
      </c>
      <c r="BZ318" s="55" t="s">
        <v>218</v>
      </c>
      <c r="CA318" s="55" t="s">
        <v>218</v>
      </c>
      <c r="CB318" s="55" t="s">
        <v>218</v>
      </c>
      <c r="CC318" s="55" t="s">
        <v>218</v>
      </c>
      <c r="CD318" s="55" t="s">
        <v>218</v>
      </c>
      <c r="CE318" s="55" t="s">
        <v>218</v>
      </c>
      <c r="CF318" s="55">
        <v>68209.375</v>
      </c>
      <c r="CG318" s="59">
        <f t="shared" ref="CG318:CG319" si="3362">+CF318*19%</f>
        <v>12959.78125</v>
      </c>
      <c r="CH318" s="59">
        <f t="shared" ref="CH318:CH319" si="3363">+CF318+CG318</f>
        <v>81169.15625</v>
      </c>
      <c r="CI318" s="59">
        <v>345000</v>
      </c>
      <c r="CJ318" s="59">
        <v>65550</v>
      </c>
      <c r="CK318" s="59">
        <v>410550</v>
      </c>
      <c r="CL318" s="59">
        <f t="shared" si="2709"/>
        <v>206604.6875</v>
      </c>
      <c r="CM318" s="59">
        <f t="shared" si="2710"/>
        <v>39254.890625</v>
      </c>
      <c r="CN318" s="59">
        <f t="shared" si="2711"/>
        <v>245859.578125</v>
      </c>
      <c r="CO318" s="52">
        <v>150000</v>
      </c>
      <c r="CP318" s="55">
        <f t="shared" si="3358"/>
        <v>28500</v>
      </c>
      <c r="CQ318" s="55">
        <f t="shared" si="3359"/>
        <v>178500</v>
      </c>
      <c r="CR318" s="55">
        <v>347000</v>
      </c>
      <c r="CS318" s="55">
        <v>65930</v>
      </c>
      <c r="CT318" s="55">
        <v>412930</v>
      </c>
      <c r="CU318" s="55">
        <f t="shared" si="2712"/>
        <v>248500</v>
      </c>
      <c r="CV318" s="55">
        <f t="shared" si="2713"/>
        <v>47215</v>
      </c>
      <c r="CW318" s="55">
        <f t="shared" si="2714"/>
        <v>295715</v>
      </c>
      <c r="CX318" s="55" t="s">
        <v>218</v>
      </c>
      <c r="CY318" s="55" t="s">
        <v>218</v>
      </c>
      <c r="CZ318" s="55" t="s">
        <v>218</v>
      </c>
      <c r="DA318" s="55" t="s">
        <v>218</v>
      </c>
      <c r="DB318" s="55" t="s">
        <v>218</v>
      </c>
      <c r="DC318" s="55" t="s">
        <v>218</v>
      </c>
      <c r="DD318" s="55" t="s">
        <v>218</v>
      </c>
      <c r="DE318" s="55" t="s">
        <v>218</v>
      </c>
      <c r="DF318" s="55" t="s">
        <v>218</v>
      </c>
      <c r="DG318" s="55" t="s">
        <v>218</v>
      </c>
      <c r="DH318" s="55" t="s">
        <v>218</v>
      </c>
      <c r="DI318" s="55" t="s">
        <v>218</v>
      </c>
      <c r="DJ318" s="55" t="s">
        <v>218</v>
      </c>
      <c r="DK318" s="55" t="s">
        <v>218</v>
      </c>
      <c r="DL318" s="55" t="s">
        <v>218</v>
      </c>
      <c r="DM318" s="55" t="s">
        <v>218</v>
      </c>
      <c r="DN318" s="55" t="s">
        <v>218</v>
      </c>
      <c r="DO318" s="55" t="s">
        <v>218</v>
      </c>
      <c r="DP318" s="59" t="s">
        <v>218</v>
      </c>
      <c r="DQ318" s="55" t="s">
        <v>218</v>
      </c>
      <c r="DR318" s="59" t="s">
        <v>218</v>
      </c>
      <c r="DS318" s="59" t="s">
        <v>218</v>
      </c>
      <c r="DT318" s="59" t="s">
        <v>218</v>
      </c>
      <c r="DU318" s="59" t="s">
        <v>218</v>
      </c>
      <c r="DV318" s="55" t="s">
        <v>218</v>
      </c>
      <c r="DW318" s="55" t="s">
        <v>218</v>
      </c>
      <c r="DX318" s="55" t="s">
        <v>218</v>
      </c>
      <c r="DY318" s="58" t="s">
        <v>218</v>
      </c>
      <c r="DZ318" s="55" t="s">
        <v>218</v>
      </c>
      <c r="EA318" s="58" t="s">
        <v>218</v>
      </c>
      <c r="EB318" s="58" t="s">
        <v>218</v>
      </c>
      <c r="EC318" s="58" t="s">
        <v>218</v>
      </c>
      <c r="ED318" s="58" t="s">
        <v>218</v>
      </c>
      <c r="EE318" s="58" t="s">
        <v>218</v>
      </c>
      <c r="EF318" s="58" t="s">
        <v>218</v>
      </c>
      <c r="EG318" s="58" t="s">
        <v>218</v>
      </c>
      <c r="EH318" s="55">
        <v>220365</v>
      </c>
      <c r="EI318" s="59">
        <f t="shared" ref="EI318" si="3364">+EH318*19%</f>
        <v>41869.35</v>
      </c>
      <c r="EJ318" s="59">
        <f t="shared" ref="EJ318" si="3365">+EH318+EI318</f>
        <v>262234.34999999998</v>
      </c>
      <c r="EK318" s="59">
        <v>15000</v>
      </c>
      <c r="EL318" s="59">
        <v>2850</v>
      </c>
      <c r="EM318" s="59">
        <v>17850</v>
      </c>
      <c r="EN318" s="41">
        <f t="shared" si="2727"/>
        <v>241299.67499999999</v>
      </c>
      <c r="EO318" s="41">
        <f t="shared" si="2728"/>
        <v>28434.674999999999</v>
      </c>
      <c r="EP318" s="41">
        <f t="shared" si="2729"/>
        <v>132542.17499999999</v>
      </c>
      <c r="EQ318" s="58" t="s">
        <v>218</v>
      </c>
      <c r="ER318" s="58" t="s">
        <v>218</v>
      </c>
      <c r="ES318" s="58" t="s">
        <v>218</v>
      </c>
      <c r="ET318" s="58" t="s">
        <v>218</v>
      </c>
      <c r="EU318" s="58" t="s">
        <v>218</v>
      </c>
      <c r="EV318" s="58" t="s">
        <v>218</v>
      </c>
      <c r="EW318" s="58" t="s">
        <v>218</v>
      </c>
      <c r="EX318" s="58" t="s">
        <v>218</v>
      </c>
      <c r="EY318" s="58" t="s">
        <v>218</v>
      </c>
      <c r="EZ318" s="55">
        <v>81851.25</v>
      </c>
      <c r="FA318" s="59">
        <f t="shared" ref="FA318:FA319" si="3366">+EZ318*19%</f>
        <v>15551.737499999999</v>
      </c>
      <c r="FB318" s="59">
        <f t="shared" ref="FB318:FB319" si="3367">+EZ318+FA318</f>
        <v>97402.987500000003</v>
      </c>
      <c r="FC318" s="59">
        <v>95274.854999999996</v>
      </c>
      <c r="FD318" s="59">
        <v>18102.222450000001</v>
      </c>
      <c r="FE318" s="59">
        <v>113377.07745</v>
      </c>
      <c r="FF318" s="59">
        <f t="shared" si="2733"/>
        <v>88563.052499999991</v>
      </c>
      <c r="FG318" s="59">
        <f t="shared" si="2734"/>
        <v>16826.979975000002</v>
      </c>
      <c r="FH318" s="59">
        <f t="shared" si="2735"/>
        <v>105390.032475</v>
      </c>
      <c r="FI318" s="58" t="s">
        <v>218</v>
      </c>
      <c r="FJ318" s="58" t="s">
        <v>218</v>
      </c>
      <c r="FK318" s="58" t="s">
        <v>218</v>
      </c>
      <c r="FL318" s="58" t="s">
        <v>218</v>
      </c>
      <c r="FM318" s="58" t="s">
        <v>218</v>
      </c>
      <c r="FN318" s="58" t="s">
        <v>218</v>
      </c>
      <c r="FO318" s="55" t="s">
        <v>218</v>
      </c>
      <c r="FP318" s="55" t="s">
        <v>218</v>
      </c>
      <c r="FQ318" s="55" t="s">
        <v>218</v>
      </c>
      <c r="FR318" s="55">
        <v>68209.375</v>
      </c>
      <c r="FS318" s="59">
        <f t="shared" ref="FS318:FS319" si="3368">+FR318*19%</f>
        <v>12959.78125</v>
      </c>
      <c r="FT318" s="59">
        <f t="shared" ref="FT318:FT319" si="3369">+FR318+FS318</f>
        <v>81169.15625</v>
      </c>
      <c r="FU318" s="59">
        <v>79395.712499999994</v>
      </c>
      <c r="FV318" s="59">
        <v>15085.185374999999</v>
      </c>
      <c r="FW318" s="59">
        <v>94480.897874999995</v>
      </c>
      <c r="FX318" s="59">
        <f t="shared" si="2739"/>
        <v>73802.543749999997</v>
      </c>
      <c r="FY318" s="59">
        <f t="shared" si="2740"/>
        <v>14022.4833125</v>
      </c>
      <c r="FZ318" s="59">
        <f t="shared" si="2741"/>
        <v>87825.027062499998</v>
      </c>
      <c r="GA318" s="58" t="s">
        <v>218</v>
      </c>
      <c r="GB318" s="58" t="s">
        <v>218</v>
      </c>
      <c r="GC318" s="58" t="s">
        <v>218</v>
      </c>
      <c r="GD318" s="58" t="s">
        <v>218</v>
      </c>
      <c r="GE318" s="58" t="s">
        <v>218</v>
      </c>
      <c r="GF318" s="58" t="s">
        <v>218</v>
      </c>
      <c r="GG318" s="58" t="s">
        <v>218</v>
      </c>
      <c r="GH318" s="58" t="s">
        <v>218</v>
      </c>
      <c r="GI318" s="58" t="s">
        <v>218</v>
      </c>
      <c r="GJ318" s="58" t="s">
        <v>218</v>
      </c>
      <c r="GK318" s="58" t="s">
        <v>218</v>
      </c>
      <c r="GL318" s="58" t="s">
        <v>218</v>
      </c>
      <c r="GM318" s="58" t="s">
        <v>218</v>
      </c>
      <c r="GN318" s="58" t="s">
        <v>218</v>
      </c>
      <c r="GO318" s="58" t="s">
        <v>218</v>
      </c>
      <c r="GP318" s="59" t="s">
        <v>652</v>
      </c>
      <c r="GQ318" s="59" t="s">
        <v>652</v>
      </c>
      <c r="GR318" s="59" t="s">
        <v>652</v>
      </c>
      <c r="GS318" s="58" t="s">
        <v>218</v>
      </c>
      <c r="GT318" s="58" t="s">
        <v>218</v>
      </c>
      <c r="GU318" s="58" t="s">
        <v>218</v>
      </c>
      <c r="GV318" s="58" t="s">
        <v>218</v>
      </c>
      <c r="GW318" s="58" t="s">
        <v>218</v>
      </c>
      <c r="GX318" s="58" t="s">
        <v>218</v>
      </c>
      <c r="GY318" s="58" t="s">
        <v>218</v>
      </c>
      <c r="GZ318" s="58" t="s">
        <v>218</v>
      </c>
      <c r="HA318" s="58" t="s">
        <v>218</v>
      </c>
      <c r="HB318" s="58" t="s">
        <v>218</v>
      </c>
      <c r="HC318" s="58" t="s">
        <v>218</v>
      </c>
      <c r="HD318" s="58" t="s">
        <v>218</v>
      </c>
      <c r="HE318" s="58" t="s">
        <v>218</v>
      </c>
      <c r="HF318" s="58" t="s">
        <v>218</v>
      </c>
      <c r="HG318" s="58" t="s">
        <v>218</v>
      </c>
      <c r="HH318" s="58" t="s">
        <v>218</v>
      </c>
      <c r="HI318" s="58" t="s">
        <v>218</v>
      </c>
      <c r="HJ318" s="58" t="s">
        <v>218</v>
      </c>
      <c r="HK318" s="58" t="s">
        <v>218</v>
      </c>
      <c r="HL318" s="58" t="s">
        <v>218</v>
      </c>
      <c r="HM318" s="58" t="s">
        <v>218</v>
      </c>
      <c r="HN318" s="58" t="s">
        <v>218</v>
      </c>
      <c r="HO318" s="58" t="s">
        <v>218</v>
      </c>
      <c r="HP318" s="58" t="s">
        <v>218</v>
      </c>
      <c r="HQ318" s="58" t="s">
        <v>218</v>
      </c>
      <c r="HR318" s="58" t="s">
        <v>218</v>
      </c>
      <c r="HS318" s="58" t="s">
        <v>218</v>
      </c>
      <c r="HT318" s="55" t="s">
        <v>218</v>
      </c>
      <c r="HU318" s="55" t="s">
        <v>218</v>
      </c>
      <c r="HV318" s="55" t="s">
        <v>218</v>
      </c>
      <c r="HW318" s="55" t="s">
        <v>218</v>
      </c>
      <c r="HX318" s="55" t="s">
        <v>218</v>
      </c>
      <c r="HY318" s="55" t="s">
        <v>218</v>
      </c>
      <c r="HZ318" s="34" t="s">
        <v>218</v>
      </c>
      <c r="IA318" s="34" t="s">
        <v>218</v>
      </c>
      <c r="IB318" s="34" t="s">
        <v>218</v>
      </c>
      <c r="IC318" s="55" t="s">
        <v>218</v>
      </c>
      <c r="ID318" s="55" t="s">
        <v>218</v>
      </c>
      <c r="IE318" s="55" t="s">
        <v>218</v>
      </c>
      <c r="IF318" s="55" t="s">
        <v>218</v>
      </c>
      <c r="IG318" s="55" t="s">
        <v>218</v>
      </c>
      <c r="IH318" s="55" t="s">
        <v>218</v>
      </c>
      <c r="II318" s="55" t="s">
        <v>218</v>
      </c>
      <c r="IJ318" s="55" t="s">
        <v>218</v>
      </c>
      <c r="IK318" s="55" t="s">
        <v>218</v>
      </c>
      <c r="IL318" s="34" t="s">
        <v>218</v>
      </c>
      <c r="IM318" s="34" t="s">
        <v>218</v>
      </c>
      <c r="IN318" s="34" t="s">
        <v>218</v>
      </c>
      <c r="IO318" s="34" t="s">
        <v>218</v>
      </c>
      <c r="IP318" s="34" t="s">
        <v>218</v>
      </c>
      <c r="IQ318" s="34" t="s">
        <v>218</v>
      </c>
      <c r="IR318" s="34" t="s">
        <v>218</v>
      </c>
      <c r="IS318" s="34" t="s">
        <v>218</v>
      </c>
      <c r="IT318" s="34" t="s">
        <v>218</v>
      </c>
      <c r="IV318" s="62"/>
    </row>
    <row r="319" spans="1:256" x14ac:dyDescent="0.2">
      <c r="A319" s="36">
        <v>299</v>
      </c>
      <c r="B319" s="124" t="s">
        <v>514</v>
      </c>
      <c r="C319" s="78">
        <v>33550</v>
      </c>
      <c r="D319" s="55">
        <f t="shared" si="3360"/>
        <v>6374.5</v>
      </c>
      <c r="E319" s="65">
        <f t="shared" si="3361"/>
        <v>39924.5</v>
      </c>
      <c r="F319" s="189">
        <v>42306.55</v>
      </c>
      <c r="G319" s="183">
        <f t="shared" si="2683"/>
        <v>8038.2445000000007</v>
      </c>
      <c r="H319" s="184">
        <f t="shared" si="2684"/>
        <v>50344.794500000004</v>
      </c>
      <c r="I319" s="78">
        <f t="shared" si="3094"/>
        <v>37928.275000000001</v>
      </c>
      <c r="J319" s="78">
        <f t="shared" si="3095"/>
        <v>7206.3722500000003</v>
      </c>
      <c r="K319" s="78">
        <f t="shared" si="3096"/>
        <v>45134.647250000002</v>
      </c>
      <c r="L319" s="82">
        <v>49320.625</v>
      </c>
      <c r="M319" s="55">
        <f t="shared" ref="M319" si="3370">+L319*19%</f>
        <v>9370.9187500000007</v>
      </c>
      <c r="N319" s="83">
        <f t="shared" ref="N319" si="3371">+L319+M319</f>
        <v>58691.543749999997</v>
      </c>
      <c r="O319" s="78">
        <v>57409.207499999997</v>
      </c>
      <c r="P319" s="55">
        <v>10907.749425</v>
      </c>
      <c r="Q319" s="65">
        <v>68316.956924999991</v>
      </c>
      <c r="R319" s="191">
        <f t="shared" si="2685"/>
        <v>53364.916249999995</v>
      </c>
      <c r="S319" s="191">
        <f t="shared" si="2686"/>
        <v>10139.334087499999</v>
      </c>
      <c r="T319" s="191">
        <f t="shared" si="2687"/>
        <v>63504.250337499994</v>
      </c>
      <c r="U319" s="78">
        <v>68209.375</v>
      </c>
      <c r="V319" s="55">
        <f t="shared" ref="V319" si="3372">+U319*19%</f>
        <v>12959.78125</v>
      </c>
      <c r="W319" s="65">
        <f t="shared" ref="W319" si="3373">+U319+V319</f>
        <v>81169.15625</v>
      </c>
      <c r="X319" s="82">
        <v>79395.712499999994</v>
      </c>
      <c r="Y319" s="55">
        <v>15085.185374999999</v>
      </c>
      <c r="Z319" s="83">
        <v>94480.897874999995</v>
      </c>
      <c r="AA319" s="78">
        <f t="shared" si="2688"/>
        <v>73802.543749999997</v>
      </c>
      <c r="AB319" s="78">
        <f t="shared" si="2689"/>
        <v>14022.4833125</v>
      </c>
      <c r="AC319" s="78">
        <f t="shared" si="2690"/>
        <v>87825.027062499998</v>
      </c>
      <c r="AD319" s="82">
        <v>68209.375</v>
      </c>
      <c r="AE319" s="55">
        <f t="shared" ref="AE319" si="3374">+AD319*19%</f>
        <v>12959.78125</v>
      </c>
      <c r="AF319" s="83">
        <f t="shared" ref="AF319" si="3375">+AD319+AE319</f>
        <v>81169.15625</v>
      </c>
      <c r="AG319" s="78">
        <v>79395.712499999994</v>
      </c>
      <c r="AH319" s="55">
        <v>15085.185374999999</v>
      </c>
      <c r="AI319" s="65">
        <v>94480.897874999995</v>
      </c>
      <c r="AJ319" s="191">
        <f t="shared" si="2691"/>
        <v>73802.543749999997</v>
      </c>
      <c r="AK319" s="191">
        <f t="shared" si="2692"/>
        <v>14022.4833125</v>
      </c>
      <c r="AL319" s="191">
        <f t="shared" si="2693"/>
        <v>87825.027062499998</v>
      </c>
      <c r="AM319" s="78">
        <v>45597.5</v>
      </c>
      <c r="AN319" s="55">
        <f t="shared" ref="AN319" si="3376">+AM319*19%</f>
        <v>8663.5249999999996</v>
      </c>
      <c r="AO319" s="65">
        <f t="shared" ref="AO319" si="3377">+AM319+AN319</f>
        <v>54261.025000000001</v>
      </c>
      <c r="AP319" s="82">
        <v>53075.49</v>
      </c>
      <c r="AQ319" s="55">
        <v>10084.3431</v>
      </c>
      <c r="AR319" s="83">
        <v>63159.833099999996</v>
      </c>
      <c r="AS319" s="78">
        <f t="shared" si="2694"/>
        <v>49336.494999999995</v>
      </c>
      <c r="AT319" s="78">
        <f t="shared" si="2695"/>
        <v>9373.9340499999998</v>
      </c>
      <c r="AU319" s="78">
        <f t="shared" si="2696"/>
        <v>58710.429049999999</v>
      </c>
      <c r="AV319" s="82">
        <v>68209.375</v>
      </c>
      <c r="AW319" s="55">
        <f t="shared" ref="AW319" si="3378">+AV319*19%</f>
        <v>12959.78125</v>
      </c>
      <c r="AX319" s="83">
        <f t="shared" ref="AX319" si="3379">+AV319+AW319</f>
        <v>81169.15625</v>
      </c>
      <c r="AY319" s="78">
        <v>79395.712499999994</v>
      </c>
      <c r="AZ319" s="55">
        <v>15085.185374999999</v>
      </c>
      <c r="BA319" s="65">
        <v>94480.897874999995</v>
      </c>
      <c r="BB319" s="82">
        <f t="shared" si="2697"/>
        <v>73802.543749999997</v>
      </c>
      <c r="BC319" s="82">
        <f t="shared" si="2698"/>
        <v>14022.4833125</v>
      </c>
      <c r="BD319" s="82">
        <f t="shared" si="2699"/>
        <v>87825.027062499998</v>
      </c>
      <c r="BE319" s="78">
        <v>68209.375</v>
      </c>
      <c r="BF319" s="55">
        <f>+BE319*19%</f>
        <v>12959.78125</v>
      </c>
      <c r="BG319" s="65">
        <f>+BE319+BF319</f>
        <v>81169.15625</v>
      </c>
      <c r="BH319" s="82">
        <v>79395.712499999994</v>
      </c>
      <c r="BI319" s="55">
        <v>15085.185374999999</v>
      </c>
      <c r="BJ319" s="83">
        <v>94480.897874999995</v>
      </c>
      <c r="BK319" s="78">
        <f t="shared" si="2700"/>
        <v>73802.543749999997</v>
      </c>
      <c r="BL319" s="78">
        <f t="shared" si="2701"/>
        <v>14022.4833125</v>
      </c>
      <c r="BM319" s="78">
        <f t="shared" si="2702"/>
        <v>87825.027062499998</v>
      </c>
      <c r="BN319" s="82">
        <v>45597.5</v>
      </c>
      <c r="BO319" s="55">
        <f t="shared" si="3354"/>
        <v>8663.5249999999996</v>
      </c>
      <c r="BP319" s="83">
        <f t="shared" si="3355"/>
        <v>54261.025000000001</v>
      </c>
      <c r="BQ319" s="78">
        <v>53075.49</v>
      </c>
      <c r="BR319" s="55">
        <v>10084.3431</v>
      </c>
      <c r="BS319" s="55">
        <v>63159.833099999996</v>
      </c>
      <c r="BT319" s="55">
        <f t="shared" si="2703"/>
        <v>49336.494999999995</v>
      </c>
      <c r="BU319" s="55">
        <f t="shared" si="2704"/>
        <v>9373.9340499999998</v>
      </c>
      <c r="BV319" s="55">
        <f t="shared" si="2705"/>
        <v>58710.429049999999</v>
      </c>
      <c r="BW319" s="55">
        <v>45597.5</v>
      </c>
      <c r="BX319" s="55">
        <f>+BW319*19%</f>
        <v>8663.5249999999996</v>
      </c>
      <c r="BY319" s="55">
        <f>+BW319+BX319</f>
        <v>54261.025000000001</v>
      </c>
      <c r="BZ319" s="55">
        <v>55729.264499999997</v>
      </c>
      <c r="CA319" s="55">
        <v>10588.560255</v>
      </c>
      <c r="CB319" s="55">
        <v>66317.824754999994</v>
      </c>
      <c r="CC319" s="55">
        <f t="shared" si="2706"/>
        <v>50663.382249999995</v>
      </c>
      <c r="CD319" s="55">
        <f t="shared" si="2707"/>
        <v>9626.0426274999991</v>
      </c>
      <c r="CE319" s="55">
        <f t="shared" si="2708"/>
        <v>60289.424877500001</v>
      </c>
      <c r="CF319" s="55">
        <v>68209.375</v>
      </c>
      <c r="CG319" s="59">
        <f t="shared" si="3362"/>
        <v>12959.78125</v>
      </c>
      <c r="CH319" s="59">
        <f t="shared" si="3363"/>
        <v>81169.15625</v>
      </c>
      <c r="CI319" s="59">
        <v>477679.41</v>
      </c>
      <c r="CJ319" s="59">
        <v>90759.087899999999</v>
      </c>
      <c r="CK319" s="59">
        <v>568438.49789999996</v>
      </c>
      <c r="CL319" s="59">
        <f t="shared" si="2709"/>
        <v>272944.39249999996</v>
      </c>
      <c r="CM319" s="59">
        <f t="shared" si="2710"/>
        <v>51859.434574999999</v>
      </c>
      <c r="CN319" s="59">
        <f t="shared" si="2711"/>
        <v>324803.82707499998</v>
      </c>
      <c r="CO319" s="52">
        <v>80000</v>
      </c>
      <c r="CP319" s="55">
        <f t="shared" si="3358"/>
        <v>15200</v>
      </c>
      <c r="CQ319" s="55">
        <f t="shared" si="3359"/>
        <v>95200</v>
      </c>
      <c r="CR319" s="55">
        <v>506340.17459999997</v>
      </c>
      <c r="CS319" s="55">
        <v>96204.633174000002</v>
      </c>
      <c r="CT319" s="55">
        <v>602544.80777399999</v>
      </c>
      <c r="CU319" s="55">
        <f t="shared" si="2712"/>
        <v>293170.08730000001</v>
      </c>
      <c r="CV319" s="55">
        <f t="shared" si="2713"/>
        <v>55702.316587000001</v>
      </c>
      <c r="CW319" s="55">
        <f t="shared" si="2714"/>
        <v>348872.40388699999</v>
      </c>
      <c r="CX319" s="55" t="s">
        <v>218</v>
      </c>
      <c r="CY319" s="55" t="s">
        <v>218</v>
      </c>
      <c r="CZ319" s="55" t="s">
        <v>218</v>
      </c>
      <c r="DA319" s="55" t="s">
        <v>218</v>
      </c>
      <c r="DB319" s="55" t="s">
        <v>218</v>
      </c>
      <c r="DC319" s="55" t="s">
        <v>218</v>
      </c>
      <c r="DD319" s="55" t="s">
        <v>218</v>
      </c>
      <c r="DE319" s="55" t="s">
        <v>218</v>
      </c>
      <c r="DF319" s="55" t="s">
        <v>218</v>
      </c>
      <c r="DG319" s="55">
        <v>68209.375</v>
      </c>
      <c r="DH319" s="55">
        <f t="shared" ref="DH319" si="3380">+DG319*19%</f>
        <v>12959.78125</v>
      </c>
      <c r="DI319" s="55">
        <f t="shared" ref="DI319" si="3381">+DG319+DH319</f>
        <v>81169.15625</v>
      </c>
      <c r="DJ319" s="55">
        <v>79395.712499999994</v>
      </c>
      <c r="DK319" s="55">
        <v>15085.185374999999</v>
      </c>
      <c r="DL319" s="55">
        <v>94480.897874999995</v>
      </c>
      <c r="DM319" s="55">
        <f t="shared" si="2718"/>
        <v>73802.543749999997</v>
      </c>
      <c r="DN319" s="55">
        <f t="shared" si="2719"/>
        <v>14022.4833125</v>
      </c>
      <c r="DO319" s="55">
        <f t="shared" si="2720"/>
        <v>87825.027062499998</v>
      </c>
      <c r="DP319" s="59" t="s">
        <v>218</v>
      </c>
      <c r="DQ319" s="55" t="s">
        <v>218</v>
      </c>
      <c r="DR319" s="59" t="s">
        <v>218</v>
      </c>
      <c r="DS319" s="59" t="s">
        <v>218</v>
      </c>
      <c r="DT319" s="59" t="s">
        <v>218</v>
      </c>
      <c r="DU319" s="59" t="s">
        <v>218</v>
      </c>
      <c r="DV319" s="55" t="s">
        <v>218</v>
      </c>
      <c r="DW319" s="55" t="s">
        <v>218</v>
      </c>
      <c r="DX319" s="55" t="s">
        <v>218</v>
      </c>
      <c r="DY319" s="58">
        <v>69517.5</v>
      </c>
      <c r="DZ319" s="55">
        <f t="shared" ref="DZ319" si="3382">+DY319*19%</f>
        <v>13208.325000000001</v>
      </c>
      <c r="EA319" s="55">
        <f t="shared" ref="EA319" si="3383">+DY319+DZ319</f>
        <v>82725.824999999997</v>
      </c>
      <c r="EB319" s="55">
        <v>80918.37000000001</v>
      </c>
      <c r="EC319" s="55">
        <v>15374.490300000001</v>
      </c>
      <c r="ED319" s="55">
        <v>96292.860300000015</v>
      </c>
      <c r="EE319" s="55">
        <f t="shared" si="2724"/>
        <v>75217.934999999998</v>
      </c>
      <c r="EF319" s="55">
        <f t="shared" si="2725"/>
        <v>14291.407650000001</v>
      </c>
      <c r="EG319" s="55">
        <f t="shared" si="2726"/>
        <v>89509.342650000006</v>
      </c>
      <c r="EH319" s="58" t="s">
        <v>218</v>
      </c>
      <c r="EI319" s="41" t="s">
        <v>218</v>
      </c>
      <c r="EJ319" s="41" t="s">
        <v>218</v>
      </c>
      <c r="EK319" s="41" t="s">
        <v>218</v>
      </c>
      <c r="EL319" s="41" t="s">
        <v>218</v>
      </c>
      <c r="EM319" s="41" t="s">
        <v>218</v>
      </c>
      <c r="EN319" s="41" t="s">
        <v>218</v>
      </c>
      <c r="EO319" s="41" t="s">
        <v>218</v>
      </c>
      <c r="EP319" s="41" t="s">
        <v>218</v>
      </c>
      <c r="EQ319" s="58" t="s">
        <v>218</v>
      </c>
      <c r="ER319" s="58" t="s">
        <v>218</v>
      </c>
      <c r="ES319" s="58" t="s">
        <v>218</v>
      </c>
      <c r="ET319" s="58" t="s">
        <v>218</v>
      </c>
      <c r="EU319" s="58" t="s">
        <v>218</v>
      </c>
      <c r="EV319" s="58" t="s">
        <v>218</v>
      </c>
      <c r="EW319" s="58" t="s">
        <v>218</v>
      </c>
      <c r="EX319" s="58" t="s">
        <v>218</v>
      </c>
      <c r="EY319" s="58" t="s">
        <v>218</v>
      </c>
      <c r="EZ319" s="55">
        <v>81851.25</v>
      </c>
      <c r="FA319" s="59">
        <f t="shared" si="3366"/>
        <v>15551.737499999999</v>
      </c>
      <c r="FB319" s="59">
        <f t="shared" si="3367"/>
        <v>97402.987500000003</v>
      </c>
      <c r="FC319" s="59">
        <v>95274.854999999996</v>
      </c>
      <c r="FD319" s="59">
        <v>18102.222450000001</v>
      </c>
      <c r="FE319" s="59">
        <v>113377.07745</v>
      </c>
      <c r="FF319" s="59">
        <f t="shared" si="2733"/>
        <v>88563.052499999991</v>
      </c>
      <c r="FG319" s="59">
        <f t="shared" si="2734"/>
        <v>16826.979975000002</v>
      </c>
      <c r="FH319" s="59">
        <f t="shared" si="2735"/>
        <v>105390.032475</v>
      </c>
      <c r="FI319" s="55">
        <v>68209.375</v>
      </c>
      <c r="FJ319" s="59">
        <f t="shared" ref="FJ319" si="3384">+FI319*19%</f>
        <v>12959.78125</v>
      </c>
      <c r="FK319" s="59">
        <f t="shared" ref="FK319" si="3385">+FI319+FJ319</f>
        <v>81169.15625</v>
      </c>
      <c r="FL319" s="59">
        <v>79395.712499999994</v>
      </c>
      <c r="FM319" s="59">
        <v>15085.185374999999</v>
      </c>
      <c r="FN319" s="59">
        <v>94480.897874999995</v>
      </c>
      <c r="FO319" s="59">
        <f t="shared" si="2736"/>
        <v>73802.543749999997</v>
      </c>
      <c r="FP319" s="59">
        <f t="shared" si="2737"/>
        <v>14022.4833125</v>
      </c>
      <c r="FQ319" s="59">
        <f t="shared" si="2738"/>
        <v>87825.027062499998</v>
      </c>
      <c r="FR319" s="55">
        <v>68209.375</v>
      </c>
      <c r="FS319" s="59">
        <f t="shared" si="3368"/>
        <v>12959.78125</v>
      </c>
      <c r="FT319" s="59">
        <f t="shared" si="3369"/>
        <v>81169.15625</v>
      </c>
      <c r="FU319" s="59">
        <v>79395.712499999994</v>
      </c>
      <c r="FV319" s="59">
        <v>15085.185374999999</v>
      </c>
      <c r="FW319" s="59">
        <v>94480.897874999995</v>
      </c>
      <c r="FX319" s="59">
        <f t="shared" si="2739"/>
        <v>73802.543749999997</v>
      </c>
      <c r="FY319" s="59">
        <f t="shared" si="2740"/>
        <v>14022.4833125</v>
      </c>
      <c r="FZ319" s="59">
        <f t="shared" si="2741"/>
        <v>87825.027062499998</v>
      </c>
      <c r="GA319" s="58" t="s">
        <v>218</v>
      </c>
      <c r="GB319" s="58" t="s">
        <v>218</v>
      </c>
      <c r="GC319" s="58" t="s">
        <v>218</v>
      </c>
      <c r="GD319" s="58" t="s">
        <v>218</v>
      </c>
      <c r="GE319" s="58" t="s">
        <v>218</v>
      </c>
      <c r="GF319" s="58" t="s">
        <v>218</v>
      </c>
      <c r="GG319" s="58" t="s">
        <v>218</v>
      </c>
      <c r="GH319" s="58" t="s">
        <v>218</v>
      </c>
      <c r="GI319" s="58" t="s">
        <v>218</v>
      </c>
      <c r="GJ319" s="58" t="s">
        <v>218</v>
      </c>
      <c r="GK319" s="58" t="s">
        <v>218</v>
      </c>
      <c r="GL319" s="58" t="s">
        <v>218</v>
      </c>
      <c r="GM319" s="58" t="s">
        <v>218</v>
      </c>
      <c r="GN319" s="58" t="s">
        <v>218</v>
      </c>
      <c r="GO319" s="58" t="s">
        <v>218</v>
      </c>
      <c r="GP319" s="59" t="s">
        <v>652</v>
      </c>
      <c r="GQ319" s="59" t="s">
        <v>652</v>
      </c>
      <c r="GR319" s="59" t="s">
        <v>652</v>
      </c>
      <c r="GS319" s="55">
        <v>44598.4375</v>
      </c>
      <c r="GT319" s="59">
        <f t="shared" ref="GT319" si="3386">+GS319*19%</f>
        <v>8473.703125</v>
      </c>
      <c r="GU319" s="59">
        <f t="shared" ref="GU319" si="3387">+GS319+GT319</f>
        <v>53072.140625</v>
      </c>
      <c r="GV319" s="59">
        <v>51912.581250000003</v>
      </c>
      <c r="GW319" s="59">
        <v>9863.3904375000002</v>
      </c>
      <c r="GX319" s="59">
        <v>61775.971687500001</v>
      </c>
      <c r="GY319" s="59">
        <f t="shared" si="2748"/>
        <v>48255.509375000001</v>
      </c>
      <c r="GZ319" s="59">
        <f t="shared" si="2749"/>
        <v>9168.5467812499992</v>
      </c>
      <c r="HA319" s="59">
        <f t="shared" si="2750"/>
        <v>57424.056156250001</v>
      </c>
      <c r="HB319" s="58" t="s">
        <v>218</v>
      </c>
      <c r="HC319" s="58" t="s">
        <v>218</v>
      </c>
      <c r="HD319" s="58" t="s">
        <v>218</v>
      </c>
      <c r="HE319" s="58" t="s">
        <v>218</v>
      </c>
      <c r="HF319" s="58" t="s">
        <v>218</v>
      </c>
      <c r="HG319" s="58" t="s">
        <v>218</v>
      </c>
      <c r="HH319" s="58" t="s">
        <v>218</v>
      </c>
      <c r="HI319" s="58" t="s">
        <v>218</v>
      </c>
      <c r="HJ319" s="58" t="s">
        <v>218</v>
      </c>
      <c r="HK319" s="58" t="s">
        <v>218</v>
      </c>
      <c r="HL319" s="58" t="s">
        <v>218</v>
      </c>
      <c r="HM319" s="58" t="s">
        <v>218</v>
      </c>
      <c r="HN319" s="58" t="s">
        <v>218</v>
      </c>
      <c r="HO319" s="58" t="s">
        <v>218</v>
      </c>
      <c r="HP319" s="58" t="s">
        <v>218</v>
      </c>
      <c r="HQ319" s="58" t="s">
        <v>218</v>
      </c>
      <c r="HR319" s="58" t="s">
        <v>218</v>
      </c>
      <c r="HS319" s="58" t="s">
        <v>218</v>
      </c>
      <c r="HT319" s="55">
        <v>45597.5</v>
      </c>
      <c r="HU319" s="55">
        <f>+HT319*19%</f>
        <v>8663.5249999999996</v>
      </c>
      <c r="HV319" s="55">
        <f>+HT319+HU319</f>
        <v>54261.025000000001</v>
      </c>
      <c r="HW319" s="55">
        <v>89000</v>
      </c>
      <c r="HX319" s="55">
        <v>16910</v>
      </c>
      <c r="HY319" s="55">
        <v>105910</v>
      </c>
      <c r="HZ319" s="55">
        <f t="shared" si="2757"/>
        <v>67298.75</v>
      </c>
      <c r="IA319" s="55">
        <f t="shared" si="2758"/>
        <v>12786.762500000001</v>
      </c>
      <c r="IB319" s="55">
        <f t="shared" si="2759"/>
        <v>80085.512499999997</v>
      </c>
      <c r="IC319" s="55">
        <v>68209.375</v>
      </c>
      <c r="ID319" s="55">
        <f t="shared" ref="ID319" si="3388">+IC319*19%</f>
        <v>12959.78125</v>
      </c>
      <c r="IE319" s="55">
        <f t="shared" ref="IE319" si="3389">+IC319+ID319</f>
        <v>81169.15625</v>
      </c>
      <c r="IF319" s="55">
        <v>350000</v>
      </c>
      <c r="IG319" s="55">
        <v>66500</v>
      </c>
      <c r="IH319" s="55">
        <v>416500</v>
      </c>
      <c r="II319" s="55">
        <f t="shared" si="2760"/>
        <v>209104.6875</v>
      </c>
      <c r="IJ319" s="55">
        <f t="shared" si="2761"/>
        <v>39729.890625</v>
      </c>
      <c r="IK319" s="55">
        <f t="shared" si="2762"/>
        <v>248834.578125</v>
      </c>
      <c r="IL319" s="58">
        <v>45453.75</v>
      </c>
      <c r="IM319" s="55">
        <f t="shared" ref="IM319" si="3390">+IL319*19%</f>
        <v>8636.2124999999996</v>
      </c>
      <c r="IN319" s="55">
        <f t="shared" ref="IN319" si="3391">+IL319+IM319</f>
        <v>54089.962500000001</v>
      </c>
      <c r="IO319" s="55">
        <v>350000</v>
      </c>
      <c r="IP319" s="55">
        <v>66500</v>
      </c>
      <c r="IQ319" s="55">
        <v>416500</v>
      </c>
      <c r="IR319" s="55">
        <f t="shared" si="2763"/>
        <v>197726.875</v>
      </c>
      <c r="IS319" s="55">
        <f t="shared" si="2764"/>
        <v>37568.106249999997</v>
      </c>
      <c r="IT319" s="55">
        <f t="shared" si="2765"/>
        <v>235294.98125000001</v>
      </c>
      <c r="IV319" s="62"/>
    </row>
    <row r="320" spans="1:256" x14ac:dyDescent="0.2">
      <c r="A320" s="36"/>
      <c r="B320" s="126" t="s">
        <v>4</v>
      </c>
      <c r="C320" s="119">
        <f>SUM(C316:C319)</f>
        <v>80520</v>
      </c>
      <c r="D320" s="119">
        <f t="shared" ref="D320:BO320" si="3392">SUM(D316:D319)</f>
        <v>15298.8</v>
      </c>
      <c r="E320" s="119">
        <f t="shared" si="3392"/>
        <v>95818.8</v>
      </c>
      <c r="F320" s="119">
        <f t="shared" si="3392"/>
        <v>101535.72</v>
      </c>
      <c r="G320" s="119">
        <f t="shared" si="3392"/>
        <v>19291.786800000002</v>
      </c>
      <c r="H320" s="119">
        <f t="shared" si="3392"/>
        <v>120827.5068</v>
      </c>
      <c r="I320" s="119">
        <f t="shared" si="3392"/>
        <v>91027.86</v>
      </c>
      <c r="J320" s="119">
        <f t="shared" si="3392"/>
        <v>17295.293399999999</v>
      </c>
      <c r="K320" s="119">
        <f t="shared" si="3392"/>
        <v>108323.15340000001</v>
      </c>
      <c r="L320" s="119">
        <f t="shared" si="3392"/>
        <v>72931.5625</v>
      </c>
      <c r="M320" s="119">
        <f t="shared" si="3392"/>
        <v>13856.996875000001</v>
      </c>
      <c r="N320" s="119">
        <f t="shared" si="3392"/>
        <v>86788.559374999997</v>
      </c>
      <c r="O320" s="119">
        <f t="shared" si="3392"/>
        <v>84892.338749999995</v>
      </c>
      <c r="P320" s="119">
        <f t="shared" si="3392"/>
        <v>16129.544362500001</v>
      </c>
      <c r="Q320" s="119">
        <f t="shared" si="3392"/>
        <v>101021.88311249999</v>
      </c>
      <c r="R320" s="119">
        <f t="shared" si="3392"/>
        <v>78911.950624999998</v>
      </c>
      <c r="S320" s="119">
        <f t="shared" si="3392"/>
        <v>14993.270618749999</v>
      </c>
      <c r="T320" s="119">
        <f t="shared" si="3392"/>
        <v>93905.221243749984</v>
      </c>
      <c r="U320" s="119">
        <f t="shared" si="3392"/>
        <v>90246.25</v>
      </c>
      <c r="V320" s="119">
        <f t="shared" si="3392"/>
        <v>17146.787499999999</v>
      </c>
      <c r="W320" s="119">
        <f t="shared" si="3392"/>
        <v>107393.03750000001</v>
      </c>
      <c r="X320" s="119">
        <f t="shared" si="3392"/>
        <v>105046.63499999999</v>
      </c>
      <c r="Y320" s="119">
        <f t="shared" si="3392"/>
        <v>19958.860649999999</v>
      </c>
      <c r="Z320" s="119">
        <f t="shared" si="3392"/>
        <v>125005.49565</v>
      </c>
      <c r="AA320" s="119">
        <f t="shared" si="3392"/>
        <v>97646.442500000005</v>
      </c>
      <c r="AB320" s="119">
        <f t="shared" si="3392"/>
        <v>18552.824075</v>
      </c>
      <c r="AC320" s="119">
        <f t="shared" si="3392"/>
        <v>116199.266575</v>
      </c>
      <c r="AD320" s="119">
        <f t="shared" si="3392"/>
        <v>187838.125</v>
      </c>
      <c r="AE320" s="119">
        <f t="shared" si="3392"/>
        <v>35689.243750000001</v>
      </c>
      <c r="AF320" s="119">
        <f t="shared" si="3392"/>
        <v>223527.36874999999</v>
      </c>
      <c r="AG320" s="119">
        <f t="shared" si="3392"/>
        <v>218643.57749999998</v>
      </c>
      <c r="AH320" s="119">
        <f t="shared" si="3392"/>
        <v>41542.279725</v>
      </c>
      <c r="AI320" s="119">
        <f t="shared" si="3392"/>
        <v>260185.85722500001</v>
      </c>
      <c r="AJ320" s="119">
        <f t="shared" si="3392"/>
        <v>203240.85125000001</v>
      </c>
      <c r="AK320" s="119">
        <f t="shared" si="3392"/>
        <v>38615.761737500005</v>
      </c>
      <c r="AL320" s="119">
        <f t="shared" si="3392"/>
        <v>241856.61298750003</v>
      </c>
      <c r="AM320" s="119">
        <f t="shared" si="3392"/>
        <v>59978.25</v>
      </c>
      <c r="AN320" s="119">
        <f t="shared" si="3392"/>
        <v>11395.8675</v>
      </c>
      <c r="AO320" s="119">
        <f t="shared" si="3392"/>
        <v>71374.117499999993</v>
      </c>
      <c r="AP320" s="119">
        <f t="shared" si="3392"/>
        <v>69814.68299999999</v>
      </c>
      <c r="AQ320" s="119">
        <f t="shared" si="3392"/>
        <v>13264.789769999999</v>
      </c>
      <c r="AR320" s="119">
        <f t="shared" si="3392"/>
        <v>83079.472769999993</v>
      </c>
      <c r="AS320" s="119">
        <f t="shared" si="3392"/>
        <v>64896.466499999995</v>
      </c>
      <c r="AT320" s="119">
        <f t="shared" si="3392"/>
        <v>12330.328635</v>
      </c>
      <c r="AU320" s="119">
        <f t="shared" si="3392"/>
        <v>77226.795134999993</v>
      </c>
      <c r="AV320" s="119">
        <f t="shared" si="3392"/>
        <v>91295.625</v>
      </c>
      <c r="AW320" s="119">
        <f t="shared" si="3392"/>
        <v>17346.168750000001</v>
      </c>
      <c r="AX320" s="119">
        <f t="shared" si="3392"/>
        <v>108641.79375</v>
      </c>
      <c r="AY320" s="119">
        <f t="shared" si="3392"/>
        <v>106268.10749999998</v>
      </c>
      <c r="AZ320" s="119">
        <f t="shared" si="3392"/>
        <v>20190.940425000001</v>
      </c>
      <c r="BA320" s="119">
        <f t="shared" si="3392"/>
        <v>126459.04792499999</v>
      </c>
      <c r="BB320" s="119">
        <f t="shared" si="3392"/>
        <v>98781.866249999992</v>
      </c>
      <c r="BC320" s="119">
        <f t="shared" si="3392"/>
        <v>18768.554587500003</v>
      </c>
      <c r="BD320" s="119">
        <f t="shared" si="3392"/>
        <v>117550.42083749999</v>
      </c>
      <c r="BE320" s="119">
        <f t="shared" si="3392"/>
        <v>112807.8125</v>
      </c>
      <c r="BF320" s="119">
        <f t="shared" si="3392"/>
        <v>21433.484375</v>
      </c>
      <c r="BG320" s="119">
        <f t="shared" si="3392"/>
        <v>134241.296875</v>
      </c>
      <c r="BH320" s="119">
        <f t="shared" si="3392"/>
        <v>131308.29375000001</v>
      </c>
      <c r="BI320" s="119">
        <f t="shared" si="3392"/>
        <v>24948.575812499999</v>
      </c>
      <c r="BJ320" s="119">
        <f t="shared" si="3392"/>
        <v>156256.86956249998</v>
      </c>
      <c r="BK320" s="119">
        <f t="shared" si="3392"/>
        <v>122058.05312500001</v>
      </c>
      <c r="BL320" s="119">
        <f t="shared" si="3392"/>
        <v>23191.03009375</v>
      </c>
      <c r="BM320" s="119">
        <f t="shared" si="3392"/>
        <v>145249.08321874999</v>
      </c>
      <c r="BN320" s="119">
        <f t="shared" si="3392"/>
        <v>302433.5</v>
      </c>
      <c r="BO320" s="119">
        <f t="shared" si="3392"/>
        <v>57462.364999999998</v>
      </c>
      <c r="BP320" s="119">
        <f t="shared" ref="BP320:EA320" si="3393">SUM(BP316:BP319)</f>
        <v>359895.86499999999</v>
      </c>
      <c r="BQ320" s="119">
        <f t="shared" si="3393"/>
        <v>402672.59399999998</v>
      </c>
      <c r="BR320" s="119">
        <f t="shared" si="3393"/>
        <v>76507.792860000001</v>
      </c>
      <c r="BS320" s="119">
        <f t="shared" si="3393"/>
        <v>479180.38685999997</v>
      </c>
      <c r="BT320" s="119">
        <f t="shared" si="3393"/>
        <v>352553.04700000002</v>
      </c>
      <c r="BU320" s="119">
        <f t="shared" si="3393"/>
        <v>66985.078930000003</v>
      </c>
      <c r="BV320" s="119">
        <f t="shared" si="3393"/>
        <v>419538.12592999998</v>
      </c>
      <c r="BW320" s="119">
        <f t="shared" si="3393"/>
        <v>62433.5</v>
      </c>
      <c r="BX320" s="119">
        <f t="shared" si="3393"/>
        <v>11862.365</v>
      </c>
      <c r="BY320" s="119">
        <f t="shared" si="3393"/>
        <v>74295.865000000005</v>
      </c>
      <c r="BZ320" s="119">
        <f t="shared" si="3393"/>
        <v>76306.223700000002</v>
      </c>
      <c r="CA320" s="119">
        <f t="shared" si="3393"/>
        <v>14498.182503</v>
      </c>
      <c r="CB320" s="119">
        <f t="shared" si="3393"/>
        <v>90804.406202999991</v>
      </c>
      <c r="CC320" s="119">
        <f t="shared" si="3393"/>
        <v>69369.861849999987</v>
      </c>
      <c r="CD320" s="119">
        <f t="shared" si="3393"/>
        <v>13180.273751499999</v>
      </c>
      <c r="CE320" s="119">
        <f t="shared" si="3393"/>
        <v>82550.135601499991</v>
      </c>
      <c r="CF320" s="119">
        <f t="shared" si="3393"/>
        <v>292622.1875</v>
      </c>
      <c r="CG320" s="119">
        <f t="shared" si="3393"/>
        <v>55598.215624999997</v>
      </c>
      <c r="CH320" s="119">
        <f t="shared" si="3393"/>
        <v>348220.40312500001</v>
      </c>
      <c r="CI320" s="119">
        <f t="shared" si="3393"/>
        <v>1097053.3459999999</v>
      </c>
      <c r="CJ320" s="119">
        <f t="shared" si="3393"/>
        <v>208440.13574</v>
      </c>
      <c r="CK320" s="119">
        <f t="shared" si="3393"/>
        <v>1305493.48174</v>
      </c>
      <c r="CL320" s="119">
        <f t="shared" si="3393"/>
        <v>694837.76674999995</v>
      </c>
      <c r="CM320" s="119">
        <f t="shared" si="3393"/>
        <v>132019.1756825</v>
      </c>
      <c r="CN320" s="119">
        <f t="shared" si="3393"/>
        <v>826856.94243249996</v>
      </c>
      <c r="CO320" s="119">
        <f t="shared" si="3393"/>
        <v>370709</v>
      </c>
      <c r="CP320" s="119">
        <f t="shared" si="3393"/>
        <v>70434.709999999992</v>
      </c>
      <c r="CQ320" s="119">
        <f t="shared" si="3393"/>
        <v>441143.70999999996</v>
      </c>
      <c r="CR320" s="119">
        <f t="shared" si="3393"/>
        <v>1148296.5467600001</v>
      </c>
      <c r="CS320" s="119">
        <f t="shared" si="3393"/>
        <v>218176.3438844</v>
      </c>
      <c r="CT320" s="119">
        <f t="shared" si="3393"/>
        <v>1366472.8906443999</v>
      </c>
      <c r="CU320" s="119">
        <f t="shared" si="3393"/>
        <v>759502.77338000003</v>
      </c>
      <c r="CV320" s="119">
        <f t="shared" si="3393"/>
        <v>144305.5269422</v>
      </c>
      <c r="CW320" s="119">
        <f t="shared" si="3393"/>
        <v>903808.30032219994</v>
      </c>
      <c r="CX320" s="119">
        <f t="shared" si="3393"/>
        <v>11574.75</v>
      </c>
      <c r="CY320" s="119">
        <f t="shared" si="3393"/>
        <v>2199.2024999999999</v>
      </c>
      <c r="CZ320" s="119">
        <f t="shared" si="3393"/>
        <v>13773.952499999999</v>
      </c>
      <c r="DA320" s="119">
        <f t="shared" si="3393"/>
        <v>186956</v>
      </c>
      <c r="DB320" s="119">
        <f t="shared" si="3393"/>
        <v>35521.64</v>
      </c>
      <c r="DC320" s="119">
        <f t="shared" si="3393"/>
        <v>222477.64</v>
      </c>
      <c r="DD320" s="119">
        <f t="shared" si="3393"/>
        <v>99265.375</v>
      </c>
      <c r="DE320" s="119">
        <f t="shared" si="3393"/>
        <v>18860.421249999999</v>
      </c>
      <c r="DF320" s="119">
        <f t="shared" si="3393"/>
        <v>118125.79625000001</v>
      </c>
      <c r="DG320" s="119">
        <f t="shared" si="3393"/>
        <v>85524.0625</v>
      </c>
      <c r="DH320" s="119">
        <f t="shared" si="3393"/>
        <v>16249.571875</v>
      </c>
      <c r="DI320" s="119">
        <f t="shared" si="3393"/>
        <v>101773.63437499999</v>
      </c>
      <c r="DJ320" s="119">
        <f t="shared" si="3393"/>
        <v>99550.008749999994</v>
      </c>
      <c r="DK320" s="119">
        <f t="shared" si="3393"/>
        <v>18914.501662499999</v>
      </c>
      <c r="DL320" s="119">
        <f t="shared" si="3393"/>
        <v>118464.51041249999</v>
      </c>
      <c r="DM320" s="119">
        <f t="shared" si="3393"/>
        <v>92537.03562499999</v>
      </c>
      <c r="DN320" s="119">
        <f t="shared" si="3393"/>
        <v>17582.03676875</v>
      </c>
      <c r="DO320" s="119">
        <f t="shared" si="3393"/>
        <v>110119.07239375</v>
      </c>
      <c r="DP320" s="119">
        <f t="shared" si="3393"/>
        <v>20303.25</v>
      </c>
      <c r="DQ320" s="119">
        <f t="shared" si="3393"/>
        <v>3857.6174999999998</v>
      </c>
      <c r="DR320" s="119">
        <f t="shared" si="3393"/>
        <v>24160.8675</v>
      </c>
      <c r="DS320" s="119">
        <f t="shared" si="3393"/>
        <v>23632.983</v>
      </c>
      <c r="DT320" s="119">
        <f t="shared" si="3393"/>
        <v>4490.2667700000002</v>
      </c>
      <c r="DU320" s="119">
        <f t="shared" si="3393"/>
        <v>28123.249770000002</v>
      </c>
      <c r="DV320" s="119">
        <f t="shared" si="3393"/>
        <v>21968.1165</v>
      </c>
      <c r="DW320" s="119">
        <f t="shared" si="3393"/>
        <v>4173.9421350000002</v>
      </c>
      <c r="DX320" s="119">
        <f t="shared" si="3393"/>
        <v>26142.058635000001</v>
      </c>
      <c r="DY320" s="119">
        <f t="shared" si="3393"/>
        <v>114971.25</v>
      </c>
      <c r="DZ320" s="119">
        <f t="shared" si="3393"/>
        <v>21844.537499999999</v>
      </c>
      <c r="EA320" s="119">
        <f t="shared" si="3393"/>
        <v>136815.78750000001</v>
      </c>
      <c r="EB320" s="119">
        <f t="shared" ref="EB320:GM320" si="3394">SUM(EB316:EB319)</f>
        <v>133826.535</v>
      </c>
      <c r="EC320" s="119">
        <f t="shared" si="3394"/>
        <v>25427.041649999999</v>
      </c>
      <c r="ED320" s="119">
        <f t="shared" si="3394"/>
        <v>159253.57665</v>
      </c>
      <c r="EE320" s="119">
        <f t="shared" si="3394"/>
        <v>124398.89249999999</v>
      </c>
      <c r="EF320" s="119">
        <f t="shared" si="3394"/>
        <v>23635.789575000003</v>
      </c>
      <c r="EG320" s="119">
        <f t="shared" si="3394"/>
        <v>148034.68207500002</v>
      </c>
      <c r="EH320" s="119">
        <f t="shared" si="3394"/>
        <v>258142.5</v>
      </c>
      <c r="EI320" s="119">
        <f t="shared" si="3394"/>
        <v>49047.074999999997</v>
      </c>
      <c r="EJ320" s="119">
        <f t="shared" si="3394"/>
        <v>307189.57499999995</v>
      </c>
      <c r="EK320" s="119">
        <f t="shared" si="3394"/>
        <v>67908.164999999994</v>
      </c>
      <c r="EL320" s="119">
        <f t="shared" si="3394"/>
        <v>12902.55135</v>
      </c>
      <c r="EM320" s="119">
        <f t="shared" si="3394"/>
        <v>80810.716350000002</v>
      </c>
      <c r="EN320" s="119">
        <f t="shared" si="3394"/>
        <v>282666.03749999998</v>
      </c>
      <c r="EO320" s="119">
        <f t="shared" si="3394"/>
        <v>58477.619999999995</v>
      </c>
      <c r="EP320" s="119">
        <f t="shared" si="3394"/>
        <v>160046.06317499999</v>
      </c>
      <c r="EQ320" s="119">
        <f t="shared" si="3394"/>
        <v>19544.25</v>
      </c>
      <c r="ER320" s="119">
        <f t="shared" si="3394"/>
        <v>3713.4075000000003</v>
      </c>
      <c r="ES320" s="119">
        <f t="shared" si="3394"/>
        <v>23257.657500000001</v>
      </c>
      <c r="ET320" s="119">
        <f t="shared" si="3394"/>
        <v>22749.507000000001</v>
      </c>
      <c r="EU320" s="119">
        <f t="shared" si="3394"/>
        <v>4322.4063300000007</v>
      </c>
      <c r="EV320" s="119">
        <f t="shared" si="3394"/>
        <v>27071.913330000003</v>
      </c>
      <c r="EW320" s="119">
        <f t="shared" si="3394"/>
        <v>21146.878499999999</v>
      </c>
      <c r="EX320" s="119">
        <f t="shared" si="3394"/>
        <v>4017.9069150000005</v>
      </c>
      <c r="EY320" s="119">
        <f t="shared" si="3394"/>
        <v>25164.785415000002</v>
      </c>
      <c r="EZ320" s="119">
        <f t="shared" si="3394"/>
        <v>193924.5</v>
      </c>
      <c r="FA320" s="119">
        <f t="shared" si="3394"/>
        <v>36845.654999999999</v>
      </c>
      <c r="FB320" s="119">
        <f t="shared" si="3394"/>
        <v>230770.15500000003</v>
      </c>
      <c r="FC320" s="119">
        <f t="shared" si="3394"/>
        <v>225728.11800000002</v>
      </c>
      <c r="FD320" s="119">
        <f t="shared" si="3394"/>
        <v>42888.342420000001</v>
      </c>
      <c r="FE320" s="119">
        <f t="shared" si="3394"/>
        <v>268616.46042000002</v>
      </c>
      <c r="FF320" s="119">
        <f t="shared" si="3394"/>
        <v>209826.30899999998</v>
      </c>
      <c r="FG320" s="119">
        <f t="shared" si="3394"/>
        <v>39866.99871</v>
      </c>
      <c r="FH320" s="119">
        <f t="shared" si="3394"/>
        <v>249693.30771000002</v>
      </c>
      <c r="FI320" s="119">
        <f t="shared" si="3394"/>
        <v>90246.25</v>
      </c>
      <c r="FJ320" s="119">
        <f t="shared" si="3394"/>
        <v>17146.787499999999</v>
      </c>
      <c r="FK320" s="119">
        <f t="shared" si="3394"/>
        <v>107393.03750000001</v>
      </c>
      <c r="FL320" s="119">
        <f t="shared" si="3394"/>
        <v>105046.63499999999</v>
      </c>
      <c r="FM320" s="119">
        <f t="shared" si="3394"/>
        <v>19958.860649999999</v>
      </c>
      <c r="FN320" s="119">
        <f t="shared" si="3394"/>
        <v>125005.49565</v>
      </c>
      <c r="FO320" s="119">
        <f t="shared" si="3394"/>
        <v>97646.442500000005</v>
      </c>
      <c r="FP320" s="119">
        <f t="shared" si="3394"/>
        <v>18552.824075</v>
      </c>
      <c r="FQ320" s="119">
        <f t="shared" si="3394"/>
        <v>116199.266575</v>
      </c>
      <c r="FR320" s="119">
        <f t="shared" si="3394"/>
        <v>172622.1875</v>
      </c>
      <c r="FS320" s="119">
        <f t="shared" si="3394"/>
        <v>32798.215624999997</v>
      </c>
      <c r="FT320" s="119">
        <f t="shared" si="3394"/>
        <v>205420.40312500001</v>
      </c>
      <c r="FU320" s="119">
        <f t="shared" si="3394"/>
        <v>200932.22624999998</v>
      </c>
      <c r="FV320" s="119">
        <f t="shared" si="3394"/>
        <v>38177.122987499999</v>
      </c>
      <c r="FW320" s="119">
        <f t="shared" si="3394"/>
        <v>239109.34923749999</v>
      </c>
      <c r="FX320" s="119">
        <f t="shared" si="3394"/>
        <v>186777.20687499997</v>
      </c>
      <c r="FY320" s="119">
        <f t="shared" si="3394"/>
        <v>35487.669306249998</v>
      </c>
      <c r="FZ320" s="119">
        <f t="shared" si="3394"/>
        <v>222264.87618124997</v>
      </c>
      <c r="GA320" s="119">
        <f t="shared" si="3394"/>
        <v>25185</v>
      </c>
      <c r="GB320" s="119">
        <f t="shared" si="3394"/>
        <v>4785.1499999999996</v>
      </c>
      <c r="GC320" s="119">
        <f t="shared" si="3394"/>
        <v>29970.15</v>
      </c>
      <c r="GD320" s="119">
        <f t="shared" si="3394"/>
        <v>29315.34</v>
      </c>
      <c r="GE320" s="119">
        <f t="shared" si="3394"/>
        <v>5569.9146000000001</v>
      </c>
      <c r="GF320" s="119">
        <f t="shared" si="3394"/>
        <v>34885.2546</v>
      </c>
      <c r="GG320" s="119">
        <f t="shared" si="3394"/>
        <v>27250.17</v>
      </c>
      <c r="GH320" s="119">
        <f t="shared" si="3394"/>
        <v>5177.5322999999999</v>
      </c>
      <c r="GI320" s="119">
        <f t="shared" si="3394"/>
        <v>32427.702300000001</v>
      </c>
      <c r="GJ320" s="119">
        <f t="shared" si="3394"/>
        <v>7345.625</v>
      </c>
      <c r="GK320" s="119">
        <f t="shared" si="3394"/>
        <v>1395.66875</v>
      </c>
      <c r="GL320" s="119">
        <f t="shared" si="3394"/>
        <v>8741.2937500000007</v>
      </c>
      <c r="GM320" s="119">
        <f t="shared" si="3394"/>
        <v>8550.3075000000008</v>
      </c>
      <c r="GN320" s="119">
        <f t="shared" ref="GN320:IT320" si="3395">SUM(GN316:GN319)</f>
        <v>1624.5584250000002</v>
      </c>
      <c r="GO320" s="119">
        <f t="shared" si="3395"/>
        <v>10174.865925000002</v>
      </c>
      <c r="GP320" s="119">
        <f t="shared" si="3395"/>
        <v>7947.9662500000004</v>
      </c>
      <c r="GQ320" s="119">
        <f t="shared" si="3395"/>
        <v>1510.1135875</v>
      </c>
      <c r="GR320" s="119">
        <f t="shared" si="3395"/>
        <v>9458.0798375000013</v>
      </c>
      <c r="GS320" s="119">
        <f t="shared" si="3395"/>
        <v>54042.8125</v>
      </c>
      <c r="GT320" s="119">
        <f t="shared" si="3395"/>
        <v>10268.134375</v>
      </c>
      <c r="GU320" s="119">
        <f t="shared" si="3395"/>
        <v>64310.946875000001</v>
      </c>
      <c r="GV320" s="119">
        <f t="shared" si="3395"/>
        <v>62905.833750000005</v>
      </c>
      <c r="GW320" s="119">
        <f t="shared" si="3395"/>
        <v>11952.1084125</v>
      </c>
      <c r="GX320" s="119">
        <f t="shared" si="3395"/>
        <v>74857.942162499996</v>
      </c>
      <c r="GY320" s="119">
        <f t="shared" si="3395"/>
        <v>58474.323125000003</v>
      </c>
      <c r="GZ320" s="119">
        <f t="shared" si="3395"/>
        <v>11110.12139375</v>
      </c>
      <c r="HA320" s="119">
        <f t="shared" si="3395"/>
        <v>69584.444518749995</v>
      </c>
      <c r="HB320" s="119">
        <f t="shared" si="3395"/>
        <v>29532</v>
      </c>
      <c r="HC320" s="119">
        <f t="shared" si="3395"/>
        <v>5611.08</v>
      </c>
      <c r="HD320" s="119">
        <f t="shared" si="3395"/>
        <v>35143.08</v>
      </c>
      <c r="HE320" s="119">
        <f t="shared" si="3395"/>
        <v>34375.248</v>
      </c>
      <c r="HF320" s="119">
        <f t="shared" si="3395"/>
        <v>6531.2971200000002</v>
      </c>
      <c r="HG320" s="119">
        <f t="shared" si="3395"/>
        <v>40906.545120000002</v>
      </c>
      <c r="HH320" s="119">
        <f t="shared" si="3395"/>
        <v>31953.624</v>
      </c>
      <c r="HI320" s="119">
        <f t="shared" si="3395"/>
        <v>6071.1885600000005</v>
      </c>
      <c r="HJ320" s="119">
        <f t="shared" si="3395"/>
        <v>38024.812560000006</v>
      </c>
      <c r="HK320" s="119">
        <f t="shared" si="3395"/>
        <v>25599</v>
      </c>
      <c r="HL320" s="119">
        <f t="shared" si="3395"/>
        <v>4863.8100000000004</v>
      </c>
      <c r="HM320" s="119">
        <f t="shared" si="3395"/>
        <v>30462.81</v>
      </c>
      <c r="HN320" s="119">
        <f t="shared" si="3395"/>
        <v>24831.03</v>
      </c>
      <c r="HO320" s="119">
        <f t="shared" si="3395"/>
        <v>4717.8957</v>
      </c>
      <c r="HP320" s="119">
        <f t="shared" si="3395"/>
        <v>29548.9257</v>
      </c>
      <c r="HQ320" s="119">
        <f t="shared" si="3395"/>
        <v>25215.014999999999</v>
      </c>
      <c r="HR320" s="119">
        <f t="shared" si="3395"/>
        <v>4790.8528500000002</v>
      </c>
      <c r="HS320" s="119">
        <f t="shared" si="3395"/>
        <v>30005.867850000002</v>
      </c>
      <c r="HT320" s="119">
        <f t="shared" si="3395"/>
        <v>62433.5</v>
      </c>
      <c r="HU320" s="119">
        <f t="shared" si="3395"/>
        <v>11862.365</v>
      </c>
      <c r="HV320" s="119">
        <f t="shared" si="3395"/>
        <v>74295.865000000005</v>
      </c>
      <c r="HW320" s="119">
        <f t="shared" si="3395"/>
        <v>113831.03</v>
      </c>
      <c r="HX320" s="119">
        <f t="shared" si="3395"/>
        <v>21627.895700000001</v>
      </c>
      <c r="HY320" s="119">
        <f t="shared" si="3395"/>
        <v>135458.92569999999</v>
      </c>
      <c r="HZ320" s="119">
        <f t="shared" si="3395"/>
        <v>88132.264999999999</v>
      </c>
      <c r="IA320" s="119">
        <f t="shared" si="3395"/>
        <v>16745.130349999999</v>
      </c>
      <c r="IB320" s="119">
        <f t="shared" si="3395"/>
        <v>104877.39535000001</v>
      </c>
      <c r="IC320" s="119">
        <f t="shared" si="3395"/>
        <v>85524.0625</v>
      </c>
      <c r="ID320" s="119">
        <f t="shared" si="3395"/>
        <v>16249.571875</v>
      </c>
      <c r="IE320" s="119">
        <f t="shared" si="3395"/>
        <v>101773.63437499999</v>
      </c>
      <c r="IF320" s="119">
        <f t="shared" si="3395"/>
        <v>375575.96090000001</v>
      </c>
      <c r="IG320" s="119">
        <f t="shared" si="3395"/>
        <v>71359.432570999998</v>
      </c>
      <c r="IH320" s="119">
        <f t="shared" si="3395"/>
        <v>446935.39347100002</v>
      </c>
      <c r="II320" s="119">
        <f t="shared" si="3395"/>
        <v>230550.0117</v>
      </c>
      <c r="IJ320" s="119">
        <f t="shared" si="3395"/>
        <v>43804.502223000003</v>
      </c>
      <c r="IK320" s="119">
        <f t="shared" si="3395"/>
        <v>274354.51392300002</v>
      </c>
      <c r="IL320" s="119">
        <f t="shared" si="3395"/>
        <v>90907.5</v>
      </c>
      <c r="IM320" s="119">
        <f t="shared" si="3395"/>
        <v>17272.424999999999</v>
      </c>
      <c r="IN320" s="119">
        <f t="shared" si="3395"/>
        <v>108179.925</v>
      </c>
      <c r="IO320" s="119">
        <f t="shared" si="3395"/>
        <v>367903.17262999999</v>
      </c>
      <c r="IP320" s="119">
        <f t="shared" si="3395"/>
        <v>69901.602799700006</v>
      </c>
      <c r="IQ320" s="119">
        <f t="shared" si="3395"/>
        <v>437804.77542969998</v>
      </c>
      <c r="IR320" s="119">
        <f t="shared" si="3395"/>
        <v>229405.33631499999</v>
      </c>
      <c r="IS320" s="119">
        <f t="shared" si="3395"/>
        <v>43587.013899849997</v>
      </c>
      <c r="IT320" s="119">
        <f t="shared" si="3395"/>
        <v>272992.35021485004</v>
      </c>
      <c r="IV320" s="62"/>
    </row>
    <row r="321" spans="1:256" ht="26.25" thickBot="1" x14ac:dyDescent="0.25">
      <c r="A321" s="36"/>
      <c r="B321" s="123" t="s">
        <v>198</v>
      </c>
      <c r="C321" s="118" t="s">
        <v>533</v>
      </c>
      <c r="D321" s="87" t="s">
        <v>530</v>
      </c>
      <c r="E321" s="129" t="s">
        <v>531</v>
      </c>
      <c r="F321" s="56" t="s">
        <v>533</v>
      </c>
      <c r="G321" s="56" t="s">
        <v>530</v>
      </c>
      <c r="H321" s="56" t="s">
        <v>531</v>
      </c>
      <c r="I321" s="56" t="s">
        <v>533</v>
      </c>
      <c r="J321" s="56" t="s">
        <v>530</v>
      </c>
      <c r="K321" s="56" t="s">
        <v>531</v>
      </c>
      <c r="L321" s="133" t="s">
        <v>533</v>
      </c>
      <c r="M321" s="88" t="s">
        <v>530</v>
      </c>
      <c r="N321" s="134" t="s">
        <v>531</v>
      </c>
      <c r="O321" s="132" t="s">
        <v>533</v>
      </c>
      <c r="P321" s="88" t="s">
        <v>530</v>
      </c>
      <c r="Q321" s="136" t="s">
        <v>531</v>
      </c>
      <c r="R321" s="132" t="s">
        <v>533</v>
      </c>
      <c r="S321" s="88" t="s">
        <v>530</v>
      </c>
      <c r="T321" s="136" t="s">
        <v>531</v>
      </c>
      <c r="U321" s="137" t="s">
        <v>533</v>
      </c>
      <c r="V321" s="89" t="s">
        <v>530</v>
      </c>
      <c r="W321" s="138" t="s">
        <v>531</v>
      </c>
      <c r="X321" s="139" t="s">
        <v>533</v>
      </c>
      <c r="Y321" s="89" t="s">
        <v>530</v>
      </c>
      <c r="Z321" s="140" t="s">
        <v>531</v>
      </c>
      <c r="AA321" s="139" t="s">
        <v>533</v>
      </c>
      <c r="AB321" s="89" t="s">
        <v>530</v>
      </c>
      <c r="AC321" s="140" t="s">
        <v>531</v>
      </c>
      <c r="AD321" s="142" t="s">
        <v>533</v>
      </c>
      <c r="AE321" s="90" t="s">
        <v>533</v>
      </c>
      <c r="AF321" s="143" t="s">
        <v>533</v>
      </c>
      <c r="AG321" s="141" t="s">
        <v>533</v>
      </c>
      <c r="AH321" s="90" t="s">
        <v>530</v>
      </c>
      <c r="AI321" s="144" t="s">
        <v>531</v>
      </c>
      <c r="AJ321" s="141" t="s">
        <v>533</v>
      </c>
      <c r="AK321" s="90" t="s">
        <v>530</v>
      </c>
      <c r="AL321" s="144" t="s">
        <v>531</v>
      </c>
      <c r="AM321" s="145" t="s">
        <v>533</v>
      </c>
      <c r="AN321" s="91" t="s">
        <v>533</v>
      </c>
      <c r="AO321" s="146" t="s">
        <v>533</v>
      </c>
      <c r="AP321" s="147" t="s">
        <v>533</v>
      </c>
      <c r="AQ321" s="91" t="s">
        <v>530</v>
      </c>
      <c r="AR321" s="148" t="s">
        <v>531</v>
      </c>
      <c r="AS321" s="147" t="s">
        <v>533</v>
      </c>
      <c r="AT321" s="91" t="s">
        <v>530</v>
      </c>
      <c r="AU321" s="148" t="s">
        <v>531</v>
      </c>
      <c r="AV321" s="151" t="s">
        <v>533</v>
      </c>
      <c r="AW321" s="92" t="s">
        <v>533</v>
      </c>
      <c r="AX321" s="152" t="s">
        <v>533</v>
      </c>
      <c r="AY321" s="149" t="s">
        <v>533</v>
      </c>
      <c r="AZ321" s="92" t="s">
        <v>530</v>
      </c>
      <c r="BA321" s="155" t="s">
        <v>531</v>
      </c>
      <c r="BB321" s="149" t="s">
        <v>533</v>
      </c>
      <c r="BC321" s="92" t="s">
        <v>530</v>
      </c>
      <c r="BD321" s="155" t="s">
        <v>531</v>
      </c>
      <c r="BE321" s="157" t="s">
        <v>533</v>
      </c>
      <c r="BF321" s="93" t="s">
        <v>533</v>
      </c>
      <c r="BG321" s="158" t="s">
        <v>533</v>
      </c>
      <c r="BH321" s="159" t="s">
        <v>533</v>
      </c>
      <c r="BI321" s="93" t="s">
        <v>530</v>
      </c>
      <c r="BJ321" s="160" t="s">
        <v>531</v>
      </c>
      <c r="BK321" s="159" t="s">
        <v>533</v>
      </c>
      <c r="BL321" s="93" t="s">
        <v>530</v>
      </c>
      <c r="BM321" s="160" t="s">
        <v>531</v>
      </c>
      <c r="BN321" s="164" t="s">
        <v>533</v>
      </c>
      <c r="BO321" s="94" t="s">
        <v>530</v>
      </c>
      <c r="BP321" s="165" t="s">
        <v>531</v>
      </c>
      <c r="BQ321" s="161" t="s">
        <v>533</v>
      </c>
      <c r="BR321" s="94" t="s">
        <v>530</v>
      </c>
      <c r="BS321" s="94" t="s">
        <v>531</v>
      </c>
      <c r="BT321" s="161" t="s">
        <v>533</v>
      </c>
      <c r="BU321" s="94" t="s">
        <v>530</v>
      </c>
      <c r="BV321" s="94" t="s">
        <v>531</v>
      </c>
      <c r="BW321" s="116" t="s">
        <v>533</v>
      </c>
      <c r="BX321" s="116" t="s">
        <v>533</v>
      </c>
      <c r="BY321" s="116" t="s">
        <v>533</v>
      </c>
      <c r="BZ321" s="95" t="s">
        <v>533</v>
      </c>
      <c r="CA321" s="95" t="s">
        <v>530</v>
      </c>
      <c r="CB321" s="95" t="s">
        <v>531</v>
      </c>
      <c r="CC321" s="95" t="s">
        <v>533</v>
      </c>
      <c r="CD321" s="95" t="s">
        <v>530</v>
      </c>
      <c r="CE321" s="95" t="s">
        <v>531</v>
      </c>
      <c r="CF321" s="96" t="s">
        <v>533</v>
      </c>
      <c r="CG321" s="96" t="s">
        <v>530</v>
      </c>
      <c r="CH321" s="96" t="s">
        <v>531</v>
      </c>
      <c r="CI321" s="96" t="s">
        <v>533</v>
      </c>
      <c r="CJ321" s="96" t="s">
        <v>530</v>
      </c>
      <c r="CK321" s="96" t="s">
        <v>531</v>
      </c>
      <c r="CL321" s="96" t="s">
        <v>533</v>
      </c>
      <c r="CM321" s="96" t="s">
        <v>530</v>
      </c>
      <c r="CN321" s="96" t="s">
        <v>531</v>
      </c>
      <c r="CO321" s="97" t="s">
        <v>533</v>
      </c>
      <c r="CP321" s="97" t="s">
        <v>530</v>
      </c>
      <c r="CQ321" s="97" t="s">
        <v>531</v>
      </c>
      <c r="CR321" s="97" t="s">
        <v>533</v>
      </c>
      <c r="CS321" s="97" t="s">
        <v>530</v>
      </c>
      <c r="CT321" s="97" t="s">
        <v>531</v>
      </c>
      <c r="CU321" s="97" t="s">
        <v>533</v>
      </c>
      <c r="CV321" s="97" t="s">
        <v>530</v>
      </c>
      <c r="CW321" s="97" t="s">
        <v>531</v>
      </c>
      <c r="CX321" s="98" t="s">
        <v>533</v>
      </c>
      <c r="CY321" s="98" t="s">
        <v>533</v>
      </c>
      <c r="CZ321" s="98" t="s">
        <v>533</v>
      </c>
      <c r="DA321" s="98" t="s">
        <v>533</v>
      </c>
      <c r="DB321" s="98" t="s">
        <v>530</v>
      </c>
      <c r="DC321" s="98" t="s">
        <v>531</v>
      </c>
      <c r="DD321" s="98" t="s">
        <v>533</v>
      </c>
      <c r="DE321" s="98" t="s">
        <v>530</v>
      </c>
      <c r="DF321" s="98" t="s">
        <v>531</v>
      </c>
      <c r="DG321" s="99" t="s">
        <v>533</v>
      </c>
      <c r="DH321" s="99" t="s">
        <v>530</v>
      </c>
      <c r="DI321" s="99" t="s">
        <v>531</v>
      </c>
      <c r="DJ321" s="99" t="s">
        <v>533</v>
      </c>
      <c r="DK321" s="99" t="s">
        <v>530</v>
      </c>
      <c r="DL321" s="99" t="s">
        <v>531</v>
      </c>
      <c r="DM321" s="99" t="s">
        <v>533</v>
      </c>
      <c r="DN321" s="99" t="s">
        <v>530</v>
      </c>
      <c r="DO321" s="99" t="s">
        <v>531</v>
      </c>
      <c r="DP321" s="100" t="s">
        <v>533</v>
      </c>
      <c r="DQ321" s="100" t="s">
        <v>530</v>
      </c>
      <c r="DR321" s="100" t="s">
        <v>531</v>
      </c>
      <c r="DS321" s="100" t="s">
        <v>533</v>
      </c>
      <c r="DT321" s="100" t="s">
        <v>530</v>
      </c>
      <c r="DU321" s="100" t="s">
        <v>531</v>
      </c>
      <c r="DV321" s="100" t="s">
        <v>533</v>
      </c>
      <c r="DW321" s="100" t="s">
        <v>530</v>
      </c>
      <c r="DX321" s="100" t="s">
        <v>531</v>
      </c>
      <c r="DY321" s="101" t="s">
        <v>556</v>
      </c>
      <c r="DZ321" s="101" t="s">
        <v>530</v>
      </c>
      <c r="EA321" s="101" t="s">
        <v>531</v>
      </c>
      <c r="EB321" s="101" t="s">
        <v>533</v>
      </c>
      <c r="EC321" s="101" t="s">
        <v>530</v>
      </c>
      <c r="ED321" s="101" t="s">
        <v>531</v>
      </c>
      <c r="EE321" s="101" t="s">
        <v>533</v>
      </c>
      <c r="EF321" s="101" t="s">
        <v>530</v>
      </c>
      <c r="EG321" s="101" t="s">
        <v>531</v>
      </c>
      <c r="EH321" s="102" t="s">
        <v>533</v>
      </c>
      <c r="EI321" s="103" t="s">
        <v>530</v>
      </c>
      <c r="EJ321" s="103" t="s">
        <v>531</v>
      </c>
      <c r="EK321" s="102" t="s">
        <v>533</v>
      </c>
      <c r="EL321" s="103" t="s">
        <v>530</v>
      </c>
      <c r="EM321" s="103" t="s">
        <v>531</v>
      </c>
      <c r="EN321" s="103" t="s">
        <v>533</v>
      </c>
      <c r="EO321" s="103" t="s">
        <v>530</v>
      </c>
      <c r="EP321" s="103" t="s">
        <v>531</v>
      </c>
      <c r="EQ321" s="104" t="s">
        <v>533</v>
      </c>
      <c r="ER321" s="104" t="s">
        <v>530</v>
      </c>
      <c r="ES321" s="104" t="s">
        <v>531</v>
      </c>
      <c r="ET321" s="104" t="s">
        <v>533</v>
      </c>
      <c r="EU321" s="104" t="s">
        <v>530</v>
      </c>
      <c r="EV321" s="104" t="s">
        <v>531</v>
      </c>
      <c r="EW321" s="104" t="s">
        <v>533</v>
      </c>
      <c r="EX321" s="104" t="s">
        <v>530</v>
      </c>
      <c r="EY321" s="104" t="s">
        <v>531</v>
      </c>
      <c r="EZ321" s="105" t="s">
        <v>533</v>
      </c>
      <c r="FA321" s="105" t="s">
        <v>530</v>
      </c>
      <c r="FB321" s="105" t="s">
        <v>531</v>
      </c>
      <c r="FC321" s="105" t="s">
        <v>533</v>
      </c>
      <c r="FD321" s="105" t="s">
        <v>530</v>
      </c>
      <c r="FE321" s="105" t="s">
        <v>531</v>
      </c>
      <c r="FF321" s="105" t="s">
        <v>533</v>
      </c>
      <c r="FG321" s="105" t="s">
        <v>530</v>
      </c>
      <c r="FH321" s="105" t="s">
        <v>531</v>
      </c>
      <c r="FI321" s="106" t="s">
        <v>533</v>
      </c>
      <c r="FJ321" s="106" t="s">
        <v>530</v>
      </c>
      <c r="FK321" s="106" t="s">
        <v>531</v>
      </c>
      <c r="FL321" s="106" t="s">
        <v>533</v>
      </c>
      <c r="FM321" s="106" t="s">
        <v>530</v>
      </c>
      <c r="FN321" s="106" t="s">
        <v>531</v>
      </c>
      <c r="FO321" s="106" t="s">
        <v>533</v>
      </c>
      <c r="FP321" s="106" t="s">
        <v>530</v>
      </c>
      <c r="FQ321" s="106" t="s">
        <v>531</v>
      </c>
      <c r="FR321" s="107" t="s">
        <v>533</v>
      </c>
      <c r="FS321" s="107" t="s">
        <v>530</v>
      </c>
      <c r="FT321" s="107" t="s">
        <v>531</v>
      </c>
      <c r="FU321" s="107" t="s">
        <v>533</v>
      </c>
      <c r="FV321" s="107" t="s">
        <v>530</v>
      </c>
      <c r="FW321" s="107" t="s">
        <v>531</v>
      </c>
      <c r="FX321" s="107" t="s">
        <v>533</v>
      </c>
      <c r="FY321" s="107" t="s">
        <v>530</v>
      </c>
      <c r="FZ321" s="107" t="s">
        <v>531</v>
      </c>
      <c r="GA321" s="108" t="s">
        <v>533</v>
      </c>
      <c r="GB321" s="108" t="s">
        <v>530</v>
      </c>
      <c r="GC321" s="108" t="s">
        <v>531</v>
      </c>
      <c r="GD321" s="108" t="s">
        <v>533</v>
      </c>
      <c r="GE321" s="108" t="s">
        <v>530</v>
      </c>
      <c r="GF321" s="108" t="s">
        <v>531</v>
      </c>
      <c r="GG321" s="108" t="s">
        <v>533</v>
      </c>
      <c r="GH321" s="108" t="s">
        <v>530</v>
      </c>
      <c r="GI321" s="108" t="s">
        <v>531</v>
      </c>
      <c r="GJ321" s="109" t="s">
        <v>533</v>
      </c>
      <c r="GK321" s="109" t="s">
        <v>530</v>
      </c>
      <c r="GL321" s="109" t="s">
        <v>531</v>
      </c>
      <c r="GM321" s="109" t="s">
        <v>533</v>
      </c>
      <c r="GN321" s="109" t="s">
        <v>530</v>
      </c>
      <c r="GO321" s="109" t="s">
        <v>531</v>
      </c>
      <c r="GP321" s="109" t="s">
        <v>533</v>
      </c>
      <c r="GQ321" s="109" t="s">
        <v>530</v>
      </c>
      <c r="GR321" s="109" t="s">
        <v>531</v>
      </c>
      <c r="GS321" s="110" t="s">
        <v>533</v>
      </c>
      <c r="GT321" s="110" t="s">
        <v>530</v>
      </c>
      <c r="GU321" s="110" t="s">
        <v>531</v>
      </c>
      <c r="GV321" s="110" t="s">
        <v>533</v>
      </c>
      <c r="GW321" s="110" t="s">
        <v>530</v>
      </c>
      <c r="GX321" s="110" t="s">
        <v>531</v>
      </c>
      <c r="GY321" s="110" t="s">
        <v>533</v>
      </c>
      <c r="GZ321" s="110" t="s">
        <v>530</v>
      </c>
      <c r="HA321" s="110" t="s">
        <v>531</v>
      </c>
      <c r="HB321" s="111" t="s">
        <v>533</v>
      </c>
      <c r="HC321" s="111" t="s">
        <v>530</v>
      </c>
      <c r="HD321" s="111" t="s">
        <v>531</v>
      </c>
      <c r="HE321" s="111" t="s">
        <v>533</v>
      </c>
      <c r="HF321" s="111" t="s">
        <v>530</v>
      </c>
      <c r="HG321" s="111" t="s">
        <v>531</v>
      </c>
      <c r="HH321" s="111" t="s">
        <v>533</v>
      </c>
      <c r="HI321" s="111" t="s">
        <v>530</v>
      </c>
      <c r="HJ321" s="111" t="s">
        <v>531</v>
      </c>
      <c r="HK321" s="112" t="s">
        <v>533</v>
      </c>
      <c r="HL321" s="112" t="s">
        <v>530</v>
      </c>
      <c r="HM321" s="112" t="s">
        <v>531</v>
      </c>
      <c r="HN321" s="112" t="s">
        <v>533</v>
      </c>
      <c r="HO321" s="112" t="s">
        <v>530</v>
      </c>
      <c r="HP321" s="112" t="s">
        <v>531</v>
      </c>
      <c r="HQ321" s="112" t="s">
        <v>533</v>
      </c>
      <c r="HR321" s="112" t="s">
        <v>530</v>
      </c>
      <c r="HS321" s="112" t="s">
        <v>531</v>
      </c>
      <c r="HT321" s="113" t="s">
        <v>533</v>
      </c>
      <c r="HU321" s="113" t="s">
        <v>530</v>
      </c>
      <c r="HV321" s="113" t="s">
        <v>531</v>
      </c>
      <c r="HW321" s="113" t="s">
        <v>533</v>
      </c>
      <c r="HX321" s="113" t="s">
        <v>530</v>
      </c>
      <c r="HY321" s="113" t="s">
        <v>531</v>
      </c>
      <c r="HZ321" s="113" t="s">
        <v>533</v>
      </c>
      <c r="IA321" s="113" t="s">
        <v>530</v>
      </c>
      <c r="IB321" s="113" t="s">
        <v>531</v>
      </c>
      <c r="IC321" s="114" t="s">
        <v>533</v>
      </c>
      <c r="ID321" s="114" t="s">
        <v>530</v>
      </c>
      <c r="IE321" s="114" t="s">
        <v>531</v>
      </c>
      <c r="IF321" s="114" t="s">
        <v>533</v>
      </c>
      <c r="IG321" s="114" t="s">
        <v>530</v>
      </c>
      <c r="IH321" s="114" t="s">
        <v>531</v>
      </c>
      <c r="II321" s="114" t="s">
        <v>533</v>
      </c>
      <c r="IJ321" s="114" t="s">
        <v>530</v>
      </c>
      <c r="IK321" s="114" t="s">
        <v>531</v>
      </c>
      <c r="IL321" s="81" t="s">
        <v>533</v>
      </c>
      <c r="IM321" s="81" t="s">
        <v>530</v>
      </c>
      <c r="IN321" s="81" t="s">
        <v>531</v>
      </c>
      <c r="IO321" s="81" t="s">
        <v>533</v>
      </c>
      <c r="IP321" s="81" t="s">
        <v>530</v>
      </c>
      <c r="IQ321" s="81" t="s">
        <v>531</v>
      </c>
      <c r="IR321" s="81" t="s">
        <v>533</v>
      </c>
      <c r="IS321" s="81" t="s">
        <v>530</v>
      </c>
      <c r="IT321" s="81" t="s">
        <v>531</v>
      </c>
      <c r="IV321" s="62"/>
    </row>
    <row r="322" spans="1:256" ht="13.5" thickBot="1" x14ac:dyDescent="0.25">
      <c r="A322" s="38">
        <v>300</v>
      </c>
      <c r="B322" s="124" t="s">
        <v>515</v>
      </c>
      <c r="C322" s="78">
        <v>264465.5</v>
      </c>
      <c r="D322" s="55">
        <f t="shared" ref="D322:D330" si="3396">+C322*19%</f>
        <v>50248.445</v>
      </c>
      <c r="E322" s="65">
        <f t="shared" ref="E322:E330" si="3397">+C322+D322</f>
        <v>314713.94500000001</v>
      </c>
      <c r="F322" s="188">
        <v>333490.99550000002</v>
      </c>
      <c r="G322" s="183">
        <f t="shared" si="2683"/>
        <v>63363.289145000002</v>
      </c>
      <c r="H322" s="184">
        <f t="shared" si="2684"/>
        <v>396854.28464500001</v>
      </c>
      <c r="I322" s="78">
        <f t="shared" si="3094"/>
        <v>298978.24774999998</v>
      </c>
      <c r="J322" s="78">
        <f t="shared" si="3095"/>
        <v>56805.867072499997</v>
      </c>
      <c r="K322" s="78">
        <f t="shared" si="3096"/>
        <v>355784.11482250004</v>
      </c>
      <c r="L322" s="82">
        <v>359323</v>
      </c>
      <c r="M322" s="55">
        <f t="shared" ref="M322:M330" si="3398">+L322*19%</f>
        <v>68271.37</v>
      </c>
      <c r="N322" s="83">
        <f t="shared" ref="N322:N330" si="3399">+L322+M322</f>
        <v>427594.37</v>
      </c>
      <c r="O322" s="78">
        <v>418251.97200000001</v>
      </c>
      <c r="P322" s="55">
        <v>79467.874680000008</v>
      </c>
      <c r="Q322" s="65">
        <v>497719.84668000002</v>
      </c>
      <c r="R322" s="191">
        <f t="shared" si="2685"/>
        <v>388787.48600000003</v>
      </c>
      <c r="S322" s="191">
        <f t="shared" si="2686"/>
        <v>73869.622340000002</v>
      </c>
      <c r="T322" s="191">
        <f t="shared" si="2687"/>
        <v>462657.10834000004</v>
      </c>
      <c r="U322" s="78">
        <v>306026.5</v>
      </c>
      <c r="V322" s="55">
        <f t="shared" ref="V322:V330" si="3400">+U322*19%</f>
        <v>58145.035000000003</v>
      </c>
      <c r="W322" s="65">
        <f t="shared" ref="W322:W330" si="3401">+U322+V322</f>
        <v>364171.53500000003</v>
      </c>
      <c r="X322" s="82">
        <v>356214.84600000002</v>
      </c>
      <c r="Y322" s="55">
        <v>67680.82074000001</v>
      </c>
      <c r="Z322" s="83">
        <v>423895.66674000002</v>
      </c>
      <c r="AA322" s="78">
        <f t="shared" si="2688"/>
        <v>331120.67300000001</v>
      </c>
      <c r="AB322" s="78">
        <f t="shared" si="2689"/>
        <v>62912.927870000007</v>
      </c>
      <c r="AC322" s="78">
        <f t="shared" si="2690"/>
        <v>394033.60087000002</v>
      </c>
      <c r="AD322" s="82">
        <v>257887.5</v>
      </c>
      <c r="AE322" s="55">
        <f t="shared" ref="AE322:AE330" si="3402">+AD322*19%</f>
        <v>48998.625</v>
      </c>
      <c r="AF322" s="83">
        <f t="shared" ref="AF322:AF330" si="3403">+AD322+AE322</f>
        <v>306886.125</v>
      </c>
      <c r="AG322" s="78">
        <v>300181.05</v>
      </c>
      <c r="AH322" s="55">
        <v>57034.3995</v>
      </c>
      <c r="AI322" s="65">
        <v>357215.44949999999</v>
      </c>
      <c r="AJ322" s="191">
        <f t="shared" si="2691"/>
        <v>279034.27500000002</v>
      </c>
      <c r="AK322" s="191">
        <f t="shared" si="2692"/>
        <v>53016.51225</v>
      </c>
      <c r="AL322" s="191">
        <f t="shared" si="2693"/>
        <v>332050.78724999999</v>
      </c>
      <c r="AM322" s="78">
        <v>241666.75</v>
      </c>
      <c r="AN322" s="55">
        <f t="shared" ref="AN322:AN330" si="3404">+AM322*19%</f>
        <v>45916.682500000003</v>
      </c>
      <c r="AO322" s="65">
        <f t="shared" ref="AO322:AO330" si="3405">+AM322+AN322</f>
        <v>287583.4325</v>
      </c>
      <c r="AP322" s="82">
        <v>281300.09700000001</v>
      </c>
      <c r="AQ322" s="55">
        <v>53447.018430000004</v>
      </c>
      <c r="AR322" s="83">
        <v>334747.11543000001</v>
      </c>
      <c r="AS322" s="78">
        <f t="shared" si="2694"/>
        <v>261483.4235</v>
      </c>
      <c r="AT322" s="78">
        <f t="shared" si="2695"/>
        <v>49681.850465000003</v>
      </c>
      <c r="AU322" s="78">
        <f t="shared" si="2696"/>
        <v>311165.273965</v>
      </c>
      <c r="AV322" s="82">
        <v>307745.5</v>
      </c>
      <c r="AW322" s="55">
        <f t="shared" ref="AW322:AW330" si="3406">+AV322*19%</f>
        <v>58471.645000000004</v>
      </c>
      <c r="AX322" s="83">
        <f t="shared" ref="AX322:AX330" si="3407">+AV322+AW322</f>
        <v>366217.14500000002</v>
      </c>
      <c r="AY322" s="78">
        <v>358215.76199999999</v>
      </c>
      <c r="AZ322" s="55">
        <v>68060.994779999994</v>
      </c>
      <c r="BA322" s="65">
        <v>426276.75678</v>
      </c>
      <c r="BB322" s="82">
        <f t="shared" si="2697"/>
        <v>332980.63099999999</v>
      </c>
      <c r="BC322" s="82">
        <f t="shared" si="2698"/>
        <v>63266.319889999999</v>
      </c>
      <c r="BD322" s="82">
        <f t="shared" si="2699"/>
        <v>396246.95088999998</v>
      </c>
      <c r="BE322" s="78">
        <v>362331.5</v>
      </c>
      <c r="BF322" s="55">
        <f t="shared" ref="BF322:BF330" si="3408">+BE322*19%</f>
        <v>68842.985000000001</v>
      </c>
      <c r="BG322" s="65">
        <f t="shared" ref="BG322:BG330" si="3409">+BE322+BF322</f>
        <v>431174.48499999999</v>
      </c>
      <c r="BH322" s="82">
        <v>421753.86599999998</v>
      </c>
      <c r="BI322" s="55">
        <v>80133.23453999999</v>
      </c>
      <c r="BJ322" s="83">
        <v>501887.10053999996</v>
      </c>
      <c r="BK322" s="78">
        <f t="shared" si="2700"/>
        <v>392042.68299999996</v>
      </c>
      <c r="BL322" s="78">
        <f t="shared" si="2701"/>
        <v>74488.109769999995</v>
      </c>
      <c r="BM322" s="78">
        <f t="shared" si="2702"/>
        <v>466530.79276999994</v>
      </c>
      <c r="BN322" s="82">
        <v>318200.40000000002</v>
      </c>
      <c r="BO322" s="55">
        <f t="shared" ref="BO322:BO329" si="3410">+BN322*19%</f>
        <v>60458.076000000008</v>
      </c>
      <c r="BP322" s="83">
        <f t="shared" ref="BP322:BP329" si="3411">+BN322+BO322</f>
        <v>378658.47600000002</v>
      </c>
      <c r="BQ322" s="78">
        <v>352747.87199999997</v>
      </c>
      <c r="BR322" s="55">
        <v>67022.095679999999</v>
      </c>
      <c r="BS322" s="55">
        <v>419769.96768</v>
      </c>
      <c r="BT322" s="55">
        <f t="shared" si="2703"/>
        <v>335474.136</v>
      </c>
      <c r="BU322" s="55">
        <f t="shared" si="2704"/>
        <v>63740.08584</v>
      </c>
      <c r="BV322" s="55">
        <f t="shared" si="2705"/>
        <v>399214.22184000001</v>
      </c>
      <c r="BW322" s="55">
        <v>303048</v>
      </c>
      <c r="BX322" s="55">
        <f t="shared" ref="BX322:BX330" si="3412">+BW322*19%</f>
        <v>57579.12</v>
      </c>
      <c r="BY322" s="55">
        <f t="shared" ref="BY322:BY330" si="3413">+BW322+BX322</f>
        <v>360627.12</v>
      </c>
      <c r="BZ322" s="55">
        <v>370385.26559999998</v>
      </c>
      <c r="CA322" s="55">
        <v>70373.200463999994</v>
      </c>
      <c r="CB322" s="55">
        <v>440758.46606399998</v>
      </c>
      <c r="CC322" s="55">
        <f t="shared" si="2706"/>
        <v>336716.63280000002</v>
      </c>
      <c r="CD322" s="55">
        <f t="shared" si="2707"/>
        <v>63976.160231999995</v>
      </c>
      <c r="CE322" s="55">
        <f t="shared" si="2708"/>
        <v>400692.79303199996</v>
      </c>
      <c r="CF322" s="55">
        <v>257887.5</v>
      </c>
      <c r="CG322" s="55">
        <v>48998.625</v>
      </c>
      <c r="CH322" s="55">
        <v>306886</v>
      </c>
      <c r="CI322" s="55">
        <v>3174730.8479999998</v>
      </c>
      <c r="CJ322" s="55">
        <v>603198.86112000002</v>
      </c>
      <c r="CK322" s="55">
        <v>3777929.7091199998</v>
      </c>
      <c r="CL322" s="59">
        <f t="shared" si="2709"/>
        <v>1716309.1739999999</v>
      </c>
      <c r="CM322" s="59">
        <f t="shared" si="2710"/>
        <v>326098.74306000001</v>
      </c>
      <c r="CN322" s="59">
        <f t="shared" si="2711"/>
        <v>2042407.8545599999</v>
      </c>
      <c r="CO322" s="58">
        <v>473176.47</v>
      </c>
      <c r="CP322" s="55">
        <f t="shared" ref="CP322:CP330" si="3414">+CO322*19%</f>
        <v>89903.529299999995</v>
      </c>
      <c r="CQ322" s="55">
        <f t="shared" ref="CQ322:CQ330" si="3415">+CO322+CP322</f>
        <v>563079.99930000002</v>
      </c>
      <c r="CR322" s="55">
        <v>3365214.6988799996</v>
      </c>
      <c r="CS322" s="55">
        <v>639390.79278719996</v>
      </c>
      <c r="CT322" s="55">
        <v>4004605.4916671994</v>
      </c>
      <c r="CU322" s="55">
        <f t="shared" si="2712"/>
        <v>1919195.5844399999</v>
      </c>
      <c r="CV322" s="55">
        <f t="shared" si="2713"/>
        <v>364647.16104359995</v>
      </c>
      <c r="CW322" s="55">
        <f t="shared" si="2714"/>
        <v>2283842.7454835996</v>
      </c>
      <c r="CX322" s="55">
        <v>264465.5</v>
      </c>
      <c r="CY322" s="55">
        <f t="shared" ref="CY322:CY330" si="3416">+CX322*19%</f>
        <v>50248.445</v>
      </c>
      <c r="CZ322" s="55">
        <f t="shared" ref="CZ322:CZ330" si="3417">+CX322+CY322</f>
        <v>314713.94500000001</v>
      </c>
      <c r="DA322" s="55">
        <v>3365214.6988799996</v>
      </c>
      <c r="DB322" s="55">
        <v>639390.79278719996</v>
      </c>
      <c r="DC322" s="55">
        <v>4004605.4916671994</v>
      </c>
      <c r="DD322" s="55">
        <f t="shared" si="2715"/>
        <v>1814840.0994399998</v>
      </c>
      <c r="DE322" s="55">
        <f t="shared" si="2716"/>
        <v>344819.61889359995</v>
      </c>
      <c r="DF322" s="55">
        <f t="shared" si="2717"/>
        <v>2159659.7183335996</v>
      </c>
      <c r="DG322" s="55">
        <v>278948</v>
      </c>
      <c r="DH322" s="55">
        <f t="shared" ref="DH322:DH330" si="3418">+DG322*19%</f>
        <v>53000.12</v>
      </c>
      <c r="DI322" s="55">
        <f t="shared" ref="DI322:DI330" si="3419">+DG322+DH322</f>
        <v>331948.12</v>
      </c>
      <c r="DJ322" s="55">
        <v>324695.47200000001</v>
      </c>
      <c r="DK322" s="55">
        <v>61692.13968</v>
      </c>
      <c r="DL322" s="55">
        <v>386387.61168000003</v>
      </c>
      <c r="DM322" s="55">
        <f t="shared" si="2718"/>
        <v>301821.73600000003</v>
      </c>
      <c r="DN322" s="55">
        <f t="shared" si="2719"/>
        <v>57346.129840000001</v>
      </c>
      <c r="DO322" s="55">
        <f t="shared" si="2720"/>
        <v>359167.86583999998</v>
      </c>
      <c r="DP322" s="58">
        <v>463898.5</v>
      </c>
      <c r="DQ322" s="55">
        <f t="shared" ref="DQ322:DQ330" si="3420">+DP322*19%</f>
        <v>88140.714999999997</v>
      </c>
      <c r="DR322" s="55">
        <f t="shared" ref="DR322:DR330" si="3421">+DP322+DQ322</f>
        <v>552039.21499999997</v>
      </c>
      <c r="DS322" s="55">
        <v>539977.85400000005</v>
      </c>
      <c r="DT322" s="55">
        <v>102595.79226000002</v>
      </c>
      <c r="DU322" s="55">
        <v>642573.64626000007</v>
      </c>
      <c r="DV322" s="55">
        <f t="shared" si="2721"/>
        <v>501938.17700000003</v>
      </c>
      <c r="DW322" s="55">
        <f t="shared" si="2722"/>
        <v>95368.253630000007</v>
      </c>
      <c r="DX322" s="55">
        <f t="shared" si="2723"/>
        <v>597306.43063000008</v>
      </c>
      <c r="DY322" s="58">
        <v>450794.25</v>
      </c>
      <c r="DZ322" s="55">
        <f t="shared" ref="DZ322:DZ330" si="3422">+DY322*19%</f>
        <v>85650.907500000001</v>
      </c>
      <c r="EA322" s="55">
        <f t="shared" ref="EA322:EA330" si="3423">+DY322+DZ322</f>
        <v>536445.15749999997</v>
      </c>
      <c r="EB322" s="55">
        <v>524724.50699999998</v>
      </c>
      <c r="EC322" s="55">
        <v>99697.656329999998</v>
      </c>
      <c r="ED322" s="55">
        <v>624422.16333000001</v>
      </c>
      <c r="EE322" s="55">
        <f t="shared" si="2724"/>
        <v>487759.37849999999</v>
      </c>
      <c r="EF322" s="55">
        <f t="shared" si="2725"/>
        <v>92674.281915</v>
      </c>
      <c r="EG322" s="55">
        <f t="shared" si="2726"/>
        <v>580433.66041500005</v>
      </c>
      <c r="EH322" s="58">
        <v>403588.76250000001</v>
      </c>
      <c r="EI322" s="59">
        <f t="shared" ref="EI322:EI330" si="3424">+EH322*19%</f>
        <v>76681.864874999999</v>
      </c>
      <c r="EJ322" s="59">
        <f t="shared" ref="EJ322:EJ330" si="3425">+EH322+EI322</f>
        <v>480270.62737500004</v>
      </c>
      <c r="EK322" s="59">
        <v>539977.85400000005</v>
      </c>
      <c r="EL322" s="59">
        <v>102595.79226000002</v>
      </c>
      <c r="EM322" s="59">
        <v>642573.64626000007</v>
      </c>
      <c r="EN322" s="41">
        <f t="shared" si="2727"/>
        <v>441929.69493750005</v>
      </c>
      <c r="EO322" s="41">
        <f t="shared" si="2728"/>
        <v>308329.85943750001</v>
      </c>
      <c r="EP322" s="41">
        <f t="shared" si="2729"/>
        <v>291433.20981750003</v>
      </c>
      <c r="EQ322" s="58">
        <v>384370.25</v>
      </c>
      <c r="ER322" s="59">
        <f t="shared" ref="ER322:ER330" si="3426">+EQ322*19%</f>
        <v>73030.347500000003</v>
      </c>
      <c r="ES322" s="59">
        <f t="shared" ref="ES322:ES330" si="3427">+EQ322+ER322</f>
        <v>457400.59750000003</v>
      </c>
      <c r="ET322" s="59">
        <v>447406.97100000002</v>
      </c>
      <c r="EU322" s="59">
        <v>85007.324489999999</v>
      </c>
      <c r="EV322" s="59">
        <v>532414.29549000005</v>
      </c>
      <c r="EW322" s="59">
        <f t="shared" si="2730"/>
        <v>415888.61050000001</v>
      </c>
      <c r="EX322" s="59">
        <f t="shared" si="2731"/>
        <v>79018.835995000001</v>
      </c>
      <c r="EY322" s="59">
        <f t="shared" si="2732"/>
        <v>494907.44649500004</v>
      </c>
      <c r="EZ322" s="55">
        <v>366624.5</v>
      </c>
      <c r="FA322" s="59">
        <f t="shared" ref="FA322:FA330" si="3428">+EZ322*19%</f>
        <v>69658.654999999999</v>
      </c>
      <c r="FB322" s="59">
        <f t="shared" ref="FB322:FB330" si="3429">+EZ322+FA322</f>
        <v>436283.15500000003</v>
      </c>
      <c r="FC322" s="59">
        <v>426750.91800000001</v>
      </c>
      <c r="FD322" s="59">
        <v>81082.674419999996</v>
      </c>
      <c r="FE322" s="59">
        <v>507833.59242</v>
      </c>
      <c r="FF322" s="59">
        <f t="shared" si="2733"/>
        <v>396687.70900000003</v>
      </c>
      <c r="FG322" s="59">
        <f t="shared" si="2734"/>
        <v>75370.664709999997</v>
      </c>
      <c r="FH322" s="59">
        <f t="shared" si="2735"/>
        <v>472058.37371000001</v>
      </c>
      <c r="FI322" s="55">
        <v>308605</v>
      </c>
      <c r="FJ322" s="55">
        <v>58634.95</v>
      </c>
      <c r="FK322" s="55">
        <v>367239.75</v>
      </c>
      <c r="FL322" s="55">
        <v>359216.22</v>
      </c>
      <c r="FM322" s="55">
        <v>68251.0818</v>
      </c>
      <c r="FN322" s="55">
        <v>427467.30179999996</v>
      </c>
      <c r="FO322" s="59">
        <f t="shared" si="2736"/>
        <v>333910.61</v>
      </c>
      <c r="FP322" s="59">
        <f t="shared" si="2737"/>
        <v>63443.015899999999</v>
      </c>
      <c r="FQ322" s="59">
        <f t="shared" si="2738"/>
        <v>397353.52590000001</v>
      </c>
      <c r="FR322" s="55">
        <v>257887.5</v>
      </c>
      <c r="FS322" s="55">
        <v>48998.625</v>
      </c>
      <c r="FT322" s="55">
        <v>306886</v>
      </c>
      <c r="FU322" s="55">
        <v>300181.05</v>
      </c>
      <c r="FV322" s="55">
        <v>57034.3995</v>
      </c>
      <c r="FW322" s="55">
        <v>357215.44949999999</v>
      </c>
      <c r="FX322" s="59">
        <f t="shared" si="2739"/>
        <v>279034.27500000002</v>
      </c>
      <c r="FY322" s="59">
        <f t="shared" si="2740"/>
        <v>53016.51225</v>
      </c>
      <c r="FZ322" s="59">
        <f t="shared" si="2741"/>
        <v>332050.72474999999</v>
      </c>
      <c r="GA322" s="55">
        <v>297000</v>
      </c>
      <c r="GB322" s="59">
        <f t="shared" ref="GB322:GB330" si="3430">+GA322*19%</f>
        <v>56430</v>
      </c>
      <c r="GC322" s="59">
        <f t="shared" ref="GC322:GC330" si="3431">+GA322+GB322</f>
        <v>353430</v>
      </c>
      <c r="GD322" s="59">
        <v>345708</v>
      </c>
      <c r="GE322" s="59">
        <v>65684.52</v>
      </c>
      <c r="GF322" s="59">
        <v>411392.52</v>
      </c>
      <c r="GG322" s="59">
        <f t="shared" si="2742"/>
        <v>321354</v>
      </c>
      <c r="GH322" s="59">
        <f t="shared" si="2743"/>
        <v>61057.26</v>
      </c>
      <c r="GI322" s="59">
        <f t="shared" si="2744"/>
        <v>382411.26</v>
      </c>
      <c r="GJ322" s="55">
        <v>329666</v>
      </c>
      <c r="GK322" s="59">
        <f t="shared" ref="GK322:GK330" si="3432">+GJ322*19%</f>
        <v>62636.54</v>
      </c>
      <c r="GL322" s="59">
        <f t="shared" ref="GL322:GL330" si="3433">+GJ322+GK322</f>
        <v>392302.54</v>
      </c>
      <c r="GM322" s="59">
        <v>383731.22400000005</v>
      </c>
      <c r="GN322" s="59">
        <v>72908.932560000016</v>
      </c>
      <c r="GO322" s="59">
        <v>456640.15656000003</v>
      </c>
      <c r="GP322" s="59">
        <f t="shared" si="2745"/>
        <v>356698.61200000002</v>
      </c>
      <c r="GQ322" s="59">
        <f t="shared" si="2746"/>
        <v>67772.736280000012</v>
      </c>
      <c r="GR322" s="59">
        <f t="shared" si="2747"/>
        <v>424471.34828000003</v>
      </c>
      <c r="GS322" s="55">
        <v>329666</v>
      </c>
      <c r="GT322" s="59">
        <f t="shared" ref="GT322:GT330" si="3434">+GS322*19%</f>
        <v>62636.54</v>
      </c>
      <c r="GU322" s="59">
        <f t="shared" ref="GU322:GU330" si="3435">+GS322+GT322</f>
        <v>392302.54</v>
      </c>
      <c r="GV322" s="59">
        <v>383731.22400000005</v>
      </c>
      <c r="GW322" s="59">
        <v>72908.932560000016</v>
      </c>
      <c r="GX322" s="59">
        <v>456640.15656000003</v>
      </c>
      <c r="GY322" s="59">
        <f t="shared" si="2748"/>
        <v>356698.61200000002</v>
      </c>
      <c r="GZ322" s="59">
        <f t="shared" si="2749"/>
        <v>67772.736280000012</v>
      </c>
      <c r="HA322" s="59">
        <f t="shared" si="2750"/>
        <v>424471.34828000003</v>
      </c>
      <c r="HB322" s="58">
        <v>425137.75</v>
      </c>
      <c r="HC322" s="59">
        <f t="shared" ref="HC322:HC330" si="3436">+HB322*19%</f>
        <v>80776.172500000001</v>
      </c>
      <c r="HD322" s="59">
        <f t="shared" ref="HD322:HD330" si="3437">+HB322+HC322</f>
        <v>505913.92249999999</v>
      </c>
      <c r="HE322" s="59">
        <v>494860.34100000001</v>
      </c>
      <c r="HF322" s="59">
        <v>94023.464789999998</v>
      </c>
      <c r="HG322" s="59">
        <v>588883.80579000001</v>
      </c>
      <c r="HH322" s="59">
        <f t="shared" si="2751"/>
        <v>459999.04550000001</v>
      </c>
      <c r="HI322" s="59">
        <f t="shared" si="2752"/>
        <v>87399.818644999992</v>
      </c>
      <c r="HJ322" s="59">
        <f t="shared" si="2753"/>
        <v>547398.864145</v>
      </c>
      <c r="HK322" s="58">
        <v>459563</v>
      </c>
      <c r="HL322" s="59">
        <f t="shared" ref="HL322:HL330" si="3438">+HK322*19%</f>
        <v>87316.97</v>
      </c>
      <c r="HM322" s="59">
        <f t="shared" ref="HM322:HM330" si="3439">+HK322+HL322</f>
        <v>546879.97</v>
      </c>
      <c r="HN322" s="59">
        <v>445776.11</v>
      </c>
      <c r="HO322" s="59">
        <v>84697.460900000005</v>
      </c>
      <c r="HP322" s="59">
        <v>530473.57089999993</v>
      </c>
      <c r="HQ322" s="59">
        <f t="shared" si="2754"/>
        <v>452669.55499999999</v>
      </c>
      <c r="HR322" s="59">
        <f t="shared" si="2755"/>
        <v>86007.215450000003</v>
      </c>
      <c r="HS322" s="59">
        <f t="shared" si="2756"/>
        <v>538676.77044999995</v>
      </c>
      <c r="HT322" s="55">
        <v>303048</v>
      </c>
      <c r="HU322" s="55">
        <f t="shared" ref="HU322:HU330" si="3440">+HT322*19%</f>
        <v>57579.12</v>
      </c>
      <c r="HV322" s="55">
        <f t="shared" ref="HV322:HV330" si="3441">+HT322+HU322</f>
        <v>360627.12</v>
      </c>
      <c r="HW322" s="55">
        <v>445776.11</v>
      </c>
      <c r="HX322" s="55">
        <v>84697.460900000005</v>
      </c>
      <c r="HY322" s="55">
        <v>530473.57089999993</v>
      </c>
      <c r="HZ322" s="55">
        <f t="shared" si="2757"/>
        <v>374412.05499999999</v>
      </c>
      <c r="IA322" s="55">
        <f t="shared" si="2758"/>
        <v>71138.29045</v>
      </c>
      <c r="IB322" s="55">
        <f t="shared" si="2759"/>
        <v>445550.34544999996</v>
      </c>
      <c r="IC322" s="55">
        <v>284526.96000000002</v>
      </c>
      <c r="ID322" s="55">
        <f t="shared" ref="ID322:ID330" si="3442">+IC322*19%</f>
        <v>54060.122400000007</v>
      </c>
      <c r="IE322" s="55">
        <f t="shared" ref="IE322:IE330" si="3443">+IC322+ID322</f>
        <v>338587.08240000001</v>
      </c>
      <c r="IF322" s="55">
        <v>459149.3933</v>
      </c>
      <c r="IG322" s="55">
        <v>87238.384726999997</v>
      </c>
      <c r="IH322" s="55">
        <v>546387.77802700002</v>
      </c>
      <c r="II322" s="55">
        <f t="shared" si="2760"/>
        <v>371838.17665000004</v>
      </c>
      <c r="IJ322" s="55">
        <f t="shared" si="2761"/>
        <v>70649.253563500009</v>
      </c>
      <c r="IK322" s="55">
        <f t="shared" si="2762"/>
        <v>442487.43021350005</v>
      </c>
      <c r="IL322" s="58">
        <v>459810.13500000001</v>
      </c>
      <c r="IM322" s="55">
        <f t="shared" ref="IM322:IM330" si="3444">+IL322*19%</f>
        <v>87363.925650000005</v>
      </c>
      <c r="IN322" s="55">
        <f t="shared" ref="IN322:IN330" si="3445">+IL322+IM322</f>
        <v>547174.06065</v>
      </c>
      <c r="IO322" s="55">
        <v>321404.57530999999</v>
      </c>
      <c r="IP322" s="55">
        <v>61066.869308900001</v>
      </c>
      <c r="IQ322" s="55">
        <v>382471.44461889996</v>
      </c>
      <c r="IR322" s="55">
        <f t="shared" si="2763"/>
        <v>390607.355155</v>
      </c>
      <c r="IS322" s="55">
        <f t="shared" si="2764"/>
        <v>74215.39747945001</v>
      </c>
      <c r="IT322" s="55">
        <f t="shared" si="2765"/>
        <v>464822.75263444998</v>
      </c>
      <c r="IV322" s="62"/>
    </row>
    <row r="323" spans="1:256" ht="13.5" thickBot="1" x14ac:dyDescent="0.25">
      <c r="A323" s="38">
        <v>301</v>
      </c>
      <c r="B323" s="124" t="s">
        <v>516</v>
      </c>
      <c r="C323" s="78">
        <v>283756.75</v>
      </c>
      <c r="D323" s="55">
        <f t="shared" si="3396"/>
        <v>53913.782500000001</v>
      </c>
      <c r="E323" s="65">
        <f t="shared" si="3397"/>
        <v>337670.53249999997</v>
      </c>
      <c r="F323" s="188">
        <v>357817.26174999995</v>
      </c>
      <c r="G323" s="183">
        <f t="shared" si="2683"/>
        <v>67985.279732499985</v>
      </c>
      <c r="H323" s="184">
        <f t="shared" si="2684"/>
        <v>425802.54148249992</v>
      </c>
      <c r="I323" s="78">
        <f t="shared" si="3094"/>
        <v>320787.00587499997</v>
      </c>
      <c r="J323" s="78">
        <f t="shared" si="3095"/>
        <v>60949.531116249993</v>
      </c>
      <c r="K323" s="78">
        <f t="shared" si="3096"/>
        <v>381736.53699124994</v>
      </c>
      <c r="L323" s="82">
        <v>381243.5</v>
      </c>
      <c r="M323" s="55">
        <f t="shared" si="3398"/>
        <v>72436.264999999999</v>
      </c>
      <c r="N323" s="83">
        <f t="shared" si="3399"/>
        <v>453679.76500000001</v>
      </c>
      <c r="O323" s="78">
        <v>443767.43400000001</v>
      </c>
      <c r="P323" s="55">
        <v>84315.812460000001</v>
      </c>
      <c r="Q323" s="65">
        <v>528083.24646000005</v>
      </c>
      <c r="R323" s="191">
        <f t="shared" si="2685"/>
        <v>412505.467</v>
      </c>
      <c r="S323" s="191">
        <f t="shared" si="2686"/>
        <v>78376.03873</v>
      </c>
      <c r="T323" s="191">
        <f t="shared" si="2687"/>
        <v>490881.50573000003</v>
      </c>
      <c r="U323" s="78">
        <v>475802</v>
      </c>
      <c r="V323" s="55">
        <f t="shared" si="3400"/>
        <v>90402.38</v>
      </c>
      <c r="W323" s="65">
        <f t="shared" si="3401"/>
        <v>566204.38</v>
      </c>
      <c r="X323" s="82">
        <v>553833.52800000005</v>
      </c>
      <c r="Y323" s="55">
        <v>105228.37032000002</v>
      </c>
      <c r="Z323" s="83">
        <v>659061.89832000004</v>
      </c>
      <c r="AA323" s="78">
        <f t="shared" si="2688"/>
        <v>514817.76400000002</v>
      </c>
      <c r="AB323" s="78">
        <f t="shared" si="2689"/>
        <v>97815.375160000011</v>
      </c>
      <c r="AC323" s="78">
        <f t="shared" si="2690"/>
        <v>612633.13916000002</v>
      </c>
      <c r="AD323" s="82">
        <v>343850</v>
      </c>
      <c r="AE323" s="55">
        <f t="shared" si="3402"/>
        <v>65331.5</v>
      </c>
      <c r="AF323" s="83">
        <f t="shared" si="3403"/>
        <v>409181.5</v>
      </c>
      <c r="AG323" s="78">
        <v>200120.7</v>
      </c>
      <c r="AH323" s="55">
        <v>38022.933000000005</v>
      </c>
      <c r="AI323" s="65">
        <v>238143.63300000003</v>
      </c>
      <c r="AJ323" s="191">
        <f t="shared" si="2691"/>
        <v>271985.34999999998</v>
      </c>
      <c r="AK323" s="191">
        <f t="shared" si="2692"/>
        <v>51677.216500000002</v>
      </c>
      <c r="AL323" s="191">
        <f t="shared" si="2693"/>
        <v>323662.56650000002</v>
      </c>
      <c r="AM323" s="78">
        <v>353205.25</v>
      </c>
      <c r="AN323" s="55">
        <f t="shared" si="3404"/>
        <v>67108.997499999998</v>
      </c>
      <c r="AO323" s="65">
        <f t="shared" si="3405"/>
        <v>420314.2475</v>
      </c>
      <c r="AP323" s="82">
        <v>411130.91100000002</v>
      </c>
      <c r="AQ323" s="55">
        <v>78114.873090000008</v>
      </c>
      <c r="AR323" s="83">
        <v>489245.78409000003</v>
      </c>
      <c r="AS323" s="78">
        <f t="shared" si="2694"/>
        <v>382168.08050000004</v>
      </c>
      <c r="AT323" s="78">
        <f t="shared" si="2695"/>
        <v>72611.935295000003</v>
      </c>
      <c r="AU323" s="78">
        <f t="shared" si="2696"/>
        <v>454780.01579500001</v>
      </c>
      <c r="AV323" s="82">
        <v>304307</v>
      </c>
      <c r="AW323" s="55">
        <f t="shared" si="3406"/>
        <v>57818.33</v>
      </c>
      <c r="AX323" s="83">
        <f t="shared" si="3407"/>
        <v>362125.33</v>
      </c>
      <c r="AY323" s="78">
        <v>354213.348</v>
      </c>
      <c r="AZ323" s="55">
        <v>67300.536120000004</v>
      </c>
      <c r="BA323" s="65">
        <v>421513.88412</v>
      </c>
      <c r="BB323" s="82">
        <f t="shared" si="2697"/>
        <v>329260.174</v>
      </c>
      <c r="BC323" s="82">
        <f t="shared" si="2698"/>
        <v>62559.433060000003</v>
      </c>
      <c r="BD323" s="82">
        <f t="shared" si="2699"/>
        <v>391819.60706000001</v>
      </c>
      <c r="BE323" s="78">
        <v>442706.5</v>
      </c>
      <c r="BF323" s="55">
        <f t="shared" si="3408"/>
        <v>84114.235000000001</v>
      </c>
      <c r="BG323" s="65">
        <f t="shared" si="3409"/>
        <v>526820.73499999999</v>
      </c>
      <c r="BH323" s="82">
        <v>515310.36599999998</v>
      </c>
      <c r="BI323" s="55">
        <v>97908.969539999991</v>
      </c>
      <c r="BJ323" s="83">
        <v>613219.33554</v>
      </c>
      <c r="BK323" s="78">
        <f t="shared" si="2700"/>
        <v>479008.43299999996</v>
      </c>
      <c r="BL323" s="78">
        <f t="shared" si="2701"/>
        <v>91011.602270000003</v>
      </c>
      <c r="BM323" s="78">
        <f t="shared" si="2702"/>
        <v>570020.03526999999</v>
      </c>
      <c r="BN323" s="82">
        <v>265535.28749999998</v>
      </c>
      <c r="BO323" s="55">
        <f t="shared" si="3410"/>
        <v>50451.704624999998</v>
      </c>
      <c r="BP323" s="83">
        <f t="shared" si="3411"/>
        <v>315986.99212499999</v>
      </c>
      <c r="BQ323" s="78">
        <v>134730.09</v>
      </c>
      <c r="BR323" s="55">
        <v>25598.717099999998</v>
      </c>
      <c r="BS323" s="55">
        <v>160328.80710000001</v>
      </c>
      <c r="BT323" s="55">
        <f t="shared" si="2703"/>
        <v>200132.68874999997</v>
      </c>
      <c r="BU323" s="55">
        <f t="shared" si="2704"/>
        <v>38025.210862499996</v>
      </c>
      <c r="BV323" s="55">
        <f t="shared" si="2705"/>
        <v>238157.89961249998</v>
      </c>
      <c r="BW323" s="55">
        <v>252890.75</v>
      </c>
      <c r="BX323" s="55">
        <f t="shared" si="3412"/>
        <v>48049.2425</v>
      </c>
      <c r="BY323" s="55">
        <f t="shared" si="3413"/>
        <v>300939.99249999999</v>
      </c>
      <c r="BZ323" s="55">
        <v>141466.59450000001</v>
      </c>
      <c r="CA323" s="55">
        <v>26878.652955000001</v>
      </c>
      <c r="CB323" s="55">
        <v>168345.247455</v>
      </c>
      <c r="CC323" s="55">
        <f t="shared" si="2706"/>
        <v>197178.67225</v>
      </c>
      <c r="CD323" s="55">
        <f t="shared" si="2707"/>
        <v>37463.947727500003</v>
      </c>
      <c r="CE323" s="55">
        <f t="shared" si="2708"/>
        <v>234642.6199775</v>
      </c>
      <c r="CF323" s="55">
        <v>429812.5</v>
      </c>
      <c r="CG323" s="59">
        <f t="shared" ref="CG323:CG330" si="3446">+CF323*19%</f>
        <v>81664.375</v>
      </c>
      <c r="CH323" s="59">
        <f t="shared" ref="CH323:CH330" si="3447">+CF323+CG323</f>
        <v>511476.875</v>
      </c>
      <c r="CI323" s="59">
        <v>1212570.81</v>
      </c>
      <c r="CJ323" s="59">
        <v>230388.45390000002</v>
      </c>
      <c r="CK323" s="59">
        <v>1442959.2639000001</v>
      </c>
      <c r="CL323" s="59">
        <f t="shared" si="2709"/>
        <v>821191.65500000003</v>
      </c>
      <c r="CM323" s="59">
        <f t="shared" si="2710"/>
        <v>156026.41445000001</v>
      </c>
      <c r="CN323" s="59">
        <f t="shared" si="2711"/>
        <v>977218.06945000007</v>
      </c>
      <c r="CO323" s="58">
        <v>717295.36499999999</v>
      </c>
      <c r="CP323" s="55">
        <f t="shared" si="3414"/>
        <v>136286.11934999999</v>
      </c>
      <c r="CQ323" s="55">
        <f t="shared" si="3415"/>
        <v>853581.48435000004</v>
      </c>
      <c r="CR323" s="55">
        <v>1285325.0586000001</v>
      </c>
      <c r="CS323" s="55">
        <v>244211.76113400003</v>
      </c>
      <c r="CT323" s="55">
        <v>1529536.8197340001</v>
      </c>
      <c r="CU323" s="55">
        <f t="shared" si="2712"/>
        <v>1001310.2118</v>
      </c>
      <c r="CV323" s="55">
        <f t="shared" si="2713"/>
        <v>190248.94024200001</v>
      </c>
      <c r="CW323" s="55">
        <f t="shared" si="2714"/>
        <v>1191559.1520420001</v>
      </c>
      <c r="CX323" s="55">
        <v>400907.25</v>
      </c>
      <c r="CY323" s="55">
        <f t="shared" si="3416"/>
        <v>76172.377500000002</v>
      </c>
      <c r="CZ323" s="55">
        <f t="shared" si="3417"/>
        <v>477079.6275</v>
      </c>
      <c r="DA323" s="55">
        <v>1285325.0586000001</v>
      </c>
      <c r="DB323" s="55">
        <v>244211.76113400003</v>
      </c>
      <c r="DC323" s="55">
        <v>1529536.8197340001</v>
      </c>
      <c r="DD323" s="55">
        <f t="shared" si="2715"/>
        <v>843116.15430000005</v>
      </c>
      <c r="DE323" s="55">
        <f t="shared" si="2716"/>
        <v>160192.06931700002</v>
      </c>
      <c r="DF323" s="55">
        <f t="shared" si="2717"/>
        <v>1003308.223617</v>
      </c>
      <c r="DG323" s="55">
        <v>391989</v>
      </c>
      <c r="DH323" s="55">
        <f t="shared" si="3418"/>
        <v>74477.91</v>
      </c>
      <c r="DI323" s="55">
        <f t="shared" si="3419"/>
        <v>466466.91000000003</v>
      </c>
      <c r="DJ323" s="55">
        <v>456275.196</v>
      </c>
      <c r="DK323" s="55">
        <v>86692.287240000005</v>
      </c>
      <c r="DL323" s="55">
        <v>542967.48323999997</v>
      </c>
      <c r="DM323" s="55">
        <f t="shared" si="2718"/>
        <v>424132.098</v>
      </c>
      <c r="DN323" s="55">
        <f t="shared" si="2719"/>
        <v>80585.098620000004</v>
      </c>
      <c r="DO323" s="55">
        <f t="shared" si="2720"/>
        <v>504717.19662</v>
      </c>
      <c r="DP323" s="58">
        <v>703230.75</v>
      </c>
      <c r="DQ323" s="55">
        <f t="shared" si="3420"/>
        <v>133613.8425</v>
      </c>
      <c r="DR323" s="55">
        <f t="shared" si="3421"/>
        <v>836844.59250000003</v>
      </c>
      <c r="DS323" s="55">
        <v>818560.59299999999</v>
      </c>
      <c r="DT323" s="55">
        <v>155526.51267</v>
      </c>
      <c r="DU323" s="55">
        <v>974087.10566999996</v>
      </c>
      <c r="DV323" s="55">
        <f t="shared" si="2721"/>
        <v>760895.67149999994</v>
      </c>
      <c r="DW323" s="55">
        <f t="shared" si="2722"/>
        <v>144570.177585</v>
      </c>
      <c r="DX323" s="55">
        <f t="shared" si="2723"/>
        <v>905465.84908499999</v>
      </c>
      <c r="DY323" s="58">
        <v>550792.5</v>
      </c>
      <c r="DZ323" s="55">
        <f t="shared" si="3422"/>
        <v>104650.575</v>
      </c>
      <c r="EA323" s="55">
        <f t="shared" si="3423"/>
        <v>655443.07499999995</v>
      </c>
      <c r="EB323" s="55">
        <v>641122.47</v>
      </c>
      <c r="EC323" s="55">
        <v>121813.2693</v>
      </c>
      <c r="ED323" s="55">
        <v>762935.73930000002</v>
      </c>
      <c r="EE323" s="55">
        <f t="shared" si="2724"/>
        <v>595957.48499999999</v>
      </c>
      <c r="EF323" s="55">
        <f t="shared" si="2725"/>
        <v>113231.92215</v>
      </c>
      <c r="EG323" s="55">
        <f t="shared" si="2726"/>
        <v>709189.40714999998</v>
      </c>
      <c r="EH323" s="58">
        <v>567138.6</v>
      </c>
      <c r="EI323" s="59">
        <f t="shared" si="3424"/>
        <v>107756.334</v>
      </c>
      <c r="EJ323" s="59">
        <f t="shared" si="3425"/>
        <v>674894.93400000001</v>
      </c>
      <c r="EK323" s="59">
        <v>818560.59299999999</v>
      </c>
      <c r="EL323" s="59">
        <v>155526.51267</v>
      </c>
      <c r="EM323" s="59">
        <v>974087.10566999996</v>
      </c>
      <c r="EN323" s="41">
        <f t="shared" si="2727"/>
        <v>621016.76699999999</v>
      </c>
      <c r="EO323" s="41">
        <f t="shared" si="2728"/>
        <v>463158.46350000001</v>
      </c>
      <c r="EP323" s="41">
        <f t="shared" si="2729"/>
        <v>415210.72333499999</v>
      </c>
      <c r="EQ323" s="58">
        <v>540132</v>
      </c>
      <c r="ER323" s="59">
        <f t="shared" si="3426"/>
        <v>102625.08</v>
      </c>
      <c r="ES323" s="59">
        <f t="shared" si="3427"/>
        <v>642757.07999999996</v>
      </c>
      <c r="ET323" s="59">
        <v>628713.64800000004</v>
      </c>
      <c r="EU323" s="59">
        <v>119455.59312000001</v>
      </c>
      <c r="EV323" s="59">
        <v>748169.24112000002</v>
      </c>
      <c r="EW323" s="59">
        <f t="shared" si="2730"/>
        <v>584422.82400000002</v>
      </c>
      <c r="EX323" s="59">
        <f t="shared" si="2731"/>
        <v>111040.33656</v>
      </c>
      <c r="EY323" s="59">
        <f t="shared" si="2732"/>
        <v>695463.16055999999</v>
      </c>
      <c r="EZ323" s="55">
        <v>385350</v>
      </c>
      <c r="FA323" s="59">
        <f t="shared" si="3428"/>
        <v>73216.5</v>
      </c>
      <c r="FB323" s="59">
        <f t="shared" si="3429"/>
        <v>458566.5</v>
      </c>
      <c r="FC323" s="59">
        <v>448547.4</v>
      </c>
      <c r="FD323" s="59">
        <v>85224.006000000008</v>
      </c>
      <c r="FE323" s="59">
        <v>533771.40600000008</v>
      </c>
      <c r="FF323" s="59">
        <f t="shared" si="2733"/>
        <v>416948.7</v>
      </c>
      <c r="FG323" s="59">
        <f t="shared" si="2734"/>
        <v>79220.252999999997</v>
      </c>
      <c r="FH323" s="59">
        <f t="shared" si="2735"/>
        <v>496168.95300000004</v>
      </c>
      <c r="FI323" s="55">
        <v>373936.5</v>
      </c>
      <c r="FJ323" s="59">
        <f t="shared" ref="FJ323:FJ330" si="3448">+FI323*19%</f>
        <v>71047.934999999998</v>
      </c>
      <c r="FK323" s="59">
        <f t="shared" ref="FK323:FK330" si="3449">+FI323+FJ323</f>
        <v>444984.435</v>
      </c>
      <c r="FL323" s="59">
        <v>435262.08600000001</v>
      </c>
      <c r="FM323" s="59">
        <v>82699.796340000001</v>
      </c>
      <c r="FN323" s="59">
        <v>517961.88234000001</v>
      </c>
      <c r="FO323" s="59">
        <f t="shared" si="2736"/>
        <v>404599.29300000001</v>
      </c>
      <c r="FP323" s="59">
        <f t="shared" si="2737"/>
        <v>76873.865669999999</v>
      </c>
      <c r="FQ323" s="59">
        <f t="shared" si="2738"/>
        <v>481473.15867000003</v>
      </c>
      <c r="FR323" s="55">
        <v>429812.5</v>
      </c>
      <c r="FS323" s="59">
        <f t="shared" ref="FS323:FS330" si="3450">+FR323*19%</f>
        <v>81664.375</v>
      </c>
      <c r="FT323" s="59">
        <f t="shared" ref="FT323:FT330" si="3451">+FR323+FS323</f>
        <v>511476.875</v>
      </c>
      <c r="FU323" s="59">
        <v>500301.75</v>
      </c>
      <c r="FV323" s="59">
        <v>95057.332500000004</v>
      </c>
      <c r="FW323" s="59">
        <v>595359.08250000002</v>
      </c>
      <c r="FX323" s="59">
        <f t="shared" si="2739"/>
        <v>465057.125</v>
      </c>
      <c r="FY323" s="59">
        <f t="shared" si="2740"/>
        <v>88360.853750000009</v>
      </c>
      <c r="FZ323" s="59">
        <f t="shared" si="2741"/>
        <v>553417.97875000001</v>
      </c>
      <c r="GA323" s="55">
        <v>330525.5</v>
      </c>
      <c r="GB323" s="59">
        <f t="shared" si="3430"/>
        <v>62799.845000000001</v>
      </c>
      <c r="GC323" s="59">
        <f t="shared" si="3431"/>
        <v>393325.34499999997</v>
      </c>
      <c r="GD323" s="59">
        <v>384731.68199999997</v>
      </c>
      <c r="GE323" s="59">
        <v>73099.019579999993</v>
      </c>
      <c r="GF323" s="59">
        <v>457830.70157999999</v>
      </c>
      <c r="GG323" s="59">
        <f t="shared" si="2742"/>
        <v>357628.59100000001</v>
      </c>
      <c r="GH323" s="59">
        <f t="shared" si="2743"/>
        <v>67949.432289999997</v>
      </c>
      <c r="GI323" s="59">
        <f t="shared" si="2744"/>
        <v>425578.02328999998</v>
      </c>
      <c r="GJ323" s="55">
        <v>347718</v>
      </c>
      <c r="GK323" s="59">
        <f t="shared" si="3432"/>
        <v>66066.42</v>
      </c>
      <c r="GL323" s="59">
        <f t="shared" si="3433"/>
        <v>413784.42</v>
      </c>
      <c r="GM323" s="59">
        <v>404743.75200000004</v>
      </c>
      <c r="GN323" s="59">
        <v>76901.312880000012</v>
      </c>
      <c r="GO323" s="59">
        <v>481645.06488000008</v>
      </c>
      <c r="GP323" s="59">
        <f t="shared" si="2745"/>
        <v>376230.87600000005</v>
      </c>
      <c r="GQ323" s="59">
        <f t="shared" si="2746"/>
        <v>71483.866440000013</v>
      </c>
      <c r="GR323" s="59">
        <f t="shared" si="2747"/>
        <v>447714.74244000006</v>
      </c>
      <c r="GS323" s="55">
        <v>347718</v>
      </c>
      <c r="GT323" s="59">
        <f t="shared" si="3434"/>
        <v>66066.42</v>
      </c>
      <c r="GU323" s="59">
        <f t="shared" si="3435"/>
        <v>413784.42</v>
      </c>
      <c r="GV323" s="59">
        <v>404743.75200000004</v>
      </c>
      <c r="GW323" s="59">
        <v>76901.312880000012</v>
      </c>
      <c r="GX323" s="59">
        <v>481645.06488000008</v>
      </c>
      <c r="GY323" s="59">
        <f t="shared" si="2748"/>
        <v>376230.87600000005</v>
      </c>
      <c r="GZ323" s="59">
        <f t="shared" si="2749"/>
        <v>71483.866440000013</v>
      </c>
      <c r="HA323" s="59">
        <f t="shared" si="2750"/>
        <v>447714.74244000006</v>
      </c>
      <c r="HB323" s="58">
        <v>473127.25</v>
      </c>
      <c r="HC323" s="59">
        <f t="shared" si="3436"/>
        <v>89894.177500000005</v>
      </c>
      <c r="HD323" s="59">
        <f t="shared" si="3437"/>
        <v>563021.42749999999</v>
      </c>
      <c r="HE323" s="59">
        <v>550720.11899999995</v>
      </c>
      <c r="HF323" s="59">
        <v>104636.82260999999</v>
      </c>
      <c r="HG323" s="59">
        <v>655356.94160999998</v>
      </c>
      <c r="HH323" s="59">
        <f t="shared" si="2751"/>
        <v>511923.68449999997</v>
      </c>
      <c r="HI323" s="59">
        <f t="shared" si="2752"/>
        <v>97265.500054999997</v>
      </c>
      <c r="HJ323" s="59">
        <f t="shared" si="2753"/>
        <v>609189.18455499993</v>
      </c>
      <c r="HK323" s="58">
        <v>493085.5</v>
      </c>
      <c r="HL323" s="59">
        <f t="shared" si="3438"/>
        <v>93686.244999999995</v>
      </c>
      <c r="HM323" s="59">
        <f t="shared" si="3439"/>
        <v>586771.745</v>
      </c>
      <c r="HN323" s="59">
        <v>478292.935</v>
      </c>
      <c r="HO323" s="59">
        <v>90875.657649999994</v>
      </c>
      <c r="HP323" s="59">
        <v>569168.59265000001</v>
      </c>
      <c r="HQ323" s="59">
        <f t="shared" si="2754"/>
        <v>485689.21750000003</v>
      </c>
      <c r="HR323" s="59">
        <f t="shared" si="2755"/>
        <v>92280.951325000002</v>
      </c>
      <c r="HS323" s="59">
        <f t="shared" si="2756"/>
        <v>577970.16882500006</v>
      </c>
      <c r="HT323" s="55">
        <v>252890.75</v>
      </c>
      <c r="HU323" s="55">
        <f t="shared" si="3440"/>
        <v>48049.2425</v>
      </c>
      <c r="HV323" s="55">
        <f t="shared" si="3441"/>
        <v>300939.99249999999</v>
      </c>
      <c r="HW323" s="55">
        <v>478292.935</v>
      </c>
      <c r="HX323" s="55">
        <v>90875.657649999994</v>
      </c>
      <c r="HY323" s="55">
        <v>569168.59265000001</v>
      </c>
      <c r="HZ323" s="55">
        <f t="shared" si="2757"/>
        <v>365591.84250000003</v>
      </c>
      <c r="IA323" s="55">
        <f t="shared" si="2758"/>
        <v>69462.450075000001</v>
      </c>
      <c r="IB323" s="55">
        <f t="shared" si="2759"/>
        <v>435054.29257499997</v>
      </c>
      <c r="IC323" s="55">
        <v>399828.78</v>
      </c>
      <c r="ID323" s="55">
        <f t="shared" si="3442"/>
        <v>75967.468200000003</v>
      </c>
      <c r="IE323" s="55">
        <f t="shared" si="3443"/>
        <v>475796.24820000003</v>
      </c>
      <c r="IF323" s="55">
        <v>492641.72304999997</v>
      </c>
      <c r="IG323" s="55">
        <v>93601.92737949999</v>
      </c>
      <c r="IH323" s="55">
        <v>586243.65042949992</v>
      </c>
      <c r="II323" s="55">
        <f t="shared" si="2760"/>
        <v>446235.25152499997</v>
      </c>
      <c r="IJ323" s="55">
        <f t="shared" si="2761"/>
        <v>84784.697789750004</v>
      </c>
      <c r="IK323" s="55">
        <f t="shared" si="2762"/>
        <v>531019.94931475003</v>
      </c>
      <c r="IL323" s="58">
        <v>561808.35</v>
      </c>
      <c r="IM323" s="55">
        <f t="shared" si="3444"/>
        <v>106743.58649999999</v>
      </c>
      <c r="IN323" s="55">
        <f t="shared" si="3445"/>
        <v>668551.93649999995</v>
      </c>
      <c r="IO323" s="55">
        <v>344849.20613499999</v>
      </c>
      <c r="IP323" s="55">
        <v>65521.349165649997</v>
      </c>
      <c r="IQ323" s="55">
        <v>410370.55530064995</v>
      </c>
      <c r="IR323" s="55">
        <f t="shared" si="2763"/>
        <v>453328.77806749998</v>
      </c>
      <c r="IS323" s="55">
        <f t="shared" si="2764"/>
        <v>86132.467832825001</v>
      </c>
      <c r="IT323" s="55">
        <f t="shared" si="2765"/>
        <v>539461.24590032501</v>
      </c>
      <c r="IV323" s="62"/>
    </row>
    <row r="324" spans="1:256" ht="13.5" thickBot="1" x14ac:dyDescent="0.25">
      <c r="A324" s="38">
        <v>302</v>
      </c>
      <c r="B324" s="124" t="s">
        <v>517</v>
      </c>
      <c r="C324" s="78">
        <v>376004</v>
      </c>
      <c r="D324" s="55">
        <f t="shared" si="3396"/>
        <v>71440.759999999995</v>
      </c>
      <c r="E324" s="65">
        <f t="shared" si="3397"/>
        <v>447444.76</v>
      </c>
      <c r="F324" s="188">
        <v>474141.04399999999</v>
      </c>
      <c r="G324" s="183">
        <f t="shared" si="2683"/>
        <v>90086.798360000001</v>
      </c>
      <c r="H324" s="184">
        <f t="shared" si="2684"/>
        <v>564227.84236000001</v>
      </c>
      <c r="I324" s="78">
        <f t="shared" si="3094"/>
        <v>425072.522</v>
      </c>
      <c r="J324" s="78">
        <f t="shared" si="3095"/>
        <v>80763.779179999998</v>
      </c>
      <c r="K324" s="78">
        <f t="shared" si="3096"/>
        <v>505836.30118000001</v>
      </c>
      <c r="L324" s="82">
        <v>261326</v>
      </c>
      <c r="M324" s="55">
        <f t="shared" si="3398"/>
        <v>49651.94</v>
      </c>
      <c r="N324" s="83">
        <f t="shared" si="3399"/>
        <v>310977.94</v>
      </c>
      <c r="O324" s="78">
        <v>304183.46400000004</v>
      </c>
      <c r="P324" s="55">
        <v>57794.858160000011</v>
      </c>
      <c r="Q324" s="65">
        <v>361978.32216000004</v>
      </c>
      <c r="R324" s="191">
        <f t="shared" si="2685"/>
        <v>282754.73200000002</v>
      </c>
      <c r="S324" s="191">
        <f t="shared" si="2686"/>
        <v>53723.399080000003</v>
      </c>
      <c r="T324" s="191">
        <f t="shared" si="2687"/>
        <v>336478.13108000002</v>
      </c>
      <c r="U324" s="78">
        <v>369208.5</v>
      </c>
      <c r="V324" s="55">
        <f t="shared" si="3400"/>
        <v>70149.615000000005</v>
      </c>
      <c r="W324" s="65">
        <f t="shared" si="3401"/>
        <v>439358.11499999999</v>
      </c>
      <c r="X324" s="82">
        <v>429758.69400000002</v>
      </c>
      <c r="Y324" s="55">
        <v>81654.151859999998</v>
      </c>
      <c r="Z324" s="83">
        <v>511412.84586</v>
      </c>
      <c r="AA324" s="78">
        <f t="shared" si="2688"/>
        <v>399483.59700000001</v>
      </c>
      <c r="AB324" s="78">
        <f t="shared" si="2689"/>
        <v>75901.883430000002</v>
      </c>
      <c r="AC324" s="78">
        <f t="shared" si="2690"/>
        <v>475385.48043</v>
      </c>
      <c r="AD324" s="82">
        <v>386831</v>
      </c>
      <c r="AE324" s="55">
        <f t="shared" si="3402"/>
        <v>73497.89</v>
      </c>
      <c r="AF324" s="83">
        <f t="shared" si="3403"/>
        <v>460328.89</v>
      </c>
      <c r="AG324" s="78">
        <v>400241.4</v>
      </c>
      <c r="AH324" s="55">
        <v>76045.866000000009</v>
      </c>
      <c r="AI324" s="65">
        <v>476287.26600000006</v>
      </c>
      <c r="AJ324" s="191">
        <f t="shared" si="2691"/>
        <v>393536.2</v>
      </c>
      <c r="AK324" s="191">
        <f t="shared" si="2692"/>
        <v>74771.877999999997</v>
      </c>
      <c r="AL324" s="191">
        <f t="shared" si="2693"/>
        <v>468308.07800000004</v>
      </c>
      <c r="AM324" s="78">
        <v>336720</v>
      </c>
      <c r="AN324" s="55">
        <f t="shared" si="3404"/>
        <v>63976.800000000003</v>
      </c>
      <c r="AO324" s="65">
        <f t="shared" si="3405"/>
        <v>400696.8</v>
      </c>
      <c r="AP324" s="82">
        <v>391942.08</v>
      </c>
      <c r="AQ324" s="55">
        <v>74468.995200000005</v>
      </c>
      <c r="AR324" s="83">
        <v>466411.07520000002</v>
      </c>
      <c r="AS324" s="78">
        <f t="shared" si="2694"/>
        <v>364331.04000000004</v>
      </c>
      <c r="AT324" s="78">
        <f t="shared" si="2695"/>
        <v>69222.897599999997</v>
      </c>
      <c r="AU324" s="78">
        <f t="shared" si="2696"/>
        <v>433553.9376</v>
      </c>
      <c r="AV324" s="82">
        <v>440128</v>
      </c>
      <c r="AW324" s="55">
        <f t="shared" si="3406"/>
        <v>83624.320000000007</v>
      </c>
      <c r="AX324" s="83">
        <f t="shared" si="3407"/>
        <v>523752.32</v>
      </c>
      <c r="AY324" s="78">
        <v>512308.99199999997</v>
      </c>
      <c r="AZ324" s="55">
        <v>97338.708480000001</v>
      </c>
      <c r="BA324" s="65">
        <v>609647.70048</v>
      </c>
      <c r="BB324" s="82">
        <f t="shared" si="2697"/>
        <v>476218.49599999998</v>
      </c>
      <c r="BC324" s="82">
        <f t="shared" si="2698"/>
        <v>90481.514240000004</v>
      </c>
      <c r="BD324" s="82">
        <f t="shared" si="2699"/>
        <v>566700.01023999997</v>
      </c>
      <c r="BE324" s="78">
        <v>496003.5</v>
      </c>
      <c r="BF324" s="55">
        <f t="shared" si="3408"/>
        <v>94240.665000000008</v>
      </c>
      <c r="BG324" s="65">
        <f t="shared" si="3409"/>
        <v>590244.16500000004</v>
      </c>
      <c r="BH324" s="82">
        <v>577348.07400000002</v>
      </c>
      <c r="BI324" s="55">
        <v>109696.13406000001</v>
      </c>
      <c r="BJ324" s="83">
        <v>687044.20806000009</v>
      </c>
      <c r="BK324" s="78">
        <f t="shared" si="2700"/>
        <v>536675.78700000001</v>
      </c>
      <c r="BL324" s="78">
        <f t="shared" si="2701"/>
        <v>101968.39953000001</v>
      </c>
      <c r="BM324" s="78">
        <f t="shared" si="2702"/>
        <v>638644.18653000006</v>
      </c>
      <c r="BN324" s="82">
        <v>362026.61249999999</v>
      </c>
      <c r="BO324" s="55">
        <f t="shared" si="3410"/>
        <v>68785.056375</v>
      </c>
      <c r="BP324" s="83">
        <f t="shared" si="3411"/>
        <v>430811.66887499997</v>
      </c>
      <c r="BQ324" s="78">
        <v>294364.83299999998</v>
      </c>
      <c r="BR324" s="55">
        <v>55929.318269999996</v>
      </c>
      <c r="BS324" s="55">
        <v>350294.15126999997</v>
      </c>
      <c r="BT324" s="55">
        <f t="shared" si="2703"/>
        <v>328195.72274999996</v>
      </c>
      <c r="BU324" s="55">
        <f t="shared" si="2704"/>
        <v>62357.187322500002</v>
      </c>
      <c r="BV324" s="55">
        <f t="shared" si="2705"/>
        <v>390552.9100725</v>
      </c>
      <c r="BW324" s="55">
        <v>344787.25</v>
      </c>
      <c r="BX324" s="55">
        <f t="shared" si="3412"/>
        <v>65509.577499999999</v>
      </c>
      <c r="BY324" s="55">
        <f t="shared" si="3413"/>
        <v>410296.82750000001</v>
      </c>
      <c r="BZ324" s="55">
        <v>309083.07464999997</v>
      </c>
      <c r="CA324" s="55">
        <v>58725.784183499993</v>
      </c>
      <c r="CB324" s="55">
        <v>367808.85883349995</v>
      </c>
      <c r="CC324" s="55">
        <f t="shared" si="2706"/>
        <v>326935.16232499998</v>
      </c>
      <c r="CD324" s="55">
        <f t="shared" si="2707"/>
        <v>62117.68084175</v>
      </c>
      <c r="CE324" s="55">
        <f t="shared" si="2708"/>
        <v>389052.84316674998</v>
      </c>
      <c r="CF324" s="55">
        <v>343850</v>
      </c>
      <c r="CG324" s="59">
        <f t="shared" si="3446"/>
        <v>65331.5</v>
      </c>
      <c r="CH324" s="59">
        <f t="shared" si="3447"/>
        <v>409181.5</v>
      </c>
      <c r="CI324" s="59">
        <v>2649283.497</v>
      </c>
      <c r="CJ324" s="59">
        <v>503363.86443000002</v>
      </c>
      <c r="CK324" s="59">
        <v>3152647.36143</v>
      </c>
      <c r="CL324" s="59">
        <f t="shared" si="2709"/>
        <v>1496566.7485</v>
      </c>
      <c r="CM324" s="59">
        <f t="shared" si="2710"/>
        <v>284347.68221500004</v>
      </c>
      <c r="CN324" s="59">
        <f t="shared" si="2711"/>
        <v>1780914.430715</v>
      </c>
      <c r="CO324" s="58">
        <v>588019.03500000003</v>
      </c>
      <c r="CP324" s="55">
        <f t="shared" si="3414"/>
        <v>111723.61665000001</v>
      </c>
      <c r="CQ324" s="55">
        <f t="shared" si="3415"/>
        <v>699742.65165000001</v>
      </c>
      <c r="CR324" s="55">
        <v>2808240.5068199998</v>
      </c>
      <c r="CS324" s="55">
        <v>533565.69629579992</v>
      </c>
      <c r="CT324" s="55">
        <v>3341806.2031157995</v>
      </c>
      <c r="CU324" s="55">
        <f t="shared" si="2712"/>
        <v>1698129.77091</v>
      </c>
      <c r="CV324" s="55">
        <f t="shared" si="2713"/>
        <v>322644.65647289995</v>
      </c>
      <c r="CW324" s="55">
        <f t="shared" si="2714"/>
        <v>2020774.4273828997</v>
      </c>
      <c r="CX324" s="55">
        <v>328652.75</v>
      </c>
      <c r="CY324" s="55">
        <f t="shared" si="3416"/>
        <v>62444.022499999999</v>
      </c>
      <c r="CZ324" s="55">
        <f t="shared" si="3417"/>
        <v>391096.77250000002</v>
      </c>
      <c r="DA324" s="55">
        <v>2808240.5068199998</v>
      </c>
      <c r="DB324" s="55">
        <v>533565.69629579992</v>
      </c>
      <c r="DC324" s="55">
        <v>3341806.2031157995</v>
      </c>
      <c r="DD324" s="55">
        <f t="shared" si="2715"/>
        <v>1568446.6284099999</v>
      </c>
      <c r="DE324" s="55">
        <f t="shared" si="2716"/>
        <v>298004.85939789994</v>
      </c>
      <c r="DF324" s="55">
        <f t="shared" si="2717"/>
        <v>1866451.4878078997</v>
      </c>
      <c r="DG324" s="55">
        <v>453452</v>
      </c>
      <c r="DH324" s="55">
        <f t="shared" si="3418"/>
        <v>86155.88</v>
      </c>
      <c r="DI324" s="55">
        <f t="shared" si="3419"/>
        <v>539607.88</v>
      </c>
      <c r="DJ324" s="55">
        <v>527818.12800000003</v>
      </c>
      <c r="DK324" s="55">
        <v>100285.44432000001</v>
      </c>
      <c r="DL324" s="55">
        <v>628103.57232000004</v>
      </c>
      <c r="DM324" s="55">
        <f t="shared" si="2718"/>
        <v>490635.06400000001</v>
      </c>
      <c r="DN324" s="55">
        <f t="shared" si="2719"/>
        <v>93220.662160000007</v>
      </c>
      <c r="DO324" s="55">
        <f t="shared" si="2720"/>
        <v>583855.72616000008</v>
      </c>
      <c r="DP324" s="58">
        <v>576489.25</v>
      </c>
      <c r="DQ324" s="55">
        <f t="shared" si="3420"/>
        <v>109532.9575</v>
      </c>
      <c r="DR324" s="55">
        <f t="shared" si="3421"/>
        <v>686022.20750000002</v>
      </c>
      <c r="DS324" s="55">
        <v>671033.48699999996</v>
      </c>
      <c r="DT324" s="55">
        <v>127496.36253</v>
      </c>
      <c r="DU324" s="55">
        <v>798529.84953000001</v>
      </c>
      <c r="DV324" s="55">
        <f t="shared" si="2721"/>
        <v>623761.36849999998</v>
      </c>
      <c r="DW324" s="55">
        <f t="shared" si="2722"/>
        <v>118514.660015</v>
      </c>
      <c r="DX324" s="55">
        <f t="shared" si="2723"/>
        <v>742276.02851500001</v>
      </c>
      <c r="DY324" s="58">
        <v>617101.5</v>
      </c>
      <c r="DZ324" s="55">
        <f t="shared" si="3422"/>
        <v>117249.285</v>
      </c>
      <c r="EA324" s="55">
        <f t="shared" si="3423"/>
        <v>734350.78500000003</v>
      </c>
      <c r="EB324" s="55">
        <v>718306.14599999995</v>
      </c>
      <c r="EC324" s="55">
        <v>136478.16774</v>
      </c>
      <c r="ED324" s="55">
        <v>854784.3137399999</v>
      </c>
      <c r="EE324" s="55">
        <f t="shared" si="2724"/>
        <v>667703.82299999997</v>
      </c>
      <c r="EF324" s="55">
        <f t="shared" si="2725"/>
        <v>126863.72637</v>
      </c>
      <c r="EG324" s="55">
        <f t="shared" si="2726"/>
        <v>794567.54936999991</v>
      </c>
      <c r="EH324" s="58">
        <v>656064.9375</v>
      </c>
      <c r="EI324" s="59">
        <f t="shared" si="3424"/>
        <v>124652.33812499999</v>
      </c>
      <c r="EJ324" s="59">
        <f t="shared" si="3425"/>
        <v>780717.27562500001</v>
      </c>
      <c r="EK324" s="59">
        <v>671033.48699999996</v>
      </c>
      <c r="EL324" s="59">
        <v>127496.36253</v>
      </c>
      <c r="EM324" s="59">
        <v>798529.84953000001</v>
      </c>
      <c r="EN324" s="41">
        <f t="shared" si="2727"/>
        <v>718391.1065625</v>
      </c>
      <c r="EO324" s="41">
        <f t="shared" si="2728"/>
        <v>397842.91256249999</v>
      </c>
      <c r="EP324" s="41">
        <f t="shared" si="2729"/>
        <v>454106.81907750003</v>
      </c>
      <c r="EQ324" s="58">
        <v>624823.75</v>
      </c>
      <c r="ER324" s="59">
        <f t="shared" si="3426"/>
        <v>118716.5125</v>
      </c>
      <c r="ES324" s="59">
        <f t="shared" si="3427"/>
        <v>743540.26249999995</v>
      </c>
      <c r="ET324" s="59">
        <v>727294.84499999997</v>
      </c>
      <c r="EU324" s="59">
        <v>138186.02054999999</v>
      </c>
      <c r="EV324" s="59">
        <v>865480.86554999999</v>
      </c>
      <c r="EW324" s="59">
        <f t="shared" si="2730"/>
        <v>676059.29749999999</v>
      </c>
      <c r="EX324" s="59">
        <f t="shared" si="2731"/>
        <v>128451.26652499998</v>
      </c>
      <c r="EY324" s="59">
        <f t="shared" si="2732"/>
        <v>804510.56402499997</v>
      </c>
      <c r="EZ324" s="55">
        <v>533182.5</v>
      </c>
      <c r="FA324" s="59">
        <f t="shared" si="3428"/>
        <v>101304.675</v>
      </c>
      <c r="FB324" s="59">
        <f t="shared" si="3429"/>
        <v>634487.17500000005</v>
      </c>
      <c r="FC324" s="59">
        <v>620624.43000000005</v>
      </c>
      <c r="FD324" s="59">
        <v>117918.64170000001</v>
      </c>
      <c r="FE324" s="59">
        <v>738543.07170000009</v>
      </c>
      <c r="FF324" s="59">
        <f t="shared" si="2733"/>
        <v>576903.46500000008</v>
      </c>
      <c r="FG324" s="59">
        <f t="shared" si="2734"/>
        <v>109611.65835000001</v>
      </c>
      <c r="FH324" s="59">
        <f t="shared" si="2735"/>
        <v>686515.12335000001</v>
      </c>
      <c r="FI324" s="55">
        <v>482249.5</v>
      </c>
      <c r="FJ324" s="59">
        <f t="shared" si="3448"/>
        <v>91627.404999999999</v>
      </c>
      <c r="FK324" s="59">
        <f t="shared" si="3449"/>
        <v>573876.90500000003</v>
      </c>
      <c r="FL324" s="59">
        <v>561338.41800000006</v>
      </c>
      <c r="FM324" s="59">
        <v>106654.29942000001</v>
      </c>
      <c r="FN324" s="59">
        <v>667992.71742000012</v>
      </c>
      <c r="FO324" s="59">
        <f t="shared" si="2736"/>
        <v>521793.95900000003</v>
      </c>
      <c r="FP324" s="59">
        <f t="shared" si="2737"/>
        <v>99140.852210000012</v>
      </c>
      <c r="FQ324" s="59">
        <f t="shared" si="2738"/>
        <v>620934.81121000007</v>
      </c>
      <c r="FR324" s="55">
        <v>343850</v>
      </c>
      <c r="FS324" s="59">
        <f t="shared" si="3450"/>
        <v>65331.5</v>
      </c>
      <c r="FT324" s="59">
        <f t="shared" si="3451"/>
        <v>409181.5</v>
      </c>
      <c r="FU324" s="59">
        <v>400241.4</v>
      </c>
      <c r="FV324" s="59">
        <v>76045.866000000009</v>
      </c>
      <c r="FW324" s="59">
        <v>476287.26600000006</v>
      </c>
      <c r="FX324" s="59">
        <f t="shared" si="2739"/>
        <v>372045.7</v>
      </c>
      <c r="FY324" s="59">
        <f t="shared" si="2740"/>
        <v>70688.683000000005</v>
      </c>
      <c r="FZ324" s="59">
        <f t="shared" si="2741"/>
        <v>442734.38300000003</v>
      </c>
      <c r="GA324" s="55">
        <v>518353.5</v>
      </c>
      <c r="GB324" s="59">
        <f t="shared" si="3430"/>
        <v>98487.165000000008</v>
      </c>
      <c r="GC324" s="59">
        <f t="shared" si="3431"/>
        <v>616840.66500000004</v>
      </c>
      <c r="GD324" s="59">
        <v>603363.47400000005</v>
      </c>
      <c r="GE324" s="59">
        <v>114639.06006</v>
      </c>
      <c r="GF324" s="59">
        <v>718002.53406000009</v>
      </c>
      <c r="GG324" s="59">
        <f t="shared" si="2742"/>
        <v>560858.48699999996</v>
      </c>
      <c r="GH324" s="59">
        <f t="shared" si="2743"/>
        <v>106563.11253000001</v>
      </c>
      <c r="GI324" s="59">
        <f t="shared" si="2744"/>
        <v>667421.59953000001</v>
      </c>
      <c r="GJ324" s="55">
        <v>460759</v>
      </c>
      <c r="GK324" s="59">
        <f t="shared" si="3432"/>
        <v>87544.21</v>
      </c>
      <c r="GL324" s="59">
        <f t="shared" si="3433"/>
        <v>548303.21</v>
      </c>
      <c r="GM324" s="59">
        <v>536323.47600000002</v>
      </c>
      <c r="GN324" s="59">
        <v>101901.46044000001</v>
      </c>
      <c r="GO324" s="59">
        <v>638224.93644000008</v>
      </c>
      <c r="GP324" s="59">
        <f t="shared" si="2745"/>
        <v>498541.23800000001</v>
      </c>
      <c r="GQ324" s="59">
        <f t="shared" si="2746"/>
        <v>94722.835220000008</v>
      </c>
      <c r="GR324" s="59">
        <f t="shared" si="2747"/>
        <v>593264.07322000002</v>
      </c>
      <c r="GS324" s="55">
        <v>460759</v>
      </c>
      <c r="GT324" s="59">
        <f t="shared" si="3434"/>
        <v>87544.21</v>
      </c>
      <c r="GU324" s="59">
        <f t="shared" si="3435"/>
        <v>548303.21</v>
      </c>
      <c r="GV324" s="59">
        <v>536323.47600000002</v>
      </c>
      <c r="GW324" s="59">
        <v>101901.46044000001</v>
      </c>
      <c r="GX324" s="59">
        <v>638224.93644000008</v>
      </c>
      <c r="GY324" s="59">
        <f t="shared" si="2748"/>
        <v>498541.23800000001</v>
      </c>
      <c r="GZ324" s="59">
        <f t="shared" si="2749"/>
        <v>94722.835220000008</v>
      </c>
      <c r="HA324" s="59">
        <f t="shared" si="2750"/>
        <v>593264.07322000002</v>
      </c>
      <c r="HB324" s="58">
        <v>741991.5</v>
      </c>
      <c r="HC324" s="59">
        <f t="shared" si="3436"/>
        <v>140978.38500000001</v>
      </c>
      <c r="HD324" s="59">
        <f t="shared" si="3437"/>
        <v>882969.88500000001</v>
      </c>
      <c r="HE324" s="59">
        <v>863678.10600000003</v>
      </c>
      <c r="HF324" s="59">
        <v>164098.84014000001</v>
      </c>
      <c r="HG324" s="59">
        <v>1027776.94614</v>
      </c>
      <c r="HH324" s="59">
        <f t="shared" si="2751"/>
        <v>802834.80300000007</v>
      </c>
      <c r="HI324" s="59">
        <f t="shared" si="2752"/>
        <v>152538.61257</v>
      </c>
      <c r="HJ324" s="59">
        <f t="shared" si="2753"/>
        <v>955373.41556999995</v>
      </c>
      <c r="HK324" s="58">
        <v>653384</v>
      </c>
      <c r="HL324" s="59">
        <f t="shared" si="3438"/>
        <v>124142.96</v>
      </c>
      <c r="HM324" s="59">
        <f t="shared" si="3439"/>
        <v>777526.96</v>
      </c>
      <c r="HN324" s="59">
        <v>633782.48</v>
      </c>
      <c r="HO324" s="59">
        <v>120418.6712</v>
      </c>
      <c r="HP324" s="59">
        <v>754201.15119999996</v>
      </c>
      <c r="HQ324" s="59">
        <f t="shared" si="2754"/>
        <v>643583.24</v>
      </c>
      <c r="HR324" s="59">
        <f t="shared" si="2755"/>
        <v>122280.8156</v>
      </c>
      <c r="HS324" s="59">
        <f t="shared" si="2756"/>
        <v>765864.05559999996</v>
      </c>
      <c r="HT324" s="55">
        <v>344787.25</v>
      </c>
      <c r="HU324" s="55">
        <f t="shared" si="3440"/>
        <v>65509.577499999999</v>
      </c>
      <c r="HV324" s="55">
        <f t="shared" si="3441"/>
        <v>410296.82750000001</v>
      </c>
      <c r="HW324" s="55">
        <v>633782.48</v>
      </c>
      <c r="HX324" s="55">
        <v>120418.6712</v>
      </c>
      <c r="HY324" s="55">
        <v>754201.15119999996</v>
      </c>
      <c r="HZ324" s="55">
        <f t="shared" si="2757"/>
        <v>489284.86499999999</v>
      </c>
      <c r="IA324" s="55">
        <f t="shared" si="2758"/>
        <v>92964.124349999998</v>
      </c>
      <c r="IB324" s="55">
        <f t="shared" si="2759"/>
        <v>582248.98934999993</v>
      </c>
      <c r="IC324" s="55">
        <v>462521.04</v>
      </c>
      <c r="ID324" s="55">
        <f t="shared" si="3442"/>
        <v>87878.997600000002</v>
      </c>
      <c r="IE324" s="55">
        <f t="shared" si="3443"/>
        <v>550400.03759999992</v>
      </c>
      <c r="IF324" s="55">
        <v>652795.95439999993</v>
      </c>
      <c r="IG324" s="55">
        <v>124031.23133599998</v>
      </c>
      <c r="IH324" s="55">
        <v>776827.18573599996</v>
      </c>
      <c r="II324" s="55">
        <f t="shared" si="2760"/>
        <v>557658.49719999998</v>
      </c>
      <c r="IJ324" s="55">
        <f t="shared" si="2761"/>
        <v>105955.11446799999</v>
      </c>
      <c r="IK324" s="55">
        <f t="shared" si="2762"/>
        <v>663613.611668</v>
      </c>
      <c r="IL324" s="58">
        <v>629443.53</v>
      </c>
      <c r="IM324" s="55">
        <f t="shared" si="3444"/>
        <v>119594.27070000001</v>
      </c>
      <c r="IN324" s="55">
        <f t="shared" si="3445"/>
        <v>749037.80070000002</v>
      </c>
      <c r="IO324" s="55">
        <v>456957.16807999997</v>
      </c>
      <c r="IP324" s="55">
        <v>86821.861935199995</v>
      </c>
      <c r="IQ324" s="55">
        <v>543779.03001519991</v>
      </c>
      <c r="IR324" s="55">
        <f t="shared" si="2763"/>
        <v>543200.34904</v>
      </c>
      <c r="IS324" s="55">
        <f t="shared" si="2764"/>
        <v>103208.06631759999</v>
      </c>
      <c r="IT324" s="55">
        <f t="shared" si="2765"/>
        <v>646408.41535759997</v>
      </c>
      <c r="IV324" s="62"/>
    </row>
    <row r="325" spans="1:256" ht="13.5" thickBot="1" x14ac:dyDescent="0.25">
      <c r="A325" s="38">
        <v>303</v>
      </c>
      <c r="B325" s="124" t="s">
        <v>518</v>
      </c>
      <c r="C325" s="78">
        <v>162046.5</v>
      </c>
      <c r="D325" s="55">
        <f t="shared" si="3396"/>
        <v>30788.834999999999</v>
      </c>
      <c r="E325" s="65">
        <f t="shared" si="3397"/>
        <v>192835.33499999999</v>
      </c>
      <c r="F325" s="188">
        <v>204340.63650000002</v>
      </c>
      <c r="G325" s="183">
        <f t="shared" si="2683"/>
        <v>38824.720935000005</v>
      </c>
      <c r="H325" s="184">
        <f t="shared" si="2684"/>
        <v>243165.35743500001</v>
      </c>
      <c r="I325" s="78">
        <f t="shared" si="3094"/>
        <v>183193.56825000001</v>
      </c>
      <c r="J325" s="78">
        <f t="shared" si="3095"/>
        <v>34806.777967500006</v>
      </c>
      <c r="K325" s="78">
        <f t="shared" si="3096"/>
        <v>218000.34621749999</v>
      </c>
      <c r="L325" s="82">
        <v>226511</v>
      </c>
      <c r="M325" s="55">
        <f t="shared" si="3398"/>
        <v>43037.090000000004</v>
      </c>
      <c r="N325" s="83">
        <f t="shared" si="3399"/>
        <v>269548.09000000003</v>
      </c>
      <c r="O325" s="78">
        <v>263658.804</v>
      </c>
      <c r="P325" s="55">
        <v>50095.172760000001</v>
      </c>
      <c r="Q325" s="65">
        <v>313753.97675999999</v>
      </c>
      <c r="R325" s="191">
        <f t="shared" si="2685"/>
        <v>245084.902</v>
      </c>
      <c r="S325" s="191">
        <f t="shared" si="2686"/>
        <v>46566.131380000006</v>
      </c>
      <c r="T325" s="191">
        <f t="shared" si="2687"/>
        <v>291651.03338000004</v>
      </c>
      <c r="U325" s="78">
        <v>237256.5</v>
      </c>
      <c r="V325" s="55">
        <f t="shared" si="3400"/>
        <v>45078.735000000001</v>
      </c>
      <c r="W325" s="65">
        <f t="shared" si="3401"/>
        <v>282335.23499999999</v>
      </c>
      <c r="X325" s="82">
        <v>276166.56599999999</v>
      </c>
      <c r="Y325" s="55">
        <v>52471.647539999998</v>
      </c>
      <c r="Z325" s="83">
        <v>328638.21353999997</v>
      </c>
      <c r="AA325" s="78">
        <f t="shared" si="2688"/>
        <v>256711.533</v>
      </c>
      <c r="AB325" s="78">
        <f t="shared" si="2689"/>
        <v>48775.191269999996</v>
      </c>
      <c r="AC325" s="78">
        <f t="shared" si="2690"/>
        <v>305486.72427000001</v>
      </c>
      <c r="AD325" s="82">
        <v>171925</v>
      </c>
      <c r="AE325" s="55">
        <f t="shared" si="3402"/>
        <v>32665.75</v>
      </c>
      <c r="AF325" s="83">
        <f t="shared" si="3403"/>
        <v>204590.75</v>
      </c>
      <c r="AG325" s="78">
        <v>450271.28399999999</v>
      </c>
      <c r="AH325" s="55">
        <v>85551.543959999995</v>
      </c>
      <c r="AI325" s="65">
        <v>535822.82796000002</v>
      </c>
      <c r="AJ325" s="191">
        <f t="shared" si="2691"/>
        <v>311098.14199999999</v>
      </c>
      <c r="AK325" s="191">
        <f t="shared" si="2692"/>
        <v>59108.646979999998</v>
      </c>
      <c r="AL325" s="191">
        <f t="shared" si="2693"/>
        <v>370206.78898000001</v>
      </c>
      <c r="AM325" s="78">
        <v>188002</v>
      </c>
      <c r="AN325" s="55">
        <f t="shared" si="3404"/>
        <v>35720.379999999997</v>
      </c>
      <c r="AO325" s="65">
        <f t="shared" si="3405"/>
        <v>223722.38</v>
      </c>
      <c r="AP325" s="82">
        <v>218834.32800000001</v>
      </c>
      <c r="AQ325" s="55">
        <v>41578.522320000004</v>
      </c>
      <c r="AR325" s="83">
        <v>260412.85032000003</v>
      </c>
      <c r="AS325" s="78">
        <f t="shared" si="2694"/>
        <v>203418.16399999999</v>
      </c>
      <c r="AT325" s="78">
        <f t="shared" si="2695"/>
        <v>38649.451159999997</v>
      </c>
      <c r="AU325" s="78">
        <f t="shared" si="2696"/>
        <v>242067.61516000002</v>
      </c>
      <c r="AV325" s="82">
        <v>250150.5</v>
      </c>
      <c r="AW325" s="55">
        <f t="shared" si="3406"/>
        <v>47528.595000000001</v>
      </c>
      <c r="AX325" s="83">
        <f t="shared" si="3407"/>
        <v>297679.09499999997</v>
      </c>
      <c r="AY325" s="78">
        <v>291175.18199999997</v>
      </c>
      <c r="AZ325" s="55">
        <v>55323.284579999992</v>
      </c>
      <c r="BA325" s="65">
        <v>346498.46657999995</v>
      </c>
      <c r="BB325" s="82">
        <f t="shared" si="2697"/>
        <v>270662.84100000001</v>
      </c>
      <c r="BC325" s="82">
        <f t="shared" si="2698"/>
        <v>51425.939789999997</v>
      </c>
      <c r="BD325" s="82">
        <f t="shared" si="2699"/>
        <v>322088.78078999999</v>
      </c>
      <c r="BE325" s="78">
        <v>222213</v>
      </c>
      <c r="BF325" s="55">
        <f t="shared" si="3408"/>
        <v>42220.47</v>
      </c>
      <c r="BG325" s="65">
        <f t="shared" si="3409"/>
        <v>264433.46999999997</v>
      </c>
      <c r="BH325" s="82">
        <v>258655.93199999997</v>
      </c>
      <c r="BI325" s="55">
        <v>49144.627079999998</v>
      </c>
      <c r="BJ325" s="83">
        <v>307800.55907999998</v>
      </c>
      <c r="BK325" s="78">
        <f t="shared" si="2700"/>
        <v>240434.46599999999</v>
      </c>
      <c r="BL325" s="78">
        <f t="shared" si="2701"/>
        <v>45682.548540000003</v>
      </c>
      <c r="BM325" s="78">
        <f t="shared" si="2702"/>
        <v>286117.01454</v>
      </c>
      <c r="BN325" s="82">
        <v>158363.625</v>
      </c>
      <c r="BO325" s="55">
        <f t="shared" si="3410"/>
        <v>30089.088749999999</v>
      </c>
      <c r="BP325" s="83">
        <f t="shared" si="3411"/>
        <v>188452.71375</v>
      </c>
      <c r="BQ325" s="78">
        <v>401332.359</v>
      </c>
      <c r="BR325" s="55">
        <v>76253.148209999999</v>
      </c>
      <c r="BS325" s="55">
        <v>477585.50721000001</v>
      </c>
      <c r="BT325" s="55">
        <f t="shared" si="2703"/>
        <v>279847.99199999997</v>
      </c>
      <c r="BU325" s="55">
        <f t="shared" si="2704"/>
        <v>53171.118479999997</v>
      </c>
      <c r="BV325" s="55">
        <f t="shared" si="2705"/>
        <v>333019.11048000003</v>
      </c>
      <c r="BW325" s="55">
        <v>150822.5</v>
      </c>
      <c r="BX325" s="55">
        <f t="shared" si="3412"/>
        <v>28656.275000000001</v>
      </c>
      <c r="BY325" s="55">
        <f t="shared" si="3413"/>
        <v>179478.77499999999</v>
      </c>
      <c r="BZ325" s="55">
        <v>421398.97694999998</v>
      </c>
      <c r="CA325" s="55">
        <v>80065.805620500003</v>
      </c>
      <c r="CB325" s="55">
        <v>501464.78257049999</v>
      </c>
      <c r="CC325" s="55">
        <f t="shared" si="2706"/>
        <v>286110.73847500002</v>
      </c>
      <c r="CD325" s="55">
        <f t="shared" si="2707"/>
        <v>54361.040310249999</v>
      </c>
      <c r="CE325" s="55">
        <f t="shared" si="2708"/>
        <v>340471.77878524998</v>
      </c>
      <c r="CF325" s="55">
        <v>171925</v>
      </c>
      <c r="CG325" s="59">
        <f t="shared" si="3446"/>
        <v>32665.75</v>
      </c>
      <c r="CH325" s="59">
        <f t="shared" si="3447"/>
        <v>204590.75</v>
      </c>
      <c r="CI325" s="59">
        <v>3611991.2310000001</v>
      </c>
      <c r="CJ325" s="59">
        <v>686278.33389000001</v>
      </c>
      <c r="CK325" s="59">
        <v>4298269.56489</v>
      </c>
      <c r="CL325" s="59">
        <f t="shared" si="2709"/>
        <v>1891958.1155000001</v>
      </c>
      <c r="CM325" s="59">
        <f t="shared" si="2710"/>
        <v>359472.041945</v>
      </c>
      <c r="CN325" s="59">
        <f t="shared" si="2711"/>
        <v>2251430.157445</v>
      </c>
      <c r="CO325" s="58">
        <v>387828.99</v>
      </c>
      <c r="CP325" s="55">
        <f t="shared" si="3414"/>
        <v>73687.508099999992</v>
      </c>
      <c r="CQ325" s="55">
        <f t="shared" si="3415"/>
        <v>461516.49809999997</v>
      </c>
      <c r="CR325" s="55">
        <v>3828710.7048599999</v>
      </c>
      <c r="CS325" s="55">
        <v>727455.03392339998</v>
      </c>
      <c r="CT325" s="55">
        <v>4556165.7387833996</v>
      </c>
      <c r="CU325" s="55">
        <f t="shared" si="2712"/>
        <v>2108269.8474300001</v>
      </c>
      <c r="CV325" s="55">
        <f t="shared" si="2713"/>
        <v>400571.27101169998</v>
      </c>
      <c r="CW325" s="55">
        <f t="shared" si="2714"/>
        <v>2508841.1184417</v>
      </c>
      <c r="CX325" s="55">
        <v>216763.5</v>
      </c>
      <c r="CY325" s="55">
        <f t="shared" si="3416"/>
        <v>41185.065000000002</v>
      </c>
      <c r="CZ325" s="55">
        <f t="shared" si="3417"/>
        <v>257948.565</v>
      </c>
      <c r="DA325" s="55">
        <v>3828710.7048599999</v>
      </c>
      <c r="DB325" s="55">
        <v>727455.03392339998</v>
      </c>
      <c r="DC325" s="55">
        <v>4556165.7387833996</v>
      </c>
      <c r="DD325" s="55">
        <f t="shared" si="2715"/>
        <v>2022737.10243</v>
      </c>
      <c r="DE325" s="55">
        <f t="shared" si="2716"/>
        <v>384320.04946170002</v>
      </c>
      <c r="DF325" s="55">
        <f t="shared" si="2717"/>
        <v>2407057.1518917</v>
      </c>
      <c r="DG325" s="55">
        <v>239405.5</v>
      </c>
      <c r="DH325" s="55">
        <f t="shared" si="3418"/>
        <v>45487.044999999998</v>
      </c>
      <c r="DI325" s="55">
        <f t="shared" si="3419"/>
        <v>284892.54499999998</v>
      </c>
      <c r="DJ325" s="55">
        <v>278668.00199999998</v>
      </c>
      <c r="DK325" s="55">
        <v>52946.920379999996</v>
      </c>
      <c r="DL325" s="55">
        <v>331614.92238</v>
      </c>
      <c r="DM325" s="55">
        <f t="shared" si="2718"/>
        <v>259036.75099999999</v>
      </c>
      <c r="DN325" s="55">
        <f t="shared" si="2719"/>
        <v>49216.982689999997</v>
      </c>
      <c r="DO325" s="55">
        <f t="shared" si="2720"/>
        <v>308253.73369000002</v>
      </c>
      <c r="DP325" s="58">
        <v>380224.5</v>
      </c>
      <c r="DQ325" s="55">
        <f t="shared" si="3420"/>
        <v>72242.654999999999</v>
      </c>
      <c r="DR325" s="55">
        <f t="shared" si="3421"/>
        <v>452467.15500000003</v>
      </c>
      <c r="DS325" s="55">
        <v>442581.31800000003</v>
      </c>
      <c r="DT325" s="55">
        <v>84090.450420000008</v>
      </c>
      <c r="DU325" s="55">
        <v>526671.76842000009</v>
      </c>
      <c r="DV325" s="55">
        <f t="shared" si="2721"/>
        <v>411402.90899999999</v>
      </c>
      <c r="DW325" s="55">
        <f t="shared" si="2722"/>
        <v>78166.552710000004</v>
      </c>
      <c r="DX325" s="55">
        <f t="shared" si="2723"/>
        <v>489569.46171000006</v>
      </c>
      <c r="DY325" s="58">
        <v>276465.75</v>
      </c>
      <c r="DZ325" s="55">
        <f t="shared" si="3422"/>
        <v>52528.4925</v>
      </c>
      <c r="EA325" s="55">
        <f t="shared" si="3423"/>
        <v>328994.24249999999</v>
      </c>
      <c r="EB325" s="55">
        <v>321806.13300000003</v>
      </c>
      <c r="EC325" s="55">
        <v>61143.165270000005</v>
      </c>
      <c r="ED325" s="55">
        <v>382949.29827000003</v>
      </c>
      <c r="EE325" s="55">
        <f t="shared" si="2724"/>
        <v>299135.94150000002</v>
      </c>
      <c r="EF325" s="55">
        <f t="shared" si="2725"/>
        <v>56835.828885000003</v>
      </c>
      <c r="EG325" s="55">
        <f t="shared" si="2726"/>
        <v>355971.77038500004</v>
      </c>
      <c r="EH325" s="58">
        <v>346377.41249999998</v>
      </c>
      <c r="EI325" s="59">
        <f t="shared" si="3424"/>
        <v>65811.708375000002</v>
      </c>
      <c r="EJ325" s="59">
        <f t="shared" si="3425"/>
        <v>412189.12087499996</v>
      </c>
      <c r="EK325" s="59">
        <v>442581.31800000003</v>
      </c>
      <c r="EL325" s="59">
        <v>84090.450420000008</v>
      </c>
      <c r="EM325" s="59">
        <v>526671.76842000009</v>
      </c>
      <c r="EN325" s="41">
        <f t="shared" si="2727"/>
        <v>379283.26668749994</v>
      </c>
      <c r="EO325" s="41">
        <f t="shared" si="2728"/>
        <v>254196.51318750001</v>
      </c>
      <c r="EP325" s="41">
        <f t="shared" si="2729"/>
        <v>248139.78564749999</v>
      </c>
      <c r="EQ325" s="58">
        <v>329883.25</v>
      </c>
      <c r="ER325" s="59">
        <f t="shared" si="3426"/>
        <v>62677.817499999997</v>
      </c>
      <c r="ES325" s="59">
        <f t="shared" si="3427"/>
        <v>392561.0675</v>
      </c>
      <c r="ET325" s="59">
        <v>383984.103</v>
      </c>
      <c r="EU325" s="59">
        <v>72956.979569999996</v>
      </c>
      <c r="EV325" s="59">
        <v>456941.08256999997</v>
      </c>
      <c r="EW325" s="59">
        <f t="shared" si="2730"/>
        <v>356933.6765</v>
      </c>
      <c r="EX325" s="59">
        <f t="shared" si="2731"/>
        <v>67817.398535</v>
      </c>
      <c r="EY325" s="59">
        <f t="shared" si="2732"/>
        <v>424751.07503499999</v>
      </c>
      <c r="EZ325" s="55">
        <v>260677.5</v>
      </c>
      <c r="FA325" s="59">
        <f t="shared" si="3428"/>
        <v>49528.724999999999</v>
      </c>
      <c r="FB325" s="59">
        <f t="shared" si="3429"/>
        <v>310206.22499999998</v>
      </c>
      <c r="FC325" s="59">
        <v>303428.61</v>
      </c>
      <c r="FD325" s="59">
        <v>57651.435899999997</v>
      </c>
      <c r="FE325" s="59">
        <v>361080.04589999997</v>
      </c>
      <c r="FF325" s="59">
        <f t="shared" si="2733"/>
        <v>282053.05499999999</v>
      </c>
      <c r="FG325" s="59">
        <f t="shared" si="2734"/>
        <v>53590.080449999994</v>
      </c>
      <c r="FH325" s="59">
        <f t="shared" si="2735"/>
        <v>335643.13544999994</v>
      </c>
      <c r="FI325" s="55">
        <v>240265</v>
      </c>
      <c r="FJ325" s="59">
        <f t="shared" si="3448"/>
        <v>45650.35</v>
      </c>
      <c r="FK325" s="59">
        <f t="shared" si="3449"/>
        <v>285915.34999999998</v>
      </c>
      <c r="FL325" s="59">
        <v>279668.45999999996</v>
      </c>
      <c r="FM325" s="59">
        <v>53137.007399999995</v>
      </c>
      <c r="FN325" s="59">
        <v>332805.46739999996</v>
      </c>
      <c r="FO325" s="59">
        <f t="shared" si="2736"/>
        <v>259966.72999999998</v>
      </c>
      <c r="FP325" s="59">
        <f t="shared" si="2737"/>
        <v>49393.678699999997</v>
      </c>
      <c r="FQ325" s="59">
        <f t="shared" si="2738"/>
        <v>309360.40869999997</v>
      </c>
      <c r="FR325" s="55">
        <v>171925</v>
      </c>
      <c r="FS325" s="59">
        <f t="shared" si="3450"/>
        <v>32665.75</v>
      </c>
      <c r="FT325" s="59">
        <f t="shared" si="3451"/>
        <v>204590.75</v>
      </c>
      <c r="FU325" s="59">
        <v>200120.7</v>
      </c>
      <c r="FV325" s="59">
        <v>38022.933000000005</v>
      </c>
      <c r="FW325" s="59">
        <v>238143.63300000003</v>
      </c>
      <c r="FX325" s="59">
        <f t="shared" si="2739"/>
        <v>186022.85</v>
      </c>
      <c r="FY325" s="59">
        <f t="shared" si="2740"/>
        <v>35344.341500000002</v>
      </c>
      <c r="FZ325" s="59">
        <f t="shared" si="2741"/>
        <v>221367.19150000002</v>
      </c>
      <c r="GA325" s="55">
        <v>196854</v>
      </c>
      <c r="GB325" s="59">
        <f t="shared" si="3430"/>
        <v>37402.26</v>
      </c>
      <c r="GC325" s="59">
        <f t="shared" si="3431"/>
        <v>234256.26</v>
      </c>
      <c r="GD325" s="59">
        <v>229138.05600000001</v>
      </c>
      <c r="GE325" s="59">
        <v>43536.230640000002</v>
      </c>
      <c r="GF325" s="59">
        <v>272674.28664000001</v>
      </c>
      <c r="GG325" s="59">
        <f t="shared" si="2742"/>
        <v>212996.02799999999</v>
      </c>
      <c r="GH325" s="59">
        <f t="shared" si="2743"/>
        <v>40469.245320000002</v>
      </c>
      <c r="GI325" s="59">
        <f t="shared" si="2744"/>
        <v>253465.27332000001</v>
      </c>
      <c r="GJ325" s="55">
        <v>198573</v>
      </c>
      <c r="GK325" s="59">
        <f t="shared" si="3432"/>
        <v>37728.870000000003</v>
      </c>
      <c r="GL325" s="59">
        <f t="shared" si="3433"/>
        <v>236301.87</v>
      </c>
      <c r="GM325" s="59">
        <v>231138.97200000001</v>
      </c>
      <c r="GN325" s="59">
        <v>43916.40468</v>
      </c>
      <c r="GO325" s="59">
        <v>275055.37667999999</v>
      </c>
      <c r="GP325" s="59">
        <f t="shared" si="2745"/>
        <v>214855.986</v>
      </c>
      <c r="GQ325" s="59">
        <f t="shared" si="2746"/>
        <v>40822.637340000001</v>
      </c>
      <c r="GR325" s="59">
        <f t="shared" si="2747"/>
        <v>255678.62333999999</v>
      </c>
      <c r="GS325" s="55">
        <v>198573</v>
      </c>
      <c r="GT325" s="59">
        <f t="shared" si="3434"/>
        <v>37728.870000000003</v>
      </c>
      <c r="GU325" s="59">
        <f t="shared" si="3435"/>
        <v>236301.87</v>
      </c>
      <c r="GV325" s="59">
        <v>231138.97200000001</v>
      </c>
      <c r="GW325" s="59">
        <v>43916.40468</v>
      </c>
      <c r="GX325" s="59">
        <v>275055.37667999999</v>
      </c>
      <c r="GY325" s="59">
        <f t="shared" si="2748"/>
        <v>214855.986</v>
      </c>
      <c r="GZ325" s="59">
        <f t="shared" si="2749"/>
        <v>40822.637340000001</v>
      </c>
      <c r="HA325" s="59">
        <f t="shared" si="2750"/>
        <v>255678.62333999999</v>
      </c>
      <c r="HB325" s="58">
        <v>281784.5</v>
      </c>
      <c r="HC325" s="59">
        <f t="shared" si="3436"/>
        <v>53539.055</v>
      </c>
      <c r="HD325" s="59">
        <f t="shared" si="3437"/>
        <v>335323.55499999999</v>
      </c>
      <c r="HE325" s="59">
        <v>327997.15800000005</v>
      </c>
      <c r="HF325" s="59">
        <v>62319.460020000013</v>
      </c>
      <c r="HG325" s="59">
        <v>390316.61802000005</v>
      </c>
      <c r="HH325" s="59">
        <f t="shared" si="2751"/>
        <v>304890.82900000003</v>
      </c>
      <c r="HI325" s="59">
        <f t="shared" si="2752"/>
        <v>57929.25751000001</v>
      </c>
      <c r="HJ325" s="59">
        <f t="shared" si="2753"/>
        <v>362820.08651000005</v>
      </c>
      <c r="HK325" s="58">
        <v>281589</v>
      </c>
      <c r="HL325" s="59">
        <f t="shared" si="3438"/>
        <v>53501.91</v>
      </c>
      <c r="HM325" s="59">
        <f t="shared" si="3439"/>
        <v>335090.91000000003</v>
      </c>
      <c r="HN325" s="59">
        <v>273141.33</v>
      </c>
      <c r="HO325" s="59">
        <v>51896.852700000003</v>
      </c>
      <c r="HP325" s="59">
        <v>325038.1827</v>
      </c>
      <c r="HQ325" s="59">
        <f t="shared" si="2754"/>
        <v>277365.16500000004</v>
      </c>
      <c r="HR325" s="59">
        <f t="shared" si="2755"/>
        <v>52699.381350000003</v>
      </c>
      <c r="HS325" s="59">
        <f t="shared" si="2756"/>
        <v>330064.54635000002</v>
      </c>
      <c r="HT325" s="55">
        <v>150822.5</v>
      </c>
      <c r="HU325" s="55">
        <f t="shared" si="3440"/>
        <v>28656.275000000001</v>
      </c>
      <c r="HV325" s="55">
        <f t="shared" si="3441"/>
        <v>179478.77499999999</v>
      </c>
      <c r="HW325" s="55">
        <v>273141.33</v>
      </c>
      <c r="HX325" s="55">
        <v>51896.852700000003</v>
      </c>
      <c r="HY325" s="55">
        <v>325038.1827</v>
      </c>
      <c r="HZ325" s="55">
        <f t="shared" si="2757"/>
        <v>211981.91500000001</v>
      </c>
      <c r="IA325" s="55">
        <f t="shared" si="2758"/>
        <v>40276.563850000006</v>
      </c>
      <c r="IB325" s="55">
        <f t="shared" si="2759"/>
        <v>252258.47885000001</v>
      </c>
      <c r="IC325" s="55">
        <v>244193.61</v>
      </c>
      <c r="ID325" s="55">
        <f t="shared" si="3442"/>
        <v>46396.785899999995</v>
      </c>
      <c r="IE325" s="55">
        <f t="shared" si="3443"/>
        <v>290590.3959</v>
      </c>
      <c r="IF325" s="55">
        <v>281335.5699</v>
      </c>
      <c r="IG325" s="55">
        <v>53453.758281000002</v>
      </c>
      <c r="IH325" s="55">
        <v>334789.32818100002</v>
      </c>
      <c r="II325" s="55">
        <f t="shared" si="2760"/>
        <v>262764.58994999999</v>
      </c>
      <c r="IJ325" s="55">
        <f t="shared" si="2761"/>
        <v>49925.272090500002</v>
      </c>
      <c r="IK325" s="55">
        <f t="shared" si="2762"/>
        <v>312689.86204050004</v>
      </c>
      <c r="IL325" s="58">
        <v>281995.065</v>
      </c>
      <c r="IM325" s="55">
        <f t="shared" si="3444"/>
        <v>53579.06235</v>
      </c>
      <c r="IN325" s="55">
        <f t="shared" si="3445"/>
        <v>335574.12735000002</v>
      </c>
      <c r="IO325" s="55">
        <v>196934.89893000002</v>
      </c>
      <c r="IP325" s="55">
        <v>37417.630796700003</v>
      </c>
      <c r="IQ325" s="55">
        <v>234352.52972670004</v>
      </c>
      <c r="IR325" s="55">
        <f t="shared" si="2763"/>
        <v>239464.98196500001</v>
      </c>
      <c r="IS325" s="55">
        <f t="shared" si="2764"/>
        <v>45498.346573350005</v>
      </c>
      <c r="IT325" s="55">
        <f t="shared" si="2765"/>
        <v>284963.32853835006</v>
      </c>
      <c r="IV325" s="62"/>
    </row>
    <row r="326" spans="1:256" ht="13.5" thickBot="1" x14ac:dyDescent="0.25">
      <c r="A326" s="38">
        <v>304</v>
      </c>
      <c r="B326" s="124" t="s">
        <v>529</v>
      </c>
      <c r="C326" s="78">
        <v>309361.5</v>
      </c>
      <c r="D326" s="55">
        <f t="shared" si="3396"/>
        <v>58778.684999999998</v>
      </c>
      <c r="E326" s="65">
        <f t="shared" si="3397"/>
        <v>368140.185</v>
      </c>
      <c r="F326" s="188">
        <v>390104.85150000005</v>
      </c>
      <c r="G326" s="183">
        <f t="shared" ref="G326:G335" si="3452">F326*19%</f>
        <v>74119.921785000013</v>
      </c>
      <c r="H326" s="184">
        <f t="shared" ref="H326:H335" si="3453">F326+G326</f>
        <v>464224.77328500006</v>
      </c>
      <c r="I326" s="78">
        <f t="shared" si="3094"/>
        <v>349733.17575000005</v>
      </c>
      <c r="J326" s="78">
        <f t="shared" si="3095"/>
        <v>66449.303392500005</v>
      </c>
      <c r="K326" s="78">
        <f t="shared" si="3096"/>
        <v>416182.47914250003</v>
      </c>
      <c r="L326" s="82">
        <v>304307</v>
      </c>
      <c r="M326" s="55">
        <f t="shared" si="3398"/>
        <v>57818.33</v>
      </c>
      <c r="N326" s="83">
        <f t="shared" si="3399"/>
        <v>362125.33</v>
      </c>
      <c r="O326" s="78">
        <v>354213.348</v>
      </c>
      <c r="P326" s="55">
        <v>67300.536120000004</v>
      </c>
      <c r="Q326" s="65">
        <v>421513.88412</v>
      </c>
      <c r="R326" s="191">
        <f t="shared" ref="R326:R335" si="3454">(L326+O326)/2</f>
        <v>329260.174</v>
      </c>
      <c r="S326" s="191">
        <f t="shared" ref="S326:S335" si="3455">(M326+P326)/2</f>
        <v>62559.433060000003</v>
      </c>
      <c r="T326" s="191">
        <f t="shared" ref="T326:T335" si="3456">(N326+Q326)/2</f>
        <v>391819.60706000001</v>
      </c>
      <c r="U326" s="78">
        <v>342990</v>
      </c>
      <c r="V326" s="55">
        <f t="shared" si="3400"/>
        <v>65168.1</v>
      </c>
      <c r="W326" s="65">
        <f t="shared" si="3401"/>
        <v>408158.1</v>
      </c>
      <c r="X326" s="82">
        <v>399240.36</v>
      </c>
      <c r="Y326" s="55">
        <v>75855.668399999995</v>
      </c>
      <c r="Z326" s="83">
        <v>475096.02839999995</v>
      </c>
      <c r="AA326" s="78">
        <f t="shared" ref="AA326:AA335" si="3457">(U326+X326)/2</f>
        <v>371115.18</v>
      </c>
      <c r="AB326" s="78">
        <f t="shared" ref="AB326:AB335" si="3458">(V326+Y326)/2</f>
        <v>70511.8842</v>
      </c>
      <c r="AC326" s="78">
        <f t="shared" ref="AC326:AC335" si="3459">(W326+Z326)/2</f>
        <v>441627.06419999996</v>
      </c>
      <c r="AD326" s="82">
        <v>257887.5</v>
      </c>
      <c r="AE326" s="55">
        <f t="shared" si="3402"/>
        <v>48998.625</v>
      </c>
      <c r="AF326" s="83">
        <f t="shared" si="3403"/>
        <v>306886.125</v>
      </c>
      <c r="AG326" s="78">
        <v>200120.7</v>
      </c>
      <c r="AH326" s="55">
        <v>38022.933000000005</v>
      </c>
      <c r="AI326" s="65">
        <v>238143.63300000003</v>
      </c>
      <c r="AJ326" s="191">
        <f t="shared" ref="AJ326:AJ335" si="3460">(AD326+AG326)/2</f>
        <v>229004.1</v>
      </c>
      <c r="AK326" s="191">
        <f t="shared" ref="AK326:AK335" si="3461">(AE326+AH326)/2</f>
        <v>43510.779000000002</v>
      </c>
      <c r="AL326" s="191">
        <f t="shared" ref="AL326:AL335" si="3462">(AF326+AI326)/2</f>
        <v>272514.87900000002</v>
      </c>
      <c r="AM326" s="78">
        <v>295331.5</v>
      </c>
      <c r="AN326" s="55">
        <f t="shared" si="3404"/>
        <v>56112.985000000001</v>
      </c>
      <c r="AO326" s="65">
        <f t="shared" si="3405"/>
        <v>351444.48499999999</v>
      </c>
      <c r="AP326" s="82">
        <v>343765.86599999998</v>
      </c>
      <c r="AQ326" s="55">
        <v>65315.514539999996</v>
      </c>
      <c r="AR326" s="83">
        <v>409081.38053999998</v>
      </c>
      <c r="AS326" s="78">
        <f t="shared" ref="AS326:AS335" si="3463">(AM326+AP326)/2</f>
        <v>319548.68299999996</v>
      </c>
      <c r="AT326" s="78">
        <f t="shared" ref="AT326:AT335" si="3464">(AN326+AQ326)/2</f>
        <v>60714.249769999995</v>
      </c>
      <c r="AU326" s="78">
        <f t="shared" ref="AU326:AU335" si="3465">(AO326+AR326)/2</f>
        <v>380262.93276999996</v>
      </c>
      <c r="AV326" s="82">
        <v>282816.5</v>
      </c>
      <c r="AW326" s="55">
        <f t="shared" si="3406"/>
        <v>53735.135000000002</v>
      </c>
      <c r="AX326" s="83">
        <f t="shared" si="3407"/>
        <v>336551.63500000001</v>
      </c>
      <c r="AY326" s="78">
        <v>329198.40600000002</v>
      </c>
      <c r="AZ326" s="55">
        <v>62547.697140000004</v>
      </c>
      <c r="BA326" s="65">
        <v>391746.10314000002</v>
      </c>
      <c r="BB326" s="82">
        <f t="shared" ref="BB326:BB335" si="3466">(AV326+AY326)/2</f>
        <v>306007.45299999998</v>
      </c>
      <c r="BC326" s="82">
        <f t="shared" ref="BC326:BC335" si="3467">(AW326+AZ326)/2</f>
        <v>58141.416070000007</v>
      </c>
      <c r="BD326" s="82">
        <f t="shared" ref="BD326:BD335" si="3468">(AX326+BA326)/2</f>
        <v>364148.86907000002</v>
      </c>
      <c r="BE326" s="78">
        <v>382103</v>
      </c>
      <c r="BF326" s="55">
        <f t="shared" si="3408"/>
        <v>72599.570000000007</v>
      </c>
      <c r="BG326" s="65">
        <f t="shared" si="3409"/>
        <v>454702.57</v>
      </c>
      <c r="BH326" s="82">
        <v>444767.89199999999</v>
      </c>
      <c r="BI326" s="55">
        <v>84505.899479999993</v>
      </c>
      <c r="BJ326" s="83">
        <v>529273.79148000001</v>
      </c>
      <c r="BK326" s="78">
        <f t="shared" ref="BK326:BK335" si="3469">(BE326+BH326)/2</f>
        <v>413435.446</v>
      </c>
      <c r="BL326" s="78">
        <f t="shared" ref="BL326:BL335" si="3470">(BF326+BI326)/2</f>
        <v>78552.73474</v>
      </c>
      <c r="BM326" s="78">
        <f t="shared" ref="BM326:BM335" si="3471">(BG326+BJ326)/2</f>
        <v>491988.18073999998</v>
      </c>
      <c r="BN326" s="82">
        <v>277688.77500000002</v>
      </c>
      <c r="BO326" s="55">
        <f t="shared" si="3410"/>
        <v>52760.867250000003</v>
      </c>
      <c r="BP326" s="83">
        <f t="shared" si="3411"/>
        <v>330449.64225000003</v>
      </c>
      <c r="BQ326" s="78">
        <v>175557.39</v>
      </c>
      <c r="BR326" s="55">
        <v>33355.9041</v>
      </c>
      <c r="BS326" s="55">
        <v>208913.2941</v>
      </c>
      <c r="BT326" s="55">
        <f t="shared" ref="BT326:BT335" si="3472">(BN326+BQ326)/2</f>
        <v>226623.08250000002</v>
      </c>
      <c r="BU326" s="55">
        <f t="shared" ref="BU326:BU335" si="3473">(BO326+BR326)/2</f>
        <v>43058.385674999998</v>
      </c>
      <c r="BV326" s="55">
        <f t="shared" ref="BV326:BV335" si="3474">(BP326+BS326)/2</f>
        <v>269681.46817500005</v>
      </c>
      <c r="BW326" s="55">
        <v>264465.5</v>
      </c>
      <c r="BX326" s="55">
        <f t="shared" si="3412"/>
        <v>50248.445</v>
      </c>
      <c r="BY326" s="55">
        <f t="shared" si="3413"/>
        <v>314713.94500000001</v>
      </c>
      <c r="BZ326" s="55">
        <v>184335.25950000001</v>
      </c>
      <c r="CA326" s="55">
        <v>35023.699305000002</v>
      </c>
      <c r="CB326" s="55">
        <v>219358.958805</v>
      </c>
      <c r="CC326" s="55">
        <f t="shared" ref="CC326:CC335" si="3475">(BW326+BZ326)/2</f>
        <v>224400.37975000002</v>
      </c>
      <c r="CD326" s="55">
        <f t="shared" ref="CD326:CD335" si="3476">(BX326+CA326)/2</f>
        <v>42636.072152499997</v>
      </c>
      <c r="CE326" s="55">
        <f t="shared" ref="CE326:CE335" si="3477">(BY326+CB326)/2</f>
        <v>267036.4519025</v>
      </c>
      <c r="CF326" s="55">
        <v>343850</v>
      </c>
      <c r="CG326" s="59">
        <f t="shared" si="3446"/>
        <v>65331.5</v>
      </c>
      <c r="CH326" s="59">
        <f t="shared" si="3447"/>
        <v>409181.5</v>
      </c>
      <c r="CI326" s="59">
        <v>1580016.5100000002</v>
      </c>
      <c r="CJ326" s="59">
        <v>300203.13690000004</v>
      </c>
      <c r="CK326" s="59">
        <v>1880219.6469000003</v>
      </c>
      <c r="CL326" s="59">
        <f t="shared" ref="CL326:CL335" si="3478">(CF326+CI326)/2</f>
        <v>961933.25500000012</v>
      </c>
      <c r="CM326" s="59">
        <f t="shared" ref="CM326:CM335" si="3479">(CG326+CJ326)/2</f>
        <v>182767.31845000002</v>
      </c>
      <c r="CN326" s="59">
        <f t="shared" ref="CN326:CN335" si="3480">(CH326+CK326)/2</f>
        <v>1144700.57345</v>
      </c>
      <c r="CO326" s="58">
        <v>459997.815</v>
      </c>
      <c r="CP326" s="55">
        <f t="shared" si="3414"/>
        <v>87399.584849999999</v>
      </c>
      <c r="CQ326" s="55">
        <f t="shared" si="3415"/>
        <v>547397.39985000005</v>
      </c>
      <c r="CR326" s="55">
        <v>1674817.5006000001</v>
      </c>
      <c r="CS326" s="55">
        <v>318215.32511400001</v>
      </c>
      <c r="CT326" s="55">
        <v>1993032.825714</v>
      </c>
      <c r="CU326" s="55">
        <f t="shared" ref="CU326:CU335" si="3481">(CO326+CR326)/2</f>
        <v>1067407.6578000002</v>
      </c>
      <c r="CV326" s="55">
        <f t="shared" ref="CV326:CV335" si="3482">(CP326+CS326)/2</f>
        <v>202807.454982</v>
      </c>
      <c r="CW326" s="55">
        <f t="shared" ref="CW326:CW335" si="3483">(CQ326+CT326)/2</f>
        <v>1270215.1127820001</v>
      </c>
      <c r="CX326" s="55">
        <v>257099.75</v>
      </c>
      <c r="CY326" s="55">
        <f t="shared" si="3416"/>
        <v>48848.952499999999</v>
      </c>
      <c r="CZ326" s="55">
        <f t="shared" si="3417"/>
        <v>305948.70250000001</v>
      </c>
      <c r="DA326" s="55">
        <v>1674817.5006000001</v>
      </c>
      <c r="DB326" s="55">
        <v>318215.32511400001</v>
      </c>
      <c r="DC326" s="55">
        <v>1993032.825714</v>
      </c>
      <c r="DD326" s="55">
        <f t="shared" ref="DD326:DD335" si="3484">(CX326+DA326)/2</f>
        <v>965958.62530000007</v>
      </c>
      <c r="DE326" s="55">
        <f t="shared" ref="DE326:DE335" si="3485">(CY326+DB326)/2</f>
        <v>183532.13880700001</v>
      </c>
      <c r="DF326" s="55">
        <f t="shared" ref="DF326:DF335" si="3486">(CZ326+DC326)/2</f>
        <v>1149490.7641070001</v>
      </c>
      <c r="DG326" s="55">
        <v>298719.5</v>
      </c>
      <c r="DH326" s="55">
        <f t="shared" si="3418"/>
        <v>56756.705000000002</v>
      </c>
      <c r="DI326" s="55">
        <f t="shared" si="3419"/>
        <v>355476.20500000002</v>
      </c>
      <c r="DJ326" s="55">
        <v>347709.49799999996</v>
      </c>
      <c r="DK326" s="55">
        <v>66064.804619999995</v>
      </c>
      <c r="DL326" s="55">
        <v>413774.30261999997</v>
      </c>
      <c r="DM326" s="55">
        <f t="shared" ref="DM326:DM335" si="3487">(DG326+DJ326)/2</f>
        <v>323214.49899999995</v>
      </c>
      <c r="DN326" s="55">
        <f t="shared" ref="DN326:DN335" si="3488">(DH326+DK326)/2</f>
        <v>61410.754809999999</v>
      </c>
      <c r="DO326" s="55">
        <f t="shared" ref="DO326:DO335" si="3489">(DI326+DL326)/2</f>
        <v>384625.25381000002</v>
      </c>
      <c r="DP326" s="58">
        <v>450978.25</v>
      </c>
      <c r="DQ326" s="55">
        <f t="shared" si="3420"/>
        <v>85685.867500000008</v>
      </c>
      <c r="DR326" s="55">
        <f t="shared" si="3421"/>
        <v>536664.11750000005</v>
      </c>
      <c r="DS326" s="55">
        <v>524938.68300000008</v>
      </c>
      <c r="DT326" s="55">
        <v>99738.349770000015</v>
      </c>
      <c r="DU326" s="55">
        <v>624677.03277000005</v>
      </c>
      <c r="DV326" s="55">
        <f t="shared" ref="DV326:DV335" si="3490">(DP326+DS326)/2</f>
        <v>487958.46650000004</v>
      </c>
      <c r="DW326" s="55">
        <f t="shared" ref="DW326:DW335" si="3491">(DQ326+DT326)/2</f>
        <v>92712.108635000011</v>
      </c>
      <c r="DX326" s="55">
        <f t="shared" ref="DX326:DX335" si="3492">(DR326+DU326)/2</f>
        <v>580670.57513500005</v>
      </c>
      <c r="DY326" s="58">
        <v>475392.75</v>
      </c>
      <c r="DZ326" s="55">
        <f t="shared" si="3422"/>
        <v>90324.622499999998</v>
      </c>
      <c r="EA326" s="55">
        <f t="shared" si="3423"/>
        <v>565717.37250000006</v>
      </c>
      <c r="EB326" s="55">
        <v>553357.16100000008</v>
      </c>
      <c r="EC326" s="55">
        <v>105137.86059000001</v>
      </c>
      <c r="ED326" s="55">
        <v>658495.02159000013</v>
      </c>
      <c r="EE326" s="55">
        <f t="shared" ref="EE326:EE335" si="3493">(DY326+EB326)/2</f>
        <v>514374.95550000004</v>
      </c>
      <c r="EF326" s="55">
        <f t="shared" ref="EF326:EF335" si="3494">(DZ326+EC326)/2</f>
        <v>97731.241544999997</v>
      </c>
      <c r="EG326" s="55">
        <f t="shared" ref="EG326:EG335" si="3495">(EA326+ED326)/2</f>
        <v>612106.19704500004</v>
      </c>
      <c r="EH326" s="58">
        <v>432194.4375</v>
      </c>
      <c r="EI326" s="59">
        <f t="shared" si="3424"/>
        <v>82116.943125000005</v>
      </c>
      <c r="EJ326" s="59">
        <f t="shared" si="3425"/>
        <v>514311.38062499999</v>
      </c>
      <c r="EK326" s="59">
        <v>524938.68300000008</v>
      </c>
      <c r="EL326" s="59">
        <v>99738.349770000015</v>
      </c>
      <c r="EM326" s="59">
        <v>624677.03277000005</v>
      </c>
      <c r="EN326" s="41">
        <f t="shared" ref="EN326:EN335" si="3496">(EH326+EJ326)/2</f>
        <v>473252.9090625</v>
      </c>
      <c r="EO326" s="41">
        <f t="shared" ref="EO326:EO335" si="3497">(EI326+EK326)/2</f>
        <v>303527.81306250003</v>
      </c>
      <c r="EP326" s="41">
        <f t="shared" ref="EP326:EP335" si="3498">(EJ326+EL326)/2</f>
        <v>307024.86519749998</v>
      </c>
      <c r="EQ326" s="58">
        <v>411613.75</v>
      </c>
      <c r="ER326" s="59">
        <f t="shared" si="3426"/>
        <v>78206.612500000003</v>
      </c>
      <c r="ES326" s="59">
        <f t="shared" si="3427"/>
        <v>489820.36249999999</v>
      </c>
      <c r="ET326" s="59">
        <v>479118.40500000003</v>
      </c>
      <c r="EU326" s="59">
        <v>91032.496950000001</v>
      </c>
      <c r="EV326" s="59">
        <v>570150.90195000009</v>
      </c>
      <c r="EW326" s="59">
        <f t="shared" ref="EW326:EW335" si="3499">(EQ326+ET326)/2</f>
        <v>445366.07750000001</v>
      </c>
      <c r="EX326" s="59">
        <f t="shared" ref="EX326:EX335" si="3500">(ER326+EU326)/2</f>
        <v>84619.554724999995</v>
      </c>
      <c r="EY326" s="59">
        <f t="shared" ref="EY326:EY335" si="3501">(ES326+EV326)/2</f>
        <v>529985.63222500007</v>
      </c>
      <c r="EZ326" s="55">
        <v>391263.5</v>
      </c>
      <c r="FA326" s="59">
        <f t="shared" si="3428"/>
        <v>74340.065000000002</v>
      </c>
      <c r="FB326" s="59">
        <f t="shared" si="3429"/>
        <v>465603.565</v>
      </c>
      <c r="FC326" s="59">
        <v>455430.71399999998</v>
      </c>
      <c r="FD326" s="59">
        <v>86531.835659999997</v>
      </c>
      <c r="FE326" s="59">
        <v>541962.54966000002</v>
      </c>
      <c r="FF326" s="59">
        <f t="shared" ref="FF326:FF335" si="3502">(EZ326+FC326)/2</f>
        <v>423347.10699999996</v>
      </c>
      <c r="FG326" s="59">
        <f t="shared" ref="FG326:FG335" si="3503">(FA326+FD326)/2</f>
        <v>80435.950329999992</v>
      </c>
      <c r="FH326" s="59">
        <f t="shared" ref="FH326:FH335" si="3504">(FB326+FE326)/2</f>
        <v>503783.05732999998</v>
      </c>
      <c r="FI326" s="55">
        <v>342990</v>
      </c>
      <c r="FJ326" s="59">
        <f t="shared" si="3448"/>
        <v>65168.1</v>
      </c>
      <c r="FK326" s="59">
        <f t="shared" si="3449"/>
        <v>408158.1</v>
      </c>
      <c r="FL326" s="59">
        <v>399240.36</v>
      </c>
      <c r="FM326" s="59">
        <v>75855.668399999995</v>
      </c>
      <c r="FN326" s="59">
        <v>475096.02839999995</v>
      </c>
      <c r="FO326" s="59">
        <f t="shared" ref="FO326:FO335" si="3505">(FI326+FL326)/2</f>
        <v>371115.18</v>
      </c>
      <c r="FP326" s="59">
        <f t="shared" ref="FP326:FP335" si="3506">(FJ326+FM326)/2</f>
        <v>70511.8842</v>
      </c>
      <c r="FQ326" s="59">
        <f t="shared" ref="FQ326:FQ335" si="3507">(FK326+FN326)/2</f>
        <v>441627.06419999996</v>
      </c>
      <c r="FR326" s="55">
        <v>343850</v>
      </c>
      <c r="FS326" s="59">
        <f t="shared" si="3450"/>
        <v>65331.5</v>
      </c>
      <c r="FT326" s="59">
        <f t="shared" si="3451"/>
        <v>409181.5</v>
      </c>
      <c r="FU326" s="59">
        <v>400241.4</v>
      </c>
      <c r="FV326" s="59">
        <v>76045.866000000009</v>
      </c>
      <c r="FW326" s="59">
        <v>476287.26600000006</v>
      </c>
      <c r="FX326" s="59">
        <f t="shared" ref="FX326:FX335" si="3508">(FR326+FU326)/2</f>
        <v>372045.7</v>
      </c>
      <c r="FY326" s="59">
        <f t="shared" ref="FY326:FY335" si="3509">(FS326+FV326)/2</f>
        <v>70688.683000000005</v>
      </c>
      <c r="FZ326" s="59">
        <f t="shared" ref="FZ326:FZ335" si="3510">(FT326+FW326)/2</f>
        <v>442734.38300000003</v>
      </c>
      <c r="GA326" s="55">
        <v>415198.5</v>
      </c>
      <c r="GB326" s="59">
        <f t="shared" si="3430"/>
        <v>78887.714999999997</v>
      </c>
      <c r="GC326" s="59">
        <f t="shared" si="3431"/>
        <v>494086.21499999997</v>
      </c>
      <c r="GD326" s="59">
        <v>483291.054</v>
      </c>
      <c r="GE326" s="59">
        <v>91825.300260000004</v>
      </c>
      <c r="GF326" s="59">
        <v>575116.35426000005</v>
      </c>
      <c r="GG326" s="59">
        <f t="shared" ref="GG326:GG335" si="3511">(GA326+GD326)/2</f>
        <v>449244.777</v>
      </c>
      <c r="GH326" s="59">
        <f t="shared" ref="GH326:GH335" si="3512">(GB326+GE326)/2</f>
        <v>85356.507630000007</v>
      </c>
      <c r="GI326" s="59">
        <f t="shared" ref="GI326:GI335" si="3513">(GC326+GF326)/2</f>
        <v>534601.28463000001</v>
      </c>
      <c r="GJ326" s="55">
        <v>379094.5</v>
      </c>
      <c r="GK326" s="59">
        <f t="shared" si="3432"/>
        <v>72027.955000000002</v>
      </c>
      <c r="GL326" s="59">
        <f t="shared" si="3433"/>
        <v>451122.45500000002</v>
      </c>
      <c r="GM326" s="59">
        <v>441265.99799999996</v>
      </c>
      <c r="GN326" s="59">
        <v>83840.539619999996</v>
      </c>
      <c r="GO326" s="59">
        <v>525106.53761999996</v>
      </c>
      <c r="GP326" s="59">
        <f t="shared" ref="GP326:GP335" si="3514">(GJ326+GM326)/2</f>
        <v>410180.24899999995</v>
      </c>
      <c r="GQ326" s="59">
        <f t="shared" ref="GQ326:GQ335" si="3515">(GK326+GN326)/2</f>
        <v>77934.247310000006</v>
      </c>
      <c r="GR326" s="59">
        <f t="shared" ref="GR326:GR335" si="3516">(GL326+GO326)/2</f>
        <v>488114.49630999996</v>
      </c>
      <c r="GS326" s="55">
        <v>379094.5</v>
      </c>
      <c r="GT326" s="59">
        <f t="shared" si="3434"/>
        <v>72027.955000000002</v>
      </c>
      <c r="GU326" s="59">
        <f t="shared" si="3435"/>
        <v>451122.45500000002</v>
      </c>
      <c r="GV326" s="59">
        <v>441265.99799999996</v>
      </c>
      <c r="GW326" s="59">
        <v>83840.539619999996</v>
      </c>
      <c r="GX326" s="59">
        <v>525106.53761999996</v>
      </c>
      <c r="GY326" s="59">
        <f t="shared" ref="GY326:GY335" si="3517">(GS326+GV326)/2</f>
        <v>410180.24899999995</v>
      </c>
      <c r="GZ326" s="59">
        <f t="shared" ref="GZ326:GZ335" si="3518">(GT326+GW326)/2</f>
        <v>77934.247310000006</v>
      </c>
      <c r="HA326" s="59">
        <f t="shared" ref="HA326:HA335" si="3519">(GU326+GX326)/2</f>
        <v>488114.49630999996</v>
      </c>
      <c r="HB326" s="58">
        <v>594331.5</v>
      </c>
      <c r="HC326" s="59">
        <f t="shared" si="3436"/>
        <v>112922.985</v>
      </c>
      <c r="HD326" s="59">
        <f t="shared" si="3437"/>
        <v>707254.48499999999</v>
      </c>
      <c r="HE326" s="59">
        <v>691801.86600000004</v>
      </c>
      <c r="HF326" s="59">
        <v>131442.35454</v>
      </c>
      <c r="HG326" s="59">
        <v>823244.22054000001</v>
      </c>
      <c r="HH326" s="59">
        <f t="shared" ref="HH326:HH335" si="3520">(HB326+HE326)/2</f>
        <v>643066.68299999996</v>
      </c>
      <c r="HI326" s="59">
        <f t="shared" ref="HI326:HI335" si="3521">(HC326+HF326)/2</f>
        <v>122182.66977000001</v>
      </c>
      <c r="HJ326" s="59">
        <f t="shared" ref="HJ326:HJ335" si="3522">(HD326+HG326)/2</f>
        <v>765249.35277</v>
      </c>
      <c r="HK326" s="58">
        <v>537579</v>
      </c>
      <c r="HL326" s="59">
        <f t="shared" si="3438"/>
        <v>102140.01</v>
      </c>
      <c r="HM326" s="59">
        <f t="shared" si="3439"/>
        <v>639719.01</v>
      </c>
      <c r="HN326" s="59">
        <v>521451.63</v>
      </c>
      <c r="HO326" s="59">
        <v>99075.809699999998</v>
      </c>
      <c r="HP326" s="59">
        <v>620527.43969999999</v>
      </c>
      <c r="HQ326" s="59">
        <f t="shared" ref="HQ326:HQ335" si="3523">(HK326+HN326)/2</f>
        <v>529515.31499999994</v>
      </c>
      <c r="HR326" s="59">
        <f t="shared" ref="HR326:HR335" si="3524">(HL326+HO326)/2</f>
        <v>100607.90985</v>
      </c>
      <c r="HS326" s="59">
        <f t="shared" ref="HS326:HS335" si="3525">(HM326+HP326)/2</f>
        <v>630123.22485</v>
      </c>
      <c r="HT326" s="55">
        <v>264465.5</v>
      </c>
      <c r="HU326" s="55">
        <f t="shared" si="3440"/>
        <v>50248.445</v>
      </c>
      <c r="HV326" s="55">
        <f t="shared" si="3441"/>
        <v>314713.94500000001</v>
      </c>
      <c r="HW326" s="55">
        <v>521451.63</v>
      </c>
      <c r="HX326" s="55">
        <v>99075.809699999998</v>
      </c>
      <c r="HY326" s="55">
        <v>620527.43969999999</v>
      </c>
      <c r="HZ326" s="55">
        <f t="shared" ref="HZ326:HZ335" si="3526">(HT326+HW326)/2</f>
        <v>392958.565</v>
      </c>
      <c r="IA326" s="55">
        <f t="shared" ref="IA326:IA335" si="3527">(HU326+HX326)/2</f>
        <v>74662.127349999995</v>
      </c>
      <c r="IB326" s="55">
        <f t="shared" ref="IB326:IB335" si="3528">(HV326+HY326)/2</f>
        <v>467620.69235000003</v>
      </c>
      <c r="IC326" s="55">
        <v>304693.89</v>
      </c>
      <c r="ID326" s="55">
        <f t="shared" si="3442"/>
        <v>57891.839100000005</v>
      </c>
      <c r="IE326" s="55">
        <f t="shared" si="3443"/>
        <v>362585.7291</v>
      </c>
      <c r="IF326" s="55">
        <v>537095.17890000006</v>
      </c>
      <c r="IG326" s="55">
        <v>102048.08399100001</v>
      </c>
      <c r="IH326" s="55">
        <v>639143.26289100002</v>
      </c>
      <c r="II326" s="55">
        <f t="shared" ref="II326:II335" si="3529">(IC326+IF326)/2</f>
        <v>420894.53445000004</v>
      </c>
      <c r="IJ326" s="55">
        <f t="shared" ref="IJ326:IJ335" si="3530">(ID326+IG326)/2</f>
        <v>79969.961545500002</v>
      </c>
      <c r="IK326" s="55">
        <f t="shared" ref="IK326:IK335" si="3531">(IE326+IH326)/2</f>
        <v>500864.49599550001</v>
      </c>
      <c r="IL326" s="58">
        <v>484900.60499999998</v>
      </c>
      <c r="IM326" s="55">
        <f t="shared" si="3444"/>
        <v>92131.114950000003</v>
      </c>
      <c r="IN326" s="55">
        <f t="shared" si="3445"/>
        <v>577031.71994999994</v>
      </c>
      <c r="IO326" s="55">
        <v>375966.62523000001</v>
      </c>
      <c r="IP326" s="55">
        <v>71433.6587937</v>
      </c>
      <c r="IQ326" s="55">
        <v>447400.28402369999</v>
      </c>
      <c r="IR326" s="55">
        <f t="shared" ref="IR326:IR335" si="3532">(IL326+IO326)/2</f>
        <v>430433.61511499999</v>
      </c>
      <c r="IS326" s="55">
        <f t="shared" ref="IS326:IS335" si="3533">(IM326+IP326)/2</f>
        <v>81782.386871850002</v>
      </c>
      <c r="IT326" s="55">
        <f t="shared" ref="IT326:IT335" si="3534">(IN326+IQ326)/2</f>
        <v>512216.00198684994</v>
      </c>
      <c r="IV326" s="62"/>
    </row>
    <row r="327" spans="1:256" ht="13.5" thickBot="1" x14ac:dyDescent="0.25">
      <c r="A327" s="38">
        <v>305</v>
      </c>
      <c r="B327" s="124" t="s">
        <v>519</v>
      </c>
      <c r="C327" s="78">
        <v>18940.5</v>
      </c>
      <c r="D327" s="55">
        <f t="shared" si="3396"/>
        <v>3598.6950000000002</v>
      </c>
      <c r="E327" s="65">
        <f t="shared" si="3397"/>
        <v>22539.195</v>
      </c>
      <c r="F327" s="188">
        <v>23883.970499999999</v>
      </c>
      <c r="G327" s="183">
        <f t="shared" si="3452"/>
        <v>4537.9543949999997</v>
      </c>
      <c r="H327" s="184">
        <f t="shared" si="3453"/>
        <v>28421.924895</v>
      </c>
      <c r="I327" s="78">
        <f t="shared" si="3094"/>
        <v>21412.235249999998</v>
      </c>
      <c r="J327" s="78">
        <f t="shared" si="3095"/>
        <v>4068.3246975000002</v>
      </c>
      <c r="K327" s="78">
        <f t="shared" si="3096"/>
        <v>25480.559947499998</v>
      </c>
      <c r="L327" s="82">
        <v>33055.3125</v>
      </c>
      <c r="M327" s="55">
        <f t="shared" si="3398"/>
        <v>6280.5093749999996</v>
      </c>
      <c r="N327" s="83">
        <f t="shared" si="3399"/>
        <v>39335.821875000001</v>
      </c>
      <c r="O327" s="78">
        <v>38476.383750000001</v>
      </c>
      <c r="P327" s="55">
        <v>7310.5129125000003</v>
      </c>
      <c r="Q327" s="65">
        <v>45786.896662500003</v>
      </c>
      <c r="R327" s="191">
        <f t="shared" si="3454"/>
        <v>35765.848125000004</v>
      </c>
      <c r="S327" s="191">
        <f t="shared" si="3455"/>
        <v>6795.51114375</v>
      </c>
      <c r="T327" s="191">
        <f t="shared" si="3456"/>
        <v>42561.359268750006</v>
      </c>
      <c r="U327" s="78">
        <v>40400.9375</v>
      </c>
      <c r="V327" s="55">
        <f t="shared" si="3400"/>
        <v>7676.1781250000004</v>
      </c>
      <c r="W327" s="65">
        <f t="shared" si="3401"/>
        <v>48077.115624999999</v>
      </c>
      <c r="X327" s="82">
        <v>47026.691250000003</v>
      </c>
      <c r="Y327" s="55">
        <v>8935.0713375000014</v>
      </c>
      <c r="Z327" s="83">
        <v>55961.762587500009</v>
      </c>
      <c r="AA327" s="78">
        <f t="shared" si="3457"/>
        <v>43713.814375000002</v>
      </c>
      <c r="AB327" s="78">
        <f t="shared" si="3458"/>
        <v>8305.6247312500018</v>
      </c>
      <c r="AC327" s="78">
        <f t="shared" si="3459"/>
        <v>52019.439106250007</v>
      </c>
      <c r="AD327" s="82">
        <v>41975</v>
      </c>
      <c r="AE327" s="55">
        <f t="shared" si="3402"/>
        <v>7975.25</v>
      </c>
      <c r="AF327" s="83">
        <f t="shared" si="3403"/>
        <v>49950.25</v>
      </c>
      <c r="AG327" s="78">
        <v>300181.05</v>
      </c>
      <c r="AH327" s="55">
        <v>57034.3995</v>
      </c>
      <c r="AI327" s="65">
        <v>357215.44949999999</v>
      </c>
      <c r="AJ327" s="191">
        <f t="shared" si="3460"/>
        <v>171078.02499999999</v>
      </c>
      <c r="AK327" s="191">
        <f t="shared" si="3461"/>
        <v>32504.82475</v>
      </c>
      <c r="AL327" s="191">
        <f t="shared" si="3462"/>
        <v>203582.84974999999</v>
      </c>
      <c r="AM327" s="78">
        <v>30866</v>
      </c>
      <c r="AN327" s="55">
        <f t="shared" si="3404"/>
        <v>5864.54</v>
      </c>
      <c r="AO327" s="65">
        <f t="shared" si="3405"/>
        <v>36730.54</v>
      </c>
      <c r="AP327" s="82">
        <v>35928.024000000005</v>
      </c>
      <c r="AQ327" s="55">
        <v>6826.3245600000009</v>
      </c>
      <c r="AR327" s="83">
        <v>42754.348560000006</v>
      </c>
      <c r="AS327" s="78">
        <f t="shared" si="3463"/>
        <v>33397.012000000002</v>
      </c>
      <c r="AT327" s="78">
        <f t="shared" si="3464"/>
        <v>6345.4322800000009</v>
      </c>
      <c r="AU327" s="78">
        <f t="shared" si="3465"/>
        <v>39742.444280000003</v>
      </c>
      <c r="AV327" s="82">
        <v>35678.75</v>
      </c>
      <c r="AW327" s="55">
        <f t="shared" si="3406"/>
        <v>6778.9624999999996</v>
      </c>
      <c r="AX327" s="83">
        <f t="shared" si="3407"/>
        <v>42457.712500000001</v>
      </c>
      <c r="AY327" s="78">
        <v>41530.064999999995</v>
      </c>
      <c r="AZ327" s="55">
        <v>7890.7123499999989</v>
      </c>
      <c r="BA327" s="65">
        <v>49420.777349999997</v>
      </c>
      <c r="BB327" s="82">
        <f t="shared" si="3466"/>
        <v>38604.407500000001</v>
      </c>
      <c r="BC327" s="82">
        <f t="shared" si="3467"/>
        <v>7334.8374249999997</v>
      </c>
      <c r="BD327" s="82">
        <f t="shared" si="3468"/>
        <v>45939.244924999999</v>
      </c>
      <c r="BE327" s="78">
        <v>45123.125</v>
      </c>
      <c r="BF327" s="55">
        <f t="shared" si="3408"/>
        <v>8573.3937499999993</v>
      </c>
      <c r="BG327" s="65">
        <f t="shared" si="3409"/>
        <v>53696.518750000003</v>
      </c>
      <c r="BH327" s="82">
        <v>52523.317500000005</v>
      </c>
      <c r="BI327" s="55">
        <v>9979.4303250000012</v>
      </c>
      <c r="BJ327" s="83">
        <v>62502.747825000006</v>
      </c>
      <c r="BK327" s="78">
        <f t="shared" si="3469"/>
        <v>48823.221250000002</v>
      </c>
      <c r="BL327" s="78">
        <f t="shared" si="3470"/>
        <v>9276.4120375000002</v>
      </c>
      <c r="BM327" s="78">
        <f t="shared" si="3471"/>
        <v>58099.633287500008</v>
      </c>
      <c r="BN327" s="82">
        <v>37565.324999999997</v>
      </c>
      <c r="BO327" s="55">
        <f t="shared" si="3410"/>
        <v>7137.4117499999993</v>
      </c>
      <c r="BP327" s="83">
        <f t="shared" si="3411"/>
        <v>44702.736749999996</v>
      </c>
      <c r="BQ327" s="78">
        <v>307837.842</v>
      </c>
      <c r="BR327" s="55">
        <v>58489.189980000003</v>
      </c>
      <c r="BS327" s="55">
        <v>366327.03198000003</v>
      </c>
      <c r="BT327" s="55">
        <f t="shared" si="3472"/>
        <v>172701.58350000001</v>
      </c>
      <c r="BU327" s="55">
        <f t="shared" si="3473"/>
        <v>32813.300864999997</v>
      </c>
      <c r="BV327" s="55">
        <f t="shared" si="3474"/>
        <v>205514.88436500001</v>
      </c>
      <c r="BW327" s="55">
        <v>35776.5</v>
      </c>
      <c r="BX327" s="55">
        <f t="shared" si="3412"/>
        <v>6797.5349999999999</v>
      </c>
      <c r="BY327" s="55">
        <f t="shared" si="3413"/>
        <v>42574.035000000003</v>
      </c>
      <c r="BZ327" s="55">
        <v>323229.7341</v>
      </c>
      <c r="CA327" s="55">
        <v>61413.649479</v>
      </c>
      <c r="CB327" s="55">
        <v>384643.38357900002</v>
      </c>
      <c r="CC327" s="55">
        <f t="shared" si="3475"/>
        <v>179503.11705</v>
      </c>
      <c r="CD327" s="55">
        <f t="shared" si="3476"/>
        <v>34105.592239500002</v>
      </c>
      <c r="CE327" s="55">
        <f t="shared" si="3477"/>
        <v>213608.70928950002</v>
      </c>
      <c r="CF327" s="55">
        <v>46172.5</v>
      </c>
      <c r="CG327" s="59">
        <f t="shared" si="3446"/>
        <v>8772.7749999999996</v>
      </c>
      <c r="CH327" s="59">
        <f t="shared" si="3447"/>
        <v>54945.275000000001</v>
      </c>
      <c r="CI327" s="59">
        <v>2770540.5780000002</v>
      </c>
      <c r="CJ327" s="59">
        <v>526402.70981999999</v>
      </c>
      <c r="CK327" s="59">
        <v>3296943.2878200002</v>
      </c>
      <c r="CL327" s="59">
        <f t="shared" si="3478"/>
        <v>1408356.5390000001</v>
      </c>
      <c r="CM327" s="59">
        <f t="shared" si="3479"/>
        <v>267587.74241000001</v>
      </c>
      <c r="CN327" s="59">
        <f t="shared" si="3480"/>
        <v>1675944.2814100001</v>
      </c>
      <c r="CO327" s="58">
        <v>52087.065000000002</v>
      </c>
      <c r="CP327" s="55">
        <f t="shared" si="3414"/>
        <v>9896.5423499999997</v>
      </c>
      <c r="CQ327" s="55">
        <f t="shared" si="3415"/>
        <v>61983.607350000006</v>
      </c>
      <c r="CR327" s="55">
        <v>2936773.0126800002</v>
      </c>
      <c r="CS327" s="55">
        <v>557986.87240920006</v>
      </c>
      <c r="CT327" s="55">
        <v>3494759.8850892</v>
      </c>
      <c r="CU327" s="55">
        <f t="shared" si="3481"/>
        <v>1494430.0388400001</v>
      </c>
      <c r="CV327" s="55">
        <f t="shared" si="3482"/>
        <v>283941.70737960003</v>
      </c>
      <c r="CW327" s="55">
        <f t="shared" si="3483"/>
        <v>1778371.7462196001</v>
      </c>
      <c r="CX327" s="55">
        <v>29112.25</v>
      </c>
      <c r="CY327" s="55">
        <f t="shared" si="3416"/>
        <v>5531.3275000000003</v>
      </c>
      <c r="CZ327" s="55">
        <f t="shared" si="3417"/>
        <v>34643.577499999999</v>
      </c>
      <c r="DA327" s="55">
        <v>2936773.0126800002</v>
      </c>
      <c r="DB327" s="55">
        <v>557986.87240920006</v>
      </c>
      <c r="DC327" s="55">
        <v>3494759.8850892</v>
      </c>
      <c r="DD327" s="55">
        <f t="shared" si="3484"/>
        <v>1482942.6313400001</v>
      </c>
      <c r="DE327" s="55">
        <f t="shared" si="3485"/>
        <v>281759.09995460004</v>
      </c>
      <c r="DF327" s="55">
        <f t="shared" si="3486"/>
        <v>1764701.7312946001</v>
      </c>
      <c r="DG327" s="55">
        <v>41450.3125</v>
      </c>
      <c r="DH327" s="55">
        <f t="shared" si="3418"/>
        <v>7875.5593749999998</v>
      </c>
      <c r="DI327" s="55">
        <f t="shared" si="3419"/>
        <v>49325.871874999997</v>
      </c>
      <c r="DJ327" s="55">
        <v>48248.16375</v>
      </c>
      <c r="DK327" s="55">
        <v>9167.1511124999997</v>
      </c>
      <c r="DL327" s="55">
        <v>57415.314862500003</v>
      </c>
      <c r="DM327" s="55">
        <f t="shared" si="3487"/>
        <v>44849.238125000003</v>
      </c>
      <c r="DN327" s="55">
        <f t="shared" si="3488"/>
        <v>8521.3552437500002</v>
      </c>
      <c r="DO327" s="55">
        <f t="shared" si="3489"/>
        <v>53370.59336875</v>
      </c>
      <c r="DP327" s="58">
        <v>51065.75</v>
      </c>
      <c r="DQ327" s="55">
        <f t="shared" si="3420"/>
        <v>9702.4925000000003</v>
      </c>
      <c r="DR327" s="55">
        <f t="shared" si="3421"/>
        <v>60768.2425</v>
      </c>
      <c r="DS327" s="55">
        <v>59440.532999999996</v>
      </c>
      <c r="DT327" s="55">
        <v>11293.70127</v>
      </c>
      <c r="DU327" s="55">
        <v>70734.234270000001</v>
      </c>
      <c r="DV327" s="55">
        <f t="shared" si="3490"/>
        <v>55253.141499999998</v>
      </c>
      <c r="DW327" s="55">
        <f t="shared" si="3491"/>
        <v>10498.096884999999</v>
      </c>
      <c r="DX327" s="55">
        <f t="shared" si="3492"/>
        <v>65751.238385000004</v>
      </c>
      <c r="DY327" s="58">
        <v>45988.5</v>
      </c>
      <c r="DZ327" s="55">
        <f t="shared" si="3422"/>
        <v>8737.8150000000005</v>
      </c>
      <c r="EA327" s="55">
        <f t="shared" si="3423"/>
        <v>54726.315000000002</v>
      </c>
      <c r="EB327" s="55">
        <v>53530.614000000001</v>
      </c>
      <c r="EC327" s="55">
        <v>10170.81666</v>
      </c>
      <c r="ED327" s="55">
        <v>63701.430659999998</v>
      </c>
      <c r="EE327" s="55">
        <f t="shared" si="3493"/>
        <v>49759.557000000001</v>
      </c>
      <c r="EF327" s="55">
        <f t="shared" si="3494"/>
        <v>9454.3158299999996</v>
      </c>
      <c r="EG327" s="55">
        <f t="shared" si="3495"/>
        <v>59213.87283</v>
      </c>
      <c r="EH327" s="58">
        <v>49127.137499999997</v>
      </c>
      <c r="EI327" s="59">
        <f t="shared" si="3424"/>
        <v>9334.1561249999995</v>
      </c>
      <c r="EJ327" s="59">
        <f t="shared" si="3425"/>
        <v>58461.293624999998</v>
      </c>
      <c r="EK327" s="59">
        <v>59440.532999999996</v>
      </c>
      <c r="EL327" s="59">
        <v>11293.70127</v>
      </c>
      <c r="EM327" s="59">
        <v>70734.234270000001</v>
      </c>
      <c r="EN327" s="41">
        <f t="shared" si="3496"/>
        <v>53794.215562500001</v>
      </c>
      <c r="EO327" s="41">
        <f t="shared" si="3497"/>
        <v>34387.344562499995</v>
      </c>
      <c r="EP327" s="41">
        <f t="shared" si="3498"/>
        <v>34877.497447499998</v>
      </c>
      <c r="EQ327" s="58">
        <v>46787.75</v>
      </c>
      <c r="ER327" s="59">
        <f t="shared" si="3426"/>
        <v>8889.6725000000006</v>
      </c>
      <c r="ES327" s="59">
        <f t="shared" si="3427"/>
        <v>55677.422500000001</v>
      </c>
      <c r="ET327" s="59">
        <v>54460.940999999999</v>
      </c>
      <c r="EU327" s="59">
        <v>10347.57879</v>
      </c>
      <c r="EV327" s="59">
        <v>64808.519789999998</v>
      </c>
      <c r="EW327" s="59">
        <f t="shared" si="3499"/>
        <v>50624.345499999996</v>
      </c>
      <c r="EX327" s="59">
        <f t="shared" si="3500"/>
        <v>9618.6256450000001</v>
      </c>
      <c r="EY327" s="59">
        <f t="shared" si="3501"/>
        <v>60242.971145000003</v>
      </c>
      <c r="EZ327" s="55">
        <v>49740.375</v>
      </c>
      <c r="FA327" s="59">
        <f t="shared" si="3428"/>
        <v>9450.6712499999994</v>
      </c>
      <c r="FB327" s="59">
        <f t="shared" si="3429"/>
        <v>59191.046249999999</v>
      </c>
      <c r="FC327" s="59">
        <v>57897.796499999997</v>
      </c>
      <c r="FD327" s="59">
        <v>11000.581334999999</v>
      </c>
      <c r="FE327" s="59">
        <v>68898.377834999992</v>
      </c>
      <c r="FF327" s="59">
        <f t="shared" si="3502"/>
        <v>53819.085749999998</v>
      </c>
      <c r="FG327" s="59">
        <f t="shared" si="3503"/>
        <v>10225.626292499999</v>
      </c>
      <c r="FH327" s="59">
        <f t="shared" si="3504"/>
        <v>64044.712042499996</v>
      </c>
      <c r="FI327" s="55">
        <v>46172.5</v>
      </c>
      <c r="FJ327" s="59">
        <f t="shared" si="3448"/>
        <v>8772.7749999999996</v>
      </c>
      <c r="FK327" s="59">
        <f t="shared" si="3449"/>
        <v>54945.275000000001</v>
      </c>
      <c r="FL327" s="59">
        <v>53744.789999999994</v>
      </c>
      <c r="FM327" s="59">
        <v>10211.5101</v>
      </c>
      <c r="FN327" s="59">
        <v>63956.300099999993</v>
      </c>
      <c r="FO327" s="59">
        <f t="shared" si="3505"/>
        <v>49958.644999999997</v>
      </c>
      <c r="FP327" s="59">
        <f t="shared" si="3506"/>
        <v>9492.1425500000005</v>
      </c>
      <c r="FQ327" s="59">
        <f t="shared" si="3507"/>
        <v>59450.787549999994</v>
      </c>
      <c r="FR327" s="55">
        <v>46172.5</v>
      </c>
      <c r="FS327" s="59">
        <f t="shared" si="3450"/>
        <v>8772.7749999999996</v>
      </c>
      <c r="FT327" s="59">
        <f t="shared" si="3451"/>
        <v>54945.275000000001</v>
      </c>
      <c r="FU327" s="59">
        <v>53744.789999999994</v>
      </c>
      <c r="FV327" s="59">
        <v>10211.5101</v>
      </c>
      <c r="FW327" s="59">
        <v>63956.300099999993</v>
      </c>
      <c r="FX327" s="59">
        <f t="shared" si="3508"/>
        <v>49958.644999999997</v>
      </c>
      <c r="FY327" s="59">
        <f t="shared" si="3509"/>
        <v>9492.1425500000005</v>
      </c>
      <c r="FZ327" s="59">
        <f t="shared" si="3510"/>
        <v>59450.787549999994</v>
      </c>
      <c r="GA327" s="55">
        <v>41450.3125</v>
      </c>
      <c r="GB327" s="59">
        <f t="shared" si="3430"/>
        <v>7875.5593749999998</v>
      </c>
      <c r="GC327" s="59">
        <f t="shared" si="3431"/>
        <v>49325.871874999997</v>
      </c>
      <c r="GD327" s="59">
        <v>48248.16375</v>
      </c>
      <c r="GE327" s="59">
        <v>9167.1511124999997</v>
      </c>
      <c r="GF327" s="59">
        <v>57415.314862500003</v>
      </c>
      <c r="GG327" s="59">
        <f t="shared" si="3511"/>
        <v>44849.238125000003</v>
      </c>
      <c r="GH327" s="59">
        <f t="shared" si="3512"/>
        <v>8521.3552437500002</v>
      </c>
      <c r="GI327" s="59">
        <f t="shared" si="3513"/>
        <v>53370.59336875</v>
      </c>
      <c r="GJ327" s="55">
        <v>28333.125</v>
      </c>
      <c r="GK327" s="59">
        <f t="shared" si="3432"/>
        <v>5383.2937499999998</v>
      </c>
      <c r="GL327" s="59">
        <f t="shared" si="3433"/>
        <v>33716.418749999997</v>
      </c>
      <c r="GM327" s="59">
        <v>32979.7575</v>
      </c>
      <c r="GN327" s="59">
        <v>6266.1539249999996</v>
      </c>
      <c r="GO327" s="59">
        <v>39245.911424999998</v>
      </c>
      <c r="GP327" s="59">
        <f t="shared" si="3514"/>
        <v>30656.44125</v>
      </c>
      <c r="GQ327" s="59">
        <f t="shared" si="3515"/>
        <v>5824.7238374999997</v>
      </c>
      <c r="GR327" s="59">
        <f t="shared" si="3516"/>
        <v>36481.165087499998</v>
      </c>
      <c r="GS327" s="55">
        <v>28333.125</v>
      </c>
      <c r="GT327" s="59">
        <f t="shared" si="3434"/>
        <v>5383.2937499999998</v>
      </c>
      <c r="GU327" s="59">
        <f t="shared" si="3435"/>
        <v>33716.418749999997</v>
      </c>
      <c r="GV327" s="59">
        <v>32979.7575</v>
      </c>
      <c r="GW327" s="59">
        <v>6266.1539249999996</v>
      </c>
      <c r="GX327" s="59">
        <v>39245.911424999998</v>
      </c>
      <c r="GY327" s="59">
        <f t="shared" si="3517"/>
        <v>30656.44125</v>
      </c>
      <c r="GZ327" s="59">
        <f t="shared" si="3518"/>
        <v>5824.7238374999997</v>
      </c>
      <c r="HA327" s="59">
        <f t="shared" si="3519"/>
        <v>36481.165087499998</v>
      </c>
      <c r="HB327" s="58">
        <v>48604.75</v>
      </c>
      <c r="HC327" s="59">
        <f t="shared" si="3436"/>
        <v>9234.9025000000001</v>
      </c>
      <c r="HD327" s="59">
        <f t="shared" si="3437"/>
        <v>57839.652499999997</v>
      </c>
      <c r="HE327" s="59">
        <v>56575.928999999996</v>
      </c>
      <c r="HF327" s="59">
        <v>10749.426509999999</v>
      </c>
      <c r="HG327" s="59">
        <v>67325.355509999994</v>
      </c>
      <c r="HH327" s="59">
        <f t="shared" si="3520"/>
        <v>52590.339500000002</v>
      </c>
      <c r="HI327" s="59">
        <f t="shared" si="3521"/>
        <v>9992.1645050000006</v>
      </c>
      <c r="HJ327" s="59">
        <f t="shared" si="3522"/>
        <v>62582.504004999995</v>
      </c>
      <c r="HK327" s="58">
        <v>32913</v>
      </c>
      <c r="HL327" s="59">
        <f t="shared" si="3438"/>
        <v>6253.47</v>
      </c>
      <c r="HM327" s="59">
        <f t="shared" si="3439"/>
        <v>39166.47</v>
      </c>
      <c r="HN327" s="59">
        <v>31925.61</v>
      </c>
      <c r="HO327" s="59">
        <v>6065.8658999999998</v>
      </c>
      <c r="HP327" s="59">
        <v>37991.475899999998</v>
      </c>
      <c r="HQ327" s="59">
        <f t="shared" si="3523"/>
        <v>32419.305</v>
      </c>
      <c r="HR327" s="59">
        <f t="shared" si="3524"/>
        <v>6159.66795</v>
      </c>
      <c r="HS327" s="59">
        <f t="shared" si="3525"/>
        <v>38578.972949999996</v>
      </c>
      <c r="HT327" s="55">
        <v>35776.5</v>
      </c>
      <c r="HU327" s="55">
        <f t="shared" si="3440"/>
        <v>6797.5349999999999</v>
      </c>
      <c r="HV327" s="55">
        <f t="shared" si="3441"/>
        <v>42574.035000000003</v>
      </c>
      <c r="HW327" s="55">
        <v>31925.61</v>
      </c>
      <c r="HX327" s="55">
        <v>6065.8658999999998</v>
      </c>
      <c r="HY327" s="55">
        <v>37991.475899999998</v>
      </c>
      <c r="HZ327" s="55">
        <f t="shared" si="3526"/>
        <v>33851.055</v>
      </c>
      <c r="IA327" s="55">
        <f t="shared" si="3527"/>
        <v>6431.7004500000003</v>
      </c>
      <c r="IB327" s="55">
        <f t="shared" si="3528"/>
        <v>40282.755449999997</v>
      </c>
      <c r="IC327" s="55">
        <v>42279.318749999999</v>
      </c>
      <c r="ID327" s="55">
        <f t="shared" si="3442"/>
        <v>8033.0705625000001</v>
      </c>
      <c r="IE327" s="55">
        <f t="shared" si="3443"/>
        <v>50312.389312499996</v>
      </c>
      <c r="IF327" s="55">
        <v>32883.378300000004</v>
      </c>
      <c r="IG327" s="55">
        <v>6247.8418770000007</v>
      </c>
      <c r="IH327" s="55">
        <v>39131.220177000003</v>
      </c>
      <c r="II327" s="55">
        <f t="shared" si="3529"/>
        <v>37581.348525000001</v>
      </c>
      <c r="IJ327" s="55">
        <f t="shared" si="3530"/>
        <v>7140.4562197499999</v>
      </c>
      <c r="IK327" s="55">
        <f t="shared" si="3531"/>
        <v>44721.804744749999</v>
      </c>
      <c r="IL327" s="58">
        <v>46908.27</v>
      </c>
      <c r="IM327" s="55">
        <f t="shared" si="3444"/>
        <v>8912.5712999999996</v>
      </c>
      <c r="IN327" s="55">
        <f t="shared" si="3445"/>
        <v>55820.8413</v>
      </c>
      <c r="IO327" s="55">
        <v>23018.364810000003</v>
      </c>
      <c r="IP327" s="55">
        <v>4373.4893139000005</v>
      </c>
      <c r="IQ327" s="55">
        <v>27391.854123900004</v>
      </c>
      <c r="IR327" s="55">
        <f t="shared" si="3532"/>
        <v>34963.317405000002</v>
      </c>
      <c r="IS327" s="55">
        <f t="shared" si="3533"/>
        <v>6643.0303069500005</v>
      </c>
      <c r="IT327" s="55">
        <f t="shared" si="3534"/>
        <v>41606.347711950002</v>
      </c>
      <c r="IV327" s="62"/>
    </row>
    <row r="328" spans="1:256" ht="13.5" thickBot="1" x14ac:dyDescent="0.25">
      <c r="A328" s="38">
        <v>306</v>
      </c>
      <c r="B328" s="124" t="s">
        <v>520</v>
      </c>
      <c r="C328" s="78">
        <v>32269</v>
      </c>
      <c r="D328" s="55">
        <f t="shared" si="3396"/>
        <v>6131.11</v>
      </c>
      <c r="E328" s="65">
        <f t="shared" si="3397"/>
        <v>38400.11</v>
      </c>
      <c r="F328" s="188">
        <v>40691.209000000003</v>
      </c>
      <c r="G328" s="183">
        <f t="shared" si="3452"/>
        <v>7731.3297100000009</v>
      </c>
      <c r="H328" s="184">
        <f t="shared" si="3453"/>
        <v>48422.538710000001</v>
      </c>
      <c r="I328" s="78">
        <f t="shared" si="3094"/>
        <v>36480.104500000001</v>
      </c>
      <c r="J328" s="78">
        <f t="shared" si="3095"/>
        <v>6931.2198550000003</v>
      </c>
      <c r="K328" s="78">
        <f t="shared" si="3096"/>
        <v>43411.324355000004</v>
      </c>
      <c r="L328" s="82">
        <v>44598.4375</v>
      </c>
      <c r="M328" s="55">
        <f t="shared" si="3398"/>
        <v>8473.703125</v>
      </c>
      <c r="N328" s="83">
        <f t="shared" si="3399"/>
        <v>53072.140625</v>
      </c>
      <c r="O328" s="78">
        <v>51912.581250000003</v>
      </c>
      <c r="P328" s="55">
        <v>9863.3904375000002</v>
      </c>
      <c r="Q328" s="65">
        <v>61775.971687500001</v>
      </c>
      <c r="R328" s="191">
        <f t="shared" si="3454"/>
        <v>48255.509375000001</v>
      </c>
      <c r="S328" s="191">
        <f t="shared" si="3455"/>
        <v>9168.5467812499992</v>
      </c>
      <c r="T328" s="191">
        <f t="shared" si="3456"/>
        <v>57424.056156250001</v>
      </c>
      <c r="U328" s="78">
        <v>85524.0625</v>
      </c>
      <c r="V328" s="55">
        <f t="shared" si="3400"/>
        <v>16249.571875</v>
      </c>
      <c r="W328" s="65">
        <f t="shared" si="3401"/>
        <v>101773.63437499999</v>
      </c>
      <c r="X328" s="82">
        <v>99550.008749999994</v>
      </c>
      <c r="Y328" s="55">
        <v>18914.501662499999</v>
      </c>
      <c r="Z328" s="83">
        <v>118464.51041249999</v>
      </c>
      <c r="AA328" s="78">
        <f t="shared" si="3457"/>
        <v>92537.03562499999</v>
      </c>
      <c r="AB328" s="78">
        <f t="shared" si="3458"/>
        <v>17582.03676875</v>
      </c>
      <c r="AC328" s="78">
        <f t="shared" si="3459"/>
        <v>110119.07239374999</v>
      </c>
      <c r="AD328" s="82">
        <v>104937.5</v>
      </c>
      <c r="AE328" s="55">
        <f t="shared" si="3402"/>
        <v>19938.125</v>
      </c>
      <c r="AF328" s="83">
        <f t="shared" si="3403"/>
        <v>124875.625</v>
      </c>
      <c r="AG328" s="78">
        <v>48858.9</v>
      </c>
      <c r="AH328" s="55">
        <v>9283.1910000000007</v>
      </c>
      <c r="AI328" s="65">
        <v>58142.091</v>
      </c>
      <c r="AJ328" s="191">
        <f t="shared" si="3460"/>
        <v>76898.2</v>
      </c>
      <c r="AK328" s="191">
        <f t="shared" si="3461"/>
        <v>14610.657999999999</v>
      </c>
      <c r="AL328" s="191">
        <f t="shared" si="3462"/>
        <v>91508.858000000007</v>
      </c>
      <c r="AM328" s="78">
        <v>59627.5</v>
      </c>
      <c r="AN328" s="55">
        <f t="shared" si="3404"/>
        <v>11329.225</v>
      </c>
      <c r="AO328" s="65">
        <f t="shared" si="3405"/>
        <v>70956.725000000006</v>
      </c>
      <c r="AP328" s="82">
        <v>69406.41</v>
      </c>
      <c r="AQ328" s="55">
        <v>13187.217900000001</v>
      </c>
      <c r="AR328" s="83">
        <v>82593.627900000007</v>
      </c>
      <c r="AS328" s="78">
        <f t="shared" si="3463"/>
        <v>64516.955000000002</v>
      </c>
      <c r="AT328" s="78">
        <f t="shared" si="3464"/>
        <v>12258.221450000001</v>
      </c>
      <c r="AU328" s="78">
        <f t="shared" si="3465"/>
        <v>76775.176449999999</v>
      </c>
      <c r="AV328" s="82">
        <v>68209.375</v>
      </c>
      <c r="AW328" s="55">
        <f t="shared" si="3406"/>
        <v>12959.78125</v>
      </c>
      <c r="AX328" s="83">
        <f t="shared" si="3407"/>
        <v>81169.15625</v>
      </c>
      <c r="AY328" s="78">
        <v>79395.712499999994</v>
      </c>
      <c r="AZ328" s="55">
        <v>15085.185374999999</v>
      </c>
      <c r="BA328" s="65">
        <v>94480.897874999995</v>
      </c>
      <c r="BB328" s="82">
        <f t="shared" si="3466"/>
        <v>73802.543749999997</v>
      </c>
      <c r="BC328" s="82">
        <f t="shared" si="3467"/>
        <v>14022.4833125</v>
      </c>
      <c r="BD328" s="82">
        <f t="shared" si="3468"/>
        <v>87825.027062499998</v>
      </c>
      <c r="BE328" s="78">
        <v>94443.75</v>
      </c>
      <c r="BF328" s="55">
        <f t="shared" si="3408"/>
        <v>17944.3125</v>
      </c>
      <c r="BG328" s="65">
        <f t="shared" si="3409"/>
        <v>112388.0625</v>
      </c>
      <c r="BH328" s="82">
        <v>109932.52499999999</v>
      </c>
      <c r="BI328" s="55">
        <v>20887.179749999999</v>
      </c>
      <c r="BJ328" s="83">
        <v>130819.70474999999</v>
      </c>
      <c r="BK328" s="78">
        <f t="shared" si="3469"/>
        <v>102188.1375</v>
      </c>
      <c r="BL328" s="78">
        <f t="shared" si="3470"/>
        <v>19415.746124999998</v>
      </c>
      <c r="BM328" s="78">
        <f t="shared" si="3471"/>
        <v>121603.88362499999</v>
      </c>
      <c r="BN328" s="82">
        <v>49350.525000000001</v>
      </c>
      <c r="BO328" s="55">
        <f t="shared" si="3410"/>
        <v>9376.5997500000012</v>
      </c>
      <c r="BP328" s="83">
        <f t="shared" si="3411"/>
        <v>58727.124750000003</v>
      </c>
      <c r="BQ328" s="78">
        <v>41643.846000000005</v>
      </c>
      <c r="BR328" s="55">
        <v>7912.3307400000012</v>
      </c>
      <c r="BS328" s="55">
        <v>49556.17674000001</v>
      </c>
      <c r="BT328" s="55">
        <f t="shared" si="3472"/>
        <v>45497.185500000007</v>
      </c>
      <c r="BU328" s="55">
        <f t="shared" si="3473"/>
        <v>8644.4652450000012</v>
      </c>
      <c r="BV328" s="55">
        <f t="shared" si="3474"/>
        <v>54141.650745000006</v>
      </c>
      <c r="BW328" s="55">
        <v>47000.5</v>
      </c>
      <c r="BX328" s="55">
        <f t="shared" si="3412"/>
        <v>8930.0949999999993</v>
      </c>
      <c r="BY328" s="55">
        <f t="shared" si="3413"/>
        <v>55930.595000000001</v>
      </c>
      <c r="BZ328" s="55">
        <v>43726.038300000007</v>
      </c>
      <c r="CA328" s="55">
        <v>8307.9472770000011</v>
      </c>
      <c r="CB328" s="55">
        <v>52033.985577000007</v>
      </c>
      <c r="CC328" s="55">
        <f t="shared" si="3475"/>
        <v>45363.269150000007</v>
      </c>
      <c r="CD328" s="55">
        <f t="shared" si="3476"/>
        <v>8619.0211385000002</v>
      </c>
      <c r="CE328" s="55">
        <f t="shared" si="3477"/>
        <v>53982.290288500008</v>
      </c>
      <c r="CF328" s="55">
        <v>314812.5</v>
      </c>
      <c r="CG328" s="59">
        <f t="shared" si="3446"/>
        <v>59814.375</v>
      </c>
      <c r="CH328" s="59">
        <f t="shared" si="3447"/>
        <v>374626.875</v>
      </c>
      <c r="CI328" s="59">
        <v>374794.61400000006</v>
      </c>
      <c r="CJ328" s="59">
        <v>71210.976660000015</v>
      </c>
      <c r="CK328" s="59">
        <v>446005.5906600001</v>
      </c>
      <c r="CL328" s="59">
        <f t="shared" si="3478"/>
        <v>344803.55700000003</v>
      </c>
      <c r="CM328" s="59">
        <f t="shared" si="3479"/>
        <v>65512.675830000007</v>
      </c>
      <c r="CN328" s="59">
        <f t="shared" si="3480"/>
        <v>410316.23283000005</v>
      </c>
      <c r="CO328" s="58">
        <v>118607.895</v>
      </c>
      <c r="CP328" s="55">
        <f t="shared" si="3414"/>
        <v>22535.500050000002</v>
      </c>
      <c r="CQ328" s="55">
        <f t="shared" si="3415"/>
        <v>141143.39504999999</v>
      </c>
      <c r="CR328" s="55">
        <v>397282.29084000009</v>
      </c>
      <c r="CS328" s="55">
        <v>75483.635259600022</v>
      </c>
      <c r="CT328" s="55">
        <v>472765.9260996001</v>
      </c>
      <c r="CU328" s="55">
        <f t="shared" si="3481"/>
        <v>257945.09292000005</v>
      </c>
      <c r="CV328" s="55">
        <f t="shared" si="3482"/>
        <v>49009.567654800012</v>
      </c>
      <c r="CW328" s="55">
        <f t="shared" si="3483"/>
        <v>306954.66057480004</v>
      </c>
      <c r="CX328" s="55">
        <v>66291.75</v>
      </c>
      <c r="CY328" s="55">
        <f t="shared" si="3416"/>
        <v>12595.432500000001</v>
      </c>
      <c r="CZ328" s="55">
        <f t="shared" si="3417"/>
        <v>78887.182499999995</v>
      </c>
      <c r="DA328" s="55">
        <v>397282.29084000009</v>
      </c>
      <c r="DB328" s="55">
        <v>75483.635259600022</v>
      </c>
      <c r="DC328" s="55">
        <v>472765.9260996001</v>
      </c>
      <c r="DD328" s="55">
        <f t="shared" si="3484"/>
        <v>231787.02042000004</v>
      </c>
      <c r="DE328" s="55">
        <f t="shared" si="3485"/>
        <v>44039.533879800008</v>
      </c>
      <c r="DF328" s="55">
        <f t="shared" si="3486"/>
        <v>275826.55429980007</v>
      </c>
      <c r="DG328" s="55">
        <v>84474.6875</v>
      </c>
      <c r="DH328" s="55">
        <f t="shared" si="3418"/>
        <v>16050.190625000001</v>
      </c>
      <c r="DI328" s="55">
        <f t="shared" si="3419"/>
        <v>100524.878125</v>
      </c>
      <c r="DJ328" s="55">
        <v>98328.53624999999</v>
      </c>
      <c r="DK328" s="55">
        <v>18682.421887499997</v>
      </c>
      <c r="DL328" s="55">
        <v>117010.95813749998</v>
      </c>
      <c r="DM328" s="55">
        <f t="shared" si="3487"/>
        <v>91401.611875000002</v>
      </c>
      <c r="DN328" s="55">
        <f t="shared" si="3488"/>
        <v>17366.306256249998</v>
      </c>
      <c r="DO328" s="55">
        <f t="shared" si="3489"/>
        <v>108767.91813124999</v>
      </c>
      <c r="DP328" s="58">
        <v>116282.25</v>
      </c>
      <c r="DQ328" s="55">
        <f t="shared" si="3420"/>
        <v>22093.627499999999</v>
      </c>
      <c r="DR328" s="55">
        <f t="shared" si="3421"/>
        <v>138375.8775</v>
      </c>
      <c r="DS328" s="55">
        <v>135352.53899999999</v>
      </c>
      <c r="DT328" s="55">
        <v>25716.982409999997</v>
      </c>
      <c r="DU328" s="55">
        <v>161069.52140999999</v>
      </c>
      <c r="DV328" s="55">
        <f t="shared" si="3490"/>
        <v>125817.39449999999</v>
      </c>
      <c r="DW328" s="55">
        <f t="shared" si="3491"/>
        <v>23905.304955</v>
      </c>
      <c r="DX328" s="55">
        <f t="shared" si="3492"/>
        <v>149722.69945499999</v>
      </c>
      <c r="DY328" s="58">
        <v>96255</v>
      </c>
      <c r="DZ328" s="55">
        <f t="shared" si="3422"/>
        <v>18288.45</v>
      </c>
      <c r="EA328" s="55">
        <f t="shared" si="3423"/>
        <v>114543.45</v>
      </c>
      <c r="EB328" s="55">
        <v>112040.82</v>
      </c>
      <c r="EC328" s="55">
        <v>21287.755800000003</v>
      </c>
      <c r="ED328" s="55">
        <v>133328.57580000002</v>
      </c>
      <c r="EE328" s="55">
        <f t="shared" si="3493"/>
        <v>104147.91</v>
      </c>
      <c r="EF328" s="55">
        <f t="shared" si="3494"/>
        <v>19788.102900000002</v>
      </c>
      <c r="EG328" s="55">
        <f t="shared" si="3495"/>
        <v>123936.0129</v>
      </c>
      <c r="EH328" s="58">
        <v>100119.8625</v>
      </c>
      <c r="EI328" s="59">
        <f t="shared" si="3424"/>
        <v>19022.773875000003</v>
      </c>
      <c r="EJ328" s="59">
        <f t="shared" si="3425"/>
        <v>119142.636375</v>
      </c>
      <c r="EK328" s="59">
        <v>135352.53899999999</v>
      </c>
      <c r="EL328" s="59">
        <v>25716.982409999997</v>
      </c>
      <c r="EM328" s="59">
        <v>161069.52140999999</v>
      </c>
      <c r="EN328" s="41">
        <f t="shared" si="3496"/>
        <v>109631.2494375</v>
      </c>
      <c r="EO328" s="41">
        <f t="shared" si="3497"/>
        <v>77187.656437500002</v>
      </c>
      <c r="EP328" s="41">
        <f t="shared" si="3498"/>
        <v>72429.809392499999</v>
      </c>
      <c r="EQ328" s="58">
        <v>95352.25</v>
      </c>
      <c r="ER328" s="59">
        <f t="shared" si="3426"/>
        <v>18116.927500000002</v>
      </c>
      <c r="ES328" s="59">
        <f t="shared" si="3427"/>
        <v>113469.17750000001</v>
      </c>
      <c r="ET328" s="59">
        <v>110990.019</v>
      </c>
      <c r="EU328" s="59">
        <v>21088.103610000002</v>
      </c>
      <c r="EV328" s="59">
        <v>132078.12260999999</v>
      </c>
      <c r="EW328" s="59">
        <f t="shared" si="3499"/>
        <v>103171.1345</v>
      </c>
      <c r="EX328" s="59">
        <f t="shared" si="3500"/>
        <v>19602.515555000002</v>
      </c>
      <c r="EY328" s="59">
        <f t="shared" si="3501"/>
        <v>122773.65005500001</v>
      </c>
      <c r="EZ328" s="55">
        <v>52888.5</v>
      </c>
      <c r="FA328" s="59">
        <f t="shared" si="3428"/>
        <v>10048.815000000001</v>
      </c>
      <c r="FB328" s="59">
        <f t="shared" si="3429"/>
        <v>62937.315000000002</v>
      </c>
      <c r="FC328" s="59">
        <v>61562.214</v>
      </c>
      <c r="FD328" s="59">
        <v>11696.820659999999</v>
      </c>
      <c r="FE328" s="59">
        <v>73259.034660000005</v>
      </c>
      <c r="FF328" s="59">
        <f t="shared" si="3502"/>
        <v>57225.357000000004</v>
      </c>
      <c r="FG328" s="59">
        <f t="shared" si="3503"/>
        <v>10872.81783</v>
      </c>
      <c r="FH328" s="59">
        <f t="shared" si="3504"/>
        <v>68098.174830000004</v>
      </c>
      <c r="FI328" s="55">
        <v>149535.9375</v>
      </c>
      <c r="FJ328" s="59">
        <f t="shared" si="3448"/>
        <v>28411.828125</v>
      </c>
      <c r="FK328" s="59">
        <f t="shared" si="3449"/>
        <v>177947.765625</v>
      </c>
      <c r="FL328" s="59">
        <v>174059.83124999999</v>
      </c>
      <c r="FM328" s="59">
        <v>33071.367937499999</v>
      </c>
      <c r="FN328" s="59">
        <v>207131.19918749999</v>
      </c>
      <c r="FO328" s="59">
        <f t="shared" si="3505"/>
        <v>161797.88437499999</v>
      </c>
      <c r="FP328" s="59">
        <f t="shared" si="3506"/>
        <v>30741.59803125</v>
      </c>
      <c r="FQ328" s="59">
        <f t="shared" si="3507"/>
        <v>192539.48240625</v>
      </c>
      <c r="FR328" s="55">
        <v>314812.5</v>
      </c>
      <c r="FS328" s="59">
        <f t="shared" si="3450"/>
        <v>59814.375</v>
      </c>
      <c r="FT328" s="59">
        <f t="shared" si="3451"/>
        <v>374626.875</v>
      </c>
      <c r="FU328" s="59">
        <v>366441.75</v>
      </c>
      <c r="FV328" s="59">
        <v>69623.932499999995</v>
      </c>
      <c r="FW328" s="59">
        <v>436065.6825</v>
      </c>
      <c r="FX328" s="59">
        <f t="shared" si="3508"/>
        <v>340627.125</v>
      </c>
      <c r="FY328" s="59">
        <f t="shared" si="3509"/>
        <v>64719.153749999998</v>
      </c>
      <c r="FZ328" s="59">
        <f t="shared" si="3510"/>
        <v>405346.27875</v>
      </c>
      <c r="GA328" s="55">
        <v>43549.0625</v>
      </c>
      <c r="GB328" s="59">
        <f t="shared" si="3430"/>
        <v>8274.3218749999996</v>
      </c>
      <c r="GC328" s="59">
        <f t="shared" si="3431"/>
        <v>51823.384375000001</v>
      </c>
      <c r="GD328" s="59">
        <v>50691.108749999999</v>
      </c>
      <c r="GE328" s="59">
        <v>9631.3106625</v>
      </c>
      <c r="GF328" s="59">
        <v>60322.419412499999</v>
      </c>
      <c r="GG328" s="59">
        <f t="shared" si="3511"/>
        <v>47120.085625</v>
      </c>
      <c r="GH328" s="59">
        <f t="shared" si="3512"/>
        <v>8952.8162687500007</v>
      </c>
      <c r="GI328" s="59">
        <f t="shared" si="3513"/>
        <v>56072.90189375</v>
      </c>
      <c r="GJ328" s="55">
        <v>48271.25</v>
      </c>
      <c r="GK328" s="59">
        <f t="shared" si="3432"/>
        <v>9171.5375000000004</v>
      </c>
      <c r="GL328" s="59">
        <f t="shared" si="3433"/>
        <v>57442.787499999999</v>
      </c>
      <c r="GM328" s="59">
        <v>56187.735000000001</v>
      </c>
      <c r="GN328" s="59">
        <v>10675.66965</v>
      </c>
      <c r="GO328" s="59">
        <v>66863.404649999997</v>
      </c>
      <c r="GP328" s="59">
        <f t="shared" si="3514"/>
        <v>52229.4925</v>
      </c>
      <c r="GQ328" s="59">
        <f t="shared" si="3515"/>
        <v>9923.603575000001</v>
      </c>
      <c r="GR328" s="59">
        <f t="shared" si="3516"/>
        <v>62153.096074999994</v>
      </c>
      <c r="GS328" s="55">
        <v>48795.9375</v>
      </c>
      <c r="GT328" s="59">
        <f t="shared" si="3434"/>
        <v>9271.2281249999996</v>
      </c>
      <c r="GU328" s="59">
        <f t="shared" si="3435"/>
        <v>58067.165625000001</v>
      </c>
      <c r="GV328" s="59">
        <v>56798.471249999995</v>
      </c>
      <c r="GW328" s="59">
        <v>10791.709537499999</v>
      </c>
      <c r="GX328" s="59">
        <v>67590.180787499994</v>
      </c>
      <c r="GY328" s="59">
        <f t="shared" si="3517"/>
        <v>52797.204375000001</v>
      </c>
      <c r="GZ328" s="59">
        <f t="shared" si="3518"/>
        <v>10031.46883125</v>
      </c>
      <c r="HA328" s="59">
        <f t="shared" si="3519"/>
        <v>62828.673206249994</v>
      </c>
      <c r="HB328" s="58">
        <v>51065.75</v>
      </c>
      <c r="HC328" s="59">
        <f t="shared" si="3436"/>
        <v>9702.4925000000003</v>
      </c>
      <c r="HD328" s="59">
        <f t="shared" si="3437"/>
        <v>60768.2425</v>
      </c>
      <c r="HE328" s="59">
        <v>59440.532999999996</v>
      </c>
      <c r="HF328" s="59">
        <v>11293.70127</v>
      </c>
      <c r="HG328" s="59">
        <v>70734.234270000001</v>
      </c>
      <c r="HH328" s="59">
        <f t="shared" si="3520"/>
        <v>55253.141499999998</v>
      </c>
      <c r="HI328" s="59">
        <f t="shared" si="3521"/>
        <v>10498.096884999999</v>
      </c>
      <c r="HJ328" s="59">
        <f t="shared" si="3522"/>
        <v>65751.238385000004</v>
      </c>
      <c r="HK328" s="58">
        <v>56074</v>
      </c>
      <c r="HL328" s="59">
        <f t="shared" si="3438"/>
        <v>10654.06</v>
      </c>
      <c r="HM328" s="59">
        <f t="shared" si="3439"/>
        <v>66728.06</v>
      </c>
      <c r="HN328" s="59">
        <v>54391.78</v>
      </c>
      <c r="HO328" s="59">
        <v>10334.438200000001</v>
      </c>
      <c r="HP328" s="59">
        <v>64726.218200000003</v>
      </c>
      <c r="HQ328" s="59">
        <f t="shared" si="3523"/>
        <v>55232.89</v>
      </c>
      <c r="HR328" s="59">
        <f t="shared" si="3524"/>
        <v>10494.249100000001</v>
      </c>
      <c r="HS328" s="59">
        <f t="shared" si="3525"/>
        <v>65727.1391</v>
      </c>
      <c r="HT328" s="55">
        <v>47000.5</v>
      </c>
      <c r="HU328" s="55">
        <f t="shared" si="3440"/>
        <v>8930.0949999999993</v>
      </c>
      <c r="HV328" s="55">
        <f t="shared" si="3441"/>
        <v>55930.595000000001</v>
      </c>
      <c r="HW328" s="55">
        <v>54391.78</v>
      </c>
      <c r="HX328" s="55">
        <v>10334.438200000001</v>
      </c>
      <c r="HY328" s="55">
        <v>64726.218200000003</v>
      </c>
      <c r="HZ328" s="55">
        <f t="shared" si="3526"/>
        <v>50696.14</v>
      </c>
      <c r="IA328" s="55">
        <f t="shared" si="3527"/>
        <v>9632.266599999999</v>
      </c>
      <c r="IB328" s="55">
        <f t="shared" si="3528"/>
        <v>60328.406600000002</v>
      </c>
      <c r="IC328" s="55">
        <v>86164.181249999994</v>
      </c>
      <c r="ID328" s="55">
        <f t="shared" si="3442"/>
        <v>16371.194437499998</v>
      </c>
      <c r="IE328" s="55">
        <f t="shared" si="3443"/>
        <v>102535.3756875</v>
      </c>
      <c r="IF328" s="55">
        <v>56023.5334</v>
      </c>
      <c r="IG328" s="55">
        <v>10644.471346</v>
      </c>
      <c r="IH328" s="55">
        <v>66668.004746000006</v>
      </c>
      <c r="II328" s="55">
        <f t="shared" si="3529"/>
        <v>71093.85732499999</v>
      </c>
      <c r="IJ328" s="55">
        <f t="shared" si="3530"/>
        <v>13507.83289175</v>
      </c>
      <c r="IK328" s="55">
        <f t="shared" si="3531"/>
        <v>84601.690216749994</v>
      </c>
      <c r="IL328" s="58">
        <v>98180.1</v>
      </c>
      <c r="IM328" s="55">
        <f t="shared" si="3444"/>
        <v>18654.219000000001</v>
      </c>
      <c r="IN328" s="55">
        <f t="shared" si="3445"/>
        <v>116834.319</v>
      </c>
      <c r="IO328" s="55">
        <v>39216.473379999996</v>
      </c>
      <c r="IP328" s="55">
        <v>7451.1299421999993</v>
      </c>
      <c r="IQ328" s="55">
        <v>46667.603322199997</v>
      </c>
      <c r="IR328" s="55">
        <f t="shared" si="3532"/>
        <v>68698.286690000008</v>
      </c>
      <c r="IS328" s="55">
        <f t="shared" si="3533"/>
        <v>13052.674471099999</v>
      </c>
      <c r="IT328" s="55">
        <f t="shared" si="3534"/>
        <v>81750.9611611</v>
      </c>
      <c r="IV328" s="62"/>
    </row>
    <row r="329" spans="1:256" ht="13.5" thickBot="1" x14ac:dyDescent="0.25">
      <c r="A329" s="38">
        <v>307</v>
      </c>
      <c r="B329" s="124" t="s">
        <v>521</v>
      </c>
      <c r="C329" s="78">
        <v>165203.25</v>
      </c>
      <c r="D329" s="55">
        <f t="shared" si="3396"/>
        <v>31388.6175</v>
      </c>
      <c r="E329" s="65">
        <f t="shared" si="3397"/>
        <v>196591.86749999999</v>
      </c>
      <c r="F329" s="189">
        <v>208321.29824999999</v>
      </c>
      <c r="G329" s="183">
        <f t="shared" si="3452"/>
        <v>39581.046667499999</v>
      </c>
      <c r="H329" s="184">
        <f t="shared" si="3453"/>
        <v>247902.34491749998</v>
      </c>
      <c r="I329" s="78">
        <f t="shared" si="3094"/>
        <v>186762.274125</v>
      </c>
      <c r="J329" s="78">
        <f t="shared" si="3095"/>
        <v>35484.83208375</v>
      </c>
      <c r="K329" s="78">
        <f t="shared" si="3096"/>
        <v>222247.10620874999</v>
      </c>
      <c r="L329" s="82">
        <v>230350</v>
      </c>
      <c r="M329" s="55">
        <f t="shared" si="3398"/>
        <v>43766.5</v>
      </c>
      <c r="N329" s="83">
        <f t="shared" si="3399"/>
        <v>274116.5</v>
      </c>
      <c r="O329" s="78">
        <v>268127.40000000002</v>
      </c>
      <c r="P329" s="55">
        <v>50944.206000000006</v>
      </c>
      <c r="Q329" s="65">
        <v>319071.60600000003</v>
      </c>
      <c r="R329" s="191">
        <f t="shared" si="3454"/>
        <v>249238.7</v>
      </c>
      <c r="S329" s="191">
        <f t="shared" si="3455"/>
        <v>47355.353000000003</v>
      </c>
      <c r="T329" s="191">
        <f t="shared" si="3456"/>
        <v>296594.05300000001</v>
      </c>
      <c r="U329" s="78">
        <v>260537.5</v>
      </c>
      <c r="V329" s="55">
        <f t="shared" si="3400"/>
        <v>49502.125</v>
      </c>
      <c r="W329" s="65">
        <f t="shared" si="3401"/>
        <v>310039.625</v>
      </c>
      <c r="X329" s="82">
        <v>303265.65000000002</v>
      </c>
      <c r="Y329" s="55">
        <v>57620.473500000007</v>
      </c>
      <c r="Z329" s="83">
        <v>360886.12350000005</v>
      </c>
      <c r="AA329" s="78">
        <f t="shared" si="3457"/>
        <v>281901.57500000001</v>
      </c>
      <c r="AB329" s="78">
        <f t="shared" si="3458"/>
        <v>53561.299250000004</v>
      </c>
      <c r="AC329" s="78">
        <f t="shared" si="3459"/>
        <v>335462.87424999999</v>
      </c>
      <c r="AD329" s="82">
        <v>348209</v>
      </c>
      <c r="AE329" s="55">
        <f t="shared" si="3402"/>
        <v>66159.710000000006</v>
      </c>
      <c r="AF329" s="83">
        <f t="shared" si="3403"/>
        <v>414368.71</v>
      </c>
      <c r="AG329" s="78">
        <v>405315.27599999995</v>
      </c>
      <c r="AH329" s="55">
        <v>77009.902439999991</v>
      </c>
      <c r="AI329" s="65">
        <v>482325.17843999993</v>
      </c>
      <c r="AJ329" s="191">
        <f t="shared" si="3460"/>
        <v>376762.13799999998</v>
      </c>
      <c r="AK329" s="191">
        <f t="shared" si="3461"/>
        <v>71584.806219999999</v>
      </c>
      <c r="AL329" s="191">
        <f t="shared" si="3462"/>
        <v>448346.94421999995</v>
      </c>
      <c r="AM329" s="78">
        <v>260256.5</v>
      </c>
      <c r="AN329" s="55">
        <f t="shared" si="3404"/>
        <v>49448.735000000001</v>
      </c>
      <c r="AO329" s="65">
        <f t="shared" si="3405"/>
        <v>309705.23499999999</v>
      </c>
      <c r="AP329" s="82">
        <v>302938.56599999999</v>
      </c>
      <c r="AQ329" s="55">
        <v>57558.327539999998</v>
      </c>
      <c r="AR329" s="83">
        <v>360496.89353999996</v>
      </c>
      <c r="AS329" s="78">
        <f t="shared" si="3463"/>
        <v>281597.533</v>
      </c>
      <c r="AT329" s="78">
        <f t="shared" si="3464"/>
        <v>53503.531269999999</v>
      </c>
      <c r="AU329" s="78">
        <f t="shared" si="3465"/>
        <v>335101.06426999997</v>
      </c>
      <c r="AV329" s="82">
        <v>256800</v>
      </c>
      <c r="AW329" s="55">
        <f t="shared" si="3406"/>
        <v>48792</v>
      </c>
      <c r="AX329" s="83">
        <f t="shared" si="3407"/>
        <v>305592</v>
      </c>
      <c r="AY329" s="78">
        <v>298915.20000000001</v>
      </c>
      <c r="AZ329" s="55">
        <v>56793.888000000006</v>
      </c>
      <c r="BA329" s="65">
        <v>355709.08799999999</v>
      </c>
      <c r="BB329" s="82">
        <f t="shared" si="3466"/>
        <v>277857.59999999998</v>
      </c>
      <c r="BC329" s="82">
        <f t="shared" si="3467"/>
        <v>52792.944000000003</v>
      </c>
      <c r="BD329" s="82">
        <f t="shared" si="3468"/>
        <v>330650.54399999999</v>
      </c>
      <c r="BE329" s="78">
        <v>285837.5</v>
      </c>
      <c r="BF329" s="55">
        <f t="shared" si="3408"/>
        <v>54309.125</v>
      </c>
      <c r="BG329" s="65">
        <f t="shared" si="3409"/>
        <v>340146.625</v>
      </c>
      <c r="BH329" s="82">
        <v>332714.84999999998</v>
      </c>
      <c r="BI329" s="55">
        <v>63215.821499999998</v>
      </c>
      <c r="BJ329" s="83">
        <v>395930.6715</v>
      </c>
      <c r="BK329" s="78">
        <f t="shared" si="3469"/>
        <v>309276.17499999999</v>
      </c>
      <c r="BL329" s="78">
        <f t="shared" si="3470"/>
        <v>58762.473249999995</v>
      </c>
      <c r="BM329" s="78">
        <f t="shared" si="3471"/>
        <v>368038.64824999997</v>
      </c>
      <c r="BN329" s="82">
        <v>215079.9</v>
      </c>
      <c r="BO329" s="55">
        <f t="shared" si="3410"/>
        <v>40865.180999999997</v>
      </c>
      <c r="BP329" s="83">
        <f t="shared" si="3411"/>
        <v>255945.08100000001</v>
      </c>
      <c r="BQ329" s="78">
        <v>238431.43199999997</v>
      </c>
      <c r="BR329" s="55">
        <v>45301.972079999992</v>
      </c>
      <c r="BS329" s="55">
        <v>283733.40407999995</v>
      </c>
      <c r="BT329" s="55">
        <f t="shared" si="3472"/>
        <v>226755.66599999997</v>
      </c>
      <c r="BU329" s="55">
        <f t="shared" si="3473"/>
        <v>43083.576539999995</v>
      </c>
      <c r="BV329" s="55">
        <f t="shared" si="3474"/>
        <v>269839.24254000001</v>
      </c>
      <c r="BW329" s="55">
        <v>204838</v>
      </c>
      <c r="BX329" s="55">
        <f t="shared" si="3412"/>
        <v>38919.22</v>
      </c>
      <c r="BY329" s="55">
        <f t="shared" si="3413"/>
        <v>243757.22</v>
      </c>
      <c r="BZ329" s="55">
        <v>250353.00359999997</v>
      </c>
      <c r="CA329" s="55">
        <v>47567.070683999991</v>
      </c>
      <c r="CB329" s="55">
        <v>297920.07428399997</v>
      </c>
      <c r="CC329" s="55">
        <f t="shared" si="3475"/>
        <v>227595.50179999997</v>
      </c>
      <c r="CD329" s="55">
        <f t="shared" si="3476"/>
        <v>43243.145341999996</v>
      </c>
      <c r="CE329" s="55">
        <f t="shared" si="3477"/>
        <v>270838.64714199997</v>
      </c>
      <c r="CF329" s="55">
        <v>379349.0625</v>
      </c>
      <c r="CG329" s="59">
        <f t="shared" si="3446"/>
        <v>72076.321874999994</v>
      </c>
      <c r="CH329" s="59">
        <f t="shared" si="3447"/>
        <v>451425.38437500002</v>
      </c>
      <c r="CI329" s="59">
        <v>2145882.8879999998</v>
      </c>
      <c r="CJ329" s="59">
        <v>407717.74871999997</v>
      </c>
      <c r="CK329" s="59">
        <v>2553600.6367199998</v>
      </c>
      <c r="CL329" s="59">
        <f t="shared" si="3478"/>
        <v>1262615.9752499999</v>
      </c>
      <c r="CM329" s="59">
        <f t="shared" si="3479"/>
        <v>239897.03529749997</v>
      </c>
      <c r="CN329" s="59">
        <f t="shared" si="3480"/>
        <v>1502513.0105474999</v>
      </c>
      <c r="CO329" s="58">
        <v>420461.85</v>
      </c>
      <c r="CP329" s="55">
        <f t="shared" si="3414"/>
        <v>79887.751499999998</v>
      </c>
      <c r="CQ329" s="55">
        <f t="shared" si="3415"/>
        <v>500349.60149999999</v>
      </c>
      <c r="CR329" s="55">
        <v>2274635.8612799998</v>
      </c>
      <c r="CS329" s="55">
        <v>432180.81364319997</v>
      </c>
      <c r="CT329" s="55">
        <v>2706816.6749231997</v>
      </c>
      <c r="CU329" s="55">
        <f t="shared" si="3481"/>
        <v>1347548.85564</v>
      </c>
      <c r="CV329" s="55">
        <f t="shared" si="3482"/>
        <v>256034.28257159999</v>
      </c>
      <c r="CW329" s="55">
        <f t="shared" si="3483"/>
        <v>1603583.1382115998</v>
      </c>
      <c r="CX329" s="55">
        <v>235002.5</v>
      </c>
      <c r="CY329" s="55">
        <f t="shared" si="3416"/>
        <v>44650.474999999999</v>
      </c>
      <c r="CZ329" s="55">
        <f t="shared" si="3417"/>
        <v>279652.97499999998</v>
      </c>
      <c r="DA329" s="55">
        <v>2274635.8612799998</v>
      </c>
      <c r="DB329" s="55">
        <v>432180.81364319997</v>
      </c>
      <c r="DC329" s="55">
        <v>2706816.6749231997</v>
      </c>
      <c r="DD329" s="55">
        <f t="shared" si="3484"/>
        <v>1254819.1806399999</v>
      </c>
      <c r="DE329" s="55">
        <f t="shared" si="3485"/>
        <v>238415.64432159998</v>
      </c>
      <c r="DF329" s="55">
        <f t="shared" si="3486"/>
        <v>1493234.8249615999</v>
      </c>
      <c r="DG329" s="55">
        <v>240987.5</v>
      </c>
      <c r="DH329" s="55">
        <f t="shared" si="3418"/>
        <v>45787.625</v>
      </c>
      <c r="DI329" s="55">
        <f t="shared" si="3419"/>
        <v>286775.125</v>
      </c>
      <c r="DJ329" s="55">
        <v>280509.45</v>
      </c>
      <c r="DK329" s="55">
        <v>53296.7955</v>
      </c>
      <c r="DL329" s="55">
        <v>333806.24550000002</v>
      </c>
      <c r="DM329" s="55">
        <f t="shared" si="3487"/>
        <v>260748.47500000001</v>
      </c>
      <c r="DN329" s="55">
        <f t="shared" si="3488"/>
        <v>49542.210250000004</v>
      </c>
      <c r="DO329" s="55">
        <f t="shared" si="3489"/>
        <v>310290.68524999998</v>
      </c>
      <c r="DP329" s="58">
        <v>412217.5</v>
      </c>
      <c r="DQ329" s="55">
        <f t="shared" si="3420"/>
        <v>78321.324999999997</v>
      </c>
      <c r="DR329" s="55">
        <f t="shared" si="3421"/>
        <v>490538.82500000001</v>
      </c>
      <c r="DS329" s="55">
        <v>479821.17</v>
      </c>
      <c r="DT329" s="55">
        <v>91166.022299999997</v>
      </c>
      <c r="DU329" s="55">
        <v>570987.1923</v>
      </c>
      <c r="DV329" s="55">
        <f t="shared" si="3490"/>
        <v>446019.33499999996</v>
      </c>
      <c r="DW329" s="55">
        <f t="shared" si="3491"/>
        <v>84743.673649999997</v>
      </c>
      <c r="DX329" s="55">
        <f t="shared" si="3492"/>
        <v>530763.00864999997</v>
      </c>
      <c r="DY329" s="58">
        <v>389832.75</v>
      </c>
      <c r="DZ329" s="55">
        <f t="shared" si="3422"/>
        <v>74068.222500000003</v>
      </c>
      <c r="EA329" s="55">
        <f t="shared" si="3423"/>
        <v>463900.97250000003</v>
      </c>
      <c r="EB329" s="55">
        <v>510000</v>
      </c>
      <c r="EC329" s="55">
        <v>96900</v>
      </c>
      <c r="ED329" s="55">
        <v>606900</v>
      </c>
      <c r="EE329" s="55">
        <f t="shared" si="3493"/>
        <v>449916.375</v>
      </c>
      <c r="EF329" s="55">
        <f t="shared" si="3494"/>
        <v>85484.111250000002</v>
      </c>
      <c r="EG329" s="55">
        <f t="shared" si="3495"/>
        <v>535400.48625000007</v>
      </c>
      <c r="EH329" s="58">
        <v>356327.21250000002</v>
      </c>
      <c r="EI329" s="59">
        <f t="shared" si="3424"/>
        <v>67702.170375000002</v>
      </c>
      <c r="EJ329" s="59">
        <f t="shared" si="3425"/>
        <v>424029.38287500001</v>
      </c>
      <c r="EK329" s="59">
        <v>479821.17</v>
      </c>
      <c r="EL329" s="59">
        <v>91166.022299999997</v>
      </c>
      <c r="EM329" s="59">
        <v>570987.1923</v>
      </c>
      <c r="EN329" s="41">
        <f t="shared" si="3496"/>
        <v>390178.29768750002</v>
      </c>
      <c r="EO329" s="41">
        <f t="shared" si="3497"/>
        <v>273761.67018750001</v>
      </c>
      <c r="EP329" s="41">
        <f t="shared" si="3498"/>
        <v>257597.70258750001</v>
      </c>
      <c r="EQ329" s="58">
        <v>339359.25</v>
      </c>
      <c r="ER329" s="59">
        <f t="shared" si="3426"/>
        <v>64478.2575</v>
      </c>
      <c r="ES329" s="59">
        <f t="shared" si="3427"/>
        <v>403837.50750000001</v>
      </c>
      <c r="ET329" s="59">
        <v>395014.16699999996</v>
      </c>
      <c r="EU329" s="59">
        <v>75052.691729999991</v>
      </c>
      <c r="EV329" s="59">
        <v>470066.85872999998</v>
      </c>
      <c r="EW329" s="59">
        <f t="shared" si="3499"/>
        <v>367186.70849999995</v>
      </c>
      <c r="EX329" s="59">
        <f t="shared" si="3500"/>
        <v>69765.474614999999</v>
      </c>
      <c r="EY329" s="59">
        <f t="shared" si="3501"/>
        <v>436952.18311500002</v>
      </c>
      <c r="EZ329" s="55">
        <v>283537.5</v>
      </c>
      <c r="FA329" s="59">
        <f t="shared" si="3428"/>
        <v>53872.125</v>
      </c>
      <c r="FB329" s="59">
        <f t="shared" si="3429"/>
        <v>337409.625</v>
      </c>
      <c r="FC329" s="59">
        <v>330037.65000000002</v>
      </c>
      <c r="FD329" s="59">
        <v>62707.153500000008</v>
      </c>
      <c r="FE329" s="59">
        <v>392744.80350000004</v>
      </c>
      <c r="FF329" s="59">
        <f t="shared" si="3502"/>
        <v>306787.57500000001</v>
      </c>
      <c r="FG329" s="59">
        <f t="shared" si="3503"/>
        <v>58289.639250000007</v>
      </c>
      <c r="FH329" s="59">
        <f t="shared" si="3504"/>
        <v>365077.21425000002</v>
      </c>
      <c r="FI329" s="55">
        <v>326161.5</v>
      </c>
      <c r="FJ329" s="59">
        <f t="shared" si="3448"/>
        <v>61970.684999999998</v>
      </c>
      <c r="FK329" s="59">
        <f t="shared" si="3449"/>
        <v>388132.185</v>
      </c>
      <c r="FL329" s="59">
        <v>379651.98600000003</v>
      </c>
      <c r="FM329" s="59">
        <v>72133.877340000006</v>
      </c>
      <c r="FN329" s="59">
        <v>451785.86334000004</v>
      </c>
      <c r="FO329" s="59">
        <f t="shared" si="3505"/>
        <v>352906.74300000002</v>
      </c>
      <c r="FP329" s="59">
        <f t="shared" si="3506"/>
        <v>67052.281170000002</v>
      </c>
      <c r="FQ329" s="59">
        <f t="shared" si="3507"/>
        <v>419959.02416999999</v>
      </c>
      <c r="FR329" s="55">
        <v>379349.0625</v>
      </c>
      <c r="FS329" s="59">
        <f t="shared" si="3450"/>
        <v>72076.321874999994</v>
      </c>
      <c r="FT329" s="59">
        <f t="shared" si="3451"/>
        <v>451425.38437500002</v>
      </c>
      <c r="FU329" s="59">
        <v>441562.30875000003</v>
      </c>
      <c r="FV329" s="59">
        <v>83896.838662500013</v>
      </c>
      <c r="FW329" s="59">
        <v>525459.14741249999</v>
      </c>
      <c r="FX329" s="59">
        <f t="shared" si="3508"/>
        <v>410455.68562500004</v>
      </c>
      <c r="FY329" s="59">
        <f t="shared" si="3509"/>
        <v>77986.580268749996</v>
      </c>
      <c r="FZ329" s="59">
        <f t="shared" si="3510"/>
        <v>488442.26589375001</v>
      </c>
      <c r="GA329" s="55">
        <v>227762.5</v>
      </c>
      <c r="GB329" s="59">
        <f t="shared" si="3430"/>
        <v>43274.875</v>
      </c>
      <c r="GC329" s="59">
        <f t="shared" si="3431"/>
        <v>271037.375</v>
      </c>
      <c r="GD329" s="59">
        <v>265115.55</v>
      </c>
      <c r="GE329" s="59">
        <v>50371.9545</v>
      </c>
      <c r="GF329" s="59">
        <v>315487.50449999998</v>
      </c>
      <c r="GG329" s="59">
        <f t="shared" si="3511"/>
        <v>246439.02499999999</v>
      </c>
      <c r="GH329" s="59">
        <f t="shared" si="3512"/>
        <v>46823.414749999996</v>
      </c>
      <c r="GI329" s="59">
        <f t="shared" si="3513"/>
        <v>293262.43975000002</v>
      </c>
      <c r="GJ329" s="55">
        <v>213962.5</v>
      </c>
      <c r="GK329" s="59">
        <f t="shared" si="3432"/>
        <v>40652.875</v>
      </c>
      <c r="GL329" s="59">
        <f t="shared" si="3433"/>
        <v>254615.375</v>
      </c>
      <c r="GM329" s="59">
        <v>249052.35</v>
      </c>
      <c r="GN329" s="59">
        <v>47319.946499999998</v>
      </c>
      <c r="GO329" s="59">
        <v>296372.2965</v>
      </c>
      <c r="GP329" s="59">
        <f t="shared" si="3514"/>
        <v>231507.42499999999</v>
      </c>
      <c r="GQ329" s="59">
        <f t="shared" si="3515"/>
        <v>43986.410749999995</v>
      </c>
      <c r="GR329" s="59">
        <f t="shared" si="3516"/>
        <v>275493.83574999997</v>
      </c>
      <c r="GS329" s="55">
        <v>213962.5</v>
      </c>
      <c r="GT329" s="59">
        <f t="shared" si="3434"/>
        <v>40652.875</v>
      </c>
      <c r="GU329" s="59">
        <f t="shared" si="3435"/>
        <v>254615.375</v>
      </c>
      <c r="GV329" s="59">
        <v>249052.35</v>
      </c>
      <c r="GW329" s="59">
        <v>47319.946499999998</v>
      </c>
      <c r="GX329" s="59">
        <v>296372.2965</v>
      </c>
      <c r="GY329" s="59">
        <f t="shared" si="3517"/>
        <v>231507.42499999999</v>
      </c>
      <c r="GZ329" s="59">
        <f t="shared" si="3518"/>
        <v>43986.410749999995</v>
      </c>
      <c r="HA329" s="59">
        <f t="shared" si="3519"/>
        <v>275493.83574999997</v>
      </c>
      <c r="HB329" s="58">
        <v>324236.75</v>
      </c>
      <c r="HC329" s="59">
        <f t="shared" si="3436"/>
        <v>61604.982499999998</v>
      </c>
      <c r="HD329" s="59">
        <f t="shared" si="3437"/>
        <v>385841.73249999998</v>
      </c>
      <c r="HE329" s="59">
        <v>377411.57700000005</v>
      </c>
      <c r="HF329" s="59">
        <v>71708.199630000003</v>
      </c>
      <c r="HG329" s="59">
        <v>449119.77663000004</v>
      </c>
      <c r="HH329" s="59">
        <f t="shared" si="3520"/>
        <v>350824.16350000002</v>
      </c>
      <c r="HI329" s="59">
        <f t="shared" si="3521"/>
        <v>66656.591065000001</v>
      </c>
      <c r="HJ329" s="59">
        <f t="shared" si="3522"/>
        <v>417480.75456500001</v>
      </c>
      <c r="HK329" s="58">
        <v>287074.5</v>
      </c>
      <c r="HL329" s="59">
        <f t="shared" si="3438"/>
        <v>54544.154999999999</v>
      </c>
      <c r="HM329" s="59">
        <f t="shared" si="3439"/>
        <v>341618.65500000003</v>
      </c>
      <c r="HN329" s="59">
        <v>278462.26500000001</v>
      </c>
      <c r="HO329" s="59">
        <v>52907.830350000004</v>
      </c>
      <c r="HP329" s="59">
        <v>331370.09535000002</v>
      </c>
      <c r="HQ329" s="59">
        <f t="shared" si="3523"/>
        <v>282768.38250000001</v>
      </c>
      <c r="HR329" s="59">
        <f t="shared" si="3524"/>
        <v>53725.992675000001</v>
      </c>
      <c r="HS329" s="59">
        <f t="shared" si="3525"/>
        <v>336494.37517500005</v>
      </c>
      <c r="HT329" s="55">
        <v>204838</v>
      </c>
      <c r="HU329" s="55">
        <f t="shared" si="3440"/>
        <v>38919.22</v>
      </c>
      <c r="HV329" s="55">
        <f t="shared" si="3441"/>
        <v>243757.22</v>
      </c>
      <c r="HW329" s="55">
        <v>278462.26500000001</v>
      </c>
      <c r="HX329" s="55">
        <v>52907.830350000004</v>
      </c>
      <c r="HY329" s="55">
        <v>331370.09535000002</v>
      </c>
      <c r="HZ329" s="55">
        <f t="shared" si="3526"/>
        <v>241650.13250000001</v>
      </c>
      <c r="IA329" s="55">
        <f t="shared" si="3527"/>
        <v>45913.525175000002</v>
      </c>
      <c r="IB329" s="55">
        <f t="shared" si="3528"/>
        <v>287563.65767500002</v>
      </c>
      <c r="IC329" s="55">
        <v>245807.25</v>
      </c>
      <c r="ID329" s="55">
        <f t="shared" si="3442"/>
        <v>46703.377500000002</v>
      </c>
      <c r="IE329" s="55">
        <f t="shared" si="3443"/>
        <v>292510.6275</v>
      </c>
      <c r="IF329" s="55">
        <v>286816.13295</v>
      </c>
      <c r="IG329" s="55">
        <v>54495.0652605</v>
      </c>
      <c r="IH329" s="55">
        <v>341311.19821050001</v>
      </c>
      <c r="II329" s="55">
        <f t="shared" si="3529"/>
        <v>266311.691475</v>
      </c>
      <c r="IJ329" s="55">
        <f t="shared" si="3530"/>
        <v>50599.221380250005</v>
      </c>
      <c r="IK329" s="55">
        <f t="shared" si="3531"/>
        <v>316910.91285525</v>
      </c>
      <c r="IL329" s="58">
        <v>397629.40500000003</v>
      </c>
      <c r="IM329" s="55">
        <f t="shared" si="3444"/>
        <v>75549.586950000012</v>
      </c>
      <c r="IN329" s="55">
        <f t="shared" si="3445"/>
        <v>473178.99195000005</v>
      </c>
      <c r="IO329" s="55">
        <v>200771.29306500001</v>
      </c>
      <c r="IP329" s="55">
        <v>38146.545682349999</v>
      </c>
      <c r="IQ329" s="55">
        <v>238917.83874735</v>
      </c>
      <c r="IR329" s="55">
        <f t="shared" si="3532"/>
        <v>299200.3490325</v>
      </c>
      <c r="IS329" s="55">
        <f t="shared" si="3533"/>
        <v>56848.066316175005</v>
      </c>
      <c r="IT329" s="55">
        <f t="shared" si="3534"/>
        <v>356048.41534867504</v>
      </c>
      <c r="IV329" s="62"/>
    </row>
    <row r="330" spans="1:256" x14ac:dyDescent="0.2">
      <c r="A330" s="38">
        <v>308</v>
      </c>
      <c r="B330" s="124" t="s">
        <v>552</v>
      </c>
      <c r="C330" s="120">
        <v>194426.4</v>
      </c>
      <c r="D330" s="55">
        <f t="shared" si="3396"/>
        <v>36941.015999999996</v>
      </c>
      <c r="E330" s="65">
        <f t="shared" si="3397"/>
        <v>231367.416</v>
      </c>
      <c r="F330" s="29">
        <v>800000</v>
      </c>
      <c r="G330" s="183">
        <f t="shared" si="3452"/>
        <v>152000</v>
      </c>
      <c r="H330" s="184">
        <f t="shared" si="3453"/>
        <v>952000</v>
      </c>
      <c r="I330" s="78">
        <f t="shared" si="3094"/>
        <v>497213.2</v>
      </c>
      <c r="J330" s="78">
        <f t="shared" si="3095"/>
        <v>94470.508000000002</v>
      </c>
      <c r="K330" s="78">
        <f t="shared" si="3096"/>
        <v>591683.70799999998</v>
      </c>
      <c r="L330" s="135">
        <v>194426.4</v>
      </c>
      <c r="M330" s="55">
        <f t="shared" si="3398"/>
        <v>36941.015999999996</v>
      </c>
      <c r="N330" s="83">
        <f t="shared" si="3399"/>
        <v>231367.416</v>
      </c>
      <c r="O330" s="78">
        <v>800000</v>
      </c>
      <c r="P330" s="55">
        <v>152000</v>
      </c>
      <c r="Q330" s="65">
        <v>952000</v>
      </c>
      <c r="R330" s="191">
        <f t="shared" si="3454"/>
        <v>497213.2</v>
      </c>
      <c r="S330" s="191">
        <f t="shared" si="3455"/>
        <v>94470.508000000002</v>
      </c>
      <c r="T330" s="191">
        <f t="shared" si="3456"/>
        <v>591683.70799999998</v>
      </c>
      <c r="U330" s="120">
        <v>194426.4</v>
      </c>
      <c r="V330" s="55">
        <f t="shared" si="3400"/>
        <v>36941.015999999996</v>
      </c>
      <c r="W330" s="65">
        <f t="shared" si="3401"/>
        <v>231367.416</v>
      </c>
      <c r="X330" s="82">
        <v>800000</v>
      </c>
      <c r="Y330" s="55">
        <v>152000</v>
      </c>
      <c r="Z330" s="83">
        <v>952000</v>
      </c>
      <c r="AA330" s="78">
        <f t="shared" si="3457"/>
        <v>497213.2</v>
      </c>
      <c r="AB330" s="78">
        <f t="shared" si="3458"/>
        <v>94470.508000000002</v>
      </c>
      <c r="AC330" s="78">
        <f t="shared" si="3459"/>
        <v>591683.70799999998</v>
      </c>
      <c r="AD330" s="135">
        <v>194426.4</v>
      </c>
      <c r="AE330" s="55">
        <f t="shared" si="3402"/>
        <v>36941.015999999996</v>
      </c>
      <c r="AF330" s="83">
        <f t="shared" si="3403"/>
        <v>231367.416</v>
      </c>
      <c r="AG330" s="78">
        <v>800000</v>
      </c>
      <c r="AH330" s="55">
        <v>152000</v>
      </c>
      <c r="AI330" s="65">
        <v>952000</v>
      </c>
      <c r="AJ330" s="191">
        <f t="shared" si="3460"/>
        <v>497213.2</v>
      </c>
      <c r="AK330" s="191">
        <f t="shared" si="3461"/>
        <v>94470.508000000002</v>
      </c>
      <c r="AL330" s="191">
        <f t="shared" si="3462"/>
        <v>591683.70799999998</v>
      </c>
      <c r="AM330" s="120">
        <v>194426.4</v>
      </c>
      <c r="AN330" s="55">
        <f t="shared" si="3404"/>
        <v>36941.015999999996</v>
      </c>
      <c r="AO330" s="65">
        <f t="shared" si="3405"/>
        <v>231367.416</v>
      </c>
      <c r="AP330" s="82">
        <v>800000</v>
      </c>
      <c r="AQ330" s="55">
        <v>152000</v>
      </c>
      <c r="AR330" s="83">
        <v>952000</v>
      </c>
      <c r="AS330" s="78">
        <f t="shared" si="3463"/>
        <v>497213.2</v>
      </c>
      <c r="AT330" s="78">
        <f t="shared" si="3464"/>
        <v>94470.508000000002</v>
      </c>
      <c r="AU330" s="78">
        <f t="shared" si="3465"/>
        <v>591683.70799999998</v>
      </c>
      <c r="AV330" s="135">
        <v>194426.4</v>
      </c>
      <c r="AW330" s="55">
        <f t="shared" si="3406"/>
        <v>36941.015999999996</v>
      </c>
      <c r="AX330" s="83">
        <f t="shared" si="3407"/>
        <v>231367.416</v>
      </c>
      <c r="AY330" s="78">
        <v>800000</v>
      </c>
      <c r="AZ330" s="55">
        <v>152000</v>
      </c>
      <c r="BA330" s="65">
        <v>952000</v>
      </c>
      <c r="BB330" s="82">
        <f t="shared" si="3466"/>
        <v>497213.2</v>
      </c>
      <c r="BC330" s="82">
        <f t="shared" si="3467"/>
        <v>94470.508000000002</v>
      </c>
      <c r="BD330" s="82">
        <f t="shared" si="3468"/>
        <v>591683.70799999998</v>
      </c>
      <c r="BE330" s="120">
        <v>194426.4</v>
      </c>
      <c r="BF330" s="55">
        <f t="shared" si="3408"/>
        <v>36941.015999999996</v>
      </c>
      <c r="BG330" s="65">
        <f t="shared" si="3409"/>
        <v>231367.416</v>
      </c>
      <c r="BH330" s="82">
        <v>800000</v>
      </c>
      <c r="BI330" s="55">
        <v>152000</v>
      </c>
      <c r="BJ330" s="83">
        <v>952000</v>
      </c>
      <c r="BK330" s="78">
        <f t="shared" si="3469"/>
        <v>497213.2</v>
      </c>
      <c r="BL330" s="78">
        <f t="shared" si="3470"/>
        <v>94470.508000000002</v>
      </c>
      <c r="BM330" s="78">
        <f t="shared" si="3471"/>
        <v>591683.70799999998</v>
      </c>
      <c r="BN330" s="135">
        <v>194426.4</v>
      </c>
      <c r="BO330" s="55">
        <f t="shared" ref="BO330" si="3535">+BN330*19%</f>
        <v>36941.015999999996</v>
      </c>
      <c r="BP330" s="83">
        <f t="shared" ref="BP330" si="3536">+BN330+BO330</f>
        <v>231367.416</v>
      </c>
      <c r="BQ330" s="78">
        <v>800000</v>
      </c>
      <c r="BR330" s="55">
        <v>152000</v>
      </c>
      <c r="BS330" s="55">
        <v>952000</v>
      </c>
      <c r="BT330" s="55">
        <f t="shared" si="3472"/>
        <v>497213.2</v>
      </c>
      <c r="BU330" s="55">
        <f t="shared" si="3473"/>
        <v>94470.508000000002</v>
      </c>
      <c r="BV330" s="55">
        <f t="shared" si="3474"/>
        <v>591683.70799999998</v>
      </c>
      <c r="BW330" s="66">
        <v>185168</v>
      </c>
      <c r="BX330" s="55">
        <f t="shared" si="3412"/>
        <v>35181.919999999998</v>
      </c>
      <c r="BY330" s="55">
        <f t="shared" si="3413"/>
        <v>220349.91999999998</v>
      </c>
      <c r="BZ330" s="55">
        <v>800000</v>
      </c>
      <c r="CA330" s="55">
        <v>152000</v>
      </c>
      <c r="CB330" s="55">
        <v>952000</v>
      </c>
      <c r="CC330" s="55">
        <f t="shared" si="3475"/>
        <v>492584</v>
      </c>
      <c r="CD330" s="55">
        <f t="shared" si="3476"/>
        <v>93590.959999999992</v>
      </c>
      <c r="CE330" s="55">
        <f t="shared" si="3477"/>
        <v>586174.96</v>
      </c>
      <c r="CF330" s="66">
        <v>194426.4</v>
      </c>
      <c r="CG330" s="55">
        <f t="shared" si="3446"/>
        <v>36941.015999999996</v>
      </c>
      <c r="CH330" s="55">
        <f t="shared" si="3447"/>
        <v>231367.416</v>
      </c>
      <c r="CI330" s="55">
        <v>800000</v>
      </c>
      <c r="CJ330" s="55">
        <v>152000</v>
      </c>
      <c r="CK330" s="55">
        <v>952000</v>
      </c>
      <c r="CL330" s="59">
        <f t="shared" si="3478"/>
        <v>497213.2</v>
      </c>
      <c r="CM330" s="59">
        <f t="shared" si="3479"/>
        <v>94470.508000000002</v>
      </c>
      <c r="CN330" s="59">
        <f t="shared" si="3480"/>
        <v>591683.70799999998</v>
      </c>
      <c r="CO330" s="66">
        <v>194426.4</v>
      </c>
      <c r="CP330" s="55">
        <f t="shared" si="3414"/>
        <v>36941.015999999996</v>
      </c>
      <c r="CQ330" s="55">
        <f t="shared" si="3415"/>
        <v>231367.416</v>
      </c>
      <c r="CR330" s="55">
        <v>800000</v>
      </c>
      <c r="CS330" s="55">
        <v>152000</v>
      </c>
      <c r="CT330" s="55">
        <v>952000</v>
      </c>
      <c r="CU330" s="55">
        <f t="shared" si="3481"/>
        <v>497213.2</v>
      </c>
      <c r="CV330" s="55">
        <f t="shared" si="3482"/>
        <v>94470.508000000002</v>
      </c>
      <c r="CW330" s="55">
        <f t="shared" si="3483"/>
        <v>591683.70799999998</v>
      </c>
      <c r="CX330" s="66">
        <v>194426.4</v>
      </c>
      <c r="CY330" s="55">
        <f t="shared" si="3416"/>
        <v>36941.015999999996</v>
      </c>
      <c r="CZ330" s="55">
        <f t="shared" si="3417"/>
        <v>231367.416</v>
      </c>
      <c r="DA330" s="55">
        <v>800000</v>
      </c>
      <c r="DB330" s="55">
        <v>152000</v>
      </c>
      <c r="DC330" s="55">
        <v>952000</v>
      </c>
      <c r="DD330" s="55">
        <f t="shared" si="3484"/>
        <v>497213.2</v>
      </c>
      <c r="DE330" s="55">
        <f t="shared" si="3485"/>
        <v>94470.508000000002</v>
      </c>
      <c r="DF330" s="55">
        <f t="shared" si="3486"/>
        <v>591683.70799999998</v>
      </c>
      <c r="DG330" s="66">
        <v>194426.4</v>
      </c>
      <c r="DH330" s="55">
        <f t="shared" si="3418"/>
        <v>36941.015999999996</v>
      </c>
      <c r="DI330" s="55">
        <f t="shared" si="3419"/>
        <v>231367.416</v>
      </c>
      <c r="DJ330" s="55">
        <v>800000</v>
      </c>
      <c r="DK330" s="55">
        <v>152000</v>
      </c>
      <c r="DL330" s="55">
        <v>952000</v>
      </c>
      <c r="DM330" s="55">
        <f t="shared" si="3487"/>
        <v>497213.2</v>
      </c>
      <c r="DN330" s="55">
        <f t="shared" si="3488"/>
        <v>94470.508000000002</v>
      </c>
      <c r="DO330" s="55">
        <f t="shared" si="3489"/>
        <v>591683.70799999998</v>
      </c>
      <c r="DP330" s="66">
        <v>194426.4</v>
      </c>
      <c r="DQ330" s="55">
        <f t="shared" si="3420"/>
        <v>36941.015999999996</v>
      </c>
      <c r="DR330" s="55">
        <f t="shared" si="3421"/>
        <v>231367.416</v>
      </c>
      <c r="DS330" s="55">
        <v>800000</v>
      </c>
      <c r="DT330" s="55">
        <v>152000</v>
      </c>
      <c r="DU330" s="55">
        <v>952000</v>
      </c>
      <c r="DV330" s="55">
        <f t="shared" si="3490"/>
        <v>497213.2</v>
      </c>
      <c r="DW330" s="55">
        <f t="shared" si="3491"/>
        <v>94470.508000000002</v>
      </c>
      <c r="DX330" s="55">
        <f t="shared" si="3492"/>
        <v>591683.70799999998</v>
      </c>
      <c r="DY330" s="66">
        <v>194426.4</v>
      </c>
      <c r="DZ330" s="55">
        <f t="shared" si="3422"/>
        <v>36941.015999999996</v>
      </c>
      <c r="EA330" s="55">
        <f t="shared" si="3423"/>
        <v>231367.416</v>
      </c>
      <c r="EB330" s="55">
        <v>800000</v>
      </c>
      <c r="EC330" s="55">
        <v>152000</v>
      </c>
      <c r="ED330" s="55">
        <v>952000</v>
      </c>
      <c r="EE330" s="55">
        <f t="shared" si="3493"/>
        <v>497213.2</v>
      </c>
      <c r="EF330" s="55">
        <f t="shared" si="3494"/>
        <v>94470.508000000002</v>
      </c>
      <c r="EG330" s="55">
        <f t="shared" si="3495"/>
        <v>591683.70799999998</v>
      </c>
      <c r="EH330" s="66">
        <v>194426.4</v>
      </c>
      <c r="EI330" s="55">
        <f t="shared" si="3424"/>
        <v>36941.015999999996</v>
      </c>
      <c r="EJ330" s="55">
        <f t="shared" si="3425"/>
        <v>231367.416</v>
      </c>
      <c r="EK330" s="55">
        <v>800000</v>
      </c>
      <c r="EL330" s="55">
        <v>152000</v>
      </c>
      <c r="EM330" s="55">
        <v>952000</v>
      </c>
      <c r="EN330" s="41">
        <f t="shared" si="3496"/>
        <v>212896.908</v>
      </c>
      <c r="EO330" s="41">
        <f t="shared" si="3497"/>
        <v>418470.50799999997</v>
      </c>
      <c r="EP330" s="41">
        <f t="shared" si="3498"/>
        <v>191683.70799999998</v>
      </c>
      <c r="EQ330" s="66">
        <v>194426.4</v>
      </c>
      <c r="ER330" s="55">
        <f t="shared" si="3426"/>
        <v>36941.015999999996</v>
      </c>
      <c r="ES330" s="55">
        <f t="shared" si="3427"/>
        <v>231367.416</v>
      </c>
      <c r="ET330" s="55">
        <v>800000</v>
      </c>
      <c r="EU330" s="55">
        <v>152000</v>
      </c>
      <c r="EV330" s="55">
        <v>952000</v>
      </c>
      <c r="EW330" s="59">
        <f t="shared" si="3499"/>
        <v>497213.2</v>
      </c>
      <c r="EX330" s="59">
        <f t="shared" si="3500"/>
        <v>94470.508000000002</v>
      </c>
      <c r="EY330" s="59">
        <f t="shared" si="3501"/>
        <v>591683.70799999998</v>
      </c>
      <c r="EZ330" s="66">
        <v>194426.4</v>
      </c>
      <c r="FA330" s="55">
        <f t="shared" si="3428"/>
        <v>36941.015999999996</v>
      </c>
      <c r="FB330" s="55">
        <f t="shared" si="3429"/>
        <v>231367.416</v>
      </c>
      <c r="FC330" s="55">
        <v>800000</v>
      </c>
      <c r="FD330" s="55">
        <v>152000</v>
      </c>
      <c r="FE330" s="55">
        <v>952000</v>
      </c>
      <c r="FF330" s="59">
        <f t="shared" si="3502"/>
        <v>497213.2</v>
      </c>
      <c r="FG330" s="59">
        <f t="shared" si="3503"/>
        <v>94470.508000000002</v>
      </c>
      <c r="FH330" s="59">
        <f t="shared" si="3504"/>
        <v>591683.70799999998</v>
      </c>
      <c r="FI330" s="66">
        <v>194426.4</v>
      </c>
      <c r="FJ330" s="55">
        <f t="shared" si="3448"/>
        <v>36941.015999999996</v>
      </c>
      <c r="FK330" s="55">
        <f t="shared" si="3449"/>
        <v>231367.416</v>
      </c>
      <c r="FL330" s="55">
        <v>800000</v>
      </c>
      <c r="FM330" s="55">
        <v>152000</v>
      </c>
      <c r="FN330" s="55">
        <v>952000</v>
      </c>
      <c r="FO330" s="59">
        <f t="shared" si="3505"/>
        <v>497213.2</v>
      </c>
      <c r="FP330" s="59">
        <f t="shared" si="3506"/>
        <v>94470.508000000002</v>
      </c>
      <c r="FQ330" s="59">
        <f t="shared" si="3507"/>
        <v>591683.70799999998</v>
      </c>
      <c r="FR330" s="66">
        <v>194426.4</v>
      </c>
      <c r="FS330" s="55">
        <f t="shared" si="3450"/>
        <v>36941.015999999996</v>
      </c>
      <c r="FT330" s="55">
        <f t="shared" si="3451"/>
        <v>231367.416</v>
      </c>
      <c r="FU330" s="55">
        <v>800000</v>
      </c>
      <c r="FV330" s="55">
        <v>152000</v>
      </c>
      <c r="FW330" s="55">
        <v>952000</v>
      </c>
      <c r="FX330" s="59">
        <f t="shared" si="3508"/>
        <v>497213.2</v>
      </c>
      <c r="FY330" s="59">
        <f t="shared" si="3509"/>
        <v>94470.508000000002</v>
      </c>
      <c r="FZ330" s="59">
        <f t="shared" si="3510"/>
        <v>591683.70799999998</v>
      </c>
      <c r="GA330" s="66">
        <v>194426.4</v>
      </c>
      <c r="GB330" s="55">
        <f t="shared" si="3430"/>
        <v>36941.015999999996</v>
      </c>
      <c r="GC330" s="55">
        <f t="shared" si="3431"/>
        <v>231367.416</v>
      </c>
      <c r="GD330" s="55">
        <v>800000</v>
      </c>
      <c r="GE330" s="55">
        <v>152000</v>
      </c>
      <c r="GF330" s="55">
        <v>952000</v>
      </c>
      <c r="GG330" s="59">
        <f t="shared" si="3511"/>
        <v>497213.2</v>
      </c>
      <c r="GH330" s="59">
        <f t="shared" si="3512"/>
        <v>94470.508000000002</v>
      </c>
      <c r="GI330" s="59">
        <f t="shared" si="3513"/>
        <v>591683.70799999998</v>
      </c>
      <c r="GJ330" s="66">
        <v>194426.4</v>
      </c>
      <c r="GK330" s="55">
        <f t="shared" si="3432"/>
        <v>36941.015999999996</v>
      </c>
      <c r="GL330" s="55">
        <f t="shared" si="3433"/>
        <v>231367.416</v>
      </c>
      <c r="GM330" s="55">
        <v>800000</v>
      </c>
      <c r="GN330" s="55">
        <v>152000</v>
      </c>
      <c r="GO330" s="55">
        <v>952000</v>
      </c>
      <c r="GP330" s="59">
        <f t="shared" si="3514"/>
        <v>497213.2</v>
      </c>
      <c r="GQ330" s="59">
        <f t="shared" si="3515"/>
        <v>94470.508000000002</v>
      </c>
      <c r="GR330" s="59">
        <f t="shared" si="3516"/>
        <v>591683.70799999998</v>
      </c>
      <c r="GS330" s="66">
        <v>194426.4</v>
      </c>
      <c r="GT330" s="55">
        <f t="shared" si="3434"/>
        <v>36941.015999999996</v>
      </c>
      <c r="GU330" s="55">
        <f t="shared" si="3435"/>
        <v>231367.416</v>
      </c>
      <c r="GV330" s="55">
        <v>800000</v>
      </c>
      <c r="GW330" s="55">
        <v>152000</v>
      </c>
      <c r="GX330" s="55">
        <v>952000</v>
      </c>
      <c r="GY330" s="59">
        <f t="shared" si="3517"/>
        <v>497213.2</v>
      </c>
      <c r="GZ330" s="59">
        <f t="shared" si="3518"/>
        <v>94470.508000000002</v>
      </c>
      <c r="HA330" s="59">
        <f t="shared" si="3519"/>
        <v>591683.70799999998</v>
      </c>
      <c r="HB330" s="66">
        <v>194426.4</v>
      </c>
      <c r="HC330" s="55">
        <f t="shared" si="3436"/>
        <v>36941.015999999996</v>
      </c>
      <c r="HD330" s="55">
        <f t="shared" si="3437"/>
        <v>231367.416</v>
      </c>
      <c r="HE330" s="55">
        <v>800000</v>
      </c>
      <c r="HF330" s="55">
        <v>152000</v>
      </c>
      <c r="HG330" s="55">
        <v>952000</v>
      </c>
      <c r="HH330" s="59">
        <f t="shared" si="3520"/>
        <v>497213.2</v>
      </c>
      <c r="HI330" s="59">
        <f t="shared" si="3521"/>
        <v>94470.508000000002</v>
      </c>
      <c r="HJ330" s="59">
        <f t="shared" si="3522"/>
        <v>591683.70799999998</v>
      </c>
      <c r="HK330" s="66">
        <v>194426.4</v>
      </c>
      <c r="HL330" s="55">
        <f t="shared" si="3438"/>
        <v>36941.015999999996</v>
      </c>
      <c r="HM330" s="55">
        <f t="shared" si="3439"/>
        <v>231367.416</v>
      </c>
      <c r="HN330" s="55">
        <v>800000</v>
      </c>
      <c r="HO330" s="55">
        <v>152000</v>
      </c>
      <c r="HP330" s="55">
        <v>952000</v>
      </c>
      <c r="HQ330" s="59">
        <f t="shared" si="3523"/>
        <v>497213.2</v>
      </c>
      <c r="HR330" s="59">
        <f t="shared" si="3524"/>
        <v>94470.508000000002</v>
      </c>
      <c r="HS330" s="59">
        <f t="shared" si="3525"/>
        <v>591683.70799999998</v>
      </c>
      <c r="HT330" s="66">
        <v>185168</v>
      </c>
      <c r="HU330" s="55">
        <f t="shared" si="3440"/>
        <v>35181.919999999998</v>
      </c>
      <c r="HV330" s="55">
        <f t="shared" si="3441"/>
        <v>220349.91999999998</v>
      </c>
      <c r="HW330" s="55">
        <v>800000</v>
      </c>
      <c r="HX330" s="55">
        <v>152000</v>
      </c>
      <c r="HY330" s="55">
        <v>952000</v>
      </c>
      <c r="HZ330" s="55">
        <f t="shared" si="3526"/>
        <v>492584</v>
      </c>
      <c r="IA330" s="55">
        <f t="shared" si="3527"/>
        <v>93590.959999999992</v>
      </c>
      <c r="IB330" s="55">
        <f t="shared" si="3528"/>
        <v>586174.96</v>
      </c>
      <c r="IC330" s="66">
        <v>198314.92799999999</v>
      </c>
      <c r="ID330" s="55">
        <f t="shared" si="3442"/>
        <v>37679.836319999995</v>
      </c>
      <c r="IE330" s="55">
        <f t="shared" si="3443"/>
        <v>235994.76431999999</v>
      </c>
      <c r="IF330" s="55">
        <v>800000</v>
      </c>
      <c r="IG330" s="55">
        <v>152000</v>
      </c>
      <c r="IH330" s="55">
        <v>952000</v>
      </c>
      <c r="II330" s="55">
        <f t="shared" si="3529"/>
        <v>499157.46399999998</v>
      </c>
      <c r="IJ330" s="55">
        <f t="shared" si="3530"/>
        <v>94839.918160000001</v>
      </c>
      <c r="IK330" s="55">
        <f t="shared" si="3531"/>
        <v>593997.38216000004</v>
      </c>
      <c r="IL330" s="66">
        <v>198314.92799999999</v>
      </c>
      <c r="IM330" s="55">
        <f t="shared" si="3444"/>
        <v>37679.836319999995</v>
      </c>
      <c r="IN330" s="55">
        <f t="shared" si="3445"/>
        <v>235994.76431999999</v>
      </c>
      <c r="IO330" s="55">
        <v>800000</v>
      </c>
      <c r="IP330" s="55">
        <v>152000</v>
      </c>
      <c r="IQ330" s="55">
        <v>952000</v>
      </c>
      <c r="IR330" s="55">
        <f t="shared" si="3532"/>
        <v>499157.46399999998</v>
      </c>
      <c r="IS330" s="55">
        <f t="shared" si="3533"/>
        <v>94839.918160000001</v>
      </c>
      <c r="IT330" s="55">
        <f t="shared" si="3534"/>
        <v>593997.38216000004</v>
      </c>
      <c r="IV330" s="62"/>
    </row>
    <row r="331" spans="1:256" x14ac:dyDescent="0.2">
      <c r="A331" s="36"/>
      <c r="B331" s="126" t="s">
        <v>4</v>
      </c>
      <c r="C331" s="119">
        <f>SUM(C322:C330)</f>
        <v>1806473.4</v>
      </c>
      <c r="D331" s="119">
        <f t="shared" ref="D331:BO331" si="3537">SUM(D322:D330)</f>
        <v>343229.94599999994</v>
      </c>
      <c r="E331" s="119">
        <f t="shared" si="3537"/>
        <v>2149703.3460000004</v>
      </c>
      <c r="F331" s="119">
        <f t="shared" si="3537"/>
        <v>2832791.267</v>
      </c>
      <c r="G331" s="119">
        <f t="shared" si="3537"/>
        <v>538230.34073000005</v>
      </c>
      <c r="H331" s="119">
        <f t="shared" si="3537"/>
        <v>3371021.6077300003</v>
      </c>
      <c r="I331" s="119">
        <f t="shared" si="3537"/>
        <v>2319632.3334999997</v>
      </c>
      <c r="J331" s="119">
        <f t="shared" si="3537"/>
        <v>440730.14336499991</v>
      </c>
      <c r="K331" s="119">
        <f t="shared" si="3537"/>
        <v>2760362.4768650001</v>
      </c>
      <c r="L331" s="119">
        <f t="shared" si="3537"/>
        <v>2035140.65</v>
      </c>
      <c r="M331" s="119">
        <f t="shared" si="3537"/>
        <v>386676.72350000002</v>
      </c>
      <c r="N331" s="119">
        <f t="shared" si="3537"/>
        <v>2421817.3735000002</v>
      </c>
      <c r="O331" s="119">
        <f t="shared" si="3537"/>
        <v>2942591.3870000001</v>
      </c>
      <c r="P331" s="119">
        <f t="shared" si="3537"/>
        <v>559092.36352999997</v>
      </c>
      <c r="Q331" s="119">
        <f t="shared" si="3537"/>
        <v>3501683.7505300003</v>
      </c>
      <c r="R331" s="119">
        <f t="shared" si="3537"/>
        <v>2488866.0184999998</v>
      </c>
      <c r="S331" s="119">
        <f t="shared" si="3537"/>
        <v>472884.54351500003</v>
      </c>
      <c r="T331" s="119">
        <f t="shared" si="3537"/>
        <v>2961750.5620150003</v>
      </c>
      <c r="U331" s="119">
        <f t="shared" si="3537"/>
        <v>2312172.4</v>
      </c>
      <c r="V331" s="119">
        <f t="shared" si="3537"/>
        <v>439312.75599999999</v>
      </c>
      <c r="W331" s="119">
        <f t="shared" si="3537"/>
        <v>2751485.1560000004</v>
      </c>
      <c r="X331" s="119">
        <f t="shared" si="3537"/>
        <v>3265056.3439999996</v>
      </c>
      <c r="Y331" s="119">
        <f t="shared" si="3537"/>
        <v>620360.70536000002</v>
      </c>
      <c r="Z331" s="119">
        <f t="shared" si="3537"/>
        <v>3885417.0493599996</v>
      </c>
      <c r="AA331" s="119">
        <f t="shared" si="3537"/>
        <v>2788614.3720000004</v>
      </c>
      <c r="AB331" s="119">
        <f t="shared" si="3537"/>
        <v>529836.73068000004</v>
      </c>
      <c r="AC331" s="119">
        <f t="shared" si="3537"/>
        <v>3318451.10268</v>
      </c>
      <c r="AD331" s="119">
        <f t="shared" si="3537"/>
        <v>2107928.9</v>
      </c>
      <c r="AE331" s="119">
        <f t="shared" si="3537"/>
        <v>400506.49100000004</v>
      </c>
      <c r="AF331" s="119">
        <f t="shared" si="3537"/>
        <v>2508435.3910000003</v>
      </c>
      <c r="AG331" s="119">
        <f t="shared" si="3537"/>
        <v>3105290.36</v>
      </c>
      <c r="AH331" s="119">
        <f t="shared" si="3537"/>
        <v>590005.16839999997</v>
      </c>
      <c r="AI331" s="119">
        <f t="shared" si="3537"/>
        <v>3695295.5284000002</v>
      </c>
      <c r="AJ331" s="119">
        <f t="shared" si="3537"/>
        <v>2606609.63</v>
      </c>
      <c r="AK331" s="119">
        <f t="shared" si="3537"/>
        <v>495255.8297</v>
      </c>
      <c r="AL331" s="119">
        <f t="shared" si="3537"/>
        <v>3101865.4597</v>
      </c>
      <c r="AM331" s="119">
        <f t="shared" si="3537"/>
        <v>1960101.9</v>
      </c>
      <c r="AN331" s="119">
        <f t="shared" si="3537"/>
        <v>372419.36099999992</v>
      </c>
      <c r="AO331" s="119">
        <f t="shared" si="3537"/>
        <v>2332521.2609999999</v>
      </c>
      <c r="AP331" s="119">
        <f t="shared" si="3537"/>
        <v>2855246.2819999997</v>
      </c>
      <c r="AQ331" s="119">
        <f t="shared" si="3537"/>
        <v>542496.79357999994</v>
      </c>
      <c r="AR331" s="119">
        <f t="shared" si="3537"/>
        <v>3397743.0755799999</v>
      </c>
      <c r="AS331" s="119">
        <f t="shared" si="3537"/>
        <v>2407674.0910000005</v>
      </c>
      <c r="AT331" s="119">
        <f t="shared" si="3537"/>
        <v>457458.07728999993</v>
      </c>
      <c r="AU331" s="119">
        <f t="shared" si="3537"/>
        <v>2865132.1682899999</v>
      </c>
      <c r="AV331" s="119">
        <f t="shared" si="3537"/>
        <v>2140262.0249999999</v>
      </c>
      <c r="AW331" s="119">
        <f t="shared" si="3537"/>
        <v>406649.78475000005</v>
      </c>
      <c r="AX331" s="119">
        <f t="shared" si="3537"/>
        <v>2546911.80975</v>
      </c>
      <c r="AY331" s="119">
        <f t="shared" si="3537"/>
        <v>3064952.6675</v>
      </c>
      <c r="AZ331" s="119">
        <f t="shared" si="3537"/>
        <v>582341.00682500005</v>
      </c>
      <c r="BA331" s="119">
        <f t="shared" si="3537"/>
        <v>3647293.674325</v>
      </c>
      <c r="BB331" s="119">
        <f t="shared" si="3537"/>
        <v>2602607.3462499999</v>
      </c>
      <c r="BC331" s="119">
        <f t="shared" si="3537"/>
        <v>494495.39578749996</v>
      </c>
      <c r="BD331" s="119">
        <f t="shared" si="3537"/>
        <v>3097102.7420374998</v>
      </c>
      <c r="BE331" s="119">
        <f t="shared" si="3537"/>
        <v>2525188.2749999999</v>
      </c>
      <c r="BF331" s="119">
        <f t="shared" si="3537"/>
        <v>479785.77224999998</v>
      </c>
      <c r="BG331" s="119">
        <f t="shared" si="3537"/>
        <v>3004974.0472499998</v>
      </c>
      <c r="BH331" s="119">
        <f t="shared" si="3537"/>
        <v>3513006.8224999998</v>
      </c>
      <c r="BI331" s="119">
        <f t="shared" si="3537"/>
        <v>667471.29627500009</v>
      </c>
      <c r="BJ331" s="119">
        <f t="shared" si="3537"/>
        <v>4180478.1187750003</v>
      </c>
      <c r="BK331" s="119">
        <f t="shared" si="3537"/>
        <v>3019097.5487500001</v>
      </c>
      <c r="BL331" s="119">
        <f t="shared" si="3537"/>
        <v>573628.5342625</v>
      </c>
      <c r="BM331" s="119">
        <f t="shared" si="3537"/>
        <v>3592726.0830125003</v>
      </c>
      <c r="BN331" s="119">
        <f t="shared" si="3537"/>
        <v>1878236.8499999999</v>
      </c>
      <c r="BO331" s="119">
        <f t="shared" si="3537"/>
        <v>356865.00150000001</v>
      </c>
      <c r="BP331" s="119">
        <f t="shared" ref="BP331:EA331" si="3538">SUM(BP322:BP330)</f>
        <v>2235101.8515000003</v>
      </c>
      <c r="BQ331" s="119">
        <f t="shared" si="3538"/>
        <v>2746645.6639999999</v>
      </c>
      <c r="BR331" s="119">
        <f t="shared" si="3538"/>
        <v>521862.67615999997</v>
      </c>
      <c r="BS331" s="119">
        <f t="shared" si="3538"/>
        <v>3268508.3401599997</v>
      </c>
      <c r="BT331" s="119">
        <f t="shared" si="3538"/>
        <v>2312441.2569999998</v>
      </c>
      <c r="BU331" s="119">
        <f t="shared" si="3538"/>
        <v>439363.83883000002</v>
      </c>
      <c r="BV331" s="119">
        <f t="shared" si="3538"/>
        <v>2751805.0958300005</v>
      </c>
      <c r="BW331" s="119">
        <f t="shared" si="3538"/>
        <v>1788797</v>
      </c>
      <c r="BX331" s="119">
        <f t="shared" si="3538"/>
        <v>339871.43</v>
      </c>
      <c r="BY331" s="119">
        <f t="shared" si="3538"/>
        <v>2128668.4299999997</v>
      </c>
      <c r="BZ331" s="119">
        <f t="shared" si="3538"/>
        <v>2843977.9471999998</v>
      </c>
      <c r="CA331" s="119">
        <f t="shared" si="3538"/>
        <v>540355.80996800005</v>
      </c>
      <c r="CB331" s="119">
        <f t="shared" si="3538"/>
        <v>3384333.7571679996</v>
      </c>
      <c r="CC331" s="119">
        <f t="shared" si="3538"/>
        <v>2316387.4736000001</v>
      </c>
      <c r="CD331" s="119">
        <f t="shared" si="3538"/>
        <v>440113.61998399999</v>
      </c>
      <c r="CE331" s="119">
        <f t="shared" si="3538"/>
        <v>2756501.0935839997</v>
      </c>
      <c r="CF331" s="119">
        <f t="shared" si="3538"/>
        <v>2482085.4624999999</v>
      </c>
      <c r="CG331" s="119">
        <f t="shared" si="3538"/>
        <v>471596.23787500005</v>
      </c>
      <c r="CH331" s="119">
        <f t="shared" si="3538"/>
        <v>2953681.575375</v>
      </c>
      <c r="CI331" s="119">
        <f t="shared" si="3538"/>
        <v>18319810.976</v>
      </c>
      <c r="CJ331" s="119">
        <f t="shared" si="3538"/>
        <v>3480764.0854400005</v>
      </c>
      <c r="CK331" s="119">
        <f t="shared" si="3538"/>
        <v>21800575.061439998</v>
      </c>
      <c r="CL331" s="119">
        <f t="shared" si="3538"/>
        <v>10400948.219249999</v>
      </c>
      <c r="CM331" s="119">
        <f t="shared" si="3538"/>
        <v>1976180.1616575001</v>
      </c>
      <c r="CN331" s="119">
        <f t="shared" si="3538"/>
        <v>12377128.3184075</v>
      </c>
      <c r="CO331" s="119">
        <f t="shared" si="3538"/>
        <v>3411900.8850000002</v>
      </c>
      <c r="CP331" s="119">
        <f t="shared" si="3538"/>
        <v>648261.16814999992</v>
      </c>
      <c r="CQ331" s="119">
        <f t="shared" si="3538"/>
        <v>4060162.0531500005</v>
      </c>
      <c r="CR331" s="119">
        <f t="shared" si="3538"/>
        <v>19370999.634559996</v>
      </c>
      <c r="CS331" s="119">
        <f t="shared" si="3538"/>
        <v>3680489.9305664003</v>
      </c>
      <c r="CT331" s="119">
        <f t="shared" si="3538"/>
        <v>23051489.565126397</v>
      </c>
      <c r="CU331" s="119">
        <f t="shared" si="3538"/>
        <v>11391450.259779999</v>
      </c>
      <c r="CV331" s="119">
        <f t="shared" si="3538"/>
        <v>2164375.5493581998</v>
      </c>
      <c r="CW331" s="119">
        <f t="shared" si="3538"/>
        <v>13555825.809138199</v>
      </c>
      <c r="CX331" s="119">
        <f t="shared" si="3538"/>
        <v>1992721.65</v>
      </c>
      <c r="CY331" s="119">
        <f t="shared" si="3538"/>
        <v>378617.11349999998</v>
      </c>
      <c r="CZ331" s="119">
        <f t="shared" si="3538"/>
        <v>2371338.7634999999</v>
      </c>
      <c r="DA331" s="119">
        <f t="shared" si="3538"/>
        <v>19370999.634559996</v>
      </c>
      <c r="DB331" s="119">
        <f t="shared" si="3538"/>
        <v>3680489.9305664003</v>
      </c>
      <c r="DC331" s="119">
        <f t="shared" si="3538"/>
        <v>23051489.565126397</v>
      </c>
      <c r="DD331" s="119">
        <f t="shared" si="3538"/>
        <v>10681860.642280001</v>
      </c>
      <c r="DE331" s="119">
        <f t="shared" si="3538"/>
        <v>2029553.5220331999</v>
      </c>
      <c r="DF331" s="119">
        <f t="shared" si="3538"/>
        <v>12711414.164313201</v>
      </c>
      <c r="DG331" s="119">
        <f t="shared" si="3538"/>
        <v>2223852.9</v>
      </c>
      <c r="DH331" s="119">
        <f t="shared" si="3538"/>
        <v>422532.05100000004</v>
      </c>
      <c r="DI331" s="119">
        <f t="shared" si="3538"/>
        <v>2646384.9510000004</v>
      </c>
      <c r="DJ331" s="119">
        <f t="shared" si="3538"/>
        <v>3162252.446</v>
      </c>
      <c r="DK331" s="119">
        <f t="shared" si="3538"/>
        <v>600827.96473999997</v>
      </c>
      <c r="DL331" s="119">
        <f t="shared" si="3538"/>
        <v>3763080.4107400002</v>
      </c>
      <c r="DM331" s="119">
        <f t="shared" si="3538"/>
        <v>2693052.673</v>
      </c>
      <c r="DN331" s="119">
        <f t="shared" si="3538"/>
        <v>511680.00786999997</v>
      </c>
      <c r="DO331" s="119">
        <f t="shared" si="3538"/>
        <v>3204732.6808700003</v>
      </c>
      <c r="DP331" s="119">
        <f t="shared" si="3538"/>
        <v>3348813.15</v>
      </c>
      <c r="DQ331" s="119">
        <f t="shared" si="3538"/>
        <v>636274.49849999999</v>
      </c>
      <c r="DR331" s="119">
        <f t="shared" si="3538"/>
        <v>3985087.6485000006</v>
      </c>
      <c r="DS331" s="119">
        <f t="shared" si="3538"/>
        <v>4471706.1770000001</v>
      </c>
      <c r="DT331" s="119">
        <f t="shared" si="3538"/>
        <v>849624.17362999998</v>
      </c>
      <c r="DU331" s="119">
        <f t="shared" si="3538"/>
        <v>5321330.3506300002</v>
      </c>
      <c r="DV331" s="119">
        <f t="shared" si="3538"/>
        <v>3910259.6634999998</v>
      </c>
      <c r="DW331" s="119">
        <f t="shared" si="3538"/>
        <v>742949.33606500004</v>
      </c>
      <c r="DX331" s="119">
        <f t="shared" si="3538"/>
        <v>4653208.9995649997</v>
      </c>
      <c r="DY331" s="119">
        <f t="shared" si="3538"/>
        <v>3097049.4</v>
      </c>
      <c r="DZ331" s="119">
        <f t="shared" si="3538"/>
        <v>588439.38599999994</v>
      </c>
      <c r="EA331" s="119">
        <f t="shared" si="3538"/>
        <v>3685488.7860000008</v>
      </c>
      <c r="EB331" s="119">
        <f t="shared" ref="EB331:GM331" si="3539">SUM(EB322:EB330)</f>
        <v>4234887.8509999998</v>
      </c>
      <c r="EC331" s="119">
        <f t="shared" si="3539"/>
        <v>804628.69169000001</v>
      </c>
      <c r="ED331" s="119">
        <f t="shared" si="3539"/>
        <v>5039516.5426899996</v>
      </c>
      <c r="EE331" s="119">
        <f t="shared" si="3539"/>
        <v>3665968.6255000001</v>
      </c>
      <c r="EF331" s="119">
        <f t="shared" si="3539"/>
        <v>696534.03884499997</v>
      </c>
      <c r="EG331" s="119">
        <f t="shared" si="3539"/>
        <v>4362502.6643449999</v>
      </c>
      <c r="EH331" s="119">
        <f t="shared" si="3539"/>
        <v>3105364.7624999997</v>
      </c>
      <c r="EI331" s="119">
        <f t="shared" si="3539"/>
        <v>590019.30487499991</v>
      </c>
      <c r="EJ331" s="119">
        <f t="shared" si="3539"/>
        <v>3695384.0673749996</v>
      </c>
      <c r="EK331" s="119">
        <f t="shared" si="3539"/>
        <v>4471706.1770000001</v>
      </c>
      <c r="EL331" s="119">
        <f t="shared" si="3539"/>
        <v>849624.17362999998</v>
      </c>
      <c r="EM331" s="119">
        <f t="shared" si="3539"/>
        <v>5321330.3506300002</v>
      </c>
      <c r="EN331" s="119">
        <f t="shared" si="3539"/>
        <v>3400374.4149374999</v>
      </c>
      <c r="EO331" s="119">
        <f t="shared" si="3539"/>
        <v>2530862.7409374998</v>
      </c>
      <c r="EP331" s="119">
        <f t="shared" si="3539"/>
        <v>2272504.1205025003</v>
      </c>
      <c r="EQ331" s="119">
        <f t="shared" si="3539"/>
        <v>2966748.65</v>
      </c>
      <c r="ER331" s="119">
        <f t="shared" si="3539"/>
        <v>563682.24349999987</v>
      </c>
      <c r="ES331" s="119">
        <f t="shared" si="3539"/>
        <v>3530430.8934999998</v>
      </c>
      <c r="ET331" s="119">
        <f t="shared" si="3539"/>
        <v>4026983.0989999999</v>
      </c>
      <c r="EU331" s="119">
        <f t="shared" si="3539"/>
        <v>765126.78880999994</v>
      </c>
      <c r="EV331" s="119">
        <f t="shared" si="3539"/>
        <v>4792109.8878100002</v>
      </c>
      <c r="EW331" s="119">
        <f t="shared" si="3539"/>
        <v>3496865.8744999999</v>
      </c>
      <c r="EX331" s="119">
        <f t="shared" si="3539"/>
        <v>664404.51615499996</v>
      </c>
      <c r="EY331" s="119">
        <f t="shared" si="3539"/>
        <v>4161270.3906550002</v>
      </c>
      <c r="EZ331" s="119">
        <f t="shared" si="3539"/>
        <v>2517690.7749999999</v>
      </c>
      <c r="FA331" s="119">
        <f t="shared" si="3539"/>
        <v>478361.24725000001</v>
      </c>
      <c r="FB331" s="119">
        <f t="shared" si="3539"/>
        <v>2996052.0222500004</v>
      </c>
      <c r="FC331" s="119">
        <f t="shared" si="3539"/>
        <v>3504279.7325000004</v>
      </c>
      <c r="FD331" s="119">
        <f t="shared" si="3539"/>
        <v>665813.14917500003</v>
      </c>
      <c r="FE331" s="119">
        <f t="shared" si="3539"/>
        <v>4170092.8816749998</v>
      </c>
      <c r="FF331" s="119">
        <f t="shared" si="3539"/>
        <v>3010985.2537500001</v>
      </c>
      <c r="FG331" s="119">
        <f t="shared" si="3539"/>
        <v>572087.19821250008</v>
      </c>
      <c r="FH331" s="119">
        <f t="shared" si="3539"/>
        <v>3583072.4519624999</v>
      </c>
      <c r="FI331" s="119">
        <f t="shared" si="3539"/>
        <v>2464342.3374999999</v>
      </c>
      <c r="FJ331" s="119">
        <f t="shared" si="3539"/>
        <v>468225.04412499996</v>
      </c>
      <c r="FK331" s="119">
        <f t="shared" si="3539"/>
        <v>2932567.1816250002</v>
      </c>
      <c r="FL331" s="119">
        <f t="shared" si="3539"/>
        <v>3442182.1512499996</v>
      </c>
      <c r="FM331" s="119">
        <f t="shared" si="3539"/>
        <v>654014.60873749992</v>
      </c>
      <c r="FN331" s="119">
        <f t="shared" si="3539"/>
        <v>4096196.7599875</v>
      </c>
      <c r="FO331" s="119">
        <f t="shared" si="3539"/>
        <v>2953262.2443749998</v>
      </c>
      <c r="FP331" s="119">
        <f t="shared" si="3539"/>
        <v>561119.82643125008</v>
      </c>
      <c r="FQ331" s="119">
        <f t="shared" si="3539"/>
        <v>3514381.9708062503</v>
      </c>
      <c r="FR331" s="119">
        <f t="shared" si="3539"/>
        <v>2482085.4624999999</v>
      </c>
      <c r="FS331" s="119">
        <f t="shared" si="3539"/>
        <v>471596.23787500005</v>
      </c>
      <c r="FT331" s="119">
        <f t="shared" si="3539"/>
        <v>2953681.575375</v>
      </c>
      <c r="FU331" s="119">
        <f t="shared" si="3539"/>
        <v>3462835.1487500002</v>
      </c>
      <c r="FV331" s="119">
        <f t="shared" si="3539"/>
        <v>657938.67826250009</v>
      </c>
      <c r="FW331" s="119">
        <f t="shared" si="3539"/>
        <v>4120773.8270124998</v>
      </c>
      <c r="FX331" s="119">
        <f t="shared" si="3539"/>
        <v>2972460.3056250005</v>
      </c>
      <c r="FY331" s="119">
        <f t="shared" si="3539"/>
        <v>564767.45806874998</v>
      </c>
      <c r="FZ331" s="119">
        <f t="shared" si="3539"/>
        <v>3537227.7011937504</v>
      </c>
      <c r="GA331" s="119">
        <f t="shared" si="3539"/>
        <v>2265119.7749999999</v>
      </c>
      <c r="GB331" s="119">
        <f t="shared" si="3539"/>
        <v>430372.75725000002</v>
      </c>
      <c r="GC331" s="119">
        <f t="shared" si="3539"/>
        <v>2695492.5322500002</v>
      </c>
      <c r="GD331" s="119">
        <f t="shared" si="3539"/>
        <v>3210287.0885000001</v>
      </c>
      <c r="GE331" s="119">
        <f t="shared" si="3539"/>
        <v>609954.54681500001</v>
      </c>
      <c r="GF331" s="119">
        <f t="shared" si="3539"/>
        <v>3820241.6353150001</v>
      </c>
      <c r="GG331" s="119">
        <f t="shared" si="3539"/>
        <v>2737703.43175</v>
      </c>
      <c r="GH331" s="119">
        <f t="shared" si="3539"/>
        <v>520163.65203250002</v>
      </c>
      <c r="GI331" s="119">
        <f t="shared" si="3539"/>
        <v>3257867.0837824997</v>
      </c>
      <c r="GJ331" s="119">
        <f t="shared" si="3539"/>
        <v>2200803.7749999999</v>
      </c>
      <c r="GK331" s="119">
        <f t="shared" si="3539"/>
        <v>418152.71724999999</v>
      </c>
      <c r="GL331" s="119">
        <f t="shared" si="3539"/>
        <v>2618956.4922500001</v>
      </c>
      <c r="GM331" s="119">
        <f t="shared" si="3539"/>
        <v>3135423.2645</v>
      </c>
      <c r="GN331" s="119">
        <f t="shared" ref="GN331:IT331" si="3540">SUM(GN322:GN330)</f>
        <v>595730.420255</v>
      </c>
      <c r="GO331" s="119">
        <f t="shared" si="3540"/>
        <v>3731153.6847550003</v>
      </c>
      <c r="GP331" s="119">
        <f t="shared" si="3540"/>
        <v>2668113.51975</v>
      </c>
      <c r="GQ331" s="119">
        <f t="shared" si="3540"/>
        <v>506941.5687525</v>
      </c>
      <c r="GR331" s="119">
        <f t="shared" si="3540"/>
        <v>3175055.0885025002</v>
      </c>
      <c r="GS331" s="119">
        <f t="shared" si="3540"/>
        <v>2201328.4624999999</v>
      </c>
      <c r="GT331" s="119">
        <f t="shared" si="3540"/>
        <v>418252.40787500003</v>
      </c>
      <c r="GU331" s="119">
        <f t="shared" si="3540"/>
        <v>2619580.8703750004</v>
      </c>
      <c r="GV331" s="119">
        <f t="shared" si="3540"/>
        <v>3136034.0007500001</v>
      </c>
      <c r="GW331" s="119">
        <f t="shared" si="3540"/>
        <v>595846.4601425</v>
      </c>
      <c r="GX331" s="119">
        <f t="shared" si="3540"/>
        <v>3731880.4608925004</v>
      </c>
      <c r="GY331" s="119">
        <f t="shared" si="3540"/>
        <v>2668681.231625</v>
      </c>
      <c r="GZ331" s="119">
        <f t="shared" si="3540"/>
        <v>507049.43400875002</v>
      </c>
      <c r="HA331" s="119">
        <f t="shared" si="3540"/>
        <v>3175730.6656337506</v>
      </c>
      <c r="HB331" s="119">
        <f t="shared" si="3540"/>
        <v>3134706.15</v>
      </c>
      <c r="HC331" s="119">
        <f t="shared" si="3540"/>
        <v>595594.16849999991</v>
      </c>
      <c r="HD331" s="119">
        <f t="shared" si="3540"/>
        <v>3730300.3185000001</v>
      </c>
      <c r="HE331" s="119">
        <f t="shared" si="3540"/>
        <v>4222485.6290000007</v>
      </c>
      <c r="HF331" s="119">
        <f t="shared" si="3540"/>
        <v>802272.26951000001</v>
      </c>
      <c r="HG331" s="119">
        <f t="shared" si="3540"/>
        <v>5024757.8985099997</v>
      </c>
      <c r="HH331" s="119">
        <f t="shared" si="3540"/>
        <v>3678595.8894999996</v>
      </c>
      <c r="HI331" s="119">
        <f t="shared" si="3540"/>
        <v>698933.21900500008</v>
      </c>
      <c r="HJ331" s="119">
        <f t="shared" si="3540"/>
        <v>4377529.1085049994</v>
      </c>
      <c r="HK331" s="119">
        <f t="shared" si="3540"/>
        <v>2995688.4</v>
      </c>
      <c r="HL331" s="119">
        <f t="shared" si="3540"/>
        <v>569180.79599999986</v>
      </c>
      <c r="HM331" s="119">
        <f t="shared" si="3540"/>
        <v>3564869.1960000005</v>
      </c>
      <c r="HN331" s="119">
        <f t="shared" si="3540"/>
        <v>3517224.1399999997</v>
      </c>
      <c r="HO331" s="119">
        <f t="shared" si="3540"/>
        <v>668272.58659999992</v>
      </c>
      <c r="HP331" s="119">
        <f t="shared" si="3540"/>
        <v>4185496.7265999997</v>
      </c>
      <c r="HQ331" s="119">
        <f t="shared" si="3540"/>
        <v>3256456.27</v>
      </c>
      <c r="HR331" s="119">
        <f t="shared" si="3540"/>
        <v>618726.69129999995</v>
      </c>
      <c r="HS331" s="119">
        <f t="shared" si="3540"/>
        <v>3875182.9612999996</v>
      </c>
      <c r="HT331" s="119">
        <f t="shared" si="3540"/>
        <v>1788797</v>
      </c>
      <c r="HU331" s="119">
        <f t="shared" si="3540"/>
        <v>339871.43</v>
      </c>
      <c r="HV331" s="119">
        <f t="shared" si="3540"/>
        <v>2128668.4299999997</v>
      </c>
      <c r="HW331" s="119">
        <f t="shared" si="3540"/>
        <v>3517224.1399999997</v>
      </c>
      <c r="HX331" s="119">
        <f t="shared" si="3540"/>
        <v>668272.58659999992</v>
      </c>
      <c r="HY331" s="119">
        <f t="shared" si="3540"/>
        <v>4185496.7265999997</v>
      </c>
      <c r="HZ331" s="119">
        <f t="shared" si="3540"/>
        <v>2653010.5699999998</v>
      </c>
      <c r="IA331" s="119">
        <f t="shared" si="3540"/>
        <v>504072.00829999999</v>
      </c>
      <c r="IB331" s="119">
        <f t="shared" si="3540"/>
        <v>3157082.5782999997</v>
      </c>
      <c r="IC331" s="119">
        <f t="shared" si="3540"/>
        <v>2268329.9580000001</v>
      </c>
      <c r="ID331" s="119">
        <f t="shared" si="3540"/>
        <v>430982.69201999996</v>
      </c>
      <c r="IE331" s="119">
        <f t="shared" si="3540"/>
        <v>2699312.6500200001</v>
      </c>
      <c r="IF331" s="119">
        <f t="shared" si="3540"/>
        <v>3598740.8642000002</v>
      </c>
      <c r="IG331" s="119">
        <f t="shared" si="3540"/>
        <v>683760.76419799996</v>
      </c>
      <c r="IH331" s="119">
        <f t="shared" si="3540"/>
        <v>4282501.6283979993</v>
      </c>
      <c r="II331" s="119">
        <f t="shared" si="3540"/>
        <v>2933535.4111000006</v>
      </c>
      <c r="IJ331" s="119">
        <f t="shared" si="3540"/>
        <v>557371.72810900002</v>
      </c>
      <c r="IK331" s="119">
        <f t="shared" si="3540"/>
        <v>3490907.1392089999</v>
      </c>
      <c r="IL331" s="119">
        <f t="shared" si="3540"/>
        <v>3158990.3879999998</v>
      </c>
      <c r="IM331" s="119">
        <f t="shared" si="3540"/>
        <v>600208.17372000008</v>
      </c>
      <c r="IN331" s="119">
        <f t="shared" si="3540"/>
        <v>3759198.5617200001</v>
      </c>
      <c r="IO331" s="119">
        <f t="shared" si="3540"/>
        <v>2759118.60494</v>
      </c>
      <c r="IP331" s="119">
        <f t="shared" si="3540"/>
        <v>524232.53493859997</v>
      </c>
      <c r="IQ331" s="119">
        <f t="shared" si="3540"/>
        <v>3283351.1398785999</v>
      </c>
      <c r="IR331" s="119">
        <f t="shared" si="3540"/>
        <v>2959054.4964700001</v>
      </c>
      <c r="IS331" s="119">
        <f t="shared" si="3540"/>
        <v>562220.35432929988</v>
      </c>
      <c r="IT331" s="119">
        <f t="shared" si="3540"/>
        <v>3521274.8507992998</v>
      </c>
      <c r="IV331" s="62"/>
    </row>
    <row r="332" spans="1:256" ht="26.25" thickBot="1" x14ac:dyDescent="0.25">
      <c r="A332" s="36"/>
      <c r="B332" s="123" t="s">
        <v>522</v>
      </c>
      <c r="C332" s="118" t="s">
        <v>533</v>
      </c>
      <c r="D332" s="87" t="s">
        <v>530</v>
      </c>
      <c r="E332" s="129" t="s">
        <v>531</v>
      </c>
      <c r="F332" s="56" t="s">
        <v>533</v>
      </c>
      <c r="G332" s="56" t="s">
        <v>530</v>
      </c>
      <c r="H332" s="56" t="s">
        <v>531</v>
      </c>
      <c r="I332" s="56" t="s">
        <v>533</v>
      </c>
      <c r="J332" s="56" t="s">
        <v>530</v>
      </c>
      <c r="K332" s="56" t="s">
        <v>531</v>
      </c>
      <c r="L332" s="133" t="s">
        <v>533</v>
      </c>
      <c r="M332" s="88" t="s">
        <v>530</v>
      </c>
      <c r="N332" s="134" t="s">
        <v>531</v>
      </c>
      <c r="O332" s="132" t="s">
        <v>533</v>
      </c>
      <c r="P332" s="88" t="s">
        <v>530</v>
      </c>
      <c r="Q332" s="136" t="s">
        <v>531</v>
      </c>
      <c r="R332" s="132" t="s">
        <v>533</v>
      </c>
      <c r="S332" s="88" t="s">
        <v>530</v>
      </c>
      <c r="T332" s="136" t="s">
        <v>531</v>
      </c>
      <c r="U332" s="137" t="s">
        <v>533</v>
      </c>
      <c r="V332" s="89" t="s">
        <v>530</v>
      </c>
      <c r="W332" s="138" t="s">
        <v>531</v>
      </c>
      <c r="X332" s="139" t="s">
        <v>533</v>
      </c>
      <c r="Y332" s="89" t="s">
        <v>530</v>
      </c>
      <c r="Z332" s="140" t="s">
        <v>531</v>
      </c>
      <c r="AA332" s="139" t="s">
        <v>533</v>
      </c>
      <c r="AB332" s="89" t="s">
        <v>530</v>
      </c>
      <c r="AC332" s="140" t="s">
        <v>531</v>
      </c>
      <c r="AD332" s="142" t="s">
        <v>533</v>
      </c>
      <c r="AE332" s="90" t="s">
        <v>533</v>
      </c>
      <c r="AF332" s="143" t="s">
        <v>533</v>
      </c>
      <c r="AG332" s="141" t="s">
        <v>533</v>
      </c>
      <c r="AH332" s="90" t="s">
        <v>530</v>
      </c>
      <c r="AI332" s="144" t="s">
        <v>531</v>
      </c>
      <c r="AJ332" s="141" t="s">
        <v>533</v>
      </c>
      <c r="AK332" s="90" t="s">
        <v>530</v>
      </c>
      <c r="AL332" s="144" t="s">
        <v>531</v>
      </c>
      <c r="AM332" s="145" t="s">
        <v>533</v>
      </c>
      <c r="AN332" s="91" t="s">
        <v>533</v>
      </c>
      <c r="AO332" s="146" t="s">
        <v>533</v>
      </c>
      <c r="AP332" s="147" t="s">
        <v>533</v>
      </c>
      <c r="AQ332" s="91" t="s">
        <v>530</v>
      </c>
      <c r="AR332" s="148" t="s">
        <v>531</v>
      </c>
      <c r="AS332" s="147" t="s">
        <v>533</v>
      </c>
      <c r="AT332" s="91" t="s">
        <v>530</v>
      </c>
      <c r="AU332" s="148" t="s">
        <v>531</v>
      </c>
      <c r="AV332" s="151" t="s">
        <v>533</v>
      </c>
      <c r="AW332" s="92" t="s">
        <v>533</v>
      </c>
      <c r="AX332" s="152" t="s">
        <v>533</v>
      </c>
      <c r="AY332" s="149" t="s">
        <v>533</v>
      </c>
      <c r="AZ332" s="92" t="s">
        <v>530</v>
      </c>
      <c r="BA332" s="155" t="s">
        <v>531</v>
      </c>
      <c r="BB332" s="149" t="s">
        <v>533</v>
      </c>
      <c r="BC332" s="92" t="s">
        <v>530</v>
      </c>
      <c r="BD332" s="155" t="s">
        <v>531</v>
      </c>
      <c r="BE332" s="157" t="s">
        <v>533</v>
      </c>
      <c r="BF332" s="93" t="s">
        <v>533</v>
      </c>
      <c r="BG332" s="158" t="s">
        <v>533</v>
      </c>
      <c r="BH332" s="159" t="s">
        <v>533</v>
      </c>
      <c r="BI332" s="93" t="s">
        <v>530</v>
      </c>
      <c r="BJ332" s="160" t="s">
        <v>531</v>
      </c>
      <c r="BK332" s="159" t="s">
        <v>533</v>
      </c>
      <c r="BL332" s="93" t="s">
        <v>530</v>
      </c>
      <c r="BM332" s="160" t="s">
        <v>531</v>
      </c>
      <c r="BN332" s="164" t="s">
        <v>533</v>
      </c>
      <c r="BO332" s="94" t="s">
        <v>530</v>
      </c>
      <c r="BP332" s="165" t="s">
        <v>531</v>
      </c>
      <c r="BQ332" s="161" t="s">
        <v>533</v>
      </c>
      <c r="BR332" s="94" t="s">
        <v>530</v>
      </c>
      <c r="BS332" s="94" t="s">
        <v>531</v>
      </c>
      <c r="BT332" s="161" t="s">
        <v>533</v>
      </c>
      <c r="BU332" s="94" t="s">
        <v>530</v>
      </c>
      <c r="BV332" s="94" t="s">
        <v>531</v>
      </c>
      <c r="BW332" s="116" t="s">
        <v>533</v>
      </c>
      <c r="BX332" s="116" t="s">
        <v>533</v>
      </c>
      <c r="BY332" s="116" t="s">
        <v>533</v>
      </c>
      <c r="BZ332" s="95" t="s">
        <v>533</v>
      </c>
      <c r="CA332" s="95" t="s">
        <v>530</v>
      </c>
      <c r="CB332" s="95" t="s">
        <v>531</v>
      </c>
      <c r="CC332" s="95" t="s">
        <v>533</v>
      </c>
      <c r="CD332" s="95" t="s">
        <v>530</v>
      </c>
      <c r="CE332" s="95" t="s">
        <v>531</v>
      </c>
      <c r="CF332" s="96" t="s">
        <v>533</v>
      </c>
      <c r="CG332" s="96" t="s">
        <v>530</v>
      </c>
      <c r="CH332" s="96" t="s">
        <v>531</v>
      </c>
      <c r="CI332" s="96" t="s">
        <v>533</v>
      </c>
      <c r="CJ332" s="96" t="s">
        <v>530</v>
      </c>
      <c r="CK332" s="96" t="s">
        <v>531</v>
      </c>
      <c r="CL332" s="96" t="s">
        <v>533</v>
      </c>
      <c r="CM332" s="96" t="s">
        <v>530</v>
      </c>
      <c r="CN332" s="96" t="s">
        <v>531</v>
      </c>
      <c r="CO332" s="97" t="s">
        <v>533</v>
      </c>
      <c r="CP332" s="97" t="s">
        <v>530</v>
      </c>
      <c r="CQ332" s="97" t="s">
        <v>531</v>
      </c>
      <c r="CR332" s="97" t="s">
        <v>533</v>
      </c>
      <c r="CS332" s="97" t="s">
        <v>530</v>
      </c>
      <c r="CT332" s="97" t="s">
        <v>531</v>
      </c>
      <c r="CU332" s="97" t="s">
        <v>533</v>
      </c>
      <c r="CV332" s="97" t="s">
        <v>530</v>
      </c>
      <c r="CW332" s="97" t="s">
        <v>531</v>
      </c>
      <c r="CX332" s="98" t="s">
        <v>533</v>
      </c>
      <c r="CY332" s="98" t="s">
        <v>533</v>
      </c>
      <c r="CZ332" s="98" t="s">
        <v>533</v>
      </c>
      <c r="DA332" s="98" t="s">
        <v>533</v>
      </c>
      <c r="DB332" s="98" t="s">
        <v>530</v>
      </c>
      <c r="DC332" s="98" t="s">
        <v>531</v>
      </c>
      <c r="DD332" s="98" t="s">
        <v>533</v>
      </c>
      <c r="DE332" s="98" t="s">
        <v>530</v>
      </c>
      <c r="DF332" s="98" t="s">
        <v>531</v>
      </c>
      <c r="DG332" s="99" t="s">
        <v>533</v>
      </c>
      <c r="DH332" s="99" t="s">
        <v>530</v>
      </c>
      <c r="DI332" s="99" t="s">
        <v>531</v>
      </c>
      <c r="DJ332" s="99" t="s">
        <v>533</v>
      </c>
      <c r="DK332" s="99" t="s">
        <v>530</v>
      </c>
      <c r="DL332" s="99" t="s">
        <v>531</v>
      </c>
      <c r="DM332" s="99" t="s">
        <v>533</v>
      </c>
      <c r="DN332" s="99" t="s">
        <v>530</v>
      </c>
      <c r="DO332" s="99" t="s">
        <v>531</v>
      </c>
      <c r="DP332" s="100" t="s">
        <v>533</v>
      </c>
      <c r="DQ332" s="100" t="s">
        <v>530</v>
      </c>
      <c r="DR332" s="100" t="s">
        <v>531</v>
      </c>
      <c r="DS332" s="100" t="s">
        <v>533</v>
      </c>
      <c r="DT332" s="100" t="s">
        <v>530</v>
      </c>
      <c r="DU332" s="100" t="s">
        <v>531</v>
      </c>
      <c r="DV332" s="100" t="s">
        <v>533</v>
      </c>
      <c r="DW332" s="100" t="s">
        <v>530</v>
      </c>
      <c r="DX332" s="100" t="s">
        <v>531</v>
      </c>
      <c r="DY332" s="101" t="s">
        <v>556</v>
      </c>
      <c r="DZ332" s="101" t="s">
        <v>530</v>
      </c>
      <c r="EA332" s="101" t="s">
        <v>531</v>
      </c>
      <c r="EB332" s="101" t="s">
        <v>533</v>
      </c>
      <c r="EC332" s="101" t="s">
        <v>530</v>
      </c>
      <c r="ED332" s="101" t="s">
        <v>531</v>
      </c>
      <c r="EE332" s="101" t="s">
        <v>533</v>
      </c>
      <c r="EF332" s="101" t="s">
        <v>530</v>
      </c>
      <c r="EG332" s="101" t="s">
        <v>531</v>
      </c>
      <c r="EH332" s="102" t="s">
        <v>533</v>
      </c>
      <c r="EI332" s="103" t="s">
        <v>530</v>
      </c>
      <c r="EJ332" s="103" t="s">
        <v>531</v>
      </c>
      <c r="EK332" s="102" t="s">
        <v>533</v>
      </c>
      <c r="EL332" s="103" t="s">
        <v>530</v>
      </c>
      <c r="EM332" s="103" t="s">
        <v>531</v>
      </c>
      <c r="EN332" s="103" t="s">
        <v>533</v>
      </c>
      <c r="EO332" s="103" t="s">
        <v>530</v>
      </c>
      <c r="EP332" s="103" t="s">
        <v>531</v>
      </c>
      <c r="EQ332" s="104" t="s">
        <v>533</v>
      </c>
      <c r="ER332" s="104" t="s">
        <v>530</v>
      </c>
      <c r="ES332" s="104" t="s">
        <v>531</v>
      </c>
      <c r="ET332" s="104" t="s">
        <v>533</v>
      </c>
      <c r="EU332" s="104" t="s">
        <v>530</v>
      </c>
      <c r="EV332" s="104" t="s">
        <v>531</v>
      </c>
      <c r="EW332" s="104" t="s">
        <v>533</v>
      </c>
      <c r="EX332" s="104" t="s">
        <v>530</v>
      </c>
      <c r="EY332" s="104" t="s">
        <v>531</v>
      </c>
      <c r="EZ332" s="105" t="s">
        <v>533</v>
      </c>
      <c r="FA332" s="105" t="s">
        <v>530</v>
      </c>
      <c r="FB332" s="105" t="s">
        <v>531</v>
      </c>
      <c r="FC332" s="105" t="s">
        <v>533</v>
      </c>
      <c r="FD332" s="105" t="s">
        <v>530</v>
      </c>
      <c r="FE332" s="105" t="s">
        <v>531</v>
      </c>
      <c r="FF332" s="105" t="s">
        <v>533</v>
      </c>
      <c r="FG332" s="105" t="s">
        <v>530</v>
      </c>
      <c r="FH332" s="105" t="s">
        <v>531</v>
      </c>
      <c r="FI332" s="106" t="s">
        <v>533</v>
      </c>
      <c r="FJ332" s="106" t="s">
        <v>530</v>
      </c>
      <c r="FK332" s="106" t="s">
        <v>531</v>
      </c>
      <c r="FL332" s="106" t="s">
        <v>533</v>
      </c>
      <c r="FM332" s="106" t="s">
        <v>530</v>
      </c>
      <c r="FN332" s="106" t="s">
        <v>531</v>
      </c>
      <c r="FO332" s="106" t="s">
        <v>533</v>
      </c>
      <c r="FP332" s="106" t="s">
        <v>530</v>
      </c>
      <c r="FQ332" s="106" t="s">
        <v>531</v>
      </c>
      <c r="FR332" s="107" t="s">
        <v>533</v>
      </c>
      <c r="FS332" s="107" t="s">
        <v>530</v>
      </c>
      <c r="FT332" s="107" t="s">
        <v>531</v>
      </c>
      <c r="FU332" s="107" t="s">
        <v>533</v>
      </c>
      <c r="FV332" s="107" t="s">
        <v>530</v>
      </c>
      <c r="FW332" s="107" t="s">
        <v>531</v>
      </c>
      <c r="FX332" s="107" t="s">
        <v>533</v>
      </c>
      <c r="FY332" s="107" t="s">
        <v>530</v>
      </c>
      <c r="FZ332" s="107" t="s">
        <v>531</v>
      </c>
      <c r="GA332" s="108" t="s">
        <v>533</v>
      </c>
      <c r="GB332" s="108" t="s">
        <v>530</v>
      </c>
      <c r="GC332" s="108" t="s">
        <v>531</v>
      </c>
      <c r="GD332" s="108" t="s">
        <v>533</v>
      </c>
      <c r="GE332" s="108" t="s">
        <v>530</v>
      </c>
      <c r="GF332" s="108" t="s">
        <v>531</v>
      </c>
      <c r="GG332" s="108" t="s">
        <v>533</v>
      </c>
      <c r="GH332" s="108" t="s">
        <v>530</v>
      </c>
      <c r="GI332" s="108" t="s">
        <v>531</v>
      </c>
      <c r="GJ332" s="109" t="s">
        <v>533</v>
      </c>
      <c r="GK332" s="109" t="s">
        <v>530</v>
      </c>
      <c r="GL332" s="109" t="s">
        <v>531</v>
      </c>
      <c r="GM332" s="109" t="s">
        <v>533</v>
      </c>
      <c r="GN332" s="109" t="s">
        <v>530</v>
      </c>
      <c r="GO332" s="109" t="s">
        <v>531</v>
      </c>
      <c r="GP332" s="109" t="s">
        <v>533</v>
      </c>
      <c r="GQ332" s="109" t="s">
        <v>530</v>
      </c>
      <c r="GR332" s="109" t="s">
        <v>531</v>
      </c>
      <c r="GS332" s="110" t="s">
        <v>533</v>
      </c>
      <c r="GT332" s="110" t="s">
        <v>530</v>
      </c>
      <c r="GU332" s="110" t="s">
        <v>531</v>
      </c>
      <c r="GV332" s="110" t="s">
        <v>533</v>
      </c>
      <c r="GW332" s="110" t="s">
        <v>530</v>
      </c>
      <c r="GX332" s="110" t="s">
        <v>531</v>
      </c>
      <c r="GY332" s="110" t="s">
        <v>533</v>
      </c>
      <c r="GZ332" s="110" t="s">
        <v>530</v>
      </c>
      <c r="HA332" s="110" t="s">
        <v>531</v>
      </c>
      <c r="HB332" s="111" t="s">
        <v>533</v>
      </c>
      <c r="HC332" s="111" t="s">
        <v>530</v>
      </c>
      <c r="HD332" s="111" t="s">
        <v>531</v>
      </c>
      <c r="HE332" s="111" t="s">
        <v>533</v>
      </c>
      <c r="HF332" s="111" t="s">
        <v>530</v>
      </c>
      <c r="HG332" s="111" t="s">
        <v>531</v>
      </c>
      <c r="HH332" s="111" t="s">
        <v>533</v>
      </c>
      <c r="HI332" s="111" t="s">
        <v>530</v>
      </c>
      <c r="HJ332" s="111" t="s">
        <v>531</v>
      </c>
      <c r="HK332" s="112" t="s">
        <v>533</v>
      </c>
      <c r="HL332" s="112" t="s">
        <v>530</v>
      </c>
      <c r="HM332" s="112" t="s">
        <v>531</v>
      </c>
      <c r="HN332" s="112" t="s">
        <v>533</v>
      </c>
      <c r="HO332" s="112" t="s">
        <v>530</v>
      </c>
      <c r="HP332" s="112" t="s">
        <v>531</v>
      </c>
      <c r="HQ332" s="112" t="s">
        <v>533</v>
      </c>
      <c r="HR332" s="112" t="s">
        <v>530</v>
      </c>
      <c r="HS332" s="112" t="s">
        <v>531</v>
      </c>
      <c r="HT332" s="113" t="s">
        <v>533</v>
      </c>
      <c r="HU332" s="113" t="s">
        <v>530</v>
      </c>
      <c r="HV332" s="113" t="s">
        <v>531</v>
      </c>
      <c r="HW332" s="113" t="s">
        <v>533</v>
      </c>
      <c r="HX332" s="113" t="s">
        <v>530</v>
      </c>
      <c r="HY332" s="113" t="s">
        <v>531</v>
      </c>
      <c r="HZ332" s="113" t="s">
        <v>533</v>
      </c>
      <c r="IA332" s="113" t="s">
        <v>530</v>
      </c>
      <c r="IB332" s="113" t="s">
        <v>531</v>
      </c>
      <c r="IC332" s="114" t="s">
        <v>533</v>
      </c>
      <c r="ID332" s="114" t="s">
        <v>530</v>
      </c>
      <c r="IE332" s="114" t="s">
        <v>531</v>
      </c>
      <c r="IF332" s="114" t="s">
        <v>533</v>
      </c>
      <c r="IG332" s="114" t="s">
        <v>530</v>
      </c>
      <c r="IH332" s="114" t="s">
        <v>531</v>
      </c>
      <c r="II332" s="114" t="s">
        <v>533</v>
      </c>
      <c r="IJ332" s="114" t="s">
        <v>530</v>
      </c>
      <c r="IK332" s="114" t="s">
        <v>531</v>
      </c>
      <c r="IL332" s="81" t="s">
        <v>533</v>
      </c>
      <c r="IM332" s="81" t="s">
        <v>530</v>
      </c>
      <c r="IN332" s="81" t="s">
        <v>531</v>
      </c>
      <c r="IO332" s="81" t="s">
        <v>533</v>
      </c>
      <c r="IP332" s="81" t="s">
        <v>530</v>
      </c>
      <c r="IQ332" s="81" t="s">
        <v>531</v>
      </c>
      <c r="IR332" s="81" t="s">
        <v>533</v>
      </c>
      <c r="IS332" s="81" t="s">
        <v>530</v>
      </c>
      <c r="IT332" s="81" t="s">
        <v>531</v>
      </c>
      <c r="IV332" s="62"/>
    </row>
    <row r="333" spans="1:256" ht="13.5" thickBot="1" x14ac:dyDescent="0.25">
      <c r="A333" s="38">
        <v>309</v>
      </c>
      <c r="B333" s="127" t="s">
        <v>403</v>
      </c>
      <c r="C333" s="78" t="s">
        <v>218</v>
      </c>
      <c r="D333" s="55" t="s">
        <v>218</v>
      </c>
      <c r="E333" s="65" t="s">
        <v>218</v>
      </c>
      <c r="F333" s="32" t="s">
        <v>218</v>
      </c>
      <c r="G333" s="183" t="s">
        <v>218</v>
      </c>
      <c r="H333" s="184" t="s">
        <v>651</v>
      </c>
      <c r="I333" s="184" t="s">
        <v>651</v>
      </c>
      <c r="J333" s="184" t="s">
        <v>651</v>
      </c>
      <c r="K333" s="184" t="s">
        <v>651</v>
      </c>
      <c r="L333" s="82">
        <v>26234.375</v>
      </c>
      <c r="M333" s="55">
        <f t="shared" ref="M333" si="3541">+L333*19%</f>
        <v>4984.53125</v>
      </c>
      <c r="N333" s="83">
        <f t="shared" ref="N333" si="3542">+L333+M333</f>
        <v>31218.90625</v>
      </c>
      <c r="O333" s="78">
        <v>30536.8125</v>
      </c>
      <c r="P333" s="55">
        <v>5801.9943750000002</v>
      </c>
      <c r="Q333" s="65">
        <v>36338.806875000002</v>
      </c>
      <c r="R333" s="191">
        <f t="shared" si="3454"/>
        <v>28385.59375</v>
      </c>
      <c r="S333" s="191">
        <f t="shared" si="3455"/>
        <v>5393.2628125000001</v>
      </c>
      <c r="T333" s="191">
        <f t="shared" si="3456"/>
        <v>33778.856562500005</v>
      </c>
      <c r="U333" s="78" t="s">
        <v>218</v>
      </c>
      <c r="V333" s="55" t="s">
        <v>218</v>
      </c>
      <c r="W333" s="65" t="s">
        <v>218</v>
      </c>
      <c r="X333" s="82" t="s">
        <v>218</v>
      </c>
      <c r="Y333" s="55" t="s">
        <v>218</v>
      </c>
      <c r="Z333" s="83" t="s">
        <v>218</v>
      </c>
      <c r="AA333" s="83" t="s">
        <v>218</v>
      </c>
      <c r="AB333" s="83" t="s">
        <v>218</v>
      </c>
      <c r="AC333" s="83" t="s">
        <v>218</v>
      </c>
      <c r="AD333" s="82" t="s">
        <v>218</v>
      </c>
      <c r="AE333" s="55" t="s">
        <v>218</v>
      </c>
      <c r="AF333" s="83" t="s">
        <v>218</v>
      </c>
      <c r="AG333" s="78" t="s">
        <v>218</v>
      </c>
      <c r="AH333" s="55" t="s">
        <v>218</v>
      </c>
      <c r="AI333" s="65" t="s">
        <v>218</v>
      </c>
      <c r="AJ333" s="65" t="s">
        <v>218</v>
      </c>
      <c r="AK333" s="65" t="s">
        <v>218</v>
      </c>
      <c r="AL333" s="65" t="s">
        <v>218</v>
      </c>
      <c r="AM333" s="78" t="s">
        <v>218</v>
      </c>
      <c r="AN333" s="55" t="s">
        <v>218</v>
      </c>
      <c r="AO333" s="65" t="s">
        <v>218</v>
      </c>
      <c r="AP333" s="82" t="s">
        <v>218</v>
      </c>
      <c r="AQ333" s="55" t="s">
        <v>218</v>
      </c>
      <c r="AR333" s="83" t="s">
        <v>218</v>
      </c>
      <c r="AS333" s="83" t="s">
        <v>218</v>
      </c>
      <c r="AT333" s="83" t="s">
        <v>218</v>
      </c>
      <c r="AU333" s="83" t="s">
        <v>218</v>
      </c>
      <c r="AV333" s="82" t="s">
        <v>218</v>
      </c>
      <c r="AW333" s="55" t="s">
        <v>218</v>
      </c>
      <c r="AX333" s="83" t="s">
        <v>218</v>
      </c>
      <c r="AY333" s="78" t="s">
        <v>218</v>
      </c>
      <c r="AZ333" s="55" t="s">
        <v>218</v>
      </c>
      <c r="BA333" s="65" t="s">
        <v>218</v>
      </c>
      <c r="BB333" s="83" t="s">
        <v>218</v>
      </c>
      <c r="BC333" s="83" t="s">
        <v>218</v>
      </c>
      <c r="BD333" s="83" t="s">
        <v>218</v>
      </c>
      <c r="BE333" s="78">
        <v>68209.375</v>
      </c>
      <c r="BF333" s="55">
        <f t="shared" ref="BF333:BF335" si="3543">+BE333*19%</f>
        <v>12959.78125</v>
      </c>
      <c r="BG333" s="65">
        <f t="shared" ref="BG333:BG335" si="3544">+BE333+BF333</f>
        <v>81169.15625</v>
      </c>
      <c r="BH333" s="82">
        <v>79395.712499999994</v>
      </c>
      <c r="BI333" s="55">
        <v>15085.185374999999</v>
      </c>
      <c r="BJ333" s="83">
        <v>94480.897874999995</v>
      </c>
      <c r="BK333" s="78">
        <f t="shared" si="3469"/>
        <v>73802.543749999997</v>
      </c>
      <c r="BL333" s="78">
        <f t="shared" si="3470"/>
        <v>14022.4833125</v>
      </c>
      <c r="BM333" s="78">
        <f t="shared" si="3471"/>
        <v>87825.027062499998</v>
      </c>
      <c r="BN333" s="82">
        <v>48877</v>
      </c>
      <c r="BO333" s="55">
        <f>+BN333*19%</f>
        <v>9286.6299999999992</v>
      </c>
      <c r="BP333" s="83">
        <f>+BN333+BO333</f>
        <v>58163.63</v>
      </c>
      <c r="BQ333" s="78">
        <v>53075.49</v>
      </c>
      <c r="BR333" s="55">
        <v>10084.3431</v>
      </c>
      <c r="BS333" s="55">
        <v>63159.833099999996</v>
      </c>
      <c r="BT333" s="55">
        <f t="shared" si="3472"/>
        <v>50976.244999999995</v>
      </c>
      <c r="BU333" s="55">
        <f t="shared" si="3473"/>
        <v>9685.4865499999996</v>
      </c>
      <c r="BV333" s="55">
        <f t="shared" si="3474"/>
        <v>60661.731549999997</v>
      </c>
      <c r="BW333" s="55">
        <v>45597.5</v>
      </c>
      <c r="BX333" s="55">
        <f>+BW333*19%</f>
        <v>8663.5249999999996</v>
      </c>
      <c r="BY333" s="55">
        <f>+BW333+BX333</f>
        <v>54261.025000000001</v>
      </c>
      <c r="BZ333" s="55">
        <v>55729.264499999997</v>
      </c>
      <c r="CA333" s="55">
        <v>10588.560255</v>
      </c>
      <c r="CB333" s="55">
        <v>66317.824754999994</v>
      </c>
      <c r="CC333" s="55">
        <f t="shared" si="3475"/>
        <v>50663.382249999995</v>
      </c>
      <c r="CD333" s="55">
        <f t="shared" si="3476"/>
        <v>9626.0426274999991</v>
      </c>
      <c r="CE333" s="55">
        <f t="shared" si="3477"/>
        <v>60289.424877500001</v>
      </c>
      <c r="CF333" s="59">
        <v>68209.375</v>
      </c>
      <c r="CG333" s="59">
        <f t="shared" ref="CG333" si="3545">+CF333*19%</f>
        <v>12959.78125</v>
      </c>
      <c r="CH333" s="59">
        <f t="shared" ref="CH333" si="3546">+CF333+CG333</f>
        <v>81169.15625</v>
      </c>
      <c r="CI333" s="59">
        <v>477679.41</v>
      </c>
      <c r="CJ333" s="59">
        <v>90759.087899999999</v>
      </c>
      <c r="CK333" s="59">
        <v>568438.49789999996</v>
      </c>
      <c r="CL333" s="59">
        <f t="shared" si="3478"/>
        <v>272944.39249999996</v>
      </c>
      <c r="CM333" s="59">
        <f t="shared" si="3479"/>
        <v>51859.434574999999</v>
      </c>
      <c r="CN333" s="59">
        <f t="shared" si="3480"/>
        <v>324803.82707499998</v>
      </c>
      <c r="CO333" s="55" t="s">
        <v>218</v>
      </c>
      <c r="CP333" s="55" t="s">
        <v>218</v>
      </c>
      <c r="CQ333" s="59" t="s">
        <v>218</v>
      </c>
      <c r="CR333" s="59" t="s">
        <v>218</v>
      </c>
      <c r="CS333" s="59" t="s">
        <v>218</v>
      </c>
      <c r="CT333" s="59" t="s">
        <v>218</v>
      </c>
      <c r="CU333" s="59" t="s">
        <v>218</v>
      </c>
      <c r="CV333" s="59" t="s">
        <v>218</v>
      </c>
      <c r="CW333" s="59" t="s">
        <v>218</v>
      </c>
      <c r="CX333" s="55" t="s">
        <v>218</v>
      </c>
      <c r="CY333" s="55" t="s">
        <v>218</v>
      </c>
      <c r="CZ333" s="55" t="s">
        <v>218</v>
      </c>
      <c r="DA333" s="55" t="s">
        <v>218</v>
      </c>
      <c r="DB333" s="55" t="s">
        <v>218</v>
      </c>
      <c r="DC333" s="55" t="s">
        <v>218</v>
      </c>
      <c r="DD333" s="55" t="s">
        <v>218</v>
      </c>
      <c r="DE333" s="55" t="s">
        <v>218</v>
      </c>
      <c r="DF333" s="55" t="s">
        <v>218</v>
      </c>
      <c r="DG333" s="55" t="s">
        <v>218</v>
      </c>
      <c r="DH333" s="55" t="s">
        <v>218</v>
      </c>
      <c r="DI333" s="55" t="s">
        <v>218</v>
      </c>
      <c r="DJ333" s="55" t="s">
        <v>218</v>
      </c>
      <c r="DK333" s="55" t="s">
        <v>218</v>
      </c>
      <c r="DL333" s="55" t="s">
        <v>218</v>
      </c>
      <c r="DM333" s="55" t="s">
        <v>218</v>
      </c>
      <c r="DN333" s="55" t="s">
        <v>218</v>
      </c>
      <c r="DO333" s="55" t="s">
        <v>218</v>
      </c>
      <c r="DP333" s="55" t="s">
        <v>218</v>
      </c>
      <c r="DQ333" s="55" t="s">
        <v>218</v>
      </c>
      <c r="DR333" s="59" t="s">
        <v>218</v>
      </c>
      <c r="DS333" s="59" t="s">
        <v>218</v>
      </c>
      <c r="DT333" s="59" t="s">
        <v>218</v>
      </c>
      <c r="DU333" s="59" t="s">
        <v>218</v>
      </c>
      <c r="DV333" s="55" t="s">
        <v>218</v>
      </c>
      <c r="DW333" s="55" t="s">
        <v>218</v>
      </c>
      <c r="DX333" s="55" t="s">
        <v>218</v>
      </c>
      <c r="DY333" s="59" t="s">
        <v>218</v>
      </c>
      <c r="DZ333" s="59" t="s">
        <v>218</v>
      </c>
      <c r="EA333" s="59" t="s">
        <v>218</v>
      </c>
      <c r="EB333" s="59" t="s">
        <v>218</v>
      </c>
      <c r="EC333" s="59" t="s">
        <v>218</v>
      </c>
      <c r="ED333" s="59" t="s">
        <v>218</v>
      </c>
      <c r="EE333" s="58" t="s">
        <v>218</v>
      </c>
      <c r="EF333" s="58" t="s">
        <v>218</v>
      </c>
      <c r="EG333" s="58" t="s">
        <v>218</v>
      </c>
      <c r="EH333" s="58">
        <v>49127.137499999997</v>
      </c>
      <c r="EI333" s="59">
        <f t="shared" ref="EI333:EI335" si="3547">+EH333*19%</f>
        <v>9334.1561249999995</v>
      </c>
      <c r="EJ333" s="59">
        <f t="shared" ref="EJ333:EJ335" si="3548">+EH333+EI333</f>
        <v>58461.293624999998</v>
      </c>
      <c r="EK333" s="59">
        <v>15000</v>
      </c>
      <c r="EL333" s="59">
        <v>2850</v>
      </c>
      <c r="EM333" s="59">
        <v>17850</v>
      </c>
      <c r="EN333" s="41">
        <f t="shared" si="3496"/>
        <v>53794.215562500001</v>
      </c>
      <c r="EO333" s="41">
        <f t="shared" si="3497"/>
        <v>12167.078062500001</v>
      </c>
      <c r="EP333" s="41">
        <f t="shared" si="3498"/>
        <v>30655.646812499999</v>
      </c>
      <c r="EQ333" s="58" t="s">
        <v>218</v>
      </c>
      <c r="ER333" s="58" t="s">
        <v>218</v>
      </c>
      <c r="ES333" s="58" t="s">
        <v>218</v>
      </c>
      <c r="ET333" s="58" t="s">
        <v>218</v>
      </c>
      <c r="EU333" s="58" t="s">
        <v>218</v>
      </c>
      <c r="EV333" s="58" t="s">
        <v>218</v>
      </c>
      <c r="EW333" s="58" t="s">
        <v>218</v>
      </c>
      <c r="EX333" s="58" t="s">
        <v>218</v>
      </c>
      <c r="EY333" s="58" t="s">
        <v>218</v>
      </c>
      <c r="EZ333" s="58" t="s">
        <v>218</v>
      </c>
      <c r="FA333" s="58" t="s">
        <v>218</v>
      </c>
      <c r="FB333" s="58" t="s">
        <v>218</v>
      </c>
      <c r="FC333" s="58" t="s">
        <v>218</v>
      </c>
      <c r="FD333" s="58" t="s">
        <v>218</v>
      </c>
      <c r="FE333" s="58" t="s">
        <v>218</v>
      </c>
      <c r="FF333" s="58" t="s">
        <v>218</v>
      </c>
      <c r="FG333" s="58" t="s">
        <v>218</v>
      </c>
      <c r="FH333" s="58" t="s">
        <v>218</v>
      </c>
      <c r="FI333" s="58" t="s">
        <v>218</v>
      </c>
      <c r="FJ333" s="58" t="s">
        <v>218</v>
      </c>
      <c r="FK333" s="58" t="s">
        <v>218</v>
      </c>
      <c r="FL333" s="58" t="s">
        <v>218</v>
      </c>
      <c r="FM333" s="58" t="s">
        <v>218</v>
      </c>
      <c r="FN333" s="58" t="s">
        <v>218</v>
      </c>
      <c r="FO333" s="55" t="s">
        <v>218</v>
      </c>
      <c r="FP333" s="55" t="s">
        <v>218</v>
      </c>
      <c r="FQ333" s="55" t="s">
        <v>218</v>
      </c>
      <c r="FR333" s="58" t="s">
        <v>218</v>
      </c>
      <c r="FS333" s="58" t="s">
        <v>218</v>
      </c>
      <c r="FT333" s="58" t="s">
        <v>218</v>
      </c>
      <c r="FU333" s="58" t="s">
        <v>218</v>
      </c>
      <c r="FV333" s="58" t="s">
        <v>218</v>
      </c>
      <c r="FW333" s="58" t="s">
        <v>218</v>
      </c>
      <c r="FX333" s="58" t="s">
        <v>218</v>
      </c>
      <c r="FY333" s="58" t="s">
        <v>218</v>
      </c>
      <c r="FZ333" s="58" t="s">
        <v>218</v>
      </c>
      <c r="GA333" s="59">
        <v>68209.375</v>
      </c>
      <c r="GB333" s="59">
        <f t="shared" ref="GB333" si="3549">+GA333*19%</f>
        <v>12959.78125</v>
      </c>
      <c r="GC333" s="59">
        <f t="shared" ref="GC333" si="3550">+GA333+GB333</f>
        <v>81169.15625</v>
      </c>
      <c r="GD333" s="59">
        <v>79395.712499999994</v>
      </c>
      <c r="GE333" s="59">
        <v>15085.185374999999</v>
      </c>
      <c r="GF333" s="59">
        <v>94480.897874999995</v>
      </c>
      <c r="GG333" s="59">
        <f t="shared" si="3511"/>
        <v>73802.543749999997</v>
      </c>
      <c r="GH333" s="59">
        <f t="shared" si="3512"/>
        <v>14022.4833125</v>
      </c>
      <c r="GI333" s="59">
        <f t="shared" si="3513"/>
        <v>87825.027062499998</v>
      </c>
      <c r="GJ333" s="58" t="s">
        <v>218</v>
      </c>
      <c r="GK333" s="59" t="s">
        <v>218</v>
      </c>
      <c r="GL333" s="61" t="s">
        <v>218</v>
      </c>
      <c r="GM333" s="61" t="s">
        <v>218</v>
      </c>
      <c r="GN333" s="61" t="s">
        <v>218</v>
      </c>
      <c r="GO333" s="61" t="s">
        <v>218</v>
      </c>
      <c r="GP333" s="59" t="s">
        <v>652</v>
      </c>
      <c r="GQ333" s="59" t="s">
        <v>652</v>
      </c>
      <c r="GR333" s="59" t="s">
        <v>652</v>
      </c>
      <c r="GS333" s="58">
        <v>68209.375</v>
      </c>
      <c r="GT333" s="59">
        <f t="shared" ref="GT333" si="3551">+GS333*19%</f>
        <v>12959.78125</v>
      </c>
      <c r="GU333" s="59">
        <f t="shared" ref="GU333" si="3552">+GS333+GT333</f>
        <v>81169.15625</v>
      </c>
      <c r="GV333" s="59">
        <v>79395.712499999994</v>
      </c>
      <c r="GW333" s="59">
        <v>15085.185374999999</v>
      </c>
      <c r="GX333" s="59">
        <v>94480.897874999995</v>
      </c>
      <c r="GY333" s="59">
        <f t="shared" si="3517"/>
        <v>73802.543749999997</v>
      </c>
      <c r="GZ333" s="59">
        <f t="shared" si="3518"/>
        <v>14022.4833125</v>
      </c>
      <c r="HA333" s="59">
        <f t="shared" si="3519"/>
        <v>87825.027062499998</v>
      </c>
      <c r="HB333" s="58">
        <v>79982.5</v>
      </c>
      <c r="HC333" s="59">
        <f t="shared" ref="HC333" si="3553">+HB333*19%</f>
        <v>15196.674999999999</v>
      </c>
      <c r="HD333" s="59">
        <f t="shared" ref="HD333" si="3554">+HB333+HC333</f>
        <v>95179.175000000003</v>
      </c>
      <c r="HE333" s="59">
        <v>93099.62999999999</v>
      </c>
      <c r="HF333" s="59">
        <v>17688.929699999997</v>
      </c>
      <c r="HG333" s="59">
        <v>110788.55969999998</v>
      </c>
      <c r="HH333" s="59">
        <f t="shared" si="3520"/>
        <v>86541.065000000002</v>
      </c>
      <c r="HI333" s="59">
        <f t="shared" si="3521"/>
        <v>16442.802349999998</v>
      </c>
      <c r="HJ333" s="59">
        <f t="shared" si="3522"/>
        <v>102983.86734999999</v>
      </c>
      <c r="HK333" s="58">
        <v>80000</v>
      </c>
      <c r="HL333" s="59">
        <f t="shared" ref="HL333" si="3555">+HK333*19%</f>
        <v>15200</v>
      </c>
      <c r="HM333" s="59">
        <f t="shared" ref="HM333" si="3556">+HK333+HL333</f>
        <v>95200</v>
      </c>
      <c r="HN333" s="59">
        <v>77600</v>
      </c>
      <c r="HO333" s="59">
        <v>14744</v>
      </c>
      <c r="HP333" s="59">
        <v>92344</v>
      </c>
      <c r="HQ333" s="59">
        <f t="shared" si="3523"/>
        <v>78800</v>
      </c>
      <c r="HR333" s="59">
        <f t="shared" si="3524"/>
        <v>14972</v>
      </c>
      <c r="HS333" s="59">
        <f t="shared" si="3525"/>
        <v>93772</v>
      </c>
      <c r="HT333" s="55">
        <v>45597.5</v>
      </c>
      <c r="HU333" s="55">
        <f>+HT333*19%</f>
        <v>8663.5249999999996</v>
      </c>
      <c r="HV333" s="55">
        <f>+HT333+HU333</f>
        <v>54261.025000000001</v>
      </c>
      <c r="HW333" s="55">
        <v>77600</v>
      </c>
      <c r="HX333" s="55">
        <v>14744</v>
      </c>
      <c r="HY333" s="55">
        <v>92344</v>
      </c>
      <c r="HZ333" s="55">
        <f t="shared" si="3526"/>
        <v>61598.75</v>
      </c>
      <c r="IA333" s="55">
        <f t="shared" si="3527"/>
        <v>11703.762500000001</v>
      </c>
      <c r="IB333" s="55">
        <f t="shared" si="3528"/>
        <v>73302.512499999997</v>
      </c>
      <c r="IC333" s="55">
        <v>45597.5</v>
      </c>
      <c r="ID333" s="55">
        <f>+IC333*19%</f>
        <v>8663.5249999999996</v>
      </c>
      <c r="IE333" s="55">
        <f>+IC333+ID333</f>
        <v>54261.025000000001</v>
      </c>
      <c r="IF333" s="55">
        <v>79928</v>
      </c>
      <c r="IG333" s="55">
        <v>15186.32</v>
      </c>
      <c r="IH333" s="55">
        <v>95114.32</v>
      </c>
      <c r="II333" s="55">
        <f t="shared" si="3529"/>
        <v>62762.75</v>
      </c>
      <c r="IJ333" s="55">
        <f t="shared" si="3530"/>
        <v>11924.922500000001</v>
      </c>
      <c r="IK333" s="55">
        <f t="shared" si="3531"/>
        <v>74687.672500000001</v>
      </c>
      <c r="IL333" s="52">
        <v>20000</v>
      </c>
      <c r="IM333" s="55">
        <f t="shared" ref="IM333" si="3557">+IL333*19%</f>
        <v>3800</v>
      </c>
      <c r="IN333" s="55">
        <f t="shared" ref="IN333" si="3558">+IL333+IM333</f>
        <v>23800</v>
      </c>
      <c r="IO333" s="55">
        <v>55949.600000000006</v>
      </c>
      <c r="IP333" s="55">
        <v>10630.424000000001</v>
      </c>
      <c r="IQ333" s="55">
        <v>66580.024000000005</v>
      </c>
      <c r="IR333" s="55">
        <f t="shared" si="3532"/>
        <v>37974.800000000003</v>
      </c>
      <c r="IS333" s="55">
        <f t="shared" si="3533"/>
        <v>7215.2120000000004</v>
      </c>
      <c r="IT333" s="55">
        <f t="shared" si="3534"/>
        <v>45190.012000000002</v>
      </c>
      <c r="IV333" s="62"/>
    </row>
    <row r="334" spans="1:256" ht="13.5" thickBot="1" x14ac:dyDescent="0.25">
      <c r="A334" s="38">
        <v>310</v>
      </c>
      <c r="B334" s="127" t="s">
        <v>554</v>
      </c>
      <c r="C334" s="78" t="s">
        <v>218</v>
      </c>
      <c r="D334" s="55" t="s">
        <v>218</v>
      </c>
      <c r="E334" s="65" t="s">
        <v>218</v>
      </c>
      <c r="F334" s="32" t="s">
        <v>218</v>
      </c>
      <c r="G334" s="183" t="s">
        <v>218</v>
      </c>
      <c r="H334" s="184" t="s">
        <v>651</v>
      </c>
      <c r="I334" s="184" t="s">
        <v>651</v>
      </c>
      <c r="J334" s="184" t="s">
        <v>651</v>
      </c>
      <c r="K334" s="184" t="s">
        <v>651</v>
      </c>
      <c r="L334" s="82" t="s">
        <v>218</v>
      </c>
      <c r="M334" s="55" t="s">
        <v>218</v>
      </c>
      <c r="N334" s="83" t="s">
        <v>218</v>
      </c>
      <c r="O334" s="78" t="s">
        <v>218</v>
      </c>
      <c r="P334" s="55" t="s">
        <v>218</v>
      </c>
      <c r="Q334" s="65" t="s">
        <v>218</v>
      </c>
      <c r="R334" s="65" t="s">
        <v>218</v>
      </c>
      <c r="S334" s="65" t="s">
        <v>218</v>
      </c>
      <c r="T334" s="65" t="s">
        <v>218</v>
      </c>
      <c r="U334" s="78" t="s">
        <v>218</v>
      </c>
      <c r="V334" s="55" t="s">
        <v>218</v>
      </c>
      <c r="W334" s="65" t="s">
        <v>218</v>
      </c>
      <c r="X334" s="82" t="s">
        <v>218</v>
      </c>
      <c r="Y334" s="55" t="s">
        <v>218</v>
      </c>
      <c r="Z334" s="83" t="s">
        <v>218</v>
      </c>
      <c r="AA334" s="83" t="s">
        <v>218</v>
      </c>
      <c r="AB334" s="83" t="s">
        <v>218</v>
      </c>
      <c r="AC334" s="83" t="s">
        <v>218</v>
      </c>
      <c r="AD334" s="82" t="s">
        <v>218</v>
      </c>
      <c r="AE334" s="55" t="s">
        <v>218</v>
      </c>
      <c r="AF334" s="83" t="s">
        <v>218</v>
      </c>
      <c r="AG334" s="78" t="s">
        <v>218</v>
      </c>
      <c r="AH334" s="55" t="s">
        <v>218</v>
      </c>
      <c r="AI334" s="65" t="s">
        <v>218</v>
      </c>
      <c r="AJ334" s="65" t="s">
        <v>218</v>
      </c>
      <c r="AK334" s="65" t="s">
        <v>218</v>
      </c>
      <c r="AL334" s="65" t="s">
        <v>218</v>
      </c>
      <c r="AM334" s="78" t="s">
        <v>218</v>
      </c>
      <c r="AN334" s="55" t="s">
        <v>218</v>
      </c>
      <c r="AO334" s="65" t="s">
        <v>218</v>
      </c>
      <c r="AP334" s="82" t="s">
        <v>218</v>
      </c>
      <c r="AQ334" s="55" t="s">
        <v>218</v>
      </c>
      <c r="AR334" s="83" t="s">
        <v>218</v>
      </c>
      <c r="AS334" s="83" t="s">
        <v>218</v>
      </c>
      <c r="AT334" s="83" t="s">
        <v>218</v>
      </c>
      <c r="AU334" s="83" t="s">
        <v>218</v>
      </c>
      <c r="AV334" s="82" t="s">
        <v>218</v>
      </c>
      <c r="AW334" s="55" t="s">
        <v>218</v>
      </c>
      <c r="AX334" s="83" t="s">
        <v>218</v>
      </c>
      <c r="AY334" s="78" t="s">
        <v>218</v>
      </c>
      <c r="AZ334" s="55" t="s">
        <v>218</v>
      </c>
      <c r="BA334" s="65" t="s">
        <v>218</v>
      </c>
      <c r="BB334" s="83" t="s">
        <v>218</v>
      </c>
      <c r="BC334" s="83" t="s">
        <v>218</v>
      </c>
      <c r="BD334" s="83" t="s">
        <v>218</v>
      </c>
      <c r="BE334" s="78">
        <v>68209.375</v>
      </c>
      <c r="BF334" s="55">
        <f t="shared" si="3543"/>
        <v>12959.78125</v>
      </c>
      <c r="BG334" s="65">
        <f t="shared" si="3544"/>
        <v>81169.15625</v>
      </c>
      <c r="BH334" s="82">
        <v>79395.712499999994</v>
      </c>
      <c r="BI334" s="55">
        <v>15085.185374999999</v>
      </c>
      <c r="BJ334" s="83">
        <v>94480.897874999995</v>
      </c>
      <c r="BK334" s="78">
        <f t="shared" si="3469"/>
        <v>73802.543749999997</v>
      </c>
      <c r="BL334" s="78">
        <f t="shared" si="3470"/>
        <v>14022.4833125</v>
      </c>
      <c r="BM334" s="78">
        <f t="shared" si="3471"/>
        <v>87825.027062499998</v>
      </c>
      <c r="BN334" s="78" t="s">
        <v>218</v>
      </c>
      <c r="BO334" s="78" t="s">
        <v>218</v>
      </c>
      <c r="BP334" s="78" t="s">
        <v>218</v>
      </c>
      <c r="BQ334" s="78" t="s">
        <v>218</v>
      </c>
      <c r="BR334" s="55" t="s">
        <v>218</v>
      </c>
      <c r="BS334" s="55" t="s">
        <v>218</v>
      </c>
      <c r="BT334" s="83" t="s">
        <v>218</v>
      </c>
      <c r="BU334" s="83" t="s">
        <v>218</v>
      </c>
      <c r="BV334" s="83" t="s">
        <v>218</v>
      </c>
      <c r="BW334" s="55" t="s">
        <v>218</v>
      </c>
      <c r="BX334" s="55" t="s">
        <v>218</v>
      </c>
      <c r="BY334" s="55" t="s">
        <v>218</v>
      </c>
      <c r="BZ334" s="55" t="s">
        <v>218</v>
      </c>
      <c r="CA334" s="55" t="s">
        <v>218</v>
      </c>
      <c r="CB334" s="55" t="s">
        <v>218</v>
      </c>
      <c r="CC334" s="55" t="s">
        <v>218</v>
      </c>
      <c r="CD334" s="55" t="s">
        <v>218</v>
      </c>
      <c r="CE334" s="55" t="s">
        <v>218</v>
      </c>
      <c r="CF334" s="68">
        <v>220000</v>
      </c>
      <c r="CG334" s="59">
        <f t="shared" ref="CG334:CG335" si="3559">+CF334*19%</f>
        <v>41800</v>
      </c>
      <c r="CH334" s="59">
        <f t="shared" ref="CH334:CH335" si="3560">+CF334+CG334</f>
        <v>261800</v>
      </c>
      <c r="CI334" s="59">
        <v>98000</v>
      </c>
      <c r="CJ334" s="59">
        <v>18620</v>
      </c>
      <c r="CK334" s="59">
        <v>116620</v>
      </c>
      <c r="CL334" s="59">
        <f t="shared" si="3478"/>
        <v>159000</v>
      </c>
      <c r="CM334" s="59">
        <f t="shared" si="3479"/>
        <v>30210</v>
      </c>
      <c r="CN334" s="59">
        <f t="shared" si="3480"/>
        <v>189210</v>
      </c>
      <c r="CO334" s="68">
        <v>220000</v>
      </c>
      <c r="CP334" s="59">
        <f t="shared" ref="CP334" si="3561">+CO334*19%</f>
        <v>41800</v>
      </c>
      <c r="CQ334" s="59">
        <f t="shared" ref="CQ334" si="3562">+CO334+CP334</f>
        <v>261800</v>
      </c>
      <c r="CR334" s="59">
        <v>109000</v>
      </c>
      <c r="CS334" s="59">
        <v>20710</v>
      </c>
      <c r="CT334" s="59">
        <v>129710</v>
      </c>
      <c r="CU334" s="55">
        <f t="shared" si="3481"/>
        <v>164500</v>
      </c>
      <c r="CV334" s="55">
        <f t="shared" si="3482"/>
        <v>31255</v>
      </c>
      <c r="CW334" s="55">
        <f t="shared" si="3483"/>
        <v>195755</v>
      </c>
      <c r="CX334" s="55" t="s">
        <v>218</v>
      </c>
      <c r="CY334" s="55" t="s">
        <v>218</v>
      </c>
      <c r="CZ334" s="55" t="s">
        <v>218</v>
      </c>
      <c r="DA334" s="55" t="s">
        <v>218</v>
      </c>
      <c r="DB334" s="55" t="s">
        <v>218</v>
      </c>
      <c r="DC334" s="55" t="s">
        <v>218</v>
      </c>
      <c r="DD334" s="55" t="s">
        <v>218</v>
      </c>
      <c r="DE334" s="55" t="s">
        <v>218</v>
      </c>
      <c r="DF334" s="55" t="s">
        <v>218</v>
      </c>
      <c r="DG334" s="55" t="s">
        <v>218</v>
      </c>
      <c r="DH334" s="55" t="s">
        <v>218</v>
      </c>
      <c r="DI334" s="55" t="s">
        <v>218</v>
      </c>
      <c r="DJ334" s="55" t="s">
        <v>218</v>
      </c>
      <c r="DK334" s="55" t="s">
        <v>218</v>
      </c>
      <c r="DL334" s="55" t="s">
        <v>218</v>
      </c>
      <c r="DM334" s="55" t="s">
        <v>218</v>
      </c>
      <c r="DN334" s="55" t="s">
        <v>218</v>
      </c>
      <c r="DO334" s="55" t="s">
        <v>218</v>
      </c>
      <c r="DP334" s="55" t="s">
        <v>218</v>
      </c>
      <c r="DQ334" s="55" t="s">
        <v>218</v>
      </c>
      <c r="DR334" s="59" t="s">
        <v>218</v>
      </c>
      <c r="DS334" s="59" t="s">
        <v>218</v>
      </c>
      <c r="DT334" s="59" t="s">
        <v>218</v>
      </c>
      <c r="DU334" s="59" t="s">
        <v>218</v>
      </c>
      <c r="DV334" s="55" t="s">
        <v>218</v>
      </c>
      <c r="DW334" s="55" t="s">
        <v>218</v>
      </c>
      <c r="DX334" s="55" t="s">
        <v>218</v>
      </c>
      <c r="DY334" s="59" t="s">
        <v>218</v>
      </c>
      <c r="DZ334" s="59" t="s">
        <v>218</v>
      </c>
      <c r="EA334" s="59" t="s">
        <v>218</v>
      </c>
      <c r="EB334" s="59" t="s">
        <v>218</v>
      </c>
      <c r="EC334" s="59" t="s">
        <v>218</v>
      </c>
      <c r="ED334" s="59" t="s">
        <v>218</v>
      </c>
      <c r="EE334" s="58" t="s">
        <v>218</v>
      </c>
      <c r="EF334" s="58" t="s">
        <v>218</v>
      </c>
      <c r="EG334" s="58" t="s">
        <v>218</v>
      </c>
      <c r="EH334" s="55">
        <v>180521.25</v>
      </c>
      <c r="EI334" s="59">
        <f t="shared" si="3547"/>
        <v>34299.037499999999</v>
      </c>
      <c r="EJ334" s="59">
        <f t="shared" si="3548"/>
        <v>214820.28750000001</v>
      </c>
      <c r="EK334" s="59">
        <v>65000</v>
      </c>
      <c r="EL334" s="59">
        <v>12350</v>
      </c>
      <c r="EM334" s="59">
        <v>77350</v>
      </c>
      <c r="EN334" s="41">
        <f t="shared" si="3496"/>
        <v>197670.76874999999</v>
      </c>
      <c r="EO334" s="41">
        <f t="shared" si="3497"/>
        <v>49649.518750000003</v>
      </c>
      <c r="EP334" s="41">
        <f t="shared" si="3498"/>
        <v>113585.14375</v>
      </c>
      <c r="EQ334" s="58" t="s">
        <v>218</v>
      </c>
      <c r="ER334" s="58" t="s">
        <v>218</v>
      </c>
      <c r="ES334" s="58" t="s">
        <v>218</v>
      </c>
      <c r="ET334" s="58" t="s">
        <v>218</v>
      </c>
      <c r="EU334" s="58" t="s">
        <v>218</v>
      </c>
      <c r="EV334" s="58" t="s">
        <v>218</v>
      </c>
      <c r="EW334" s="58" t="s">
        <v>218</v>
      </c>
      <c r="EX334" s="58" t="s">
        <v>218</v>
      </c>
      <c r="EY334" s="58" t="s">
        <v>218</v>
      </c>
      <c r="EZ334" s="58" t="s">
        <v>218</v>
      </c>
      <c r="FA334" s="58" t="s">
        <v>218</v>
      </c>
      <c r="FB334" s="58" t="s">
        <v>218</v>
      </c>
      <c r="FC334" s="58" t="s">
        <v>218</v>
      </c>
      <c r="FD334" s="58" t="s">
        <v>218</v>
      </c>
      <c r="FE334" s="58" t="s">
        <v>218</v>
      </c>
      <c r="FF334" s="58" t="s">
        <v>218</v>
      </c>
      <c r="FG334" s="58" t="s">
        <v>218</v>
      </c>
      <c r="FH334" s="58" t="s">
        <v>218</v>
      </c>
      <c r="FI334" s="58" t="s">
        <v>218</v>
      </c>
      <c r="FJ334" s="58" t="s">
        <v>218</v>
      </c>
      <c r="FK334" s="58" t="s">
        <v>218</v>
      </c>
      <c r="FL334" s="58" t="s">
        <v>218</v>
      </c>
      <c r="FM334" s="58" t="s">
        <v>218</v>
      </c>
      <c r="FN334" s="58" t="s">
        <v>218</v>
      </c>
      <c r="FO334" s="55" t="s">
        <v>218</v>
      </c>
      <c r="FP334" s="55" t="s">
        <v>218</v>
      </c>
      <c r="FQ334" s="55" t="s">
        <v>218</v>
      </c>
      <c r="FR334" s="58" t="s">
        <v>218</v>
      </c>
      <c r="FS334" s="58" t="s">
        <v>218</v>
      </c>
      <c r="FT334" s="58" t="s">
        <v>218</v>
      </c>
      <c r="FU334" s="58" t="s">
        <v>218</v>
      </c>
      <c r="FV334" s="58" t="s">
        <v>218</v>
      </c>
      <c r="FW334" s="58" t="s">
        <v>218</v>
      </c>
      <c r="FX334" s="58" t="s">
        <v>218</v>
      </c>
      <c r="FY334" s="58" t="s">
        <v>218</v>
      </c>
      <c r="FZ334" s="58" t="s">
        <v>218</v>
      </c>
      <c r="GA334" s="58" t="s">
        <v>218</v>
      </c>
      <c r="GB334" s="58" t="s">
        <v>218</v>
      </c>
      <c r="GC334" s="55" t="s">
        <v>218</v>
      </c>
      <c r="GD334" s="55" t="s">
        <v>218</v>
      </c>
      <c r="GE334" s="55" t="s">
        <v>218</v>
      </c>
      <c r="GF334" s="55" t="s">
        <v>218</v>
      </c>
      <c r="GG334" s="58" t="s">
        <v>218</v>
      </c>
      <c r="GH334" s="58" t="s">
        <v>218</v>
      </c>
      <c r="GI334" s="58" t="s">
        <v>218</v>
      </c>
      <c r="GJ334" s="58" t="s">
        <v>218</v>
      </c>
      <c r="GK334" s="58" t="s">
        <v>218</v>
      </c>
      <c r="GL334" s="58" t="s">
        <v>218</v>
      </c>
      <c r="GM334" s="58" t="s">
        <v>218</v>
      </c>
      <c r="GN334" s="58" t="s">
        <v>218</v>
      </c>
      <c r="GO334" s="58" t="s">
        <v>218</v>
      </c>
      <c r="GP334" s="59" t="s">
        <v>652</v>
      </c>
      <c r="GQ334" s="59" t="s">
        <v>652</v>
      </c>
      <c r="GR334" s="59" t="s">
        <v>652</v>
      </c>
      <c r="GS334" s="58" t="s">
        <v>218</v>
      </c>
      <c r="GT334" s="58" t="s">
        <v>218</v>
      </c>
      <c r="GU334" s="58" t="s">
        <v>218</v>
      </c>
      <c r="GV334" s="58" t="s">
        <v>218</v>
      </c>
      <c r="GW334" s="58" t="s">
        <v>218</v>
      </c>
      <c r="GX334" s="58" t="s">
        <v>218</v>
      </c>
      <c r="GY334" s="58" t="s">
        <v>218</v>
      </c>
      <c r="GZ334" s="58" t="s">
        <v>218</v>
      </c>
      <c r="HA334" s="58" t="s">
        <v>218</v>
      </c>
      <c r="HB334" s="58" t="s">
        <v>218</v>
      </c>
      <c r="HC334" s="58" t="s">
        <v>218</v>
      </c>
      <c r="HD334" s="58" t="s">
        <v>218</v>
      </c>
      <c r="HE334" s="58" t="s">
        <v>218</v>
      </c>
      <c r="HF334" s="58" t="s">
        <v>218</v>
      </c>
      <c r="HG334" s="58" t="s">
        <v>218</v>
      </c>
      <c r="HH334" s="58" t="s">
        <v>218</v>
      </c>
      <c r="HI334" s="58" t="s">
        <v>218</v>
      </c>
      <c r="HJ334" s="58" t="s">
        <v>218</v>
      </c>
      <c r="HK334" s="58" t="s">
        <v>218</v>
      </c>
      <c r="HL334" s="58" t="s">
        <v>218</v>
      </c>
      <c r="HM334" s="58" t="s">
        <v>218</v>
      </c>
      <c r="HN334" s="58" t="s">
        <v>218</v>
      </c>
      <c r="HO334" s="58" t="s">
        <v>218</v>
      </c>
      <c r="HP334" s="58" t="s">
        <v>218</v>
      </c>
      <c r="HQ334" s="58" t="s">
        <v>218</v>
      </c>
      <c r="HR334" s="58" t="s">
        <v>218</v>
      </c>
      <c r="HS334" s="58" t="s">
        <v>218</v>
      </c>
      <c r="HT334" s="55" t="s">
        <v>218</v>
      </c>
      <c r="HU334" s="55" t="s">
        <v>218</v>
      </c>
      <c r="HV334" s="55" t="s">
        <v>218</v>
      </c>
      <c r="HW334" s="55" t="s">
        <v>218</v>
      </c>
      <c r="HX334" s="55" t="s">
        <v>218</v>
      </c>
      <c r="HY334" s="55" t="s">
        <v>218</v>
      </c>
      <c r="HZ334" s="34" t="s">
        <v>218</v>
      </c>
      <c r="IA334" s="34" t="s">
        <v>218</v>
      </c>
      <c r="IB334" s="34" t="s">
        <v>218</v>
      </c>
      <c r="IC334" s="55" t="s">
        <v>218</v>
      </c>
      <c r="ID334" s="55" t="s">
        <v>218</v>
      </c>
      <c r="IE334" s="55" t="s">
        <v>218</v>
      </c>
      <c r="IF334" s="55" t="s">
        <v>218</v>
      </c>
      <c r="IG334" s="55" t="s">
        <v>218</v>
      </c>
      <c r="IH334" s="55" t="s">
        <v>218</v>
      </c>
      <c r="II334" s="55" t="s">
        <v>218</v>
      </c>
      <c r="IJ334" s="55" t="s">
        <v>218</v>
      </c>
      <c r="IK334" s="55" t="s">
        <v>218</v>
      </c>
      <c r="IL334" s="59" t="s">
        <v>218</v>
      </c>
      <c r="IM334" s="59" t="s">
        <v>218</v>
      </c>
      <c r="IN334" s="59" t="s">
        <v>218</v>
      </c>
      <c r="IO334" s="59" t="s">
        <v>218</v>
      </c>
      <c r="IP334" s="59" t="s">
        <v>218</v>
      </c>
      <c r="IQ334" s="59" t="s">
        <v>218</v>
      </c>
      <c r="IR334" s="34" t="s">
        <v>218</v>
      </c>
      <c r="IS334" s="34" t="s">
        <v>218</v>
      </c>
      <c r="IT334" s="34" t="s">
        <v>218</v>
      </c>
      <c r="IV334" s="62"/>
    </row>
    <row r="335" spans="1:256" x14ac:dyDescent="0.2">
      <c r="A335" s="38">
        <v>311</v>
      </c>
      <c r="B335" s="127" t="s">
        <v>555</v>
      </c>
      <c r="C335" s="78">
        <v>157136</v>
      </c>
      <c r="D335" s="55">
        <f t="shared" ref="D335" si="3563">+C335*19%</f>
        <v>29855.84</v>
      </c>
      <c r="E335" s="65">
        <f t="shared" ref="E335" si="3564">+C335+D335</f>
        <v>186991.84</v>
      </c>
      <c r="F335" s="57">
        <v>198148.49600000001</v>
      </c>
      <c r="G335" s="183">
        <f t="shared" si="3452"/>
        <v>37648.214240000001</v>
      </c>
      <c r="H335" s="184">
        <f t="shared" si="3453"/>
        <v>235796.71024000001</v>
      </c>
      <c r="I335" s="78">
        <f t="shared" si="3094"/>
        <v>177642.24800000002</v>
      </c>
      <c r="J335" s="78">
        <f t="shared" si="3095"/>
        <v>33752.027119999999</v>
      </c>
      <c r="K335" s="78">
        <f t="shared" si="3096"/>
        <v>211394.27512000001</v>
      </c>
      <c r="L335" s="82">
        <v>185739.375</v>
      </c>
      <c r="M335" s="55">
        <f t="shared" ref="M335" si="3565">+L335*19%</f>
        <v>35290.481249999997</v>
      </c>
      <c r="N335" s="83">
        <f t="shared" ref="N335" si="3566">+L335+M335</f>
        <v>221029.85625000001</v>
      </c>
      <c r="O335" s="78">
        <v>216200.63250000001</v>
      </c>
      <c r="P335" s="55">
        <v>41078.120175000004</v>
      </c>
      <c r="Q335" s="65">
        <v>257278.752675</v>
      </c>
      <c r="R335" s="191">
        <f t="shared" si="3454"/>
        <v>200970.00375</v>
      </c>
      <c r="S335" s="191">
        <f t="shared" si="3455"/>
        <v>38184.3007125</v>
      </c>
      <c r="T335" s="191">
        <f t="shared" si="3456"/>
        <v>239154.3044625</v>
      </c>
      <c r="U335" s="78">
        <v>85524.0625</v>
      </c>
      <c r="V335" s="55">
        <f t="shared" ref="V335" si="3567">+U335*19%</f>
        <v>16249.571875</v>
      </c>
      <c r="W335" s="65">
        <f t="shared" ref="W335" si="3568">+U335+V335</f>
        <v>101773.63437499999</v>
      </c>
      <c r="X335" s="82">
        <v>99550.008749999994</v>
      </c>
      <c r="Y335" s="55">
        <v>18914.501662499999</v>
      </c>
      <c r="Z335" s="83">
        <v>118464.51041249999</v>
      </c>
      <c r="AA335" s="78">
        <f t="shared" si="3457"/>
        <v>92537.03562499999</v>
      </c>
      <c r="AB335" s="78">
        <f t="shared" si="3458"/>
        <v>17582.03676875</v>
      </c>
      <c r="AC335" s="78">
        <f t="shared" si="3459"/>
        <v>110119.07239374999</v>
      </c>
      <c r="AD335" s="82">
        <v>248177.1875</v>
      </c>
      <c r="AE335" s="55">
        <f t="shared" ref="AE335" si="3569">+AD335*19%</f>
        <v>47153.665625000001</v>
      </c>
      <c r="AF335" s="83">
        <f t="shared" ref="AF335" si="3570">+AD335+AE335</f>
        <v>295330.85312500002</v>
      </c>
      <c r="AG335" s="78">
        <v>288878.24625000003</v>
      </c>
      <c r="AH335" s="55">
        <v>54886.866787500003</v>
      </c>
      <c r="AI335" s="65">
        <v>343765.11303750001</v>
      </c>
      <c r="AJ335" s="191">
        <f t="shared" si="3460"/>
        <v>268527.71687500004</v>
      </c>
      <c r="AK335" s="191">
        <f t="shared" si="3461"/>
        <v>51020.266206250002</v>
      </c>
      <c r="AL335" s="191">
        <f t="shared" si="3462"/>
        <v>319547.98308124999</v>
      </c>
      <c r="AM335" s="78">
        <v>122762.5</v>
      </c>
      <c r="AN335" s="55">
        <f t="shared" ref="AN335" si="3571">+AM335*19%</f>
        <v>23324.875</v>
      </c>
      <c r="AO335" s="65">
        <f t="shared" ref="AO335" si="3572">+AM335+AN335</f>
        <v>146087.375</v>
      </c>
      <c r="AP335" s="82">
        <v>142895.54999999999</v>
      </c>
      <c r="AQ335" s="55">
        <v>27150.154499999997</v>
      </c>
      <c r="AR335" s="83">
        <v>170045.70449999999</v>
      </c>
      <c r="AS335" s="78">
        <f t="shared" si="3463"/>
        <v>132829.02499999999</v>
      </c>
      <c r="AT335" s="78">
        <f t="shared" si="3464"/>
        <v>25237.514749999998</v>
      </c>
      <c r="AU335" s="78">
        <f t="shared" si="3465"/>
        <v>158066.53975</v>
      </c>
      <c r="AV335" s="82">
        <v>193085</v>
      </c>
      <c r="AW335" s="55">
        <f t="shared" ref="AW335" si="3573">+AV335*19%</f>
        <v>36686.15</v>
      </c>
      <c r="AX335" s="83">
        <f t="shared" ref="AX335" si="3574">+AV335+AW335</f>
        <v>229771.15</v>
      </c>
      <c r="AY335" s="78">
        <v>224750.94</v>
      </c>
      <c r="AZ335" s="55">
        <v>42702.678599999999</v>
      </c>
      <c r="BA335" s="65">
        <v>267453.61859999999</v>
      </c>
      <c r="BB335" s="82">
        <f t="shared" si="3466"/>
        <v>208917.97</v>
      </c>
      <c r="BC335" s="82">
        <f t="shared" si="3467"/>
        <v>39694.414300000004</v>
      </c>
      <c r="BD335" s="82">
        <f t="shared" si="3468"/>
        <v>248612.38429999998</v>
      </c>
      <c r="BE335" s="78">
        <v>340522.1875</v>
      </c>
      <c r="BF335" s="55">
        <f t="shared" si="3543"/>
        <v>64699.215625000004</v>
      </c>
      <c r="BG335" s="65">
        <f t="shared" si="3544"/>
        <v>405221.40312500001</v>
      </c>
      <c r="BH335" s="82">
        <v>396367.82624999998</v>
      </c>
      <c r="BI335" s="55">
        <v>75309.886987499995</v>
      </c>
      <c r="BJ335" s="83">
        <v>471677.71323749999</v>
      </c>
      <c r="BK335" s="78">
        <f t="shared" si="3469"/>
        <v>368445.00687499996</v>
      </c>
      <c r="BL335" s="78">
        <f t="shared" si="3470"/>
        <v>70004.551306249996</v>
      </c>
      <c r="BM335" s="78">
        <f t="shared" si="3471"/>
        <v>438449.55818125</v>
      </c>
      <c r="BN335" s="82">
        <v>271925</v>
      </c>
      <c r="BO335" s="55">
        <f>+BN335*19%</f>
        <v>51665.75</v>
      </c>
      <c r="BP335" s="83">
        <f>+BN335+BO335</f>
        <v>323590.75</v>
      </c>
      <c r="BQ335" s="78">
        <v>244555.527</v>
      </c>
      <c r="BR335" s="55">
        <v>46465.550130000003</v>
      </c>
      <c r="BS335" s="55">
        <v>291021.07712999999</v>
      </c>
      <c r="BT335" s="55">
        <f t="shared" si="3472"/>
        <v>258240.2635</v>
      </c>
      <c r="BU335" s="55">
        <f t="shared" si="3473"/>
        <v>49065.650065000002</v>
      </c>
      <c r="BV335" s="55">
        <f t="shared" si="3474"/>
        <v>307305.913565</v>
      </c>
      <c r="BW335" s="55">
        <v>210099.25</v>
      </c>
      <c r="BX335" s="55">
        <f>+BW335*19%</f>
        <v>39918.857499999998</v>
      </c>
      <c r="BY335" s="55">
        <f>+BW335+BX335</f>
        <v>250018.10749999998</v>
      </c>
      <c r="BZ335" s="55">
        <v>256783.30335</v>
      </c>
      <c r="CA335" s="55">
        <v>48788.827636499998</v>
      </c>
      <c r="CB335" s="55">
        <v>305572.13098650001</v>
      </c>
      <c r="CC335" s="55">
        <f t="shared" si="3475"/>
        <v>233441.276675</v>
      </c>
      <c r="CD335" s="55">
        <f t="shared" si="3476"/>
        <v>44353.842568249995</v>
      </c>
      <c r="CE335" s="55">
        <f t="shared" si="3477"/>
        <v>277795.11924325</v>
      </c>
      <c r="CF335" s="55">
        <v>494780.3125</v>
      </c>
      <c r="CG335" s="59">
        <f t="shared" si="3559"/>
        <v>94008.259374999994</v>
      </c>
      <c r="CH335" s="59">
        <f t="shared" si="3560"/>
        <v>588788.57187500002</v>
      </c>
      <c r="CI335" s="59">
        <v>2200999.7429999998</v>
      </c>
      <c r="CJ335" s="59">
        <v>418189.95116999996</v>
      </c>
      <c r="CK335" s="59">
        <v>2619189.6941699996</v>
      </c>
      <c r="CL335" s="59">
        <f t="shared" si="3478"/>
        <v>1347890.0277499999</v>
      </c>
      <c r="CM335" s="59">
        <f t="shared" si="3479"/>
        <v>256099.10527249996</v>
      </c>
      <c r="CN335" s="59">
        <f t="shared" si="3480"/>
        <v>1603989.1330224997</v>
      </c>
      <c r="CO335" s="58">
        <v>353214</v>
      </c>
      <c r="CP335" s="55">
        <f t="shared" ref="CP335" si="3575">+CO335*19%</f>
        <v>67110.66</v>
      </c>
      <c r="CQ335" s="55">
        <f t="shared" ref="CQ335" si="3576">+CO335+CP335</f>
        <v>420324.66000000003</v>
      </c>
      <c r="CR335" s="55">
        <v>2333059.7275799997</v>
      </c>
      <c r="CS335" s="55">
        <v>443281.34824019996</v>
      </c>
      <c r="CT335" s="55">
        <v>2776341.0758201997</v>
      </c>
      <c r="CU335" s="55">
        <f t="shared" si="3481"/>
        <v>1343136.8637899999</v>
      </c>
      <c r="CV335" s="55">
        <f t="shared" si="3482"/>
        <v>255196.0041201</v>
      </c>
      <c r="CW335" s="55">
        <f t="shared" si="3483"/>
        <v>1598332.8679100999</v>
      </c>
      <c r="CX335" s="55">
        <v>197472.25</v>
      </c>
      <c r="CY335" s="55">
        <f t="shared" ref="CY335" si="3577">+CX335*19%</f>
        <v>37519.727500000001</v>
      </c>
      <c r="CZ335" s="55">
        <f t="shared" ref="CZ335" si="3578">+CX335+CY335</f>
        <v>234991.97750000001</v>
      </c>
      <c r="DA335" s="55">
        <v>2333059.7275799997</v>
      </c>
      <c r="DB335" s="55">
        <v>443281.34824019996</v>
      </c>
      <c r="DC335" s="55">
        <v>2776341.0758201997</v>
      </c>
      <c r="DD335" s="55">
        <f t="shared" si="3484"/>
        <v>1265265.9887899999</v>
      </c>
      <c r="DE335" s="55">
        <f t="shared" si="3485"/>
        <v>240400.53787009997</v>
      </c>
      <c r="DF335" s="55">
        <f t="shared" si="3486"/>
        <v>1505666.5266600999</v>
      </c>
      <c r="DG335" s="55">
        <v>341571.5625</v>
      </c>
      <c r="DH335" s="55">
        <f t="shared" ref="DH335" si="3579">+DG335*19%</f>
        <v>64898.596875000003</v>
      </c>
      <c r="DI335" s="55">
        <f t="shared" ref="DI335" si="3580">+DG335+DH335</f>
        <v>406470.15937499999</v>
      </c>
      <c r="DJ335" s="55">
        <v>397589.29875000002</v>
      </c>
      <c r="DK335" s="55">
        <v>75541.9667625</v>
      </c>
      <c r="DL335" s="55">
        <v>473131.26551250002</v>
      </c>
      <c r="DM335" s="55">
        <f t="shared" si="3487"/>
        <v>369580.43062500004</v>
      </c>
      <c r="DN335" s="55">
        <f t="shared" si="3488"/>
        <v>70220.281818749994</v>
      </c>
      <c r="DO335" s="55">
        <f t="shared" si="3489"/>
        <v>439800.71244375</v>
      </c>
      <c r="DP335" s="58">
        <v>346385.75</v>
      </c>
      <c r="DQ335" s="55">
        <f t="shared" ref="DQ335" si="3581">+DP335*19%</f>
        <v>65813.292499999996</v>
      </c>
      <c r="DR335" s="55">
        <f t="shared" ref="DR335" si="3582">+DP335+DQ335</f>
        <v>412199.04249999998</v>
      </c>
      <c r="DS335" s="55">
        <v>403193.01299999998</v>
      </c>
      <c r="DT335" s="55">
        <v>76606.67246999999</v>
      </c>
      <c r="DU335" s="55">
        <v>479799.68546999997</v>
      </c>
      <c r="DV335" s="55">
        <f t="shared" si="3490"/>
        <v>374789.38150000002</v>
      </c>
      <c r="DW335" s="55">
        <f t="shared" si="3491"/>
        <v>71209.982484999986</v>
      </c>
      <c r="DX335" s="55">
        <f t="shared" si="3492"/>
        <v>445999.36398499995</v>
      </c>
      <c r="DY335" s="58">
        <v>347052.75</v>
      </c>
      <c r="DZ335" s="55">
        <f t="shared" ref="DZ335" si="3583">+DY335*19%</f>
        <v>65940.022500000006</v>
      </c>
      <c r="EA335" s="55">
        <f t="shared" ref="EA335" si="3584">+DY335+DZ335</f>
        <v>412992.77250000002</v>
      </c>
      <c r="EB335" s="55">
        <v>403969.40099999995</v>
      </c>
      <c r="EC335" s="55">
        <v>76754.186189999993</v>
      </c>
      <c r="ED335" s="55">
        <v>480723.58718999993</v>
      </c>
      <c r="EE335" s="55">
        <f t="shared" si="3493"/>
        <v>375511.07549999998</v>
      </c>
      <c r="EF335" s="55">
        <f t="shared" si="3494"/>
        <v>71347.104345</v>
      </c>
      <c r="EG335" s="55">
        <f t="shared" si="3495"/>
        <v>446858.17984499998</v>
      </c>
      <c r="EH335" s="55">
        <v>361042.5</v>
      </c>
      <c r="EI335" s="59">
        <f t="shared" si="3547"/>
        <v>68598.074999999997</v>
      </c>
      <c r="EJ335" s="59">
        <f t="shared" si="3548"/>
        <v>429640.57500000001</v>
      </c>
      <c r="EK335" s="59">
        <v>450000</v>
      </c>
      <c r="EL335" s="59">
        <v>85500</v>
      </c>
      <c r="EM335" s="59">
        <v>535500</v>
      </c>
      <c r="EN335" s="41">
        <f t="shared" si="3496"/>
        <v>395341.53749999998</v>
      </c>
      <c r="EO335" s="41">
        <f t="shared" si="3497"/>
        <v>259299.03750000001</v>
      </c>
      <c r="EP335" s="41">
        <f t="shared" si="3498"/>
        <v>257570.28750000001</v>
      </c>
      <c r="EQ335" s="58">
        <v>385554.75</v>
      </c>
      <c r="ER335" s="59">
        <f t="shared" ref="ER335" si="3585">+EQ335*19%</f>
        <v>73255.402499999997</v>
      </c>
      <c r="ES335" s="59">
        <f t="shared" ref="ES335" si="3586">+EQ335+ER335</f>
        <v>458810.15249999997</v>
      </c>
      <c r="ET335" s="59">
        <v>448785.72899999999</v>
      </c>
      <c r="EU335" s="59">
        <v>85269.288509999998</v>
      </c>
      <c r="EV335" s="59">
        <v>534055.01751000003</v>
      </c>
      <c r="EW335" s="59">
        <f t="shared" si="3499"/>
        <v>417170.23950000003</v>
      </c>
      <c r="EX335" s="59">
        <f t="shared" si="3500"/>
        <v>79262.345505000005</v>
      </c>
      <c r="EY335" s="59">
        <f t="shared" si="3501"/>
        <v>496432.585005</v>
      </c>
      <c r="EZ335" s="55">
        <v>57925.5</v>
      </c>
      <c r="FA335" s="59">
        <f t="shared" ref="FA335" si="3587">+EZ335*19%</f>
        <v>11005.844999999999</v>
      </c>
      <c r="FB335" s="59">
        <f t="shared" ref="FB335" si="3588">+EZ335+FA335</f>
        <v>68931.345000000001</v>
      </c>
      <c r="FC335" s="59">
        <v>67425.282000000007</v>
      </c>
      <c r="FD335" s="59">
        <v>12810.803580000002</v>
      </c>
      <c r="FE335" s="59">
        <v>80236.085580000014</v>
      </c>
      <c r="FF335" s="59">
        <f t="shared" si="3502"/>
        <v>62675.391000000003</v>
      </c>
      <c r="FG335" s="59">
        <f t="shared" si="3503"/>
        <v>11908.32429</v>
      </c>
      <c r="FH335" s="59">
        <f t="shared" si="3504"/>
        <v>74583.715290000007</v>
      </c>
      <c r="FI335" s="55">
        <v>257621.5625</v>
      </c>
      <c r="FJ335" s="59">
        <f t="shared" ref="FJ335" si="3589">+FI335*19%</f>
        <v>48948.096875000003</v>
      </c>
      <c r="FK335" s="59">
        <f t="shared" ref="FK335" si="3590">+FI335+FJ335</f>
        <v>306569.65937499999</v>
      </c>
      <c r="FL335" s="59">
        <v>299871.49875000003</v>
      </c>
      <c r="FM335" s="59">
        <v>56975.584762500002</v>
      </c>
      <c r="FN335" s="59">
        <v>356847.08351250004</v>
      </c>
      <c r="FO335" s="59">
        <f t="shared" si="3505"/>
        <v>278746.53062500001</v>
      </c>
      <c r="FP335" s="59">
        <f t="shared" si="3506"/>
        <v>52961.840818750003</v>
      </c>
      <c r="FQ335" s="59">
        <f t="shared" si="3507"/>
        <v>331708.37144374999</v>
      </c>
      <c r="FR335" s="55">
        <v>494780.3125</v>
      </c>
      <c r="FS335" s="59">
        <f t="shared" ref="FS335" si="3591">+FR335*19%</f>
        <v>94008.259374999994</v>
      </c>
      <c r="FT335" s="59">
        <f t="shared" ref="FT335" si="3592">+FR335+FS335</f>
        <v>588788.57187500002</v>
      </c>
      <c r="FU335" s="59">
        <v>575924.28375000006</v>
      </c>
      <c r="FV335" s="59">
        <v>109425.61391250002</v>
      </c>
      <c r="FW335" s="59">
        <v>685349.89766250004</v>
      </c>
      <c r="FX335" s="59">
        <f t="shared" si="3508"/>
        <v>535352.29812499997</v>
      </c>
      <c r="FY335" s="59">
        <f t="shared" si="3509"/>
        <v>101716.93664375</v>
      </c>
      <c r="FZ335" s="59">
        <f t="shared" si="3510"/>
        <v>637069.23476875003</v>
      </c>
      <c r="GA335" s="59">
        <v>164227.1875</v>
      </c>
      <c r="GB335" s="59">
        <f t="shared" ref="GB335" si="3593">+GA335*19%</f>
        <v>31203.165625000001</v>
      </c>
      <c r="GC335" s="59">
        <f t="shared" ref="GC335" si="3594">+GA335+GB335</f>
        <v>195430.35312499999</v>
      </c>
      <c r="GD335" s="59">
        <v>191160.44625000001</v>
      </c>
      <c r="GE335" s="59">
        <v>36320.484787500005</v>
      </c>
      <c r="GF335" s="59">
        <v>227480.93103750001</v>
      </c>
      <c r="GG335" s="59">
        <f t="shared" si="3511"/>
        <v>177693.81687500002</v>
      </c>
      <c r="GH335" s="59">
        <f t="shared" si="3512"/>
        <v>33761.825206250003</v>
      </c>
      <c r="GI335" s="59">
        <f t="shared" si="3513"/>
        <v>211455.64208125</v>
      </c>
      <c r="GJ335" s="58">
        <v>32530.625</v>
      </c>
      <c r="GK335" s="59">
        <f t="shared" ref="GK335" si="3595">+GJ335*19%</f>
        <v>6180.8187500000004</v>
      </c>
      <c r="GL335" s="59">
        <f t="shared" ref="GL335" si="3596">+GJ335+GK335</f>
        <v>38711.443749999999</v>
      </c>
      <c r="GM335" s="59">
        <v>37865.647499999999</v>
      </c>
      <c r="GN335" s="59">
        <v>7194.4730250000002</v>
      </c>
      <c r="GO335" s="59">
        <v>45060.120524999998</v>
      </c>
      <c r="GP335" s="59">
        <f t="shared" si="3514"/>
        <v>35198.136249999996</v>
      </c>
      <c r="GQ335" s="59">
        <f t="shared" si="3515"/>
        <v>6687.6458875000008</v>
      </c>
      <c r="GR335" s="59">
        <f t="shared" si="3516"/>
        <v>41885.782137499998</v>
      </c>
      <c r="GS335" s="58">
        <v>70308.125</v>
      </c>
      <c r="GT335" s="59">
        <f t="shared" ref="GT335" si="3597">+GS335*19%</f>
        <v>13358.543750000001</v>
      </c>
      <c r="GU335" s="59">
        <f t="shared" ref="GU335" si="3598">+GS335+GT335</f>
        <v>83666.668749999997</v>
      </c>
      <c r="GV335" s="59">
        <v>81838.657500000001</v>
      </c>
      <c r="GW335" s="59">
        <v>15549.344925000001</v>
      </c>
      <c r="GX335" s="59">
        <v>97388.002424999999</v>
      </c>
      <c r="GY335" s="59">
        <f t="shared" si="3517"/>
        <v>76073.391250000001</v>
      </c>
      <c r="GZ335" s="59">
        <f t="shared" si="3518"/>
        <v>14453.944337500001</v>
      </c>
      <c r="HA335" s="59">
        <f t="shared" si="3519"/>
        <v>90527.335587499998</v>
      </c>
      <c r="HB335" s="58">
        <v>192573.25</v>
      </c>
      <c r="HC335" s="59">
        <f t="shared" ref="HC335" si="3599">+HB335*19%</f>
        <v>36588.917500000003</v>
      </c>
      <c r="HD335" s="59">
        <f t="shared" ref="HD335" si="3600">+HB335+HC335</f>
        <v>229162.16750000001</v>
      </c>
      <c r="HE335" s="59">
        <v>224155.26299999998</v>
      </c>
      <c r="HF335" s="59">
        <v>42589.499969999997</v>
      </c>
      <c r="HG335" s="59">
        <v>266744.76296999998</v>
      </c>
      <c r="HH335" s="59">
        <f t="shared" si="3520"/>
        <v>208364.25649999999</v>
      </c>
      <c r="HI335" s="59">
        <f t="shared" si="3521"/>
        <v>39589.208735</v>
      </c>
      <c r="HJ335" s="59">
        <f t="shared" si="3522"/>
        <v>247953.46523500001</v>
      </c>
      <c r="HK335" s="58">
        <v>273056</v>
      </c>
      <c r="HL335" s="59">
        <f t="shared" ref="HL335" si="3601">+HK335*19%</f>
        <v>51880.639999999999</v>
      </c>
      <c r="HM335" s="59">
        <f t="shared" ref="HM335" si="3602">+HK335+HL335</f>
        <v>324936.64</v>
      </c>
      <c r="HN335" s="59">
        <v>264864.32</v>
      </c>
      <c r="HO335" s="59">
        <v>50324.220800000003</v>
      </c>
      <c r="HP335" s="59">
        <v>315188.54080000002</v>
      </c>
      <c r="HQ335" s="59">
        <f t="shared" si="3523"/>
        <v>268960.16000000003</v>
      </c>
      <c r="HR335" s="59">
        <f t="shared" si="3524"/>
        <v>51102.430399999997</v>
      </c>
      <c r="HS335" s="59">
        <f t="shared" si="3525"/>
        <v>320062.59039999999</v>
      </c>
      <c r="HT335" s="55">
        <v>210099.25</v>
      </c>
      <c r="HU335" s="55">
        <f>+HT335*19%</f>
        <v>39918.857499999998</v>
      </c>
      <c r="HV335" s="55">
        <f>+HT335+HU335</f>
        <v>250018.10749999998</v>
      </c>
      <c r="HW335" s="55">
        <v>264864.32</v>
      </c>
      <c r="HX335" s="55">
        <v>50324.220800000003</v>
      </c>
      <c r="HY335" s="55">
        <v>315188.54080000002</v>
      </c>
      <c r="HZ335" s="55">
        <f t="shared" si="3526"/>
        <v>237481.785</v>
      </c>
      <c r="IA335" s="55">
        <f t="shared" si="3527"/>
        <v>45121.539149999997</v>
      </c>
      <c r="IB335" s="55">
        <f t="shared" si="3528"/>
        <v>282603.32415</v>
      </c>
      <c r="IC335" s="55">
        <v>210099.25</v>
      </c>
      <c r="ID335" s="55">
        <f>+IC335*19%</f>
        <v>39918.857499999998</v>
      </c>
      <c r="IE335" s="55">
        <f>+IC335+ID335</f>
        <v>250018.10749999998</v>
      </c>
      <c r="IF335" s="55">
        <v>272810.24959999998</v>
      </c>
      <c r="IG335" s="55">
        <v>51833.947423999998</v>
      </c>
      <c r="IH335" s="55">
        <v>324644.19702399999</v>
      </c>
      <c r="II335" s="55">
        <f t="shared" si="3529"/>
        <v>241454.74979999999</v>
      </c>
      <c r="IJ335" s="55">
        <f t="shared" si="3530"/>
        <v>45876.402461999998</v>
      </c>
      <c r="IK335" s="55">
        <f t="shared" si="3531"/>
        <v>287331.15226200002</v>
      </c>
      <c r="IL335" s="58">
        <v>353994</v>
      </c>
      <c r="IM335" s="55">
        <f t="shared" ref="IM335" si="3603">+IL335*19%</f>
        <v>67258.86</v>
      </c>
      <c r="IN335" s="55">
        <f t="shared" ref="IN335" si="3604">+IL335+IM335</f>
        <v>421252.86</v>
      </c>
      <c r="IO335" s="55">
        <v>190967.17472000001</v>
      </c>
      <c r="IP335" s="55">
        <v>36283.763196799999</v>
      </c>
      <c r="IQ335" s="55">
        <v>227250.9379168</v>
      </c>
      <c r="IR335" s="55">
        <f t="shared" si="3532"/>
        <v>272480.58736</v>
      </c>
      <c r="IS335" s="55">
        <f t="shared" si="3533"/>
        <v>51771.311598400003</v>
      </c>
      <c r="IT335" s="55">
        <f t="shared" si="3534"/>
        <v>324251.89895840001</v>
      </c>
      <c r="IV335" s="62"/>
    </row>
    <row r="336" spans="1:256" ht="13.5" thickBot="1" x14ac:dyDescent="0.25">
      <c r="A336" s="40"/>
      <c r="B336" s="126" t="s">
        <v>4</v>
      </c>
      <c r="C336" s="121">
        <f>SUM(C333:C335)</f>
        <v>157136</v>
      </c>
      <c r="D336" s="121">
        <f t="shared" ref="D336:BO336" si="3605">SUM(D333:D335)</f>
        <v>29855.84</v>
      </c>
      <c r="E336" s="121">
        <f t="shared" si="3605"/>
        <v>186991.84</v>
      </c>
      <c r="F336" s="121">
        <f t="shared" si="3605"/>
        <v>198148.49600000001</v>
      </c>
      <c r="G336" s="121">
        <f t="shared" si="3605"/>
        <v>37648.214240000001</v>
      </c>
      <c r="H336" s="121">
        <f t="shared" si="3605"/>
        <v>235796.71024000001</v>
      </c>
      <c r="I336" s="121">
        <f t="shared" si="3605"/>
        <v>177642.24800000002</v>
      </c>
      <c r="J336" s="121">
        <f t="shared" si="3605"/>
        <v>33752.027119999999</v>
      </c>
      <c r="K336" s="121">
        <f t="shared" si="3605"/>
        <v>211394.27512000001</v>
      </c>
      <c r="L336" s="121">
        <f t="shared" si="3605"/>
        <v>211973.75</v>
      </c>
      <c r="M336" s="121">
        <f t="shared" si="3605"/>
        <v>40275.012499999997</v>
      </c>
      <c r="N336" s="121">
        <f t="shared" si="3605"/>
        <v>252248.76250000001</v>
      </c>
      <c r="O336" s="121">
        <f t="shared" si="3605"/>
        <v>246737.44500000001</v>
      </c>
      <c r="P336" s="121">
        <f t="shared" si="3605"/>
        <v>46880.114550000006</v>
      </c>
      <c r="Q336" s="121">
        <f t="shared" si="3605"/>
        <v>293617.55955000001</v>
      </c>
      <c r="R336" s="121">
        <f t="shared" si="3605"/>
        <v>229355.5975</v>
      </c>
      <c r="S336" s="121">
        <f t="shared" si="3605"/>
        <v>43577.563524999998</v>
      </c>
      <c r="T336" s="121">
        <f t="shared" si="3605"/>
        <v>272933.16102500004</v>
      </c>
      <c r="U336" s="121">
        <f t="shared" si="3605"/>
        <v>85524.0625</v>
      </c>
      <c r="V336" s="121">
        <f t="shared" si="3605"/>
        <v>16249.571875</v>
      </c>
      <c r="W336" s="121">
        <f t="shared" si="3605"/>
        <v>101773.63437499999</v>
      </c>
      <c r="X336" s="121">
        <f t="shared" si="3605"/>
        <v>99550.008749999994</v>
      </c>
      <c r="Y336" s="121">
        <f t="shared" si="3605"/>
        <v>18914.501662499999</v>
      </c>
      <c r="Z336" s="121">
        <f t="shared" si="3605"/>
        <v>118464.51041249999</v>
      </c>
      <c r="AA336" s="121">
        <f t="shared" si="3605"/>
        <v>92537.03562499999</v>
      </c>
      <c r="AB336" s="121">
        <f t="shared" si="3605"/>
        <v>17582.03676875</v>
      </c>
      <c r="AC336" s="121">
        <f t="shared" si="3605"/>
        <v>110119.07239374999</v>
      </c>
      <c r="AD336" s="121">
        <f t="shared" si="3605"/>
        <v>248177.1875</v>
      </c>
      <c r="AE336" s="121">
        <f t="shared" si="3605"/>
        <v>47153.665625000001</v>
      </c>
      <c r="AF336" s="121">
        <f t="shared" si="3605"/>
        <v>295330.85312500002</v>
      </c>
      <c r="AG336" s="121">
        <f t="shared" si="3605"/>
        <v>288878.24625000003</v>
      </c>
      <c r="AH336" s="121">
        <f t="shared" si="3605"/>
        <v>54886.866787500003</v>
      </c>
      <c r="AI336" s="121">
        <f t="shared" si="3605"/>
        <v>343765.11303750001</v>
      </c>
      <c r="AJ336" s="121">
        <f t="shared" si="3605"/>
        <v>268527.71687500004</v>
      </c>
      <c r="AK336" s="121">
        <f t="shared" si="3605"/>
        <v>51020.266206250002</v>
      </c>
      <c r="AL336" s="121">
        <f t="shared" si="3605"/>
        <v>319547.98308124999</v>
      </c>
      <c r="AM336" s="121">
        <f t="shared" si="3605"/>
        <v>122762.5</v>
      </c>
      <c r="AN336" s="121">
        <f t="shared" si="3605"/>
        <v>23324.875</v>
      </c>
      <c r="AO336" s="121">
        <f t="shared" si="3605"/>
        <v>146087.375</v>
      </c>
      <c r="AP336" s="121">
        <f t="shared" si="3605"/>
        <v>142895.54999999999</v>
      </c>
      <c r="AQ336" s="121">
        <f t="shared" si="3605"/>
        <v>27150.154499999997</v>
      </c>
      <c r="AR336" s="121">
        <f t="shared" si="3605"/>
        <v>170045.70449999999</v>
      </c>
      <c r="AS336" s="121">
        <f t="shared" si="3605"/>
        <v>132829.02499999999</v>
      </c>
      <c r="AT336" s="121">
        <f t="shared" si="3605"/>
        <v>25237.514749999998</v>
      </c>
      <c r="AU336" s="121">
        <f t="shared" si="3605"/>
        <v>158066.53975</v>
      </c>
      <c r="AV336" s="121">
        <f t="shared" si="3605"/>
        <v>193085</v>
      </c>
      <c r="AW336" s="121">
        <f t="shared" si="3605"/>
        <v>36686.15</v>
      </c>
      <c r="AX336" s="121">
        <f t="shared" si="3605"/>
        <v>229771.15</v>
      </c>
      <c r="AY336" s="121">
        <f t="shared" si="3605"/>
        <v>224750.94</v>
      </c>
      <c r="AZ336" s="121">
        <f t="shared" si="3605"/>
        <v>42702.678599999999</v>
      </c>
      <c r="BA336" s="121">
        <f t="shared" si="3605"/>
        <v>267453.61859999999</v>
      </c>
      <c r="BB336" s="121">
        <f t="shared" si="3605"/>
        <v>208917.97</v>
      </c>
      <c r="BC336" s="121">
        <f t="shared" si="3605"/>
        <v>39694.414300000004</v>
      </c>
      <c r="BD336" s="121">
        <f t="shared" si="3605"/>
        <v>248612.38429999998</v>
      </c>
      <c r="BE336" s="121">
        <f t="shared" si="3605"/>
        <v>476940.9375</v>
      </c>
      <c r="BF336" s="121">
        <f t="shared" si="3605"/>
        <v>90618.778125000012</v>
      </c>
      <c r="BG336" s="121">
        <f t="shared" si="3605"/>
        <v>567559.71562499995</v>
      </c>
      <c r="BH336" s="121">
        <f t="shared" si="3605"/>
        <v>555159.25124999997</v>
      </c>
      <c r="BI336" s="121">
        <f t="shared" si="3605"/>
        <v>105480.2577375</v>
      </c>
      <c r="BJ336" s="121">
        <f t="shared" si="3605"/>
        <v>660639.50898749998</v>
      </c>
      <c r="BK336" s="121">
        <f t="shared" si="3605"/>
        <v>516050.09437499999</v>
      </c>
      <c r="BL336" s="121">
        <f t="shared" si="3605"/>
        <v>98049.517931249997</v>
      </c>
      <c r="BM336" s="121">
        <f t="shared" si="3605"/>
        <v>614099.61230625003</v>
      </c>
      <c r="BN336" s="121">
        <f t="shared" si="3605"/>
        <v>320802</v>
      </c>
      <c r="BO336" s="121">
        <f t="shared" si="3605"/>
        <v>60952.38</v>
      </c>
      <c r="BP336" s="121">
        <f t="shared" ref="BP336:EA336" si="3606">SUM(BP333:BP335)</f>
        <v>381754.38</v>
      </c>
      <c r="BQ336" s="121">
        <f t="shared" si="3606"/>
        <v>297631.01699999999</v>
      </c>
      <c r="BR336" s="121">
        <f t="shared" si="3606"/>
        <v>56549.893230000001</v>
      </c>
      <c r="BS336" s="121">
        <f t="shared" si="3606"/>
        <v>354180.91022999998</v>
      </c>
      <c r="BT336" s="121">
        <f t="shared" si="3606"/>
        <v>309216.5085</v>
      </c>
      <c r="BU336" s="121">
        <f t="shared" si="3606"/>
        <v>58751.136615000003</v>
      </c>
      <c r="BV336" s="121">
        <f t="shared" si="3606"/>
        <v>367967.64511499996</v>
      </c>
      <c r="BW336" s="121">
        <f t="shared" si="3606"/>
        <v>255696.75</v>
      </c>
      <c r="BX336" s="121">
        <f t="shared" si="3606"/>
        <v>48582.3825</v>
      </c>
      <c r="BY336" s="121">
        <f t="shared" si="3606"/>
        <v>304279.13250000001</v>
      </c>
      <c r="BZ336" s="121">
        <f t="shared" si="3606"/>
        <v>312512.56784999999</v>
      </c>
      <c r="CA336" s="121">
        <f t="shared" si="3606"/>
        <v>59377.387891499995</v>
      </c>
      <c r="CB336" s="121">
        <f t="shared" si="3606"/>
        <v>371889.95574150002</v>
      </c>
      <c r="CC336" s="121">
        <f t="shared" si="3606"/>
        <v>284104.658925</v>
      </c>
      <c r="CD336" s="121">
        <f t="shared" si="3606"/>
        <v>53979.885195749994</v>
      </c>
      <c r="CE336" s="121">
        <f t="shared" si="3606"/>
        <v>338084.54412074998</v>
      </c>
      <c r="CF336" s="121">
        <f t="shared" si="3606"/>
        <v>782989.6875</v>
      </c>
      <c r="CG336" s="121">
        <f t="shared" si="3606"/>
        <v>148768.04062499999</v>
      </c>
      <c r="CH336" s="121">
        <f t="shared" si="3606"/>
        <v>931757.72812500002</v>
      </c>
      <c r="CI336" s="121">
        <f t="shared" si="3606"/>
        <v>2776679.1529999999</v>
      </c>
      <c r="CJ336" s="121">
        <f t="shared" si="3606"/>
        <v>527569.03906999994</v>
      </c>
      <c r="CK336" s="121">
        <f t="shared" si="3606"/>
        <v>3304248.1920699994</v>
      </c>
      <c r="CL336" s="121">
        <f t="shared" si="3606"/>
        <v>1779834.42025</v>
      </c>
      <c r="CM336" s="121">
        <f t="shared" si="3606"/>
        <v>338168.53984749992</v>
      </c>
      <c r="CN336" s="121">
        <f t="shared" si="3606"/>
        <v>2118002.9600974997</v>
      </c>
      <c r="CO336" s="121">
        <f t="shared" si="3606"/>
        <v>573214</v>
      </c>
      <c r="CP336" s="121">
        <f t="shared" si="3606"/>
        <v>108910.66</v>
      </c>
      <c r="CQ336" s="121">
        <f t="shared" si="3606"/>
        <v>682124.66</v>
      </c>
      <c r="CR336" s="121">
        <f t="shared" si="3606"/>
        <v>2442059.7275799997</v>
      </c>
      <c r="CS336" s="121">
        <f t="shared" si="3606"/>
        <v>463991.34824019996</v>
      </c>
      <c r="CT336" s="121">
        <f t="shared" si="3606"/>
        <v>2906051.0758201997</v>
      </c>
      <c r="CU336" s="121">
        <f t="shared" si="3606"/>
        <v>1507636.8637899999</v>
      </c>
      <c r="CV336" s="121">
        <f t="shared" si="3606"/>
        <v>286451.0041201</v>
      </c>
      <c r="CW336" s="121">
        <f t="shared" si="3606"/>
        <v>1794087.8679100999</v>
      </c>
      <c r="CX336" s="121">
        <f t="shared" si="3606"/>
        <v>197472.25</v>
      </c>
      <c r="CY336" s="121">
        <f t="shared" si="3606"/>
        <v>37519.727500000001</v>
      </c>
      <c r="CZ336" s="121">
        <f t="shared" si="3606"/>
        <v>234991.97750000001</v>
      </c>
      <c r="DA336" s="121">
        <f t="shared" si="3606"/>
        <v>2333059.7275799997</v>
      </c>
      <c r="DB336" s="121">
        <f t="shared" si="3606"/>
        <v>443281.34824019996</v>
      </c>
      <c r="DC336" s="121">
        <f t="shared" si="3606"/>
        <v>2776341.0758201997</v>
      </c>
      <c r="DD336" s="121">
        <f t="shared" si="3606"/>
        <v>1265265.9887899999</v>
      </c>
      <c r="DE336" s="121">
        <f t="shared" si="3606"/>
        <v>240400.53787009997</v>
      </c>
      <c r="DF336" s="121">
        <f t="shared" si="3606"/>
        <v>1505666.5266600999</v>
      </c>
      <c r="DG336" s="121">
        <f t="shared" si="3606"/>
        <v>341571.5625</v>
      </c>
      <c r="DH336" s="121">
        <f t="shared" si="3606"/>
        <v>64898.596875000003</v>
      </c>
      <c r="DI336" s="121">
        <f t="shared" si="3606"/>
        <v>406470.15937499999</v>
      </c>
      <c r="DJ336" s="121">
        <f t="shared" si="3606"/>
        <v>397589.29875000002</v>
      </c>
      <c r="DK336" s="121">
        <f t="shared" si="3606"/>
        <v>75541.9667625</v>
      </c>
      <c r="DL336" s="121">
        <f t="shared" si="3606"/>
        <v>473131.26551250002</v>
      </c>
      <c r="DM336" s="121">
        <f t="shared" si="3606"/>
        <v>369580.43062500004</v>
      </c>
      <c r="DN336" s="121">
        <f t="shared" si="3606"/>
        <v>70220.281818749994</v>
      </c>
      <c r="DO336" s="121">
        <f t="shared" si="3606"/>
        <v>439800.71244375</v>
      </c>
      <c r="DP336" s="121">
        <f t="shared" si="3606"/>
        <v>346385.75</v>
      </c>
      <c r="DQ336" s="121">
        <f t="shared" si="3606"/>
        <v>65813.292499999996</v>
      </c>
      <c r="DR336" s="121">
        <f t="shared" si="3606"/>
        <v>412199.04249999998</v>
      </c>
      <c r="DS336" s="121">
        <f t="shared" si="3606"/>
        <v>403193.01299999998</v>
      </c>
      <c r="DT336" s="121">
        <f t="shared" si="3606"/>
        <v>76606.67246999999</v>
      </c>
      <c r="DU336" s="121">
        <f t="shared" si="3606"/>
        <v>479799.68546999997</v>
      </c>
      <c r="DV336" s="121">
        <f t="shared" si="3606"/>
        <v>374789.38150000002</v>
      </c>
      <c r="DW336" s="121">
        <f t="shared" si="3606"/>
        <v>71209.982484999986</v>
      </c>
      <c r="DX336" s="121">
        <f t="shared" si="3606"/>
        <v>445999.36398499995</v>
      </c>
      <c r="DY336" s="121">
        <f t="shared" si="3606"/>
        <v>347052.75</v>
      </c>
      <c r="DZ336" s="121">
        <f t="shared" si="3606"/>
        <v>65940.022500000006</v>
      </c>
      <c r="EA336" s="121">
        <f t="shared" si="3606"/>
        <v>412992.77250000002</v>
      </c>
      <c r="EB336" s="121">
        <f t="shared" ref="EB336:GM336" si="3607">SUM(EB333:EB335)</f>
        <v>403969.40099999995</v>
      </c>
      <c r="EC336" s="121">
        <f t="shared" si="3607"/>
        <v>76754.186189999993</v>
      </c>
      <c r="ED336" s="121">
        <f t="shared" si="3607"/>
        <v>480723.58718999993</v>
      </c>
      <c r="EE336" s="121">
        <f t="shared" si="3607"/>
        <v>375511.07549999998</v>
      </c>
      <c r="EF336" s="121">
        <f t="shared" si="3607"/>
        <v>71347.104345</v>
      </c>
      <c r="EG336" s="121">
        <f t="shared" si="3607"/>
        <v>446858.17984499998</v>
      </c>
      <c r="EH336" s="121">
        <f t="shared" si="3607"/>
        <v>590690.88749999995</v>
      </c>
      <c r="EI336" s="121">
        <f t="shared" si="3607"/>
        <v>112231.268625</v>
      </c>
      <c r="EJ336" s="121">
        <f t="shared" si="3607"/>
        <v>702922.15612499998</v>
      </c>
      <c r="EK336" s="121">
        <f t="shared" si="3607"/>
        <v>530000</v>
      </c>
      <c r="EL336" s="121">
        <f t="shared" si="3607"/>
        <v>100700</v>
      </c>
      <c r="EM336" s="121">
        <f t="shared" si="3607"/>
        <v>630700</v>
      </c>
      <c r="EN336" s="121">
        <f t="shared" si="3607"/>
        <v>646806.52181249997</v>
      </c>
      <c r="EO336" s="121">
        <f t="shared" si="3607"/>
        <v>321115.63431250001</v>
      </c>
      <c r="EP336" s="121">
        <f t="shared" si="3607"/>
        <v>401811.07806249999</v>
      </c>
      <c r="EQ336" s="121">
        <f t="shared" si="3607"/>
        <v>385554.75</v>
      </c>
      <c r="ER336" s="121">
        <f t="shared" si="3607"/>
        <v>73255.402499999997</v>
      </c>
      <c r="ES336" s="121">
        <f t="shared" si="3607"/>
        <v>458810.15249999997</v>
      </c>
      <c r="ET336" s="121">
        <f t="shared" si="3607"/>
        <v>448785.72899999999</v>
      </c>
      <c r="EU336" s="121">
        <f t="shared" si="3607"/>
        <v>85269.288509999998</v>
      </c>
      <c r="EV336" s="121">
        <f t="shared" si="3607"/>
        <v>534055.01751000003</v>
      </c>
      <c r="EW336" s="121">
        <f t="shared" si="3607"/>
        <v>417170.23950000003</v>
      </c>
      <c r="EX336" s="121">
        <f t="shared" si="3607"/>
        <v>79262.345505000005</v>
      </c>
      <c r="EY336" s="121">
        <f t="shared" si="3607"/>
        <v>496432.585005</v>
      </c>
      <c r="EZ336" s="121">
        <f t="shared" si="3607"/>
        <v>57925.5</v>
      </c>
      <c r="FA336" s="121">
        <f t="shared" si="3607"/>
        <v>11005.844999999999</v>
      </c>
      <c r="FB336" s="121">
        <f t="shared" si="3607"/>
        <v>68931.345000000001</v>
      </c>
      <c r="FC336" s="121">
        <f t="shared" si="3607"/>
        <v>67425.282000000007</v>
      </c>
      <c r="FD336" s="121">
        <f t="shared" si="3607"/>
        <v>12810.803580000002</v>
      </c>
      <c r="FE336" s="121">
        <f t="shared" si="3607"/>
        <v>80236.085580000014</v>
      </c>
      <c r="FF336" s="121">
        <f t="shared" si="3607"/>
        <v>62675.391000000003</v>
      </c>
      <c r="FG336" s="121">
        <f t="shared" si="3607"/>
        <v>11908.32429</v>
      </c>
      <c r="FH336" s="121">
        <f t="shared" si="3607"/>
        <v>74583.715290000007</v>
      </c>
      <c r="FI336" s="121">
        <f t="shared" si="3607"/>
        <v>257621.5625</v>
      </c>
      <c r="FJ336" s="121">
        <f t="shared" si="3607"/>
        <v>48948.096875000003</v>
      </c>
      <c r="FK336" s="121">
        <f t="shared" si="3607"/>
        <v>306569.65937499999</v>
      </c>
      <c r="FL336" s="121">
        <f t="shared" si="3607"/>
        <v>299871.49875000003</v>
      </c>
      <c r="FM336" s="121">
        <f t="shared" si="3607"/>
        <v>56975.584762500002</v>
      </c>
      <c r="FN336" s="121">
        <f t="shared" si="3607"/>
        <v>356847.08351250004</v>
      </c>
      <c r="FO336" s="121">
        <f t="shared" si="3607"/>
        <v>278746.53062500001</v>
      </c>
      <c r="FP336" s="121">
        <f t="shared" si="3607"/>
        <v>52961.840818750003</v>
      </c>
      <c r="FQ336" s="121">
        <f t="shared" si="3607"/>
        <v>331708.37144374999</v>
      </c>
      <c r="FR336" s="121">
        <f t="shared" si="3607"/>
        <v>494780.3125</v>
      </c>
      <c r="FS336" s="121">
        <f t="shared" si="3607"/>
        <v>94008.259374999994</v>
      </c>
      <c r="FT336" s="121">
        <f t="shared" si="3607"/>
        <v>588788.57187500002</v>
      </c>
      <c r="FU336" s="121">
        <f t="shared" si="3607"/>
        <v>575924.28375000006</v>
      </c>
      <c r="FV336" s="121">
        <f t="shared" si="3607"/>
        <v>109425.61391250002</v>
      </c>
      <c r="FW336" s="121">
        <f t="shared" si="3607"/>
        <v>685349.89766250004</v>
      </c>
      <c r="FX336" s="121">
        <f t="shared" si="3607"/>
        <v>535352.29812499997</v>
      </c>
      <c r="FY336" s="121">
        <f t="shared" si="3607"/>
        <v>101716.93664375</v>
      </c>
      <c r="FZ336" s="121">
        <f t="shared" si="3607"/>
        <v>637069.23476875003</v>
      </c>
      <c r="GA336" s="121">
        <f t="shared" si="3607"/>
        <v>232436.5625</v>
      </c>
      <c r="GB336" s="121">
        <f t="shared" si="3607"/>
        <v>44162.946875000001</v>
      </c>
      <c r="GC336" s="121">
        <f t="shared" si="3607"/>
        <v>276599.50937500002</v>
      </c>
      <c r="GD336" s="121">
        <f t="shared" si="3607"/>
        <v>270556.15875</v>
      </c>
      <c r="GE336" s="121">
        <f t="shared" si="3607"/>
        <v>51405.670162500006</v>
      </c>
      <c r="GF336" s="121">
        <f t="shared" si="3607"/>
        <v>321961.8289125</v>
      </c>
      <c r="GG336" s="121">
        <f t="shared" si="3607"/>
        <v>251496.36062500003</v>
      </c>
      <c r="GH336" s="121">
        <f t="shared" si="3607"/>
        <v>47784.308518750004</v>
      </c>
      <c r="GI336" s="121">
        <f t="shared" si="3607"/>
        <v>299280.66914374998</v>
      </c>
      <c r="GJ336" s="121">
        <f t="shared" si="3607"/>
        <v>32530.625</v>
      </c>
      <c r="GK336" s="121">
        <f t="shared" si="3607"/>
        <v>6180.8187500000004</v>
      </c>
      <c r="GL336" s="121">
        <f t="shared" si="3607"/>
        <v>38711.443749999999</v>
      </c>
      <c r="GM336" s="121">
        <f t="shared" si="3607"/>
        <v>37865.647499999999</v>
      </c>
      <c r="GN336" s="121">
        <f t="shared" ref="GN336:IT336" si="3608">SUM(GN333:GN335)</f>
        <v>7194.4730250000002</v>
      </c>
      <c r="GO336" s="121">
        <f t="shared" si="3608"/>
        <v>45060.120524999998</v>
      </c>
      <c r="GP336" s="121">
        <f t="shared" si="3608"/>
        <v>35198.136249999996</v>
      </c>
      <c r="GQ336" s="121">
        <f t="shared" si="3608"/>
        <v>6687.6458875000008</v>
      </c>
      <c r="GR336" s="121">
        <f t="shared" si="3608"/>
        <v>41885.782137499998</v>
      </c>
      <c r="GS336" s="121">
        <f t="shared" si="3608"/>
        <v>138517.5</v>
      </c>
      <c r="GT336" s="121">
        <f t="shared" si="3608"/>
        <v>26318.325000000001</v>
      </c>
      <c r="GU336" s="121">
        <f t="shared" si="3608"/>
        <v>164835.82500000001</v>
      </c>
      <c r="GV336" s="121">
        <f t="shared" si="3608"/>
        <v>161234.37</v>
      </c>
      <c r="GW336" s="121">
        <f t="shared" si="3608"/>
        <v>30634.530299999999</v>
      </c>
      <c r="GX336" s="121">
        <f t="shared" si="3608"/>
        <v>191868.90029999998</v>
      </c>
      <c r="GY336" s="121">
        <f t="shared" si="3608"/>
        <v>149875.935</v>
      </c>
      <c r="GZ336" s="121">
        <f t="shared" si="3608"/>
        <v>28476.427650000001</v>
      </c>
      <c r="HA336" s="121">
        <f t="shared" si="3608"/>
        <v>178352.36265</v>
      </c>
      <c r="HB336" s="121">
        <f t="shared" si="3608"/>
        <v>272555.75</v>
      </c>
      <c r="HC336" s="121">
        <f t="shared" si="3608"/>
        <v>51785.592499999999</v>
      </c>
      <c r="HD336" s="121">
        <f t="shared" si="3608"/>
        <v>324341.34250000003</v>
      </c>
      <c r="HE336" s="121">
        <f t="shared" si="3608"/>
        <v>317254.89299999998</v>
      </c>
      <c r="HF336" s="121">
        <f t="shared" si="3608"/>
        <v>60278.429669999998</v>
      </c>
      <c r="HG336" s="121">
        <f t="shared" si="3608"/>
        <v>377533.32266999997</v>
      </c>
      <c r="HH336" s="121">
        <f t="shared" si="3608"/>
        <v>294905.32149999996</v>
      </c>
      <c r="HI336" s="121">
        <f t="shared" si="3608"/>
        <v>56032.011084999998</v>
      </c>
      <c r="HJ336" s="121">
        <f t="shared" si="3608"/>
        <v>350937.33258499997</v>
      </c>
      <c r="HK336" s="121">
        <f t="shared" si="3608"/>
        <v>353056</v>
      </c>
      <c r="HL336" s="121">
        <f t="shared" si="3608"/>
        <v>67080.639999999999</v>
      </c>
      <c r="HM336" s="121">
        <f t="shared" si="3608"/>
        <v>420136.64</v>
      </c>
      <c r="HN336" s="121">
        <f t="shared" si="3608"/>
        <v>342464.32</v>
      </c>
      <c r="HO336" s="121">
        <f t="shared" si="3608"/>
        <v>65068.220800000003</v>
      </c>
      <c r="HP336" s="121">
        <f t="shared" si="3608"/>
        <v>407532.54080000002</v>
      </c>
      <c r="HQ336" s="121">
        <f t="shared" si="3608"/>
        <v>347760.16000000003</v>
      </c>
      <c r="HR336" s="121">
        <f t="shared" si="3608"/>
        <v>66074.430399999997</v>
      </c>
      <c r="HS336" s="121">
        <f t="shared" si="3608"/>
        <v>413834.59039999999</v>
      </c>
      <c r="HT336" s="121">
        <f t="shared" si="3608"/>
        <v>255696.75</v>
      </c>
      <c r="HU336" s="121">
        <f t="shared" si="3608"/>
        <v>48582.3825</v>
      </c>
      <c r="HV336" s="121">
        <f t="shared" si="3608"/>
        <v>304279.13250000001</v>
      </c>
      <c r="HW336" s="121">
        <f t="shared" si="3608"/>
        <v>342464.32</v>
      </c>
      <c r="HX336" s="121">
        <f t="shared" si="3608"/>
        <v>65068.220800000003</v>
      </c>
      <c r="HY336" s="121">
        <f t="shared" si="3608"/>
        <v>407532.54080000002</v>
      </c>
      <c r="HZ336" s="121">
        <f t="shared" si="3608"/>
        <v>299080.53500000003</v>
      </c>
      <c r="IA336" s="121">
        <f t="shared" si="3608"/>
        <v>56825.301649999994</v>
      </c>
      <c r="IB336" s="121">
        <f t="shared" si="3608"/>
        <v>355905.83665000001</v>
      </c>
      <c r="IC336" s="121">
        <f t="shared" si="3608"/>
        <v>255696.75</v>
      </c>
      <c r="ID336" s="121">
        <f t="shared" si="3608"/>
        <v>48582.3825</v>
      </c>
      <c r="IE336" s="121">
        <f t="shared" si="3608"/>
        <v>304279.13250000001</v>
      </c>
      <c r="IF336" s="121">
        <f t="shared" si="3608"/>
        <v>352738.24959999998</v>
      </c>
      <c r="IG336" s="121">
        <f t="shared" si="3608"/>
        <v>67020.267423999991</v>
      </c>
      <c r="IH336" s="121">
        <f t="shared" si="3608"/>
        <v>419758.517024</v>
      </c>
      <c r="II336" s="121">
        <f t="shared" si="3608"/>
        <v>304217.49979999999</v>
      </c>
      <c r="IJ336" s="121">
        <f t="shared" si="3608"/>
        <v>57801.324961999999</v>
      </c>
      <c r="IK336" s="121">
        <f t="shared" si="3608"/>
        <v>362018.824762</v>
      </c>
      <c r="IL336" s="121">
        <f t="shared" si="3608"/>
        <v>373994</v>
      </c>
      <c r="IM336" s="121">
        <f t="shared" si="3608"/>
        <v>71058.86</v>
      </c>
      <c r="IN336" s="121">
        <f t="shared" si="3608"/>
        <v>445052.86</v>
      </c>
      <c r="IO336" s="121">
        <f t="shared" si="3608"/>
        <v>246916.77472000002</v>
      </c>
      <c r="IP336" s="121">
        <f t="shared" si="3608"/>
        <v>46914.187196799998</v>
      </c>
      <c r="IQ336" s="121">
        <f t="shared" si="3608"/>
        <v>293830.96191680001</v>
      </c>
      <c r="IR336" s="121">
        <f t="shared" si="3608"/>
        <v>310455.38735999999</v>
      </c>
      <c r="IS336" s="121">
        <f t="shared" si="3608"/>
        <v>58986.523598400003</v>
      </c>
      <c r="IT336" s="121">
        <f t="shared" si="3608"/>
        <v>369441.9109584</v>
      </c>
      <c r="IV336" s="62"/>
    </row>
    <row r="337" spans="1:256" s="49" customFormat="1" ht="17.25" thickBot="1" x14ac:dyDescent="0.35">
      <c r="A337" s="86"/>
      <c r="B337" s="128" t="s">
        <v>534</v>
      </c>
      <c r="C337" s="122">
        <f t="shared" ref="C337:BN337" si="3609">+C37+C109+C167+C201+C205+C237+C308+C314+C320+C331+C336</f>
        <v>28668257.399999999</v>
      </c>
      <c r="D337" s="122">
        <f t="shared" si="3609"/>
        <v>5433668.9059999995</v>
      </c>
      <c r="E337" s="122">
        <f t="shared" si="3609"/>
        <v>34101926.306000002</v>
      </c>
      <c r="F337" s="122">
        <f t="shared" si="3609"/>
        <v>35929628.022399992</v>
      </c>
      <c r="G337" s="122">
        <f t="shared" si="3609"/>
        <v>6826629.3242560001</v>
      </c>
      <c r="H337" s="122">
        <f t="shared" si="3609"/>
        <v>42756257.34665601</v>
      </c>
      <c r="I337" s="122">
        <f t="shared" si="3609"/>
        <v>32298942.711199995</v>
      </c>
      <c r="J337" s="122">
        <f t="shared" si="3609"/>
        <v>6130149.1151279993</v>
      </c>
      <c r="K337" s="122">
        <f t="shared" si="3609"/>
        <v>38429091.826328002</v>
      </c>
      <c r="L337" s="122">
        <f t="shared" si="3609"/>
        <v>55509076.274999999</v>
      </c>
      <c r="M337" s="122">
        <f t="shared" si="3609"/>
        <v>10533424.492249999</v>
      </c>
      <c r="N337" s="122">
        <f t="shared" si="3609"/>
        <v>66042500.767249987</v>
      </c>
      <c r="O337" s="122">
        <f t="shared" si="3609"/>
        <v>65201674.784499995</v>
      </c>
      <c r="P337" s="122">
        <f t="shared" si="3609"/>
        <v>12388318.209055001</v>
      </c>
      <c r="Q337" s="122">
        <f t="shared" si="3609"/>
        <v>77589992.993555009</v>
      </c>
      <c r="R337" s="122">
        <f t="shared" si="3609"/>
        <v>60355375.52974999</v>
      </c>
      <c r="S337" s="122">
        <f t="shared" si="3609"/>
        <v>11460871.350652501</v>
      </c>
      <c r="T337" s="122">
        <f t="shared" si="3609"/>
        <v>71816246.880402505</v>
      </c>
      <c r="U337" s="122">
        <f t="shared" si="3609"/>
        <v>49012595.157657735</v>
      </c>
      <c r="V337" s="122">
        <f t="shared" si="3609"/>
        <v>9299093.0799549688</v>
      </c>
      <c r="W337" s="122">
        <f t="shared" si="3609"/>
        <v>58311688.237612709</v>
      </c>
      <c r="X337" s="122">
        <f t="shared" si="3609"/>
        <v>57153433.883538604</v>
      </c>
      <c r="Y337" s="122">
        <f t="shared" si="3609"/>
        <v>10859152.437872332</v>
      </c>
      <c r="Z337" s="122">
        <f t="shared" si="3609"/>
        <v>68012586.321410924</v>
      </c>
      <c r="AA337" s="122">
        <f t="shared" si="3609"/>
        <v>53083014.520598158</v>
      </c>
      <c r="AB337" s="122">
        <f t="shared" si="3609"/>
        <v>10079122.758913651</v>
      </c>
      <c r="AC337" s="122">
        <f t="shared" si="3609"/>
        <v>63162137.279511817</v>
      </c>
      <c r="AD337" s="122">
        <f t="shared" si="3609"/>
        <v>125948594.27500001</v>
      </c>
      <c r="AE337" s="122">
        <f t="shared" si="3609"/>
        <v>23916932.912250001</v>
      </c>
      <c r="AF337" s="122">
        <f t="shared" si="3609"/>
        <v>149865527.18724999</v>
      </c>
      <c r="AG337" s="122">
        <f t="shared" si="3609"/>
        <v>147263969.51649997</v>
      </c>
      <c r="AH337" s="122">
        <f t="shared" si="3609"/>
        <v>27980154.208135009</v>
      </c>
      <c r="AI337" s="122">
        <f t="shared" si="3609"/>
        <v>175244123.724635</v>
      </c>
      <c r="AJ337" s="122">
        <f t="shared" si="3609"/>
        <v>136606281.89574999</v>
      </c>
      <c r="AK337" s="122">
        <f t="shared" si="3609"/>
        <v>25948543.560192503</v>
      </c>
      <c r="AL337" s="122">
        <f t="shared" si="3609"/>
        <v>162554825.45594248</v>
      </c>
      <c r="AM337" s="122">
        <f t="shared" si="3609"/>
        <v>43865279.339999996</v>
      </c>
      <c r="AN337" s="122">
        <f t="shared" si="3609"/>
        <v>8321103.0745999981</v>
      </c>
      <c r="AO337" s="122">
        <f t="shared" si="3609"/>
        <v>52186382.414600015</v>
      </c>
      <c r="AP337" s="122">
        <f t="shared" si="3609"/>
        <v>51729834.889059998</v>
      </c>
      <c r="AQ337" s="122">
        <f t="shared" si="3609"/>
        <v>9828668.6289214008</v>
      </c>
      <c r="AR337" s="122">
        <f t="shared" si="3609"/>
        <v>61558503.517981388</v>
      </c>
      <c r="AS337" s="122">
        <f t="shared" si="3609"/>
        <v>47797557.114529982</v>
      </c>
      <c r="AT337" s="122">
        <f t="shared" si="3609"/>
        <v>9074885.8517607003</v>
      </c>
      <c r="AU337" s="122">
        <f t="shared" si="3609"/>
        <v>56872442.966290705</v>
      </c>
      <c r="AV337" s="122">
        <f t="shared" si="3609"/>
        <v>56709436.024999999</v>
      </c>
      <c r="AW337" s="122">
        <f t="shared" si="3609"/>
        <v>10761492.84475</v>
      </c>
      <c r="AX337" s="122">
        <f t="shared" si="3609"/>
        <v>67470928.869750008</v>
      </c>
      <c r="AY337" s="122">
        <f t="shared" si="3609"/>
        <v>66857990.978500001</v>
      </c>
      <c r="AZ337" s="122">
        <f t="shared" si="3609"/>
        <v>12703018.285914999</v>
      </c>
      <c r="BA337" s="122">
        <f t="shared" si="3609"/>
        <v>79561009.264414981</v>
      </c>
      <c r="BB337" s="122">
        <f t="shared" si="3609"/>
        <v>61783713.501749985</v>
      </c>
      <c r="BC337" s="122">
        <f t="shared" si="3609"/>
        <v>11732255.5653325</v>
      </c>
      <c r="BD337" s="122">
        <f t="shared" si="3609"/>
        <v>73515969.067082494</v>
      </c>
      <c r="BE337" s="122">
        <f t="shared" si="3609"/>
        <v>53086831.337499999</v>
      </c>
      <c r="BF337" s="122">
        <f t="shared" si="3609"/>
        <v>10059897.954124998</v>
      </c>
      <c r="BG337" s="122">
        <f t="shared" si="3609"/>
        <v>63146729.357250005</v>
      </c>
      <c r="BH337" s="122">
        <f t="shared" si="3609"/>
        <v>62354139.347250015</v>
      </c>
      <c r="BI337" s="122">
        <f t="shared" si="3609"/>
        <v>11847286.475977497</v>
      </c>
      <c r="BJ337" s="122">
        <f t="shared" si="3609"/>
        <v>74201425.823227495</v>
      </c>
      <c r="BK337" s="122">
        <f t="shared" si="3609"/>
        <v>57720485.342374988</v>
      </c>
      <c r="BL337" s="122">
        <f t="shared" si="3609"/>
        <v>10953592.215051251</v>
      </c>
      <c r="BM337" s="122">
        <f t="shared" si="3609"/>
        <v>68674077.59023878</v>
      </c>
      <c r="BN337" s="122">
        <f t="shared" si="3609"/>
        <v>46518626.774999999</v>
      </c>
      <c r="BO337" s="122">
        <f t="shared" ref="BO337:DZ337" si="3610">+BO37+BO109+BO167+BO201+BO205+BO237+BO308+BO314+BO320+BO331+BO336</f>
        <v>8824574.0872499999</v>
      </c>
      <c r="BP337" s="122">
        <f t="shared" si="3610"/>
        <v>55343200.86225</v>
      </c>
      <c r="BQ337" s="122">
        <f t="shared" si="3610"/>
        <v>38972715.810249999</v>
      </c>
      <c r="BR337" s="122">
        <f t="shared" si="3610"/>
        <v>7404816.0039475011</v>
      </c>
      <c r="BS337" s="122">
        <f t="shared" si="3610"/>
        <v>46377531.814197503</v>
      </c>
      <c r="BT337" s="122">
        <f t="shared" si="3610"/>
        <v>42745671.292624995</v>
      </c>
      <c r="BU337" s="122">
        <f t="shared" si="3610"/>
        <v>8114695.0455987528</v>
      </c>
      <c r="BV337" s="122">
        <f t="shared" si="3610"/>
        <v>50860366.338223763</v>
      </c>
      <c r="BW337" s="122">
        <f t="shared" si="3610"/>
        <v>30282086.75</v>
      </c>
      <c r="BX337" s="122">
        <f t="shared" si="3610"/>
        <v>5740296.4825000009</v>
      </c>
      <c r="BY337" s="122">
        <f t="shared" si="3610"/>
        <v>36022383.1175</v>
      </c>
      <c r="BZ337" s="122">
        <f t="shared" si="3610"/>
        <v>36700317.390950002</v>
      </c>
      <c r="CA337" s="122">
        <f t="shared" si="3610"/>
        <v>6973060.3042804999</v>
      </c>
      <c r="CB337" s="122">
        <f t="shared" si="3610"/>
        <v>43673377.695230506</v>
      </c>
      <c r="CC337" s="122">
        <f t="shared" si="3610"/>
        <v>33491202.070475001</v>
      </c>
      <c r="CD337" s="122">
        <f t="shared" si="3610"/>
        <v>6356678.3933902504</v>
      </c>
      <c r="CE337" s="122">
        <f t="shared" si="3610"/>
        <v>39847880.40636526</v>
      </c>
      <c r="CF337" s="122">
        <f t="shared" si="3610"/>
        <v>116836865.90000001</v>
      </c>
      <c r="CG337" s="122">
        <f t="shared" si="3610"/>
        <v>22185704.520999998</v>
      </c>
      <c r="CH337" s="122">
        <f t="shared" si="3610"/>
        <v>139022570.29599997</v>
      </c>
      <c r="CI337" s="122">
        <f t="shared" si="3610"/>
        <v>220620005.05509502</v>
      </c>
      <c r="CJ337" s="122">
        <f t="shared" si="3610"/>
        <v>41917800.960468046</v>
      </c>
      <c r="CK337" s="122">
        <f t="shared" si="3610"/>
        <v>262537806.01556301</v>
      </c>
      <c r="CL337" s="122">
        <f t="shared" si="3610"/>
        <v>168728435.47754747</v>
      </c>
      <c r="CM337" s="122">
        <f t="shared" si="3610"/>
        <v>32051752.740734026</v>
      </c>
      <c r="CN337" s="122">
        <f t="shared" si="3610"/>
        <v>200780188.15578151</v>
      </c>
      <c r="CO337" s="122">
        <f t="shared" si="3610"/>
        <v>97689927.49499999</v>
      </c>
      <c r="CP337" s="122">
        <f t="shared" si="3610"/>
        <v>18547520.224050004</v>
      </c>
      <c r="CQ337" s="122">
        <f t="shared" si="3610"/>
        <v>116237447.71904998</v>
      </c>
      <c r="CR337" s="122">
        <f t="shared" si="3610"/>
        <v>230617231.42921919</v>
      </c>
      <c r="CS337" s="122">
        <f t="shared" si="3610"/>
        <v>43817273.971551657</v>
      </c>
      <c r="CT337" s="122">
        <f t="shared" si="3610"/>
        <v>274434505.40077084</v>
      </c>
      <c r="CU337" s="122">
        <f t="shared" si="3610"/>
        <v>164153579.46210957</v>
      </c>
      <c r="CV337" s="122">
        <f t="shared" si="3610"/>
        <v>31182397.097800832</v>
      </c>
      <c r="CW337" s="122">
        <f t="shared" si="3610"/>
        <v>195335976.55991039</v>
      </c>
      <c r="CX337" s="122">
        <f t="shared" si="3610"/>
        <v>41655461.399999999</v>
      </c>
      <c r="CY337" s="122">
        <f t="shared" si="3610"/>
        <v>7901237.6660000011</v>
      </c>
      <c r="CZ337" s="122">
        <f t="shared" si="3610"/>
        <v>49556699.066000007</v>
      </c>
      <c r="DA337" s="122">
        <f t="shared" si="3610"/>
        <v>212250181.92210564</v>
      </c>
      <c r="DB337" s="122">
        <f t="shared" si="3610"/>
        <v>40327534.565200076</v>
      </c>
      <c r="DC337" s="122">
        <f t="shared" si="3610"/>
        <v>252577716.48730573</v>
      </c>
      <c r="DD337" s="122">
        <f t="shared" si="3610"/>
        <v>126952821.66105284</v>
      </c>
      <c r="DE337" s="122">
        <f t="shared" si="3610"/>
        <v>24114386.115600042</v>
      </c>
      <c r="DF337" s="122">
        <f t="shared" si="3610"/>
        <v>151067207.77665284</v>
      </c>
      <c r="DG337" s="122">
        <f t="shared" si="3610"/>
        <v>52249092.837499999</v>
      </c>
      <c r="DH337" s="122">
        <f t="shared" si="3610"/>
        <v>9914027.6391250007</v>
      </c>
      <c r="DI337" s="122">
        <f t="shared" si="3610"/>
        <v>62163120.476625003</v>
      </c>
      <c r="DJ337" s="122">
        <f t="shared" si="3610"/>
        <v>59735186.230750009</v>
      </c>
      <c r="DK337" s="122">
        <f t="shared" si="3610"/>
        <v>11349685.383842498</v>
      </c>
      <c r="DL337" s="122">
        <f t="shared" si="3610"/>
        <v>71084871.614592493</v>
      </c>
      <c r="DM337" s="122">
        <f t="shared" si="3610"/>
        <v>55992139.534125</v>
      </c>
      <c r="DN337" s="122">
        <f t="shared" si="3610"/>
        <v>10631856.511483746</v>
      </c>
      <c r="DO337" s="122">
        <f t="shared" si="3610"/>
        <v>66623996.045608751</v>
      </c>
      <c r="DP337" s="122">
        <f t="shared" si="3610"/>
        <v>72093494.900000006</v>
      </c>
      <c r="DQ337" s="122">
        <f t="shared" si="3610"/>
        <v>13684464.031000001</v>
      </c>
      <c r="DR337" s="122">
        <f t="shared" si="3610"/>
        <v>85777958.931000039</v>
      </c>
      <c r="DS337" s="122">
        <f t="shared" si="3610"/>
        <v>85039106.112000003</v>
      </c>
      <c r="DT337" s="122">
        <f t="shared" si="3610"/>
        <v>16157430.161279999</v>
      </c>
      <c r="DU337" s="122">
        <f t="shared" si="3610"/>
        <v>101196536.27327999</v>
      </c>
      <c r="DV337" s="122">
        <f t="shared" si="3610"/>
        <v>78566300.506000012</v>
      </c>
      <c r="DW337" s="122">
        <f t="shared" si="3610"/>
        <v>14920947.096140003</v>
      </c>
      <c r="DX337" s="122">
        <f t="shared" si="3610"/>
        <v>93487247.602140039</v>
      </c>
      <c r="DY337" s="122">
        <f t="shared" si="3610"/>
        <v>51926647.399999999</v>
      </c>
      <c r="DZ337" s="122">
        <f t="shared" si="3610"/>
        <v>9839463.0059999991</v>
      </c>
      <c r="EA337" s="122">
        <f t="shared" ref="EA337:GL337" si="3611">+EA37+EA109+EA167+EA201+EA205+EA237+EA308+EA314+EA320+EA331+EA336</f>
        <v>61766110.406000003</v>
      </c>
      <c r="EB337" s="122">
        <f t="shared" si="3611"/>
        <v>65522821.204319991</v>
      </c>
      <c r="EC337" s="122">
        <f t="shared" si="3611"/>
        <v>12449336.028820802</v>
      </c>
      <c r="ED337" s="122">
        <f t="shared" si="3611"/>
        <v>77972157.233140796</v>
      </c>
      <c r="EE337" s="122">
        <f t="shared" si="3611"/>
        <v>58724734.302160002</v>
      </c>
      <c r="EF337" s="122">
        <f t="shared" si="3611"/>
        <v>11144399.517410398</v>
      </c>
      <c r="EG337" s="122">
        <f t="shared" si="3611"/>
        <v>69869133.819570407</v>
      </c>
      <c r="EH337" s="122">
        <f t="shared" si="3611"/>
        <v>64423793.021875009</v>
      </c>
      <c r="EI337" s="122">
        <f t="shared" si="3611"/>
        <v>12226555.674156249</v>
      </c>
      <c r="EJ337" s="122">
        <f t="shared" si="3611"/>
        <v>76650348.696031258</v>
      </c>
      <c r="EK337" s="122">
        <f t="shared" si="3611"/>
        <v>53198593.443699993</v>
      </c>
      <c r="EL337" s="122">
        <f t="shared" si="3611"/>
        <v>10107732.754303001</v>
      </c>
      <c r="EM337" s="122">
        <f t="shared" si="3611"/>
        <v>63306326.198003002</v>
      </c>
      <c r="EN337" s="122">
        <f t="shared" si="3611"/>
        <v>70537070.858953103</v>
      </c>
      <c r="EO337" s="122">
        <f t="shared" si="3611"/>
        <v>32712574.558928121</v>
      </c>
      <c r="EP337" s="122">
        <f t="shared" si="3611"/>
        <v>43379040.725167133</v>
      </c>
      <c r="EQ337" s="122">
        <f t="shared" si="3611"/>
        <v>58595743.149999999</v>
      </c>
      <c r="ER337" s="122">
        <f t="shared" si="3611"/>
        <v>11119891.1985</v>
      </c>
      <c r="ES337" s="122">
        <f t="shared" si="3611"/>
        <v>69715634.348499998</v>
      </c>
      <c r="ET337" s="122">
        <f t="shared" si="3611"/>
        <v>72991925.234999985</v>
      </c>
      <c r="EU337" s="122">
        <f t="shared" si="3611"/>
        <v>13868465.79465</v>
      </c>
      <c r="EV337" s="122">
        <f t="shared" si="3611"/>
        <v>86860391.029649988</v>
      </c>
      <c r="EW337" s="122">
        <f t="shared" si="3611"/>
        <v>65793834.19249998</v>
      </c>
      <c r="EX337" s="122">
        <f t="shared" si="3611"/>
        <v>12494178.496575</v>
      </c>
      <c r="EY337" s="122">
        <f t="shared" si="3611"/>
        <v>78288012.689074993</v>
      </c>
      <c r="EZ337" s="122">
        <f t="shared" si="3611"/>
        <v>39630724.5</v>
      </c>
      <c r="FA337" s="122">
        <f t="shared" si="3611"/>
        <v>7516537.6550000031</v>
      </c>
      <c r="FB337" s="122">
        <f t="shared" si="3611"/>
        <v>47147262.155000001</v>
      </c>
      <c r="FC337" s="122">
        <f t="shared" si="3611"/>
        <v>42233343.206400007</v>
      </c>
      <c r="FD337" s="122">
        <f t="shared" si="3611"/>
        <v>8024335.2092160014</v>
      </c>
      <c r="FE337" s="122">
        <f t="shared" si="3611"/>
        <v>50257678.415615983</v>
      </c>
      <c r="FF337" s="122">
        <f t="shared" si="3611"/>
        <v>40932033.853200004</v>
      </c>
      <c r="FG337" s="122">
        <f t="shared" si="3611"/>
        <v>7770436.4321080009</v>
      </c>
      <c r="FH337" s="122">
        <f t="shared" si="3611"/>
        <v>48702470.285308003</v>
      </c>
      <c r="FI337" s="122">
        <f t="shared" si="3611"/>
        <v>61209409.837499999</v>
      </c>
      <c r="FJ337" s="122">
        <f t="shared" si="3611"/>
        <v>11616487.869124999</v>
      </c>
      <c r="FK337" s="122">
        <f t="shared" si="3611"/>
        <v>72825897.506624982</v>
      </c>
      <c r="FL337" s="122">
        <f t="shared" si="3611"/>
        <v>79618471.602000013</v>
      </c>
      <c r="FM337" s="122">
        <f t="shared" si="3611"/>
        <v>15127509.604379997</v>
      </c>
      <c r="FN337" s="122">
        <f t="shared" si="3611"/>
        <v>94745981.206379995</v>
      </c>
      <c r="FO337" s="122">
        <f t="shared" si="3611"/>
        <v>70413940.719750002</v>
      </c>
      <c r="FP337" s="122">
        <f t="shared" si="3611"/>
        <v>13371998.736752501</v>
      </c>
      <c r="FQ337" s="122">
        <f t="shared" si="3611"/>
        <v>83785939.356502488</v>
      </c>
      <c r="FR337" s="122">
        <f t="shared" si="3611"/>
        <v>102459884.33750001</v>
      </c>
      <c r="FS337" s="122">
        <f t="shared" si="3611"/>
        <v>19454078.024125002</v>
      </c>
      <c r="FT337" s="122">
        <f t="shared" si="3611"/>
        <v>121913962.236625</v>
      </c>
      <c r="FU337" s="122">
        <f t="shared" si="3611"/>
        <v>134260866.96149996</v>
      </c>
      <c r="FV337" s="122">
        <f t="shared" si="3611"/>
        <v>25509564.722685002</v>
      </c>
      <c r="FW337" s="122">
        <f t="shared" si="3611"/>
        <v>159770431.68418503</v>
      </c>
      <c r="FX337" s="122">
        <f t="shared" si="3611"/>
        <v>118360375.64949997</v>
      </c>
      <c r="FY337" s="122">
        <f t="shared" si="3611"/>
        <v>22481821.373404998</v>
      </c>
      <c r="FZ337" s="122">
        <f t="shared" si="3611"/>
        <v>140842196.96040505</v>
      </c>
      <c r="GA337" s="122">
        <f t="shared" si="3611"/>
        <v>28025146.337499999</v>
      </c>
      <c r="GB337" s="122">
        <f t="shared" si="3611"/>
        <v>5311477.8041250017</v>
      </c>
      <c r="GC337" s="122">
        <f t="shared" si="3611"/>
        <v>33336624.141625002</v>
      </c>
      <c r="GD337" s="122">
        <f t="shared" si="3611"/>
        <v>30722894.544000003</v>
      </c>
      <c r="GE337" s="122">
        <f t="shared" si="3611"/>
        <v>5837349.9633599995</v>
      </c>
      <c r="GF337" s="122">
        <f t="shared" si="3611"/>
        <v>36560244.507359996</v>
      </c>
      <c r="GG337" s="122">
        <f t="shared" si="3611"/>
        <v>29374020.440750003</v>
      </c>
      <c r="GH337" s="122">
        <f t="shared" si="3611"/>
        <v>5574413.8837425001</v>
      </c>
      <c r="GI337" s="122">
        <f t="shared" si="3611"/>
        <v>34948434.324492492</v>
      </c>
      <c r="GJ337" s="122">
        <f t="shared" si="3611"/>
        <v>23430720.024999999</v>
      </c>
      <c r="GK337" s="122">
        <f t="shared" si="3611"/>
        <v>4438536.8047499992</v>
      </c>
      <c r="GL337" s="122">
        <f t="shared" si="3611"/>
        <v>27869256.829750001</v>
      </c>
      <c r="GM337" s="122">
        <f t="shared" ref="GM337:IT337" si="3612">+GM37+GM109+GM167+GM201+GM205+GM237+GM308+GM314+GM320+GM331+GM336</f>
        <v>26940527.978250001</v>
      </c>
      <c r="GN337" s="122">
        <f t="shared" si="3612"/>
        <v>5118700.3158674985</v>
      </c>
      <c r="GO337" s="122">
        <f t="shared" si="3612"/>
        <v>32059228.294117492</v>
      </c>
      <c r="GP337" s="122">
        <f t="shared" si="3612"/>
        <v>25185624.001625001</v>
      </c>
      <c r="GQ337" s="122">
        <f t="shared" si="3612"/>
        <v>4778618.5603087489</v>
      </c>
      <c r="GR337" s="122">
        <f t="shared" si="3612"/>
        <v>29964242.561933745</v>
      </c>
      <c r="GS337" s="122">
        <f t="shared" si="3612"/>
        <v>22880548.056249999</v>
      </c>
      <c r="GT337" s="122">
        <f t="shared" si="3612"/>
        <v>4334004.1306875004</v>
      </c>
      <c r="GU337" s="122">
        <f t="shared" si="3612"/>
        <v>27214552.1869375</v>
      </c>
      <c r="GV337" s="122">
        <f t="shared" si="3612"/>
        <v>27180647.246625002</v>
      </c>
      <c r="GW337" s="122">
        <f t="shared" si="3612"/>
        <v>5164322.9768587491</v>
      </c>
      <c r="GX337" s="122">
        <f t="shared" si="3612"/>
        <v>32344970.223483745</v>
      </c>
      <c r="GY337" s="122">
        <f t="shared" si="3612"/>
        <v>25030597.65143751</v>
      </c>
      <c r="GZ337" s="122">
        <f t="shared" si="3612"/>
        <v>4749163.5537731247</v>
      </c>
      <c r="HA337" s="122">
        <f t="shared" si="3612"/>
        <v>29779761.205210619</v>
      </c>
      <c r="HB337" s="122">
        <f t="shared" si="3612"/>
        <v>31342205.349999998</v>
      </c>
      <c r="HC337" s="122">
        <f t="shared" si="3612"/>
        <v>5941719.0165000008</v>
      </c>
      <c r="HD337" s="122">
        <f t="shared" si="3612"/>
        <v>37283924.366499998</v>
      </c>
      <c r="HE337" s="122">
        <f t="shared" si="3612"/>
        <v>37737905.482799999</v>
      </c>
      <c r="HF337" s="122">
        <f t="shared" si="3612"/>
        <v>7170202.0417320002</v>
      </c>
      <c r="HG337" s="122">
        <f t="shared" si="3612"/>
        <v>44908107.524532005</v>
      </c>
      <c r="HH337" s="122">
        <f t="shared" si="3612"/>
        <v>34540055.4164</v>
      </c>
      <c r="HI337" s="122">
        <f t="shared" si="3612"/>
        <v>6555960.529116001</v>
      </c>
      <c r="HJ337" s="122">
        <f t="shared" si="3612"/>
        <v>41096015.945515998</v>
      </c>
      <c r="HK337" s="122">
        <f t="shared" si="3612"/>
        <v>48454568.399999999</v>
      </c>
      <c r="HL337" s="122">
        <f t="shared" si="3612"/>
        <v>9193067.9960000012</v>
      </c>
      <c r="HM337" s="122">
        <f t="shared" si="3612"/>
        <v>57647636.396000005</v>
      </c>
      <c r="HN337" s="122">
        <f t="shared" si="3612"/>
        <v>45373673.664000012</v>
      </c>
      <c r="HO337" s="122">
        <f t="shared" si="3612"/>
        <v>8620997.9961600006</v>
      </c>
      <c r="HP337" s="122">
        <f t="shared" si="3612"/>
        <v>53994671.660159998</v>
      </c>
      <c r="HQ337" s="122">
        <f t="shared" si="3612"/>
        <v>46914121.031999998</v>
      </c>
      <c r="HR337" s="122">
        <f t="shared" si="3612"/>
        <v>8907032.9960800018</v>
      </c>
      <c r="HS337" s="122">
        <f t="shared" si="3612"/>
        <v>55821154.028079994</v>
      </c>
      <c r="HT337" s="122">
        <f t="shared" si="3612"/>
        <v>27178803</v>
      </c>
      <c r="HU337" s="122">
        <f t="shared" si="3612"/>
        <v>5150672.57</v>
      </c>
      <c r="HV337" s="122">
        <f t="shared" si="3612"/>
        <v>32329475.454999998</v>
      </c>
      <c r="HW337" s="122">
        <f t="shared" si="3612"/>
        <v>49163043.59412501</v>
      </c>
      <c r="HX337" s="122">
        <f t="shared" si="3612"/>
        <v>9340978.2828837503</v>
      </c>
      <c r="HY337" s="122">
        <f t="shared" si="3612"/>
        <v>58504021.877008744</v>
      </c>
      <c r="HZ337" s="122">
        <f t="shared" si="3612"/>
        <v>38170923.297062494</v>
      </c>
      <c r="IA337" s="122">
        <f t="shared" si="3612"/>
        <v>7245825.4264418753</v>
      </c>
      <c r="IB337" s="122">
        <f t="shared" si="3612"/>
        <v>45416748.666004375</v>
      </c>
      <c r="IC337" s="122">
        <f t="shared" si="3612"/>
        <v>49204507.190499991</v>
      </c>
      <c r="ID337" s="122">
        <f t="shared" si="3612"/>
        <v>9335290.3661950007</v>
      </c>
      <c r="IE337" s="122">
        <f t="shared" si="3612"/>
        <v>58539797.556695007</v>
      </c>
      <c r="IF337" s="122">
        <f t="shared" si="3612"/>
        <v>53010398.56335751</v>
      </c>
      <c r="IG337" s="122">
        <f t="shared" si="3612"/>
        <v>10071975.727037927</v>
      </c>
      <c r="IH337" s="122">
        <f t="shared" si="3612"/>
        <v>63082374.290395431</v>
      </c>
      <c r="II337" s="122">
        <f t="shared" si="3612"/>
        <v>51107452.876928739</v>
      </c>
      <c r="IJ337" s="122">
        <f t="shared" si="3612"/>
        <v>9703633.0466164611</v>
      </c>
      <c r="IK337" s="122">
        <f t="shared" si="3612"/>
        <v>60811085.923545219</v>
      </c>
      <c r="IL337" s="122">
        <f t="shared" si="3612"/>
        <v>51384669.224999987</v>
      </c>
      <c r="IM337" s="122">
        <f t="shared" si="3612"/>
        <v>9749521.1527500022</v>
      </c>
      <c r="IN337" s="122">
        <f t="shared" si="3612"/>
        <v>61134190.377749994</v>
      </c>
      <c r="IO337" s="122">
        <f t="shared" si="3612"/>
        <v>32534839.436894506</v>
      </c>
      <c r="IP337" s="122">
        <f t="shared" si="3612"/>
        <v>6181619.4930099538</v>
      </c>
      <c r="IQ337" s="122">
        <f t="shared" si="3612"/>
        <v>38716458.929904461</v>
      </c>
      <c r="IR337" s="122">
        <f t="shared" si="3612"/>
        <v>41959754.330947258</v>
      </c>
      <c r="IS337" s="122">
        <f t="shared" si="3612"/>
        <v>7965570.3228799757</v>
      </c>
      <c r="IT337" s="122">
        <f t="shared" si="3612"/>
        <v>49925324.653827228</v>
      </c>
      <c r="IU337" s="19"/>
      <c r="IV337" s="62"/>
    </row>
    <row r="338" spans="1:256" x14ac:dyDescent="0.2">
      <c r="BN338" s="29"/>
      <c r="CF338" s="29"/>
      <c r="CG338" s="29"/>
    </row>
    <row r="339" spans="1:256" ht="13.5" thickBot="1" x14ac:dyDescent="0.25">
      <c r="BN339" s="29"/>
      <c r="CF339" s="29"/>
      <c r="CG339" s="29"/>
    </row>
    <row r="340" spans="1:256" ht="18.75" thickBot="1" x14ac:dyDescent="0.3">
      <c r="C340" s="206" t="s">
        <v>557</v>
      </c>
      <c r="D340" s="207"/>
      <c r="E340" s="208"/>
      <c r="F340" s="206" t="s">
        <v>653</v>
      </c>
      <c r="G340" s="207"/>
      <c r="H340" s="208"/>
      <c r="I340" s="206" t="s">
        <v>560</v>
      </c>
      <c r="J340" s="207"/>
      <c r="K340" s="208"/>
      <c r="BN340" s="29"/>
      <c r="CF340" s="29"/>
      <c r="CG340" s="29"/>
    </row>
    <row r="341" spans="1:256" ht="18.75" thickBot="1" x14ac:dyDescent="0.3">
      <c r="B341" s="51" t="s">
        <v>535</v>
      </c>
      <c r="C341" s="209">
        <f>+E337+N337+W337+AF337+AO337+AX337+BG337+BP337+BY337+CH337+CQ337+CZ337+DI337+DR337+EA337+EJ337+ES337+FB337+FK337+FT337+GC337+GL337+GU337+HD337+HM337+HV337+IE337+IN337</f>
        <v>1820623736.2671759</v>
      </c>
      <c r="D341" s="210"/>
      <c r="E341" s="211"/>
      <c r="F341" s="209">
        <f>H337+Q337+Z337+AI337+AR337+BA337+BJ337+BS337+CB337+CK337+CT337+DC337+DL337+DU337+ED337+EM337+EV337+FE337+FN337+FW337+GF337+GO337+GX337+HG337+HP337+HY337+IH337+IQ337</f>
        <v>2523889287.3667569</v>
      </c>
      <c r="G341" s="210"/>
      <c r="H341" s="211"/>
      <c r="I341" s="209">
        <f>K337+T337+AC337+AL337+AU337+BD337+BM337+BV337+CE337+CN337+CW337+DF337+DO337+DX337+EG337+EP337+EY337+FH337+FQ337+FZ337+GI337+GR337+HA337+HJ337+HS337+IB337+IK337+IT337</f>
        <v>2145657215.0951171</v>
      </c>
      <c r="J341" s="210"/>
      <c r="K341" s="211"/>
      <c r="BN341" s="29"/>
      <c r="CF341" s="29"/>
      <c r="CG341" s="29"/>
    </row>
    <row r="342" spans="1:256" x14ac:dyDescent="0.2">
      <c r="BN342" s="29"/>
      <c r="CF342" s="29"/>
      <c r="CG342" s="29"/>
    </row>
    <row r="343" spans="1:256" x14ac:dyDescent="0.2">
      <c r="BN343" s="29"/>
      <c r="CF343" s="29"/>
      <c r="CG343" s="29"/>
    </row>
    <row r="344" spans="1:256" ht="18" x14ac:dyDescent="0.25">
      <c r="B344" s="274" t="s">
        <v>543</v>
      </c>
      <c r="C344" s="275"/>
      <c r="D344" s="275"/>
      <c r="E344" s="275"/>
      <c r="F344" s="275"/>
      <c r="G344" s="275"/>
      <c r="H344" s="275"/>
      <c r="I344" s="275"/>
      <c r="J344" s="275"/>
      <c r="K344" s="275"/>
      <c r="L344" s="275"/>
      <c r="M344" s="275"/>
      <c r="N344" s="275"/>
      <c r="O344" s="275"/>
      <c r="P344" s="275"/>
      <c r="Q344" s="275"/>
      <c r="R344" s="275"/>
      <c r="S344" s="275"/>
      <c r="T344" s="275"/>
      <c r="U344" s="275"/>
      <c r="V344" s="275"/>
      <c r="W344" s="275"/>
      <c r="X344" s="275"/>
      <c r="Y344" s="275"/>
      <c r="Z344" s="275"/>
      <c r="AA344" s="275"/>
      <c r="AB344" s="275"/>
      <c r="AC344" s="275"/>
      <c r="AD344" s="275"/>
      <c r="AE344" s="275"/>
      <c r="AF344" s="275"/>
      <c r="AG344" s="275"/>
      <c r="AH344" s="275"/>
      <c r="AI344" s="275"/>
      <c r="AJ344" s="275"/>
      <c r="AK344" s="275"/>
      <c r="AL344" s="275"/>
      <c r="AM344" s="275"/>
      <c r="AN344" s="275"/>
      <c r="AO344" s="275"/>
      <c r="AP344" s="275"/>
      <c r="AQ344" s="275"/>
      <c r="AR344" s="275"/>
      <c r="AS344" s="275"/>
      <c r="AT344" s="275"/>
      <c r="AU344" s="275"/>
      <c r="AV344" s="275"/>
      <c r="AW344" s="275"/>
      <c r="AX344" s="275"/>
      <c r="AY344" s="275"/>
      <c r="AZ344" s="275"/>
      <c r="BA344" s="275"/>
      <c r="BB344" s="275"/>
      <c r="BC344" s="275"/>
      <c r="BD344" s="275"/>
      <c r="BE344" s="275"/>
      <c r="BF344" s="275"/>
      <c r="BG344" s="275"/>
      <c r="BH344" s="275"/>
      <c r="BI344" s="275"/>
      <c r="BJ344" s="275"/>
      <c r="BK344" s="275"/>
      <c r="BL344" s="275"/>
      <c r="BM344" s="275"/>
      <c r="BN344" s="275"/>
      <c r="BO344" s="275"/>
      <c r="BP344" s="275"/>
      <c r="BQ344" s="275"/>
      <c r="BR344" s="275"/>
      <c r="BS344" s="275"/>
      <c r="BT344" s="275"/>
      <c r="BU344" s="275"/>
      <c r="BV344" s="275"/>
      <c r="BW344" s="275"/>
      <c r="BX344" s="275"/>
      <c r="BY344" s="275"/>
      <c r="BZ344" s="275"/>
      <c r="CA344" s="275"/>
      <c r="CB344" s="275"/>
      <c r="CC344" s="275"/>
      <c r="CD344" s="275"/>
      <c r="CE344" s="275"/>
      <c r="CF344" s="275"/>
      <c r="CG344" s="275"/>
      <c r="CH344" s="275"/>
      <c r="CI344" s="275"/>
      <c r="CJ344" s="275"/>
      <c r="CK344" s="275"/>
      <c r="CL344" s="275"/>
      <c r="CM344" s="275"/>
      <c r="CN344" s="275"/>
      <c r="CO344" s="275"/>
      <c r="CP344" s="275"/>
      <c r="CQ344" s="275"/>
      <c r="CR344" s="275"/>
      <c r="CS344" s="275"/>
      <c r="CT344" s="275"/>
      <c r="CU344" s="275"/>
      <c r="CV344" s="275"/>
      <c r="CW344" s="275"/>
      <c r="CX344" s="275"/>
      <c r="CY344" s="275"/>
      <c r="CZ344" s="275"/>
      <c r="DA344" s="275"/>
      <c r="DB344" s="275"/>
      <c r="DC344" s="275"/>
      <c r="DD344" s="275"/>
      <c r="DE344" s="275"/>
      <c r="DF344" s="275"/>
      <c r="DG344" s="275"/>
      <c r="DH344" s="275"/>
      <c r="DI344" s="275"/>
      <c r="DJ344" s="275"/>
      <c r="DK344" s="275"/>
      <c r="DL344" s="275"/>
      <c r="DM344" s="275"/>
      <c r="DN344" s="275"/>
      <c r="DO344" s="275"/>
      <c r="DP344" s="275"/>
      <c r="DQ344" s="275"/>
      <c r="DR344" s="275"/>
      <c r="DS344" s="275"/>
      <c r="DT344" s="275"/>
      <c r="DU344" s="275"/>
      <c r="DV344" s="275"/>
      <c r="DW344" s="275"/>
      <c r="DX344" s="275"/>
      <c r="DY344" s="275"/>
      <c r="DZ344" s="275"/>
      <c r="EA344" s="275"/>
      <c r="EB344" s="275"/>
      <c r="EC344" s="275"/>
      <c r="ED344" s="275"/>
      <c r="EE344" s="275"/>
      <c r="EF344" s="275"/>
      <c r="EG344" s="275"/>
      <c r="EH344" s="275"/>
      <c r="EI344" s="275"/>
      <c r="EJ344" s="276"/>
      <c r="EK344" s="79"/>
      <c r="EL344" s="79"/>
      <c r="EM344" s="79"/>
      <c r="EN344" s="192"/>
      <c r="EO344" s="192"/>
      <c r="EP344" s="192"/>
      <c r="EQ344" s="50"/>
      <c r="ER344" s="50"/>
    </row>
    <row r="345" spans="1:256" ht="18" x14ac:dyDescent="0.25">
      <c r="B345" s="274" t="s">
        <v>547</v>
      </c>
      <c r="C345" s="275"/>
      <c r="D345" s="275"/>
      <c r="E345" s="275"/>
      <c r="F345" s="275"/>
      <c r="G345" s="275"/>
      <c r="H345" s="275"/>
      <c r="I345" s="275"/>
      <c r="J345" s="275"/>
      <c r="K345" s="275"/>
      <c r="L345" s="275"/>
      <c r="M345" s="275"/>
      <c r="N345" s="275"/>
      <c r="O345" s="275"/>
      <c r="P345" s="275"/>
      <c r="Q345" s="275"/>
      <c r="R345" s="275"/>
      <c r="S345" s="275"/>
      <c r="T345" s="275"/>
      <c r="U345" s="275"/>
      <c r="V345" s="275"/>
      <c r="W345" s="275"/>
      <c r="X345" s="275"/>
      <c r="Y345" s="275"/>
      <c r="Z345" s="275"/>
      <c r="AA345" s="275"/>
      <c r="AB345" s="275"/>
      <c r="AC345" s="275"/>
      <c r="AD345" s="275"/>
      <c r="AE345" s="275"/>
      <c r="AF345" s="275"/>
      <c r="AG345" s="275"/>
      <c r="AH345" s="275"/>
      <c r="AI345" s="275"/>
      <c r="AJ345" s="275"/>
      <c r="AK345" s="275"/>
      <c r="AL345" s="275"/>
      <c r="AM345" s="275"/>
      <c r="AN345" s="275"/>
      <c r="AO345" s="275"/>
      <c r="AP345" s="275"/>
      <c r="AQ345" s="275"/>
      <c r="AR345" s="275"/>
      <c r="AS345" s="275"/>
      <c r="AT345" s="275"/>
      <c r="AU345" s="275"/>
      <c r="AV345" s="275"/>
      <c r="AW345" s="275"/>
      <c r="AX345" s="275"/>
      <c r="AY345" s="275"/>
      <c r="AZ345" s="275"/>
      <c r="BA345" s="275"/>
      <c r="BB345" s="275"/>
      <c r="BC345" s="275"/>
      <c r="BD345" s="275"/>
      <c r="BE345" s="275"/>
      <c r="BF345" s="275"/>
      <c r="BG345" s="275"/>
      <c r="BH345" s="275"/>
      <c r="BI345" s="275"/>
      <c r="BJ345" s="275"/>
      <c r="BK345" s="275"/>
      <c r="BL345" s="275"/>
      <c r="BM345" s="275"/>
      <c r="BN345" s="275"/>
      <c r="BO345" s="275"/>
      <c r="BP345" s="275"/>
      <c r="BQ345" s="275"/>
      <c r="BR345" s="275"/>
      <c r="BS345" s="275"/>
      <c r="BT345" s="275"/>
      <c r="BU345" s="275"/>
      <c r="BV345" s="275"/>
      <c r="BW345" s="275"/>
      <c r="BX345" s="275"/>
      <c r="BY345" s="275"/>
      <c r="BZ345" s="275"/>
      <c r="CA345" s="275"/>
      <c r="CB345" s="275"/>
      <c r="CC345" s="275"/>
      <c r="CD345" s="275"/>
      <c r="CE345" s="275"/>
      <c r="CF345" s="275"/>
      <c r="CG345" s="275"/>
      <c r="CH345" s="275"/>
      <c r="CI345" s="275"/>
      <c r="CJ345" s="275"/>
      <c r="CK345" s="275"/>
      <c r="CL345" s="275"/>
      <c r="CM345" s="275"/>
      <c r="CN345" s="275"/>
      <c r="CO345" s="275"/>
      <c r="CP345" s="275"/>
      <c r="CQ345" s="275"/>
      <c r="CR345" s="275"/>
      <c r="CS345" s="275"/>
      <c r="CT345" s="275"/>
      <c r="CU345" s="275"/>
      <c r="CV345" s="275"/>
      <c r="CW345" s="275"/>
      <c r="CX345" s="275"/>
      <c r="CY345" s="275"/>
      <c r="CZ345" s="275"/>
      <c r="DA345" s="275"/>
      <c r="DB345" s="275"/>
      <c r="DC345" s="275"/>
      <c r="DD345" s="275"/>
      <c r="DE345" s="275"/>
      <c r="DF345" s="275"/>
      <c r="DG345" s="275"/>
      <c r="DH345" s="275"/>
      <c r="DI345" s="275"/>
      <c r="DJ345" s="275"/>
      <c r="DK345" s="275"/>
      <c r="DL345" s="275"/>
      <c r="DM345" s="275"/>
      <c r="DN345" s="275"/>
      <c r="DO345" s="275"/>
      <c r="DP345" s="275"/>
      <c r="DQ345" s="275"/>
      <c r="DR345" s="275"/>
      <c r="DS345" s="275"/>
      <c r="DT345" s="275"/>
      <c r="DU345" s="275"/>
      <c r="DV345" s="275"/>
      <c r="DW345" s="275"/>
      <c r="DX345" s="275"/>
      <c r="DY345" s="275"/>
      <c r="DZ345" s="275"/>
      <c r="EA345" s="275"/>
      <c r="EB345" s="275"/>
      <c r="EC345" s="275"/>
      <c r="ED345" s="275"/>
      <c r="EE345" s="275"/>
      <c r="EF345" s="275"/>
      <c r="EG345" s="275"/>
      <c r="EH345" s="275"/>
      <c r="EI345" s="275"/>
      <c r="EJ345" s="276"/>
      <c r="EK345" s="79"/>
      <c r="EL345" s="79"/>
      <c r="EM345" s="79"/>
      <c r="EN345" s="192"/>
      <c r="EO345" s="192"/>
      <c r="EP345" s="192"/>
    </row>
    <row r="346" spans="1:256" ht="18" x14ac:dyDescent="0.25">
      <c r="B346" s="274" t="s">
        <v>549</v>
      </c>
      <c r="C346" s="275"/>
      <c r="D346" s="275"/>
      <c r="E346" s="275"/>
      <c r="F346" s="275"/>
      <c r="G346" s="275"/>
      <c r="H346" s="275"/>
      <c r="I346" s="275"/>
      <c r="J346" s="275"/>
      <c r="K346" s="275"/>
      <c r="L346" s="275"/>
      <c r="M346" s="275"/>
      <c r="N346" s="275"/>
      <c r="O346" s="275"/>
      <c r="P346" s="275"/>
      <c r="Q346" s="275"/>
      <c r="R346" s="275"/>
      <c r="S346" s="275"/>
      <c r="T346" s="275"/>
      <c r="U346" s="275"/>
      <c r="V346" s="275"/>
      <c r="W346" s="275"/>
      <c r="X346" s="275"/>
      <c r="Y346" s="275"/>
      <c r="Z346" s="275"/>
      <c r="AA346" s="275"/>
      <c r="AB346" s="275"/>
      <c r="AC346" s="275"/>
      <c r="AD346" s="275"/>
      <c r="AE346" s="275"/>
      <c r="AF346" s="275"/>
      <c r="AG346" s="275"/>
      <c r="AH346" s="275"/>
      <c r="AI346" s="275"/>
      <c r="AJ346" s="275"/>
      <c r="AK346" s="275"/>
      <c r="AL346" s="275"/>
      <c r="AM346" s="275"/>
      <c r="AN346" s="275"/>
      <c r="AO346" s="275"/>
      <c r="AP346" s="275"/>
      <c r="AQ346" s="275"/>
      <c r="AR346" s="275"/>
      <c r="AS346" s="275"/>
      <c r="AT346" s="275"/>
      <c r="AU346" s="275"/>
      <c r="AV346" s="275"/>
      <c r="AW346" s="275"/>
      <c r="AX346" s="275"/>
      <c r="AY346" s="275"/>
      <c r="AZ346" s="275"/>
      <c r="BA346" s="275"/>
      <c r="BB346" s="275"/>
      <c r="BC346" s="275"/>
      <c r="BD346" s="275"/>
      <c r="BE346" s="275"/>
      <c r="BF346" s="275"/>
      <c r="BG346" s="275"/>
      <c r="BH346" s="275"/>
      <c r="BI346" s="275"/>
      <c r="BJ346" s="275"/>
      <c r="BK346" s="275"/>
      <c r="BL346" s="275"/>
      <c r="BM346" s="275"/>
      <c r="BN346" s="275"/>
      <c r="BO346" s="275"/>
      <c r="BP346" s="275"/>
      <c r="BQ346" s="275"/>
      <c r="BR346" s="275"/>
      <c r="BS346" s="275"/>
      <c r="BT346" s="275"/>
      <c r="BU346" s="275"/>
      <c r="BV346" s="275"/>
      <c r="BW346" s="275"/>
      <c r="BX346" s="275"/>
      <c r="BY346" s="275"/>
      <c r="BZ346" s="275"/>
      <c r="CA346" s="275"/>
      <c r="CB346" s="275"/>
      <c r="CC346" s="275"/>
      <c r="CD346" s="275"/>
      <c r="CE346" s="275"/>
      <c r="CF346" s="275"/>
      <c r="CG346" s="275"/>
      <c r="CH346" s="275"/>
      <c r="CI346" s="275"/>
      <c r="CJ346" s="275"/>
      <c r="CK346" s="275"/>
      <c r="CL346" s="275"/>
      <c r="CM346" s="275"/>
      <c r="CN346" s="275"/>
      <c r="CO346" s="275"/>
      <c r="CP346" s="275"/>
      <c r="CQ346" s="275"/>
      <c r="CR346" s="275"/>
      <c r="CS346" s="275"/>
      <c r="CT346" s="275"/>
      <c r="CU346" s="275"/>
      <c r="CV346" s="275"/>
      <c r="CW346" s="275"/>
      <c r="CX346" s="275"/>
      <c r="CY346" s="275"/>
      <c r="CZ346" s="275"/>
      <c r="DA346" s="275"/>
      <c r="DB346" s="275"/>
      <c r="DC346" s="275"/>
      <c r="DD346" s="275"/>
      <c r="DE346" s="275"/>
      <c r="DF346" s="275"/>
      <c r="DG346" s="275"/>
      <c r="DH346" s="275"/>
      <c r="DI346" s="275"/>
      <c r="DJ346" s="275"/>
      <c r="DK346" s="275"/>
      <c r="DL346" s="275"/>
      <c r="DM346" s="275"/>
      <c r="DN346" s="275"/>
      <c r="DO346" s="275"/>
      <c r="DP346" s="275"/>
      <c r="DQ346" s="275"/>
      <c r="DR346" s="275"/>
      <c r="DS346" s="275"/>
      <c r="DT346" s="275"/>
      <c r="DU346" s="275"/>
      <c r="DV346" s="275"/>
      <c r="DW346" s="275"/>
      <c r="DX346" s="275"/>
      <c r="DY346" s="275"/>
      <c r="DZ346" s="275"/>
      <c r="EA346" s="275"/>
      <c r="EB346" s="275"/>
      <c r="EC346" s="275"/>
      <c r="ED346" s="275"/>
      <c r="EE346" s="275"/>
      <c r="EF346" s="275"/>
      <c r="EG346" s="275"/>
      <c r="EH346" s="275"/>
      <c r="EI346" s="275"/>
      <c r="EJ346" s="276"/>
      <c r="EK346" s="79"/>
      <c r="EL346" s="79"/>
      <c r="EM346" s="79"/>
      <c r="EN346" s="192"/>
      <c r="EO346" s="192"/>
      <c r="EP346" s="192"/>
    </row>
    <row r="347" spans="1:256" ht="18" x14ac:dyDescent="0.2">
      <c r="B347" s="277" t="s">
        <v>548</v>
      </c>
      <c r="C347" s="278"/>
      <c r="D347" s="278"/>
      <c r="E347" s="278"/>
      <c r="F347" s="278"/>
      <c r="G347" s="278"/>
      <c r="H347" s="278"/>
      <c r="I347" s="278"/>
      <c r="J347" s="278"/>
      <c r="K347" s="278"/>
      <c r="L347" s="278"/>
      <c r="M347" s="278"/>
      <c r="N347" s="278"/>
      <c r="O347" s="278"/>
      <c r="P347" s="278"/>
      <c r="Q347" s="278"/>
      <c r="R347" s="278"/>
      <c r="S347" s="278"/>
      <c r="T347" s="278"/>
      <c r="U347" s="278"/>
      <c r="V347" s="278"/>
      <c r="W347" s="278"/>
      <c r="X347" s="278"/>
      <c r="Y347" s="278"/>
      <c r="Z347" s="278"/>
      <c r="AA347" s="278"/>
      <c r="AB347" s="278"/>
      <c r="AC347" s="278"/>
      <c r="AD347" s="278"/>
      <c r="AE347" s="278"/>
      <c r="AF347" s="278"/>
      <c r="AG347" s="278"/>
      <c r="AH347" s="278"/>
      <c r="AI347" s="278"/>
      <c r="AJ347" s="278"/>
      <c r="AK347" s="278"/>
      <c r="AL347" s="278"/>
      <c r="AM347" s="278"/>
      <c r="AN347" s="278"/>
      <c r="AO347" s="278"/>
      <c r="AP347" s="278"/>
      <c r="AQ347" s="278"/>
      <c r="AR347" s="278"/>
      <c r="AS347" s="278"/>
      <c r="AT347" s="278"/>
      <c r="AU347" s="278"/>
      <c r="AV347" s="278"/>
      <c r="AW347" s="278"/>
      <c r="AX347" s="278"/>
      <c r="AY347" s="278"/>
      <c r="AZ347" s="278"/>
      <c r="BA347" s="278"/>
      <c r="BB347" s="278"/>
      <c r="BC347" s="278"/>
      <c r="BD347" s="278"/>
      <c r="BE347" s="278"/>
      <c r="BF347" s="278"/>
      <c r="BG347" s="278"/>
      <c r="BH347" s="278"/>
      <c r="BI347" s="278"/>
      <c r="BJ347" s="278"/>
      <c r="BK347" s="278"/>
      <c r="BL347" s="278"/>
      <c r="BM347" s="278"/>
      <c r="BN347" s="278"/>
      <c r="BO347" s="278"/>
      <c r="BP347" s="278"/>
      <c r="BQ347" s="278"/>
      <c r="BR347" s="278"/>
      <c r="BS347" s="278"/>
      <c r="BT347" s="278"/>
      <c r="BU347" s="278"/>
      <c r="BV347" s="278"/>
      <c r="BW347" s="278"/>
      <c r="BX347" s="278"/>
      <c r="BY347" s="278"/>
      <c r="BZ347" s="278"/>
      <c r="CA347" s="278"/>
      <c r="CB347" s="278"/>
      <c r="CC347" s="278"/>
      <c r="CD347" s="278"/>
      <c r="CE347" s="278"/>
      <c r="CF347" s="278"/>
      <c r="CG347" s="278"/>
      <c r="CH347" s="278"/>
      <c r="CI347" s="278"/>
      <c r="CJ347" s="278"/>
      <c r="CK347" s="278"/>
      <c r="CL347" s="278"/>
      <c r="CM347" s="278"/>
      <c r="CN347" s="278"/>
      <c r="CO347" s="278"/>
      <c r="CP347" s="278"/>
      <c r="CQ347" s="278"/>
      <c r="CR347" s="278"/>
      <c r="CS347" s="278"/>
      <c r="CT347" s="278"/>
      <c r="CU347" s="278"/>
      <c r="CV347" s="278"/>
      <c r="CW347" s="278"/>
      <c r="CX347" s="278"/>
      <c r="CY347" s="278"/>
      <c r="CZ347" s="278"/>
      <c r="DA347" s="278"/>
      <c r="DB347" s="278"/>
      <c r="DC347" s="278"/>
      <c r="DD347" s="278"/>
      <c r="DE347" s="278"/>
      <c r="DF347" s="278"/>
      <c r="DG347" s="278"/>
      <c r="DH347" s="278"/>
      <c r="DI347" s="278"/>
      <c r="DJ347" s="278"/>
      <c r="DK347" s="278"/>
      <c r="DL347" s="278"/>
      <c r="DM347" s="278"/>
      <c r="DN347" s="278"/>
      <c r="DO347" s="278"/>
      <c r="DP347" s="278"/>
      <c r="DQ347" s="278"/>
      <c r="DR347" s="278"/>
      <c r="DS347" s="278"/>
      <c r="DT347" s="278"/>
      <c r="DU347" s="278"/>
      <c r="DV347" s="278"/>
      <c r="DW347" s="278"/>
      <c r="DX347" s="278"/>
      <c r="DY347" s="278"/>
      <c r="DZ347" s="278"/>
      <c r="EA347" s="278"/>
      <c r="EB347" s="278"/>
      <c r="EC347" s="278"/>
      <c r="ED347" s="278"/>
      <c r="EE347" s="278"/>
      <c r="EF347" s="278"/>
      <c r="EG347" s="278"/>
      <c r="EH347" s="278"/>
      <c r="EI347" s="278"/>
      <c r="EJ347" s="279"/>
      <c r="EK347" s="70"/>
      <c r="EL347" s="70"/>
      <c r="EM347" s="70"/>
      <c r="EN347" s="193"/>
      <c r="EO347" s="193"/>
      <c r="EP347" s="193"/>
    </row>
    <row r="348" spans="1:256" ht="18" x14ac:dyDescent="0.2">
      <c r="B348" s="280"/>
      <c r="C348" s="281"/>
      <c r="D348" s="281"/>
      <c r="E348" s="281"/>
      <c r="F348" s="281"/>
      <c r="G348" s="281"/>
      <c r="H348" s="281"/>
      <c r="I348" s="281"/>
      <c r="J348" s="281"/>
      <c r="K348" s="281"/>
      <c r="L348" s="281"/>
      <c r="M348" s="281"/>
      <c r="N348" s="281"/>
      <c r="O348" s="281"/>
      <c r="P348" s="281"/>
      <c r="Q348" s="281"/>
      <c r="R348" s="281"/>
      <c r="S348" s="281"/>
      <c r="T348" s="281"/>
      <c r="U348" s="281"/>
      <c r="V348" s="281"/>
      <c r="W348" s="281"/>
      <c r="X348" s="281"/>
      <c r="Y348" s="281"/>
      <c r="Z348" s="281"/>
      <c r="AA348" s="281"/>
      <c r="AB348" s="281"/>
      <c r="AC348" s="281"/>
      <c r="AD348" s="281"/>
      <c r="AE348" s="281"/>
      <c r="AF348" s="281"/>
      <c r="AG348" s="281"/>
      <c r="AH348" s="281"/>
      <c r="AI348" s="281"/>
      <c r="AJ348" s="281"/>
      <c r="AK348" s="281"/>
      <c r="AL348" s="281"/>
      <c r="AM348" s="281"/>
      <c r="AN348" s="281"/>
      <c r="AO348" s="281"/>
      <c r="AP348" s="281"/>
      <c r="AQ348" s="281"/>
      <c r="AR348" s="281"/>
      <c r="AS348" s="281"/>
      <c r="AT348" s="281"/>
      <c r="AU348" s="281"/>
      <c r="AV348" s="281"/>
      <c r="AW348" s="281"/>
      <c r="AX348" s="281"/>
      <c r="AY348" s="281"/>
      <c r="AZ348" s="281"/>
      <c r="BA348" s="281"/>
      <c r="BB348" s="281"/>
      <c r="BC348" s="281"/>
      <c r="BD348" s="281"/>
      <c r="BE348" s="281"/>
      <c r="BF348" s="281"/>
      <c r="BG348" s="281"/>
      <c r="BH348" s="281"/>
      <c r="BI348" s="281"/>
      <c r="BJ348" s="281"/>
      <c r="BK348" s="281"/>
      <c r="BL348" s="281"/>
      <c r="BM348" s="281"/>
      <c r="BN348" s="281"/>
      <c r="BO348" s="281"/>
      <c r="BP348" s="281"/>
      <c r="BQ348" s="281"/>
      <c r="BR348" s="281"/>
      <c r="BS348" s="281"/>
      <c r="BT348" s="281"/>
      <c r="BU348" s="281"/>
      <c r="BV348" s="281"/>
      <c r="BW348" s="281"/>
      <c r="BX348" s="281"/>
      <c r="BY348" s="281"/>
      <c r="BZ348" s="281"/>
      <c r="CA348" s="281"/>
      <c r="CB348" s="281"/>
      <c r="CC348" s="281"/>
      <c r="CD348" s="281"/>
      <c r="CE348" s="281"/>
      <c r="CF348" s="281"/>
      <c r="CG348" s="281"/>
      <c r="CH348" s="281"/>
      <c r="CI348" s="281"/>
      <c r="CJ348" s="281"/>
      <c r="CK348" s="281"/>
      <c r="CL348" s="281"/>
      <c r="CM348" s="281"/>
      <c r="CN348" s="281"/>
      <c r="CO348" s="281"/>
      <c r="CP348" s="281"/>
      <c r="CQ348" s="281"/>
      <c r="CR348" s="281"/>
      <c r="CS348" s="281"/>
      <c r="CT348" s="281"/>
      <c r="CU348" s="281"/>
      <c r="CV348" s="281"/>
      <c r="CW348" s="281"/>
      <c r="CX348" s="281"/>
      <c r="CY348" s="281"/>
      <c r="CZ348" s="281"/>
      <c r="DA348" s="281"/>
      <c r="DB348" s="281"/>
      <c r="DC348" s="281"/>
      <c r="DD348" s="281"/>
      <c r="DE348" s="281"/>
      <c r="DF348" s="281"/>
      <c r="DG348" s="281"/>
      <c r="DH348" s="281"/>
      <c r="DI348" s="281"/>
      <c r="DJ348" s="281"/>
      <c r="DK348" s="281"/>
      <c r="DL348" s="281"/>
      <c r="DM348" s="281"/>
      <c r="DN348" s="281"/>
      <c r="DO348" s="281"/>
      <c r="DP348" s="281"/>
      <c r="DQ348" s="281"/>
      <c r="DR348" s="281"/>
      <c r="DS348" s="281"/>
      <c r="DT348" s="281"/>
      <c r="DU348" s="281"/>
      <c r="DV348" s="281"/>
      <c r="DW348" s="281"/>
      <c r="DX348" s="281"/>
      <c r="DY348" s="281"/>
      <c r="DZ348" s="281"/>
      <c r="EA348" s="281"/>
      <c r="EB348" s="281"/>
      <c r="EC348" s="281"/>
      <c r="ED348" s="281"/>
      <c r="EE348" s="281"/>
      <c r="EF348" s="281"/>
      <c r="EG348" s="281"/>
      <c r="EH348" s="281"/>
      <c r="EI348" s="281"/>
      <c r="EJ348" s="282"/>
      <c r="EK348" s="70"/>
      <c r="EL348" s="70"/>
      <c r="EM348" s="70"/>
      <c r="EN348" s="193"/>
      <c r="EO348" s="193"/>
      <c r="EP348" s="193"/>
    </row>
    <row r="349" spans="1:256" ht="18" x14ac:dyDescent="0.2">
      <c r="B349" s="280"/>
      <c r="C349" s="281"/>
      <c r="D349" s="281"/>
      <c r="E349" s="281"/>
      <c r="F349" s="281"/>
      <c r="G349" s="281"/>
      <c r="H349" s="281"/>
      <c r="I349" s="281"/>
      <c r="J349" s="281"/>
      <c r="K349" s="281"/>
      <c r="L349" s="281"/>
      <c r="M349" s="281"/>
      <c r="N349" s="281"/>
      <c r="O349" s="281"/>
      <c r="P349" s="281"/>
      <c r="Q349" s="281"/>
      <c r="R349" s="281"/>
      <c r="S349" s="281"/>
      <c r="T349" s="281"/>
      <c r="U349" s="281"/>
      <c r="V349" s="281"/>
      <c r="W349" s="281"/>
      <c r="X349" s="281"/>
      <c r="Y349" s="281"/>
      <c r="Z349" s="281"/>
      <c r="AA349" s="281"/>
      <c r="AB349" s="281"/>
      <c r="AC349" s="281"/>
      <c r="AD349" s="281"/>
      <c r="AE349" s="281"/>
      <c r="AF349" s="281"/>
      <c r="AG349" s="281"/>
      <c r="AH349" s="281"/>
      <c r="AI349" s="281"/>
      <c r="AJ349" s="281"/>
      <c r="AK349" s="281"/>
      <c r="AL349" s="281"/>
      <c r="AM349" s="281"/>
      <c r="AN349" s="281"/>
      <c r="AO349" s="281"/>
      <c r="AP349" s="281"/>
      <c r="AQ349" s="281"/>
      <c r="AR349" s="281"/>
      <c r="AS349" s="281"/>
      <c r="AT349" s="281"/>
      <c r="AU349" s="281"/>
      <c r="AV349" s="281"/>
      <c r="AW349" s="281"/>
      <c r="AX349" s="281"/>
      <c r="AY349" s="281"/>
      <c r="AZ349" s="281"/>
      <c r="BA349" s="281"/>
      <c r="BB349" s="281"/>
      <c r="BC349" s="281"/>
      <c r="BD349" s="281"/>
      <c r="BE349" s="281"/>
      <c r="BF349" s="281"/>
      <c r="BG349" s="281"/>
      <c r="BH349" s="281"/>
      <c r="BI349" s="281"/>
      <c r="BJ349" s="281"/>
      <c r="BK349" s="281"/>
      <c r="BL349" s="281"/>
      <c r="BM349" s="281"/>
      <c r="BN349" s="281"/>
      <c r="BO349" s="281"/>
      <c r="BP349" s="281"/>
      <c r="BQ349" s="281"/>
      <c r="BR349" s="281"/>
      <c r="BS349" s="281"/>
      <c r="BT349" s="281"/>
      <c r="BU349" s="281"/>
      <c r="BV349" s="281"/>
      <c r="BW349" s="281"/>
      <c r="BX349" s="281"/>
      <c r="BY349" s="281"/>
      <c r="BZ349" s="281"/>
      <c r="CA349" s="281"/>
      <c r="CB349" s="281"/>
      <c r="CC349" s="281"/>
      <c r="CD349" s="281"/>
      <c r="CE349" s="281"/>
      <c r="CF349" s="281"/>
      <c r="CG349" s="281"/>
      <c r="CH349" s="281"/>
      <c r="CI349" s="281"/>
      <c r="CJ349" s="281"/>
      <c r="CK349" s="281"/>
      <c r="CL349" s="281"/>
      <c r="CM349" s="281"/>
      <c r="CN349" s="281"/>
      <c r="CO349" s="281"/>
      <c r="CP349" s="281"/>
      <c r="CQ349" s="281"/>
      <c r="CR349" s="281"/>
      <c r="CS349" s="281"/>
      <c r="CT349" s="281"/>
      <c r="CU349" s="281"/>
      <c r="CV349" s="281"/>
      <c r="CW349" s="281"/>
      <c r="CX349" s="281"/>
      <c r="CY349" s="281"/>
      <c r="CZ349" s="281"/>
      <c r="DA349" s="281"/>
      <c r="DB349" s="281"/>
      <c r="DC349" s="281"/>
      <c r="DD349" s="281"/>
      <c r="DE349" s="281"/>
      <c r="DF349" s="281"/>
      <c r="DG349" s="281"/>
      <c r="DH349" s="281"/>
      <c r="DI349" s="281"/>
      <c r="DJ349" s="281"/>
      <c r="DK349" s="281"/>
      <c r="DL349" s="281"/>
      <c r="DM349" s="281"/>
      <c r="DN349" s="281"/>
      <c r="DO349" s="281"/>
      <c r="DP349" s="281"/>
      <c r="DQ349" s="281"/>
      <c r="DR349" s="281"/>
      <c r="DS349" s="281"/>
      <c r="DT349" s="281"/>
      <c r="DU349" s="281"/>
      <c r="DV349" s="281"/>
      <c r="DW349" s="281"/>
      <c r="DX349" s="281"/>
      <c r="DY349" s="281"/>
      <c r="DZ349" s="281"/>
      <c r="EA349" s="281"/>
      <c r="EB349" s="281"/>
      <c r="EC349" s="281"/>
      <c r="ED349" s="281"/>
      <c r="EE349" s="281"/>
      <c r="EF349" s="281"/>
      <c r="EG349" s="281"/>
      <c r="EH349" s="281"/>
      <c r="EI349" s="281"/>
      <c r="EJ349" s="282"/>
      <c r="EK349" s="70"/>
      <c r="EL349" s="70"/>
      <c r="EM349" s="70"/>
      <c r="EN349" s="193"/>
      <c r="EO349" s="193"/>
      <c r="EP349" s="193"/>
    </row>
    <row r="350" spans="1:256" ht="18" x14ac:dyDescent="0.2">
      <c r="B350" s="280"/>
      <c r="C350" s="281"/>
      <c r="D350" s="281"/>
      <c r="E350" s="281"/>
      <c r="F350" s="281"/>
      <c r="G350" s="281"/>
      <c r="H350" s="281"/>
      <c r="I350" s="281"/>
      <c r="J350" s="281"/>
      <c r="K350" s="281"/>
      <c r="L350" s="281"/>
      <c r="M350" s="281"/>
      <c r="N350" s="281"/>
      <c r="O350" s="281"/>
      <c r="P350" s="281"/>
      <c r="Q350" s="281"/>
      <c r="R350" s="281"/>
      <c r="S350" s="281"/>
      <c r="T350" s="281"/>
      <c r="U350" s="281"/>
      <c r="V350" s="281"/>
      <c r="W350" s="281"/>
      <c r="X350" s="281"/>
      <c r="Y350" s="281"/>
      <c r="Z350" s="281"/>
      <c r="AA350" s="281"/>
      <c r="AB350" s="281"/>
      <c r="AC350" s="281"/>
      <c r="AD350" s="281"/>
      <c r="AE350" s="281"/>
      <c r="AF350" s="281"/>
      <c r="AG350" s="281"/>
      <c r="AH350" s="281"/>
      <c r="AI350" s="281"/>
      <c r="AJ350" s="281"/>
      <c r="AK350" s="281"/>
      <c r="AL350" s="281"/>
      <c r="AM350" s="281"/>
      <c r="AN350" s="281"/>
      <c r="AO350" s="281"/>
      <c r="AP350" s="281"/>
      <c r="AQ350" s="281"/>
      <c r="AR350" s="281"/>
      <c r="AS350" s="281"/>
      <c r="AT350" s="281"/>
      <c r="AU350" s="281"/>
      <c r="AV350" s="281"/>
      <c r="AW350" s="281"/>
      <c r="AX350" s="281"/>
      <c r="AY350" s="281"/>
      <c r="AZ350" s="281"/>
      <c r="BA350" s="281"/>
      <c r="BB350" s="281"/>
      <c r="BC350" s="281"/>
      <c r="BD350" s="281"/>
      <c r="BE350" s="281"/>
      <c r="BF350" s="281"/>
      <c r="BG350" s="281"/>
      <c r="BH350" s="281"/>
      <c r="BI350" s="281"/>
      <c r="BJ350" s="281"/>
      <c r="BK350" s="281"/>
      <c r="BL350" s="281"/>
      <c r="BM350" s="281"/>
      <c r="BN350" s="281"/>
      <c r="BO350" s="281"/>
      <c r="BP350" s="281"/>
      <c r="BQ350" s="281"/>
      <c r="BR350" s="281"/>
      <c r="BS350" s="281"/>
      <c r="BT350" s="281"/>
      <c r="BU350" s="281"/>
      <c r="BV350" s="281"/>
      <c r="BW350" s="281"/>
      <c r="BX350" s="281"/>
      <c r="BY350" s="281"/>
      <c r="BZ350" s="281"/>
      <c r="CA350" s="281"/>
      <c r="CB350" s="281"/>
      <c r="CC350" s="281"/>
      <c r="CD350" s="281"/>
      <c r="CE350" s="281"/>
      <c r="CF350" s="281"/>
      <c r="CG350" s="281"/>
      <c r="CH350" s="281"/>
      <c r="CI350" s="281"/>
      <c r="CJ350" s="281"/>
      <c r="CK350" s="281"/>
      <c r="CL350" s="281"/>
      <c r="CM350" s="281"/>
      <c r="CN350" s="281"/>
      <c r="CO350" s="281"/>
      <c r="CP350" s="281"/>
      <c r="CQ350" s="281"/>
      <c r="CR350" s="281"/>
      <c r="CS350" s="281"/>
      <c r="CT350" s="281"/>
      <c r="CU350" s="281"/>
      <c r="CV350" s="281"/>
      <c r="CW350" s="281"/>
      <c r="CX350" s="281"/>
      <c r="CY350" s="281"/>
      <c r="CZ350" s="281"/>
      <c r="DA350" s="281"/>
      <c r="DB350" s="281"/>
      <c r="DC350" s="281"/>
      <c r="DD350" s="281"/>
      <c r="DE350" s="281"/>
      <c r="DF350" s="281"/>
      <c r="DG350" s="281"/>
      <c r="DH350" s="281"/>
      <c r="DI350" s="281"/>
      <c r="DJ350" s="281"/>
      <c r="DK350" s="281"/>
      <c r="DL350" s="281"/>
      <c r="DM350" s="281"/>
      <c r="DN350" s="281"/>
      <c r="DO350" s="281"/>
      <c r="DP350" s="281"/>
      <c r="DQ350" s="281"/>
      <c r="DR350" s="281"/>
      <c r="DS350" s="281"/>
      <c r="DT350" s="281"/>
      <c r="DU350" s="281"/>
      <c r="DV350" s="281"/>
      <c r="DW350" s="281"/>
      <c r="DX350" s="281"/>
      <c r="DY350" s="281"/>
      <c r="DZ350" s="281"/>
      <c r="EA350" s="281"/>
      <c r="EB350" s="281"/>
      <c r="EC350" s="281"/>
      <c r="ED350" s="281"/>
      <c r="EE350" s="281"/>
      <c r="EF350" s="281"/>
      <c r="EG350" s="281"/>
      <c r="EH350" s="281"/>
      <c r="EI350" s="281"/>
      <c r="EJ350" s="282"/>
      <c r="EK350" s="70"/>
      <c r="EL350" s="70"/>
      <c r="EM350" s="70"/>
      <c r="EN350" s="193"/>
      <c r="EO350" s="193"/>
      <c r="EP350" s="193"/>
    </row>
    <row r="351" spans="1:256" ht="18" x14ac:dyDescent="0.2">
      <c r="B351" s="280"/>
      <c r="C351" s="281"/>
      <c r="D351" s="281"/>
      <c r="E351" s="281"/>
      <c r="F351" s="281"/>
      <c r="G351" s="281"/>
      <c r="H351" s="281"/>
      <c r="I351" s="281"/>
      <c r="J351" s="281"/>
      <c r="K351" s="281"/>
      <c r="L351" s="281"/>
      <c r="M351" s="281"/>
      <c r="N351" s="281"/>
      <c r="O351" s="281"/>
      <c r="P351" s="281"/>
      <c r="Q351" s="281"/>
      <c r="R351" s="281"/>
      <c r="S351" s="281"/>
      <c r="T351" s="281"/>
      <c r="U351" s="281"/>
      <c r="V351" s="281"/>
      <c r="W351" s="281"/>
      <c r="X351" s="281"/>
      <c r="Y351" s="281"/>
      <c r="Z351" s="281"/>
      <c r="AA351" s="281"/>
      <c r="AB351" s="281"/>
      <c r="AC351" s="281"/>
      <c r="AD351" s="281"/>
      <c r="AE351" s="281"/>
      <c r="AF351" s="281"/>
      <c r="AG351" s="281"/>
      <c r="AH351" s="281"/>
      <c r="AI351" s="281"/>
      <c r="AJ351" s="281"/>
      <c r="AK351" s="281"/>
      <c r="AL351" s="281"/>
      <c r="AM351" s="281"/>
      <c r="AN351" s="281"/>
      <c r="AO351" s="281"/>
      <c r="AP351" s="281"/>
      <c r="AQ351" s="281"/>
      <c r="AR351" s="281"/>
      <c r="AS351" s="281"/>
      <c r="AT351" s="281"/>
      <c r="AU351" s="281"/>
      <c r="AV351" s="281"/>
      <c r="AW351" s="281"/>
      <c r="AX351" s="281"/>
      <c r="AY351" s="281"/>
      <c r="AZ351" s="281"/>
      <c r="BA351" s="281"/>
      <c r="BB351" s="281"/>
      <c r="BC351" s="281"/>
      <c r="BD351" s="281"/>
      <c r="BE351" s="281"/>
      <c r="BF351" s="281"/>
      <c r="BG351" s="281"/>
      <c r="BH351" s="281"/>
      <c r="BI351" s="281"/>
      <c r="BJ351" s="281"/>
      <c r="BK351" s="281"/>
      <c r="BL351" s="281"/>
      <c r="BM351" s="281"/>
      <c r="BN351" s="281"/>
      <c r="BO351" s="281"/>
      <c r="BP351" s="281"/>
      <c r="BQ351" s="281"/>
      <c r="BR351" s="281"/>
      <c r="BS351" s="281"/>
      <c r="BT351" s="281"/>
      <c r="BU351" s="281"/>
      <c r="BV351" s="281"/>
      <c r="BW351" s="281"/>
      <c r="BX351" s="281"/>
      <c r="BY351" s="281"/>
      <c r="BZ351" s="281"/>
      <c r="CA351" s="281"/>
      <c r="CB351" s="281"/>
      <c r="CC351" s="281"/>
      <c r="CD351" s="281"/>
      <c r="CE351" s="281"/>
      <c r="CF351" s="281"/>
      <c r="CG351" s="281"/>
      <c r="CH351" s="281"/>
      <c r="CI351" s="281"/>
      <c r="CJ351" s="281"/>
      <c r="CK351" s="281"/>
      <c r="CL351" s="281"/>
      <c r="CM351" s="281"/>
      <c r="CN351" s="281"/>
      <c r="CO351" s="281"/>
      <c r="CP351" s="281"/>
      <c r="CQ351" s="281"/>
      <c r="CR351" s="281"/>
      <c r="CS351" s="281"/>
      <c r="CT351" s="281"/>
      <c r="CU351" s="281"/>
      <c r="CV351" s="281"/>
      <c r="CW351" s="281"/>
      <c r="CX351" s="281"/>
      <c r="CY351" s="281"/>
      <c r="CZ351" s="281"/>
      <c r="DA351" s="281"/>
      <c r="DB351" s="281"/>
      <c r="DC351" s="281"/>
      <c r="DD351" s="281"/>
      <c r="DE351" s="281"/>
      <c r="DF351" s="281"/>
      <c r="DG351" s="281"/>
      <c r="DH351" s="281"/>
      <c r="DI351" s="281"/>
      <c r="DJ351" s="281"/>
      <c r="DK351" s="281"/>
      <c r="DL351" s="281"/>
      <c r="DM351" s="281"/>
      <c r="DN351" s="281"/>
      <c r="DO351" s="281"/>
      <c r="DP351" s="281"/>
      <c r="DQ351" s="281"/>
      <c r="DR351" s="281"/>
      <c r="DS351" s="281"/>
      <c r="DT351" s="281"/>
      <c r="DU351" s="281"/>
      <c r="DV351" s="281"/>
      <c r="DW351" s="281"/>
      <c r="DX351" s="281"/>
      <c r="DY351" s="281"/>
      <c r="DZ351" s="281"/>
      <c r="EA351" s="281"/>
      <c r="EB351" s="281"/>
      <c r="EC351" s="281"/>
      <c r="ED351" s="281"/>
      <c r="EE351" s="281"/>
      <c r="EF351" s="281"/>
      <c r="EG351" s="281"/>
      <c r="EH351" s="281"/>
      <c r="EI351" s="281"/>
      <c r="EJ351" s="282"/>
      <c r="EK351" s="70"/>
      <c r="EL351" s="70"/>
      <c r="EM351" s="70"/>
      <c r="EN351" s="193"/>
      <c r="EO351" s="193"/>
      <c r="EP351" s="193"/>
    </row>
    <row r="352" spans="1:256" ht="18" x14ac:dyDescent="0.2">
      <c r="B352" s="283"/>
      <c r="C352" s="284"/>
      <c r="D352" s="284"/>
      <c r="E352" s="284"/>
      <c r="F352" s="284"/>
      <c r="G352" s="284"/>
      <c r="H352" s="284"/>
      <c r="I352" s="284"/>
      <c r="J352" s="284"/>
      <c r="K352" s="284"/>
      <c r="L352" s="284"/>
      <c r="M352" s="284"/>
      <c r="N352" s="284"/>
      <c r="O352" s="284"/>
      <c r="P352" s="284"/>
      <c r="Q352" s="284"/>
      <c r="R352" s="284"/>
      <c r="S352" s="284"/>
      <c r="T352" s="284"/>
      <c r="U352" s="284"/>
      <c r="V352" s="284"/>
      <c r="W352" s="284"/>
      <c r="X352" s="284"/>
      <c r="Y352" s="284"/>
      <c r="Z352" s="284"/>
      <c r="AA352" s="284"/>
      <c r="AB352" s="284"/>
      <c r="AC352" s="284"/>
      <c r="AD352" s="284"/>
      <c r="AE352" s="284"/>
      <c r="AF352" s="284"/>
      <c r="AG352" s="284"/>
      <c r="AH352" s="284"/>
      <c r="AI352" s="284"/>
      <c r="AJ352" s="284"/>
      <c r="AK352" s="284"/>
      <c r="AL352" s="284"/>
      <c r="AM352" s="284"/>
      <c r="AN352" s="284"/>
      <c r="AO352" s="284"/>
      <c r="AP352" s="284"/>
      <c r="AQ352" s="284"/>
      <c r="AR352" s="284"/>
      <c r="AS352" s="284"/>
      <c r="AT352" s="284"/>
      <c r="AU352" s="284"/>
      <c r="AV352" s="284"/>
      <c r="AW352" s="284"/>
      <c r="AX352" s="284"/>
      <c r="AY352" s="284"/>
      <c r="AZ352" s="284"/>
      <c r="BA352" s="284"/>
      <c r="BB352" s="284"/>
      <c r="BC352" s="284"/>
      <c r="BD352" s="284"/>
      <c r="BE352" s="284"/>
      <c r="BF352" s="284"/>
      <c r="BG352" s="284"/>
      <c r="BH352" s="284"/>
      <c r="BI352" s="284"/>
      <c r="BJ352" s="284"/>
      <c r="BK352" s="284"/>
      <c r="BL352" s="284"/>
      <c r="BM352" s="284"/>
      <c r="BN352" s="284"/>
      <c r="BO352" s="284"/>
      <c r="BP352" s="284"/>
      <c r="BQ352" s="284"/>
      <c r="BR352" s="284"/>
      <c r="BS352" s="284"/>
      <c r="BT352" s="284"/>
      <c r="BU352" s="284"/>
      <c r="BV352" s="284"/>
      <c r="BW352" s="284"/>
      <c r="BX352" s="284"/>
      <c r="BY352" s="284"/>
      <c r="BZ352" s="284"/>
      <c r="CA352" s="284"/>
      <c r="CB352" s="284"/>
      <c r="CC352" s="284"/>
      <c r="CD352" s="284"/>
      <c r="CE352" s="284"/>
      <c r="CF352" s="284"/>
      <c r="CG352" s="284"/>
      <c r="CH352" s="284"/>
      <c r="CI352" s="284"/>
      <c r="CJ352" s="284"/>
      <c r="CK352" s="284"/>
      <c r="CL352" s="284"/>
      <c r="CM352" s="284"/>
      <c r="CN352" s="284"/>
      <c r="CO352" s="284"/>
      <c r="CP352" s="284"/>
      <c r="CQ352" s="284"/>
      <c r="CR352" s="284"/>
      <c r="CS352" s="284"/>
      <c r="CT352" s="284"/>
      <c r="CU352" s="284"/>
      <c r="CV352" s="284"/>
      <c r="CW352" s="284"/>
      <c r="CX352" s="284"/>
      <c r="CY352" s="284"/>
      <c r="CZ352" s="284"/>
      <c r="DA352" s="284"/>
      <c r="DB352" s="284"/>
      <c r="DC352" s="284"/>
      <c r="DD352" s="284"/>
      <c r="DE352" s="284"/>
      <c r="DF352" s="284"/>
      <c r="DG352" s="284"/>
      <c r="DH352" s="284"/>
      <c r="DI352" s="284"/>
      <c r="DJ352" s="284"/>
      <c r="DK352" s="284"/>
      <c r="DL352" s="284"/>
      <c r="DM352" s="284"/>
      <c r="DN352" s="284"/>
      <c r="DO352" s="284"/>
      <c r="DP352" s="284"/>
      <c r="DQ352" s="284"/>
      <c r="DR352" s="284"/>
      <c r="DS352" s="284"/>
      <c r="DT352" s="284"/>
      <c r="DU352" s="284"/>
      <c r="DV352" s="284"/>
      <c r="DW352" s="284"/>
      <c r="DX352" s="284"/>
      <c r="DY352" s="284"/>
      <c r="DZ352" s="284"/>
      <c r="EA352" s="284"/>
      <c r="EB352" s="284"/>
      <c r="EC352" s="284"/>
      <c r="ED352" s="284"/>
      <c r="EE352" s="284"/>
      <c r="EF352" s="284"/>
      <c r="EG352" s="284"/>
      <c r="EH352" s="284"/>
      <c r="EI352" s="284"/>
      <c r="EJ352" s="285"/>
      <c r="EK352" s="70"/>
      <c r="EL352" s="70"/>
      <c r="EM352" s="70"/>
      <c r="EN352" s="193"/>
      <c r="EO352" s="193"/>
      <c r="EP352" s="193"/>
    </row>
    <row r="353" spans="66:85" x14ac:dyDescent="0.2">
      <c r="BN353" s="29"/>
      <c r="CF353" s="29"/>
      <c r="CG353" s="29"/>
    </row>
    <row r="354" spans="66:85" x14ac:dyDescent="0.2">
      <c r="BN354" s="29"/>
      <c r="CF354" s="29"/>
      <c r="CG354" s="29"/>
    </row>
    <row r="355" spans="66:85" x14ac:dyDescent="0.2">
      <c r="BN355" s="29"/>
      <c r="CF355" s="29"/>
      <c r="CG355" s="29"/>
    </row>
    <row r="356" spans="66:85" x14ac:dyDescent="0.2">
      <c r="BN356" s="29"/>
      <c r="CF356" s="29"/>
      <c r="CG356" s="29"/>
    </row>
    <row r="357" spans="66:85" x14ac:dyDescent="0.2">
      <c r="BN357" s="29"/>
      <c r="CF357" s="29"/>
      <c r="CG357" s="29"/>
    </row>
    <row r="358" spans="66:85" x14ac:dyDescent="0.2">
      <c r="BN358" s="29"/>
      <c r="CF358" s="29"/>
      <c r="CG358" s="29"/>
    </row>
    <row r="359" spans="66:85" x14ac:dyDescent="0.2">
      <c r="BN359" s="29"/>
      <c r="CF359" s="29"/>
      <c r="CG359" s="29"/>
    </row>
    <row r="360" spans="66:85" x14ac:dyDescent="0.2">
      <c r="BN360" s="29"/>
      <c r="CF360" s="29"/>
      <c r="CG360" s="29"/>
    </row>
    <row r="361" spans="66:85" x14ac:dyDescent="0.2">
      <c r="BN361" s="29"/>
      <c r="CF361" s="29"/>
      <c r="CG361" s="29"/>
    </row>
    <row r="362" spans="66:85" x14ac:dyDescent="0.2">
      <c r="BN362" s="29"/>
      <c r="CF362" s="29"/>
      <c r="CG362" s="29"/>
    </row>
    <row r="363" spans="66:85" x14ac:dyDescent="0.2">
      <c r="BN363" s="29"/>
      <c r="CF363" s="29"/>
      <c r="CG363" s="29"/>
    </row>
    <row r="364" spans="66:85" x14ac:dyDescent="0.2">
      <c r="BN364" s="29"/>
      <c r="CF364" s="29"/>
      <c r="CG364" s="29"/>
    </row>
    <row r="365" spans="66:85" x14ac:dyDescent="0.2">
      <c r="BN365" s="29"/>
      <c r="CF365" s="29"/>
      <c r="CG365" s="29"/>
    </row>
    <row r="366" spans="66:85" x14ac:dyDescent="0.2">
      <c r="BN366" s="29"/>
      <c r="CF366" s="29"/>
      <c r="CG366" s="29"/>
    </row>
    <row r="367" spans="66:85" x14ac:dyDescent="0.2">
      <c r="BN367" s="29"/>
      <c r="CF367" s="29"/>
      <c r="CG367" s="29"/>
    </row>
    <row r="368" spans="66:85" x14ac:dyDescent="0.2">
      <c r="BN368" s="29"/>
      <c r="CF368" s="29"/>
      <c r="CG368" s="29"/>
    </row>
    <row r="369" spans="66:85" x14ac:dyDescent="0.2">
      <c r="BN369" s="29"/>
      <c r="CF369" s="29"/>
      <c r="CG369" s="29"/>
    </row>
    <row r="370" spans="66:85" x14ac:dyDescent="0.2">
      <c r="BN370" s="29"/>
      <c r="CF370" s="29"/>
      <c r="CG370" s="29"/>
    </row>
    <row r="371" spans="66:85" x14ac:dyDescent="0.2">
      <c r="BN371" s="29"/>
      <c r="CF371" s="29"/>
      <c r="CG371" s="29"/>
    </row>
    <row r="372" spans="66:85" x14ac:dyDescent="0.2">
      <c r="BN372" s="29"/>
      <c r="CF372" s="29"/>
      <c r="CG372" s="29"/>
    </row>
    <row r="373" spans="66:85" x14ac:dyDescent="0.2">
      <c r="BN373" s="29"/>
      <c r="CF373" s="29"/>
      <c r="CG373" s="29"/>
    </row>
    <row r="374" spans="66:85" x14ac:dyDescent="0.2">
      <c r="BN374" s="29"/>
      <c r="CF374" s="29"/>
      <c r="CG374" s="29"/>
    </row>
    <row r="375" spans="66:85" x14ac:dyDescent="0.2">
      <c r="BN375" s="29"/>
      <c r="CF375" s="29"/>
      <c r="CG375" s="29"/>
    </row>
    <row r="376" spans="66:85" x14ac:dyDescent="0.2">
      <c r="BN376" s="29"/>
      <c r="CF376" s="29"/>
      <c r="CG376" s="29"/>
    </row>
    <row r="377" spans="66:85" x14ac:dyDescent="0.2">
      <c r="BN377" s="29"/>
      <c r="CF377" s="29"/>
      <c r="CG377" s="29"/>
    </row>
    <row r="378" spans="66:85" x14ac:dyDescent="0.2">
      <c r="BN378" s="29"/>
      <c r="CF378" s="29"/>
      <c r="CG378" s="29"/>
    </row>
    <row r="379" spans="66:85" x14ac:dyDescent="0.2">
      <c r="BN379" s="29"/>
      <c r="CF379" s="29"/>
      <c r="CG379" s="29"/>
    </row>
    <row r="380" spans="66:85" x14ac:dyDescent="0.2">
      <c r="BN380" s="29"/>
      <c r="CF380" s="29"/>
      <c r="CG380" s="29"/>
    </row>
    <row r="381" spans="66:85" x14ac:dyDescent="0.2">
      <c r="BN381" s="29"/>
      <c r="CF381" s="29"/>
      <c r="CG381" s="29"/>
    </row>
    <row r="382" spans="66:85" x14ac:dyDescent="0.2">
      <c r="BN382" s="29"/>
      <c r="CF382" s="29"/>
      <c r="CG382" s="29"/>
    </row>
    <row r="383" spans="66:85" x14ac:dyDescent="0.2">
      <c r="BN383" s="29"/>
      <c r="CF383" s="29"/>
      <c r="CG383" s="29"/>
    </row>
    <row r="384" spans="66:85" x14ac:dyDescent="0.2">
      <c r="BN384" s="29"/>
      <c r="CF384" s="29"/>
      <c r="CG384" s="29"/>
    </row>
    <row r="385" spans="66:85" x14ac:dyDescent="0.2">
      <c r="BN385" s="29"/>
      <c r="CF385" s="29"/>
      <c r="CG385" s="29"/>
    </row>
    <row r="386" spans="66:85" x14ac:dyDescent="0.2">
      <c r="BN386" s="29"/>
      <c r="CF386" s="29"/>
      <c r="CG386" s="29"/>
    </row>
    <row r="387" spans="66:85" x14ac:dyDescent="0.2">
      <c r="BN387" s="29"/>
      <c r="CF387" s="29"/>
      <c r="CG387" s="29"/>
    </row>
    <row r="388" spans="66:85" x14ac:dyDescent="0.2">
      <c r="BN388" s="29"/>
      <c r="CF388" s="29"/>
      <c r="CG388" s="29"/>
    </row>
    <row r="389" spans="66:85" x14ac:dyDescent="0.2">
      <c r="BN389" s="29"/>
      <c r="CF389" s="29"/>
      <c r="CG389" s="29"/>
    </row>
    <row r="390" spans="66:85" x14ac:dyDescent="0.2">
      <c r="BN390" s="29"/>
      <c r="CF390" s="29"/>
      <c r="CG390" s="29"/>
    </row>
    <row r="391" spans="66:85" x14ac:dyDescent="0.2">
      <c r="BN391" s="29"/>
      <c r="CF391" s="29"/>
      <c r="CG391" s="29"/>
    </row>
    <row r="392" spans="66:85" x14ac:dyDescent="0.2">
      <c r="BN392" s="29"/>
      <c r="CF392" s="29"/>
      <c r="CG392" s="29"/>
    </row>
    <row r="393" spans="66:85" x14ac:dyDescent="0.2">
      <c r="BN393" s="29"/>
      <c r="CF393" s="29"/>
      <c r="CG393" s="29"/>
    </row>
    <row r="394" spans="66:85" x14ac:dyDescent="0.2">
      <c r="BN394" s="29"/>
      <c r="CF394" s="29"/>
      <c r="CG394" s="29"/>
    </row>
    <row r="395" spans="66:85" x14ac:dyDescent="0.2">
      <c r="BN395" s="29"/>
      <c r="CF395" s="29"/>
      <c r="CG395" s="29"/>
    </row>
    <row r="396" spans="66:85" x14ac:dyDescent="0.2">
      <c r="BN396" s="29"/>
      <c r="CF396" s="29"/>
      <c r="CG396" s="29"/>
    </row>
    <row r="397" spans="66:85" x14ac:dyDescent="0.2">
      <c r="BN397" s="29"/>
      <c r="CF397" s="29"/>
      <c r="CG397" s="29"/>
    </row>
    <row r="398" spans="66:85" x14ac:dyDescent="0.2">
      <c r="BN398" s="29"/>
      <c r="CF398" s="29"/>
      <c r="CG398" s="29"/>
    </row>
    <row r="399" spans="66:85" x14ac:dyDescent="0.2">
      <c r="BN399" s="29"/>
      <c r="CF399" s="29"/>
      <c r="CG399" s="29"/>
    </row>
    <row r="400" spans="66:85" x14ac:dyDescent="0.2">
      <c r="BN400" s="29"/>
      <c r="CF400" s="29"/>
      <c r="CG400" s="29"/>
    </row>
    <row r="401" spans="66:85" x14ac:dyDescent="0.2">
      <c r="BN401" s="29"/>
      <c r="CF401" s="29"/>
      <c r="CG401" s="29"/>
    </row>
    <row r="402" spans="66:85" x14ac:dyDescent="0.2">
      <c r="BN402" s="29"/>
      <c r="CF402" s="29"/>
      <c r="CG402" s="29"/>
    </row>
    <row r="403" spans="66:85" x14ac:dyDescent="0.2">
      <c r="BN403" s="29"/>
      <c r="CF403" s="29"/>
      <c r="CG403" s="29"/>
    </row>
    <row r="404" spans="66:85" x14ac:dyDescent="0.2">
      <c r="BN404" s="29"/>
      <c r="CF404" s="29"/>
      <c r="CG404" s="29"/>
    </row>
    <row r="405" spans="66:85" x14ac:dyDescent="0.2">
      <c r="BN405" s="29"/>
      <c r="CF405" s="29"/>
      <c r="CG405" s="29"/>
    </row>
    <row r="406" spans="66:85" x14ac:dyDescent="0.2">
      <c r="BN406" s="29"/>
      <c r="CF406" s="29"/>
      <c r="CG406" s="29"/>
    </row>
    <row r="407" spans="66:85" x14ac:dyDescent="0.2">
      <c r="BN407" s="29"/>
      <c r="CF407" s="29"/>
      <c r="CG407" s="29"/>
    </row>
    <row r="408" spans="66:85" x14ac:dyDescent="0.2">
      <c r="BN408" s="29"/>
      <c r="CF408" s="29"/>
      <c r="CG408" s="29"/>
    </row>
    <row r="409" spans="66:85" x14ac:dyDescent="0.2">
      <c r="BN409" s="29"/>
      <c r="CF409" s="29"/>
      <c r="CG409" s="29"/>
    </row>
    <row r="410" spans="66:85" x14ac:dyDescent="0.2">
      <c r="BN410" s="29"/>
      <c r="CF410" s="29"/>
      <c r="CG410" s="29"/>
    </row>
    <row r="411" spans="66:85" x14ac:dyDescent="0.2">
      <c r="BN411" s="29"/>
      <c r="CF411" s="29"/>
      <c r="CG411" s="29"/>
    </row>
    <row r="412" spans="66:85" x14ac:dyDescent="0.2">
      <c r="BN412" s="29"/>
      <c r="CF412" s="29"/>
      <c r="CG412" s="29"/>
    </row>
    <row r="413" spans="66:85" x14ac:dyDescent="0.2">
      <c r="BN413" s="29"/>
      <c r="CF413" s="29"/>
      <c r="CG413" s="29"/>
    </row>
    <row r="414" spans="66:85" x14ac:dyDescent="0.2">
      <c r="BN414" s="29"/>
      <c r="CF414" s="29"/>
      <c r="CG414" s="29"/>
    </row>
    <row r="415" spans="66:85" x14ac:dyDescent="0.2">
      <c r="BN415" s="29"/>
      <c r="CF415" s="29"/>
      <c r="CG415" s="29"/>
    </row>
    <row r="416" spans="66:85" x14ac:dyDescent="0.2">
      <c r="BN416" s="29"/>
      <c r="CF416" s="29"/>
      <c r="CG416" s="29"/>
    </row>
    <row r="417" spans="66:85" x14ac:dyDescent="0.2">
      <c r="BN417" s="29"/>
      <c r="CF417" s="29"/>
      <c r="CG417" s="29"/>
    </row>
    <row r="418" spans="66:85" x14ac:dyDescent="0.2">
      <c r="BN418" s="29"/>
      <c r="CF418" s="29"/>
      <c r="CG418" s="29"/>
    </row>
    <row r="419" spans="66:85" x14ac:dyDescent="0.2">
      <c r="BN419" s="29"/>
      <c r="CF419" s="29"/>
      <c r="CG419" s="29"/>
    </row>
    <row r="420" spans="66:85" x14ac:dyDescent="0.2">
      <c r="BN420" s="29"/>
      <c r="CF420" s="29"/>
      <c r="CG420" s="29"/>
    </row>
    <row r="421" spans="66:85" x14ac:dyDescent="0.2">
      <c r="BN421" s="29"/>
      <c r="CF421" s="29"/>
      <c r="CG421" s="29"/>
    </row>
    <row r="422" spans="66:85" x14ac:dyDescent="0.2">
      <c r="BN422" s="29"/>
      <c r="CF422" s="29"/>
      <c r="CG422" s="29"/>
    </row>
    <row r="423" spans="66:85" x14ac:dyDescent="0.2">
      <c r="BN423" s="29"/>
      <c r="CF423" s="29"/>
      <c r="CG423" s="29"/>
    </row>
    <row r="424" spans="66:85" x14ac:dyDescent="0.2">
      <c r="BN424" s="29"/>
      <c r="CF424" s="29"/>
      <c r="CG424" s="29"/>
    </row>
    <row r="425" spans="66:85" x14ac:dyDescent="0.2">
      <c r="BN425" s="29"/>
      <c r="CF425" s="29"/>
      <c r="CG425" s="29"/>
    </row>
    <row r="426" spans="66:85" x14ac:dyDescent="0.2">
      <c r="BN426" s="29"/>
      <c r="CF426" s="29"/>
      <c r="CG426" s="29"/>
    </row>
    <row r="427" spans="66:85" x14ac:dyDescent="0.2">
      <c r="BN427" s="29"/>
      <c r="CF427" s="29"/>
      <c r="CG427" s="29"/>
    </row>
    <row r="428" spans="66:85" x14ac:dyDescent="0.2">
      <c r="BN428" s="29"/>
      <c r="CF428" s="29"/>
      <c r="CG428" s="29"/>
    </row>
    <row r="429" spans="66:85" x14ac:dyDescent="0.2">
      <c r="BN429" s="29"/>
      <c r="CF429" s="29"/>
      <c r="CG429" s="29"/>
    </row>
    <row r="430" spans="66:85" x14ac:dyDescent="0.2">
      <c r="BN430" s="29"/>
      <c r="CF430" s="29"/>
      <c r="CG430" s="29"/>
    </row>
    <row r="431" spans="66:85" x14ac:dyDescent="0.2">
      <c r="BN431" s="29"/>
      <c r="CF431" s="29"/>
      <c r="CG431" s="29"/>
    </row>
    <row r="432" spans="66:85" x14ac:dyDescent="0.2">
      <c r="BN432" s="29"/>
      <c r="CF432" s="29"/>
      <c r="CG432" s="29"/>
    </row>
    <row r="433" spans="66:85" x14ac:dyDescent="0.2">
      <c r="BN433" s="29"/>
      <c r="CF433" s="29"/>
      <c r="CG433" s="29"/>
    </row>
    <row r="434" spans="66:85" x14ac:dyDescent="0.2">
      <c r="BN434" s="29"/>
      <c r="CF434" s="29"/>
      <c r="CG434" s="29"/>
    </row>
    <row r="435" spans="66:85" x14ac:dyDescent="0.2">
      <c r="BN435" s="29"/>
      <c r="CF435" s="29"/>
      <c r="CG435" s="29"/>
    </row>
    <row r="436" spans="66:85" x14ac:dyDescent="0.2">
      <c r="BN436" s="29"/>
      <c r="CF436" s="29"/>
      <c r="CG436" s="29"/>
    </row>
    <row r="437" spans="66:85" x14ac:dyDescent="0.2">
      <c r="BN437" s="29"/>
      <c r="CF437" s="29"/>
      <c r="CG437" s="29"/>
    </row>
    <row r="438" spans="66:85" x14ac:dyDescent="0.2">
      <c r="BN438" s="29"/>
      <c r="CF438" s="29"/>
      <c r="CG438" s="29"/>
    </row>
    <row r="439" spans="66:85" x14ac:dyDescent="0.2">
      <c r="BN439" s="29"/>
      <c r="CF439" s="29"/>
      <c r="CG439" s="29"/>
    </row>
    <row r="440" spans="66:85" x14ac:dyDescent="0.2">
      <c r="BN440" s="29"/>
      <c r="CF440" s="29"/>
      <c r="CG440" s="29"/>
    </row>
    <row r="441" spans="66:85" x14ac:dyDescent="0.2">
      <c r="BN441" s="29"/>
      <c r="CF441" s="29"/>
      <c r="CG441" s="29"/>
    </row>
    <row r="442" spans="66:85" x14ac:dyDescent="0.2">
      <c r="BN442" s="29"/>
      <c r="CF442" s="29"/>
      <c r="CG442" s="29"/>
    </row>
    <row r="443" spans="66:85" x14ac:dyDescent="0.2">
      <c r="BN443" s="29"/>
      <c r="CF443" s="29"/>
      <c r="CG443" s="29"/>
    </row>
    <row r="444" spans="66:85" x14ac:dyDescent="0.2">
      <c r="BN444" s="29"/>
      <c r="CF444" s="29"/>
      <c r="CG444" s="29"/>
    </row>
    <row r="445" spans="66:85" x14ac:dyDescent="0.2">
      <c r="BN445" s="29"/>
      <c r="CF445" s="29"/>
      <c r="CG445" s="29"/>
    </row>
    <row r="446" spans="66:85" x14ac:dyDescent="0.2">
      <c r="BN446" s="29"/>
      <c r="CF446" s="29"/>
      <c r="CG446" s="29"/>
    </row>
    <row r="447" spans="66:85" x14ac:dyDescent="0.2">
      <c r="BN447" s="29"/>
      <c r="CF447" s="29"/>
      <c r="CG447" s="29"/>
    </row>
    <row r="448" spans="66:85" x14ac:dyDescent="0.2">
      <c r="BN448" s="29"/>
      <c r="CF448" s="29"/>
      <c r="CG448" s="29"/>
    </row>
    <row r="449" spans="66:85" x14ac:dyDescent="0.2">
      <c r="BN449" s="29"/>
      <c r="CF449" s="29"/>
      <c r="CG449" s="29"/>
    </row>
    <row r="450" spans="66:85" x14ac:dyDescent="0.2">
      <c r="BN450" s="29"/>
      <c r="CF450" s="29"/>
      <c r="CG450" s="29"/>
    </row>
    <row r="451" spans="66:85" x14ac:dyDescent="0.2">
      <c r="BN451" s="29"/>
      <c r="CF451" s="29"/>
      <c r="CG451" s="29"/>
    </row>
    <row r="452" spans="66:85" x14ac:dyDescent="0.2">
      <c r="BN452" s="29"/>
      <c r="CF452" s="29"/>
      <c r="CG452" s="29"/>
    </row>
    <row r="453" spans="66:85" x14ac:dyDescent="0.2">
      <c r="BN453" s="29"/>
      <c r="CF453" s="29"/>
      <c r="CG453" s="29"/>
    </row>
    <row r="454" spans="66:85" x14ac:dyDescent="0.2">
      <c r="BN454" s="29"/>
      <c r="CF454" s="29"/>
      <c r="CG454" s="29"/>
    </row>
    <row r="455" spans="66:85" x14ac:dyDescent="0.2">
      <c r="BN455" s="29"/>
      <c r="CF455" s="29"/>
      <c r="CG455" s="29"/>
    </row>
    <row r="456" spans="66:85" x14ac:dyDescent="0.2">
      <c r="BN456" s="29"/>
      <c r="CF456" s="29"/>
      <c r="CG456" s="29"/>
    </row>
    <row r="457" spans="66:85" x14ac:dyDescent="0.2">
      <c r="BN457" s="29"/>
      <c r="CF457" s="29"/>
      <c r="CG457" s="29"/>
    </row>
    <row r="458" spans="66:85" x14ac:dyDescent="0.2">
      <c r="BN458" s="29"/>
      <c r="CF458" s="29"/>
      <c r="CG458" s="29"/>
    </row>
    <row r="459" spans="66:85" x14ac:dyDescent="0.2">
      <c r="BN459" s="29"/>
      <c r="CF459" s="29"/>
      <c r="CG459" s="29"/>
    </row>
    <row r="460" spans="66:85" x14ac:dyDescent="0.2">
      <c r="BN460" s="29"/>
      <c r="CF460" s="29"/>
      <c r="CG460" s="29"/>
    </row>
    <row r="461" spans="66:85" x14ac:dyDescent="0.2">
      <c r="BN461" s="29"/>
      <c r="CF461" s="29"/>
      <c r="CG461" s="29"/>
    </row>
    <row r="462" spans="66:85" x14ac:dyDescent="0.2">
      <c r="BN462" s="29"/>
      <c r="CF462" s="29"/>
      <c r="CG462" s="29"/>
    </row>
    <row r="463" spans="66:85" x14ac:dyDescent="0.2">
      <c r="BN463" s="29"/>
      <c r="CF463" s="29"/>
      <c r="CG463" s="29"/>
    </row>
    <row r="464" spans="66:85" x14ac:dyDescent="0.2">
      <c r="BN464" s="29"/>
      <c r="CF464" s="29"/>
      <c r="CG464" s="29"/>
    </row>
    <row r="465" spans="66:85" x14ac:dyDescent="0.2">
      <c r="BN465" s="29"/>
      <c r="CF465" s="29"/>
      <c r="CG465" s="29"/>
    </row>
    <row r="466" spans="66:85" x14ac:dyDescent="0.2">
      <c r="BN466" s="29"/>
      <c r="CF466" s="29"/>
      <c r="CG466" s="29"/>
    </row>
    <row r="467" spans="66:85" x14ac:dyDescent="0.2">
      <c r="BN467" s="29"/>
      <c r="CF467" s="29"/>
      <c r="CG467" s="29"/>
    </row>
    <row r="468" spans="66:85" x14ac:dyDescent="0.2">
      <c r="BN468" s="29"/>
      <c r="CF468" s="29"/>
      <c r="CG468" s="29"/>
    </row>
    <row r="469" spans="66:85" x14ac:dyDescent="0.2">
      <c r="BN469" s="29"/>
      <c r="CF469" s="29"/>
      <c r="CG469" s="29"/>
    </row>
    <row r="470" spans="66:85" x14ac:dyDescent="0.2">
      <c r="BN470" s="29"/>
      <c r="CF470" s="29"/>
      <c r="CG470" s="29"/>
    </row>
    <row r="471" spans="66:85" x14ac:dyDescent="0.2">
      <c r="BN471" s="29"/>
      <c r="CF471" s="29"/>
      <c r="CG471" s="29"/>
    </row>
    <row r="472" spans="66:85" x14ac:dyDescent="0.2">
      <c r="BN472" s="29"/>
      <c r="CF472" s="29"/>
      <c r="CG472" s="29"/>
    </row>
    <row r="473" spans="66:85" x14ac:dyDescent="0.2">
      <c r="BN473" s="29"/>
      <c r="CF473" s="29"/>
      <c r="CG473" s="29"/>
    </row>
    <row r="474" spans="66:85" x14ac:dyDescent="0.2">
      <c r="BN474" s="29"/>
      <c r="CF474" s="29"/>
      <c r="CG474" s="29"/>
    </row>
    <row r="475" spans="66:85" x14ac:dyDescent="0.2">
      <c r="BN475" s="29"/>
      <c r="CF475" s="29"/>
      <c r="CG475" s="29"/>
    </row>
    <row r="476" spans="66:85" x14ac:dyDescent="0.2">
      <c r="BN476" s="29"/>
      <c r="CF476" s="29"/>
      <c r="CG476" s="29"/>
    </row>
    <row r="477" spans="66:85" x14ac:dyDescent="0.2">
      <c r="BN477" s="29"/>
      <c r="CF477" s="29"/>
      <c r="CG477" s="29"/>
    </row>
    <row r="478" spans="66:85" x14ac:dyDescent="0.2">
      <c r="BN478" s="29"/>
      <c r="CF478" s="29"/>
      <c r="CG478" s="29"/>
    </row>
    <row r="479" spans="66:85" x14ac:dyDescent="0.2">
      <c r="BN479" s="29"/>
      <c r="CF479" s="29"/>
      <c r="CG479" s="29"/>
    </row>
    <row r="480" spans="66:85" x14ac:dyDescent="0.2">
      <c r="BN480" s="29"/>
      <c r="CF480" s="29"/>
      <c r="CG480" s="29"/>
    </row>
    <row r="481" spans="66:85" x14ac:dyDescent="0.2">
      <c r="BN481" s="29"/>
      <c r="CF481" s="29"/>
      <c r="CG481" s="29"/>
    </row>
    <row r="482" spans="66:85" x14ac:dyDescent="0.2">
      <c r="BN482" s="29"/>
      <c r="CF482" s="29"/>
      <c r="CG482" s="29"/>
    </row>
    <row r="483" spans="66:85" x14ac:dyDescent="0.2">
      <c r="BN483" s="29"/>
      <c r="CF483" s="29"/>
      <c r="CG483" s="29"/>
    </row>
    <row r="484" spans="66:85" x14ac:dyDescent="0.2">
      <c r="BN484" s="29"/>
      <c r="CF484" s="29"/>
      <c r="CG484" s="29"/>
    </row>
    <row r="485" spans="66:85" x14ac:dyDescent="0.2">
      <c r="BN485" s="29"/>
      <c r="CF485" s="29"/>
      <c r="CG485" s="29"/>
    </row>
    <row r="486" spans="66:85" x14ac:dyDescent="0.2">
      <c r="BN486" s="29"/>
      <c r="CF486" s="29"/>
      <c r="CG486" s="29"/>
    </row>
    <row r="487" spans="66:85" x14ac:dyDescent="0.2">
      <c r="BN487" s="29"/>
      <c r="CF487" s="29"/>
      <c r="CG487" s="29"/>
    </row>
    <row r="488" spans="66:85" x14ac:dyDescent="0.2">
      <c r="BN488" s="29"/>
      <c r="CF488" s="29"/>
      <c r="CG488" s="29"/>
    </row>
    <row r="489" spans="66:85" x14ac:dyDescent="0.2">
      <c r="BN489" s="29"/>
      <c r="CF489" s="29"/>
      <c r="CG489" s="29"/>
    </row>
    <row r="490" spans="66:85" x14ac:dyDescent="0.2">
      <c r="BN490" s="29"/>
      <c r="CF490" s="29"/>
      <c r="CG490" s="29"/>
    </row>
    <row r="491" spans="66:85" x14ac:dyDescent="0.2">
      <c r="BN491" s="29"/>
      <c r="CF491" s="29"/>
      <c r="CG491" s="29"/>
    </row>
    <row r="492" spans="66:85" x14ac:dyDescent="0.2">
      <c r="BN492" s="29"/>
      <c r="CF492" s="29"/>
      <c r="CG492" s="29"/>
    </row>
    <row r="493" spans="66:85" x14ac:dyDescent="0.2">
      <c r="BN493" s="29"/>
      <c r="CF493" s="29"/>
      <c r="CG493" s="29"/>
    </row>
    <row r="494" spans="66:85" x14ac:dyDescent="0.2">
      <c r="BN494" s="29"/>
      <c r="CF494" s="29"/>
      <c r="CG494" s="29"/>
    </row>
    <row r="495" spans="66:85" x14ac:dyDescent="0.2">
      <c r="BN495" s="29"/>
      <c r="CF495" s="29"/>
      <c r="CG495" s="29"/>
    </row>
    <row r="496" spans="66:85" x14ac:dyDescent="0.2">
      <c r="BN496" s="29"/>
      <c r="CF496" s="29"/>
      <c r="CG496" s="29"/>
    </row>
    <row r="497" spans="66:85" x14ac:dyDescent="0.2">
      <c r="BN497" s="29"/>
      <c r="CF497" s="29"/>
      <c r="CG497" s="29"/>
    </row>
    <row r="498" spans="66:85" x14ac:dyDescent="0.2">
      <c r="BN498" s="29"/>
      <c r="CF498" s="29"/>
      <c r="CG498" s="29"/>
    </row>
    <row r="499" spans="66:85" x14ac:dyDescent="0.2">
      <c r="BN499" s="29"/>
      <c r="CF499" s="29"/>
      <c r="CG499" s="29"/>
    </row>
    <row r="500" spans="66:85" x14ac:dyDescent="0.2">
      <c r="BN500" s="29"/>
      <c r="CF500" s="29"/>
      <c r="CG500" s="29"/>
    </row>
    <row r="501" spans="66:85" x14ac:dyDescent="0.2">
      <c r="BN501" s="29"/>
      <c r="CF501" s="29"/>
      <c r="CG501" s="29"/>
    </row>
    <row r="502" spans="66:85" x14ac:dyDescent="0.2">
      <c r="BN502" s="29"/>
      <c r="CF502" s="29"/>
      <c r="CG502" s="29"/>
    </row>
    <row r="503" spans="66:85" x14ac:dyDescent="0.2">
      <c r="BN503" s="29"/>
      <c r="CF503" s="29"/>
      <c r="CG503" s="29"/>
    </row>
    <row r="504" spans="66:85" x14ac:dyDescent="0.2">
      <c r="BN504" s="29"/>
      <c r="CF504" s="29"/>
      <c r="CG504" s="29"/>
    </row>
    <row r="505" spans="66:85" x14ac:dyDescent="0.2">
      <c r="BN505" s="29"/>
      <c r="CF505" s="29"/>
      <c r="CG505" s="29"/>
    </row>
    <row r="506" spans="66:85" x14ac:dyDescent="0.2">
      <c r="BN506" s="29"/>
      <c r="CF506" s="29"/>
      <c r="CG506" s="29"/>
    </row>
    <row r="507" spans="66:85" x14ac:dyDescent="0.2">
      <c r="BN507" s="29"/>
      <c r="CF507" s="29"/>
      <c r="CG507" s="29"/>
    </row>
    <row r="508" spans="66:85" x14ac:dyDescent="0.2">
      <c r="BN508" s="29"/>
      <c r="CF508" s="29"/>
      <c r="CG508" s="29"/>
    </row>
    <row r="509" spans="66:85" x14ac:dyDescent="0.2">
      <c r="BN509" s="29"/>
      <c r="CF509" s="29"/>
      <c r="CG509" s="29"/>
    </row>
    <row r="510" spans="66:85" x14ac:dyDescent="0.2">
      <c r="BN510" s="29"/>
      <c r="CF510" s="29"/>
      <c r="CG510" s="29"/>
    </row>
    <row r="511" spans="66:85" x14ac:dyDescent="0.2">
      <c r="BN511" s="29"/>
      <c r="CF511" s="29"/>
      <c r="CG511" s="29"/>
    </row>
    <row r="512" spans="66:85" x14ac:dyDescent="0.2">
      <c r="BN512" s="29"/>
      <c r="CF512" s="29"/>
      <c r="CG512" s="29"/>
    </row>
    <row r="513" spans="66:85" x14ac:dyDescent="0.2">
      <c r="BN513" s="29"/>
      <c r="CF513" s="29"/>
      <c r="CG513" s="29"/>
    </row>
    <row r="514" spans="66:85" x14ac:dyDescent="0.2">
      <c r="BN514" s="29"/>
      <c r="CF514" s="29"/>
      <c r="CG514" s="29"/>
    </row>
    <row r="515" spans="66:85" x14ac:dyDescent="0.2">
      <c r="BN515" s="29"/>
      <c r="CF515" s="29"/>
      <c r="CG515" s="29"/>
    </row>
    <row r="516" spans="66:85" x14ac:dyDescent="0.2">
      <c r="BN516" s="29"/>
      <c r="CF516" s="29"/>
      <c r="CG516" s="29"/>
    </row>
    <row r="517" spans="66:85" x14ac:dyDescent="0.2">
      <c r="BN517" s="29"/>
      <c r="CF517" s="29"/>
      <c r="CG517" s="29"/>
    </row>
    <row r="518" spans="66:85" x14ac:dyDescent="0.2">
      <c r="BN518" s="29"/>
      <c r="CF518" s="29"/>
      <c r="CG518" s="29"/>
    </row>
    <row r="519" spans="66:85" x14ac:dyDescent="0.2">
      <c r="BN519" s="29"/>
      <c r="CF519" s="29"/>
      <c r="CG519" s="29"/>
    </row>
    <row r="520" spans="66:85" x14ac:dyDescent="0.2">
      <c r="BN520" s="29"/>
      <c r="CF520" s="29"/>
      <c r="CG520" s="29"/>
    </row>
    <row r="521" spans="66:85" x14ac:dyDescent="0.2">
      <c r="BN521" s="29"/>
      <c r="CF521" s="29"/>
      <c r="CG521" s="29"/>
    </row>
    <row r="522" spans="66:85" x14ac:dyDescent="0.2">
      <c r="BN522" s="29"/>
      <c r="CF522" s="29"/>
      <c r="CG522" s="29"/>
    </row>
    <row r="523" spans="66:85" x14ac:dyDescent="0.2">
      <c r="BN523" s="29"/>
      <c r="CF523" s="29"/>
      <c r="CG523" s="29"/>
    </row>
    <row r="524" spans="66:85" x14ac:dyDescent="0.2">
      <c r="BN524" s="29"/>
      <c r="CF524" s="29"/>
      <c r="CG524" s="29"/>
    </row>
    <row r="525" spans="66:85" x14ac:dyDescent="0.2">
      <c r="BN525" s="29"/>
      <c r="CF525" s="29"/>
      <c r="CG525" s="29"/>
    </row>
    <row r="526" spans="66:85" x14ac:dyDescent="0.2">
      <c r="BN526" s="29"/>
      <c r="CF526" s="29"/>
      <c r="CG526" s="29"/>
    </row>
    <row r="527" spans="66:85" x14ac:dyDescent="0.2">
      <c r="BN527" s="29"/>
      <c r="CF527" s="29"/>
      <c r="CG527" s="29"/>
    </row>
    <row r="528" spans="66:85" x14ac:dyDescent="0.2">
      <c r="BN528" s="29"/>
      <c r="CF528" s="29"/>
      <c r="CG528" s="29"/>
    </row>
    <row r="529" spans="66:85" x14ac:dyDescent="0.2">
      <c r="BN529" s="29"/>
      <c r="CF529" s="29"/>
      <c r="CG529" s="29"/>
    </row>
    <row r="530" spans="66:85" x14ac:dyDescent="0.2">
      <c r="BN530" s="29"/>
      <c r="CF530" s="29"/>
      <c r="CG530" s="29"/>
    </row>
    <row r="531" spans="66:85" x14ac:dyDescent="0.2">
      <c r="BN531" s="29"/>
      <c r="CF531" s="29"/>
      <c r="CG531" s="29"/>
    </row>
    <row r="532" spans="66:85" x14ac:dyDescent="0.2">
      <c r="BN532" s="29"/>
      <c r="CF532" s="29"/>
      <c r="CG532" s="29"/>
    </row>
    <row r="533" spans="66:85" x14ac:dyDescent="0.2">
      <c r="BN533" s="29"/>
      <c r="CF533" s="29"/>
      <c r="CG533" s="29"/>
    </row>
    <row r="534" spans="66:85" x14ac:dyDescent="0.2">
      <c r="BN534" s="29"/>
      <c r="CF534" s="29"/>
      <c r="CG534" s="29"/>
    </row>
    <row r="535" spans="66:85" x14ac:dyDescent="0.2">
      <c r="BN535" s="29"/>
      <c r="CF535" s="29"/>
      <c r="CG535" s="29"/>
    </row>
    <row r="536" spans="66:85" x14ac:dyDescent="0.2">
      <c r="BN536" s="29"/>
      <c r="CF536" s="29"/>
      <c r="CG536" s="29"/>
    </row>
    <row r="537" spans="66:85" x14ac:dyDescent="0.2">
      <c r="BN537" s="29"/>
      <c r="CF537" s="29"/>
      <c r="CG537" s="29"/>
    </row>
    <row r="538" spans="66:85" x14ac:dyDescent="0.2">
      <c r="BN538" s="29"/>
      <c r="CF538" s="29"/>
      <c r="CG538" s="29"/>
    </row>
    <row r="539" spans="66:85" x14ac:dyDescent="0.2">
      <c r="BN539" s="29"/>
      <c r="CF539" s="29"/>
      <c r="CG539" s="29"/>
    </row>
    <row r="540" spans="66:85" x14ac:dyDescent="0.2">
      <c r="BN540" s="29"/>
      <c r="CF540" s="29"/>
      <c r="CG540" s="29"/>
    </row>
    <row r="541" spans="66:85" x14ac:dyDescent="0.2">
      <c r="BN541" s="29"/>
      <c r="CF541" s="29"/>
      <c r="CG541" s="29"/>
    </row>
    <row r="542" spans="66:85" x14ac:dyDescent="0.2">
      <c r="BN542" s="29"/>
      <c r="CF542" s="29"/>
      <c r="CG542" s="29"/>
    </row>
    <row r="543" spans="66:85" x14ac:dyDescent="0.2">
      <c r="BN543" s="29"/>
      <c r="CF543" s="29"/>
      <c r="CG543" s="29"/>
    </row>
    <row r="544" spans="66:85" x14ac:dyDescent="0.2">
      <c r="BN544" s="29"/>
      <c r="CF544" s="29"/>
      <c r="CG544" s="29"/>
    </row>
    <row r="545" spans="66:85" x14ac:dyDescent="0.2">
      <c r="BN545" s="29"/>
      <c r="CF545" s="29"/>
      <c r="CG545" s="29"/>
    </row>
    <row r="546" spans="66:85" x14ac:dyDescent="0.2">
      <c r="BN546" s="29"/>
      <c r="CF546" s="29"/>
      <c r="CG546" s="29"/>
    </row>
    <row r="547" spans="66:85" x14ac:dyDescent="0.2">
      <c r="BN547" s="29"/>
      <c r="CF547" s="29"/>
      <c r="CG547" s="29"/>
    </row>
    <row r="548" spans="66:85" x14ac:dyDescent="0.2">
      <c r="BN548" s="29"/>
      <c r="CF548" s="29"/>
      <c r="CG548" s="29"/>
    </row>
    <row r="549" spans="66:85" x14ac:dyDescent="0.2">
      <c r="BN549" s="29"/>
      <c r="CF549" s="29"/>
      <c r="CG549" s="29"/>
    </row>
    <row r="550" spans="66:85" x14ac:dyDescent="0.2">
      <c r="BN550" s="29"/>
      <c r="CF550" s="29"/>
      <c r="CG550" s="29"/>
    </row>
    <row r="551" spans="66:85" x14ac:dyDescent="0.2">
      <c r="BN551" s="29"/>
      <c r="CF551" s="29"/>
      <c r="CG551" s="29"/>
    </row>
    <row r="552" spans="66:85" x14ac:dyDescent="0.2">
      <c r="BN552" s="29"/>
      <c r="CF552" s="29"/>
      <c r="CG552" s="29"/>
    </row>
    <row r="553" spans="66:85" x14ac:dyDescent="0.2">
      <c r="BN553" s="29"/>
      <c r="CF553" s="29"/>
      <c r="CG553" s="29"/>
    </row>
    <row r="554" spans="66:85" x14ac:dyDescent="0.2">
      <c r="BN554" s="29"/>
      <c r="CF554" s="29"/>
      <c r="CG554" s="29"/>
    </row>
  </sheetData>
  <autoFilter ref="IR4:IT337" xr:uid="{00000000-0001-0000-0100-000000000000}"/>
  <mergeCells count="95">
    <mergeCell ref="B344:EJ344"/>
    <mergeCell ref="B345:EJ345"/>
    <mergeCell ref="B346:EJ346"/>
    <mergeCell ref="B347:EJ352"/>
    <mergeCell ref="CF2:CH2"/>
    <mergeCell ref="BN2:BP2"/>
    <mergeCell ref="CO2:CQ2"/>
    <mergeCell ref="CX2:CZ2"/>
    <mergeCell ref="DG2:DI2"/>
    <mergeCell ref="AV2:AX2"/>
    <mergeCell ref="BE2:BG2"/>
    <mergeCell ref="BW2:BY2"/>
    <mergeCell ref="C341:E341"/>
    <mergeCell ref="AY2:BA2"/>
    <mergeCell ref="BH2:BJ2"/>
    <mergeCell ref="BK2:BM2"/>
    <mergeCell ref="B1:AO1"/>
    <mergeCell ref="C2:E2"/>
    <mergeCell ref="L2:N2"/>
    <mergeCell ref="U2:W2"/>
    <mergeCell ref="AD2:AF2"/>
    <mergeCell ref="AM2:AO2"/>
    <mergeCell ref="F2:H2"/>
    <mergeCell ref="I2:K2"/>
    <mergeCell ref="O2:Q2"/>
    <mergeCell ref="R2:T2"/>
    <mergeCell ref="X2:Z2"/>
    <mergeCell ref="AG2:AI2"/>
    <mergeCell ref="IC2:IE2"/>
    <mergeCell ref="DP2:DR2"/>
    <mergeCell ref="DY2:EA2"/>
    <mergeCell ref="EQ2:ES2"/>
    <mergeCell ref="EZ2:FB2"/>
    <mergeCell ref="FI2:FK2"/>
    <mergeCell ref="GJ2:GL2"/>
    <mergeCell ref="GS2:GU2"/>
    <mergeCell ref="HB2:HD2"/>
    <mergeCell ref="HK2:HM2"/>
    <mergeCell ref="FR2:FT2"/>
    <mergeCell ref="GA2:GC2"/>
    <mergeCell ref="EH2:EJ2"/>
    <mergeCell ref="EE2:EG2"/>
    <mergeCell ref="BQ2:BS2"/>
    <mergeCell ref="BT2:BV2"/>
    <mergeCell ref="BZ2:CB2"/>
    <mergeCell ref="CC2:CE2"/>
    <mergeCell ref="CI2:CK2"/>
    <mergeCell ref="AS2:AU2"/>
    <mergeCell ref="BB2:BD2"/>
    <mergeCell ref="EK2:EM2"/>
    <mergeCell ref="EN2:EP2"/>
    <mergeCell ref="EW2:EY2"/>
    <mergeCell ref="ET2:EV2"/>
    <mergeCell ref="DJ2:DL2"/>
    <mergeCell ref="DM2:DO2"/>
    <mergeCell ref="DS2:DU2"/>
    <mergeCell ref="DV2:DX2"/>
    <mergeCell ref="EB2:ED2"/>
    <mergeCell ref="CL2:CN2"/>
    <mergeCell ref="CR2:CT2"/>
    <mergeCell ref="CU2:CW2"/>
    <mergeCell ref="DA2:DC2"/>
    <mergeCell ref="DD2:DF2"/>
    <mergeCell ref="IO2:IQ2"/>
    <mergeCell ref="IR2:IT2"/>
    <mergeCell ref="GD2:GF2"/>
    <mergeCell ref="GG2:GI2"/>
    <mergeCell ref="GM2:GO2"/>
    <mergeCell ref="GP2:GR2"/>
    <mergeCell ref="GV2:GX2"/>
    <mergeCell ref="GY2:HA2"/>
    <mergeCell ref="HE2:HG2"/>
    <mergeCell ref="HH2:HJ2"/>
    <mergeCell ref="HN2:HP2"/>
    <mergeCell ref="HQ2:HS2"/>
    <mergeCell ref="HW2:HY2"/>
    <mergeCell ref="HZ2:IB2"/>
    <mergeCell ref="IL2:IN2"/>
    <mergeCell ref="HT2:HV2"/>
    <mergeCell ref="IF2:IH2"/>
    <mergeCell ref="II2:IK2"/>
    <mergeCell ref="C340:E340"/>
    <mergeCell ref="F340:H340"/>
    <mergeCell ref="F341:H341"/>
    <mergeCell ref="I340:K340"/>
    <mergeCell ref="I341:K341"/>
    <mergeCell ref="FU2:FW2"/>
    <mergeCell ref="FX2:FZ2"/>
    <mergeCell ref="FC2:FE2"/>
    <mergeCell ref="FF2:FH2"/>
    <mergeCell ref="FL2:FN2"/>
    <mergeCell ref="FO2:FQ2"/>
    <mergeCell ref="AA2:AC2"/>
    <mergeCell ref="AJ2:AL2"/>
    <mergeCell ref="AP2:AR2"/>
  </mergeCells>
  <pageMargins left="0.7" right="0.7" top="0.75" bottom="0.75" header="0.3" footer="0.3"/>
  <pageSetup paperSize="14"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1"/>
  <sheetViews>
    <sheetView tabSelected="1" workbookViewId="0">
      <selection activeCell="B13" sqref="B13"/>
    </sheetView>
  </sheetViews>
  <sheetFormatPr baseColWidth="10" defaultRowHeight="15" x14ac:dyDescent="0.25"/>
  <cols>
    <col min="1" max="1" width="77.42578125" customWidth="1"/>
    <col min="2" max="2" width="20.28515625" bestFit="1" customWidth="1"/>
    <col min="3" max="3" width="24.7109375" bestFit="1" customWidth="1"/>
    <col min="4" max="4" width="18.28515625" bestFit="1" customWidth="1"/>
  </cols>
  <sheetData>
    <row r="1" spans="1:4" ht="15.75" thickBot="1" x14ac:dyDescent="0.3"/>
    <row r="2" spans="1:4" ht="18" x14ac:dyDescent="0.25">
      <c r="A2" s="307" t="s">
        <v>538</v>
      </c>
      <c r="B2" s="308"/>
      <c r="C2" s="308"/>
      <c r="D2" s="309"/>
    </row>
    <row r="3" spans="1:4" ht="15.75" thickBot="1" x14ac:dyDescent="0.3">
      <c r="A3" s="310"/>
      <c r="B3" s="311"/>
      <c r="C3" s="311"/>
      <c r="D3" s="312"/>
    </row>
    <row r="4" spans="1:4" ht="15.75" thickBot="1" x14ac:dyDescent="0.3">
      <c r="A4" s="305" t="s">
        <v>654</v>
      </c>
      <c r="B4" s="302" t="s">
        <v>557</v>
      </c>
      <c r="C4" s="303" t="s">
        <v>653</v>
      </c>
      <c r="D4" s="304" t="s">
        <v>560</v>
      </c>
    </row>
    <row r="5" spans="1:4" ht="19.5" thickBot="1" x14ac:dyDescent="0.35">
      <c r="A5" s="297" t="s">
        <v>523</v>
      </c>
      <c r="B5" s="295">
        <f>'MANO DE OBRA'!E130</f>
        <v>12392343.100000001</v>
      </c>
      <c r="C5" s="194">
        <f>'MANO DE OBRA'!H130</f>
        <v>14689019.80875</v>
      </c>
      <c r="D5" s="194">
        <f>'MANO DE OBRA'!K130</f>
        <v>13540681.454375001</v>
      </c>
    </row>
    <row r="6" spans="1:4" ht="19.5" thickBot="1" x14ac:dyDescent="0.35">
      <c r="A6" s="298" t="s">
        <v>524</v>
      </c>
      <c r="B6" s="296">
        <v>1820623736.2671759</v>
      </c>
      <c r="C6" s="195">
        <v>2523889287.3667569</v>
      </c>
      <c r="D6" s="195">
        <v>2145657215.0951171</v>
      </c>
    </row>
    <row r="7" spans="1:4" ht="19.5" thickBot="1" x14ac:dyDescent="0.35">
      <c r="A7" s="299" t="s">
        <v>539</v>
      </c>
      <c r="B7" s="300">
        <f>B5+B6</f>
        <v>1833016079.3671758</v>
      </c>
      <c r="C7" s="301">
        <f t="shared" ref="C7:D7" si="0">C5+C6</f>
        <v>2538578307.1755071</v>
      </c>
      <c r="D7" s="301">
        <f t="shared" si="0"/>
        <v>2159197896.5494919</v>
      </c>
    </row>
    <row r="9" spans="1:4" ht="63" x14ac:dyDescent="0.25">
      <c r="A9" s="306" t="s">
        <v>655</v>
      </c>
    </row>
    <row r="10" spans="1:4" ht="18.75" x14ac:dyDescent="0.25">
      <c r="A10" s="27"/>
    </row>
    <row r="11" spans="1:4" ht="18.75" x14ac:dyDescent="0.25">
      <c r="A11" s="27"/>
    </row>
  </sheetData>
  <sheetProtection selectLockedCells="1"/>
  <mergeCells count="1">
    <mergeCell ref="A2:C2"/>
  </mergeCells>
  <pageMargins left="0.7" right="0.7" top="0.75" bottom="0.75" header="0.3" footer="0.3"/>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MANO DE OBRA</vt:lpstr>
      <vt:lpstr> REPUESTOS</vt:lpstr>
      <vt:lpstr>CONSOLIDADO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 Alfredo Gaitan Martinez</dc:creator>
  <cp:lastModifiedBy>Ludy Mayerly Silva Alvarez</cp:lastModifiedBy>
  <dcterms:created xsi:type="dcterms:W3CDTF">2024-02-07T20:50:31Z</dcterms:created>
  <dcterms:modified xsi:type="dcterms:W3CDTF">2026-10-07T16:15:28Z</dcterms:modified>
</cp:coreProperties>
</file>