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MEMORIA\Unidad de USB\SAN JUAN NEPOMUCENO\MANTENIMIENTO\13. MANTENIMIENTO ESTACION DE POLICIA SA\AANEXOS\05DT_Transversales_ISocialMenCV1\"/>
    </mc:Choice>
  </mc:AlternateContent>
  <xr:revisionPtr revIDLastSave="0" documentId="8_{542430AC-C56B-4FC1-8815-AB71DFC39AD4}" xr6:coauthVersionLast="47" xr6:coauthVersionMax="47" xr10:uidLastSave="{00000000-0000-0000-0000-000000000000}"/>
  <bookViews>
    <workbookView xWindow="-120" yWindow="-120" windowWidth="20730" windowHeight="11040" activeTab="1" xr2:uid="{42B6E3C7-9855-4035-B891-7490447240D8}"/>
  </bookViews>
  <sheets>
    <sheet name="PRESUPUESTO OFICIAL(Entidad)" sheetId="4" r:id="rId1"/>
    <sheet name="PROPUESTA ECONOMICA(Proponente)" sheetId="5" r:id="rId2"/>
    <sheet name="INDICAR CÓDIGO DEL ITEM DE PAGO"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40" i="5" l="1"/>
  <c r="K14" i="4"/>
  <c r="K55" i="4" l="1"/>
  <c r="K37" i="4"/>
  <c r="K28" i="4"/>
  <c r="K25" i="4"/>
  <c r="K16" i="4"/>
  <c r="K36" i="4"/>
  <c r="K23" i="4"/>
  <c r="K38" i="4"/>
  <c r="K21" i="4"/>
  <c r="K20" i="4"/>
  <c r="K31" i="4"/>
  <c r="K15" i="4"/>
  <c r="K26" i="4"/>
  <c r="K33" i="4"/>
  <c r="K32" i="4"/>
  <c r="K19" i="4"/>
  <c r="K34" i="4"/>
  <c r="K22" i="4"/>
  <c r="K24" i="4"/>
  <c r="K27" i="4"/>
  <c r="K35" i="4"/>
  <c r="K30" i="4"/>
  <c r="K17" i="4"/>
  <c r="K29" i="4"/>
  <c r="K18" i="4"/>
  <c r="K40" i="4" l="1"/>
  <c r="K45" i="4" s="1"/>
  <c r="K48" i="4" s="1"/>
</calcChain>
</file>

<file path=xl/sharedStrings.xml><?xml version="1.0" encoding="utf-8"?>
<sst xmlns="http://schemas.openxmlformats.org/spreadsheetml/2006/main" count="246" uniqueCount="118">
  <si>
    <t>DESCRIPCIÓN</t>
  </si>
  <si>
    <t>UNIDAD</t>
  </si>
  <si>
    <t>m2</t>
  </si>
  <si>
    <t>FORMULARIO 1</t>
  </si>
  <si>
    <t>Nº</t>
  </si>
  <si>
    <t xml:space="preserve">ESPECIFICACIONES </t>
  </si>
  <si>
    <t>UND.</t>
  </si>
  <si>
    <t>CANTIDAD</t>
  </si>
  <si>
    <t>VALOR UNITARIO</t>
  </si>
  <si>
    <t xml:space="preserve">VALOR TOTAL                                </t>
  </si>
  <si>
    <t>GENERAL</t>
  </si>
  <si>
    <t>PARTICULAR</t>
  </si>
  <si>
    <t>Pintura exterior para fachada, tipo coraza o similar</t>
  </si>
  <si>
    <t>Pintura interiores, tipo 1A o similar</t>
  </si>
  <si>
    <t>VALOR TOTAL</t>
  </si>
  <si>
    <t>PORCENTAJE</t>
  </si>
  <si>
    <t>TOTAL A.I.U</t>
  </si>
  <si>
    <t>Mantenimiento de superficie de muros, raspado y estucado. Aplicar capa de Himofugo.</t>
  </si>
  <si>
    <t>Pintura exterior para fachada, tipo coraza o similar, Altura mayores a 2,5m</t>
  </si>
  <si>
    <t>DESCRIPCION</t>
  </si>
  <si>
    <t xml:space="preserve">UTILIDAD
</t>
  </si>
  <si>
    <t>Cielo falso en Drywall incluye pintura vinilo tipo II</t>
  </si>
  <si>
    <t>Suministro e instalación de luminaria led tipo 18w Luz Día Blanco</t>
  </si>
  <si>
    <t>Und</t>
  </si>
  <si>
    <t>Suministro e instalacion de reflector LED potencia 200W</t>
  </si>
  <si>
    <t>Adecuacion mobiliario tipo Puertas a traves de reparacion de cerraduras visagras, pintura tipo esmalte o laca.</t>
  </si>
  <si>
    <t>Adecuacion mobiliario tipo closet, a traves de reparacion de cerraduras visagras, pintura tipo esmalte o laca.</t>
  </si>
  <si>
    <t>Suministro e Instalacion mobiliario tipo Puertas, incluye cerraduras visagras, pintura tipo esmalte o laca.</t>
  </si>
  <si>
    <t>Suministro e Instalacion mobiliario tipo closet, incluye cerraduras visagras, pintura tipo esmalte o laca.</t>
  </si>
  <si>
    <t>Pintura Rejas, tipo esmalte o laca.</t>
  </si>
  <si>
    <t>Adecuacion de divisiones en aluminio y acrilico, a traves de reparacion de estructura y cambio de acrilicos</t>
  </si>
  <si>
    <t>Suministro e Instalacion divisiones en aluminio y acrilico.</t>
  </si>
  <si>
    <t>Suministro e instalacion de tomacorriente y/o interructor</t>
  </si>
  <si>
    <t>Suministro e instalacion de Aire Acondicionado Minisplit Inverter 9000 BTU 220 V. Categoria minimo B, Acometida, denajes, regatas y soportes.</t>
  </si>
  <si>
    <t>Suministro e instalacion de Aire Acondicionado Minisplit Inverter12000 BTU 220 V. Categoria minimo B, Acometida, denajes, regatas y soportes.</t>
  </si>
  <si>
    <t>Mantenimiento de superficie de cubierta, aplicancion pintura bituminosa aluminio, reparacion manto dañana</t>
  </si>
  <si>
    <t>Suministro e instalacion de Sanitario de una sola pieza, sitio de retencion</t>
  </si>
  <si>
    <t>Mantenimineto, suministro e instalacion de griferias, accesosrios, para lavamanos, sanitarios y duchas.</t>
  </si>
  <si>
    <t>Mantenimineto, suministro e instalacion de accesosrios, tanque elevado. Repacion de filtracion en tuberia.</t>
  </si>
  <si>
    <t>Suministro e instalacion denajes, regatas y resanes aires exitentes.</t>
  </si>
  <si>
    <t>Suministro e Instalacion Planta Eléctrica Cabinada 7 Kva Trifásica, Diesel 3600 Rpm.</t>
  </si>
  <si>
    <t>Suministro e Instalacion Tablero de cañuela de control para intercambio de energia.</t>
  </si>
  <si>
    <t>Mantenimiento ajuste de ventanas en aluminio y vidrio laminado, remplazo de pelicula polzarizado, ajustes de herrajes,</t>
  </si>
  <si>
    <t>Formulario 1 - Propuesta económica  - Documento tipo de selección abreviada de menor cuantía - versión 1</t>
  </si>
  <si>
    <t>Versión: 1 del 21 de agosto de 2025</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</si>
  <si>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</si>
  <si>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</si>
  <si>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ITEM DE PAGO</t>
  </si>
  <si>
    <t>Subtotal</t>
  </si>
  <si>
    <t xml:space="preserve">SUBTOTAL OBRAS </t>
  </si>
  <si>
    <t>SUBTOTAL OBRAS (INCLUYE IVA)</t>
  </si>
  <si>
    <r>
      <rPr>
        <b/>
        <sz val="11"/>
        <rFont val="Verdana"/>
        <family val="2"/>
      </rPr>
      <t xml:space="preserve">NOTA 1: </t>
    </r>
    <r>
      <rPr>
        <sz val="11"/>
        <rFont val="Verdana"/>
        <family val="2"/>
      </rPr>
      <t xml:space="preserve"> Se debe tener en cuenta que el PRECIO UNITARIO incluye el valor de A.I.U. </t>
    </r>
  </si>
  <si>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</si>
  <si>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</si>
  <si>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</si>
  <si>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</si>
  <si>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</si>
  <si>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</si>
  <si>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U=</t>
  </si>
  <si>
    <t>A.I.U.=</t>
  </si>
  <si>
    <t>ADECUACION ESTACION SAN CAYETANO</t>
  </si>
  <si>
    <t>[Ofrecimiento del Proponente]</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</si>
  <si>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</si>
  <si>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</si>
  <si>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</si>
  <si>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</si>
  <si>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</si>
  <si>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</si>
  <si>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</si>
  <si>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</si>
  <si>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</si>
  <si>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</si>
  <si>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</si>
  <si>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</si>
  <si>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</si>
  <si>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</si>
  <si>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</si>
  <si>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</si>
  <si>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</si>
  <si>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</si>
  <si>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</si>
  <si>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</si>
  <si>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</si>
  <si>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</si>
  <si>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</si>
  <si>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</si>
  <si>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</si>
  <si>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</si>
  <si>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</si>
  <si>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</si>
  <si>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</si>
  <si>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</si>
  <si>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</si>
  <si>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</si>
  <si>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</si>
  <si>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</si>
  <si>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</si>
  <si>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</si>
  <si>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</si>
  <si>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</si>
  <si>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</si>
  <si>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</si>
  <si>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</si>
  <si>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</si>
  <si>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</si>
  <si>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</si>
  <si>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</si>
  <si>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</si>
  <si>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</si>
  <si>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</si>
  <si>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</si>
  <si>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</si>
  <si>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</si>
  <si>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</si>
  <si>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</si>
  <si>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</si>
  <si>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MANTENIMIENTO DE LAS INSTALACIONES DE LA POLICIA NACIONAL ESTACION SAN CAYETANO, MUNICIPIO DE SAN JUAN NEPOMUCENO, BOLIVAR. DENTRO DEL PROYECTO DE INVERSION "FORTALECIMIENTO DE LA CONVIVENCIA Y SEGURIDAD CIUDADANA EN LA INSPECCION DE LA POLCIA EN EL MUNICIPIO DE  SAN JUAN NEPOMUCENO"</t>
  </si>
  <si>
    <t>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</si>
</sst>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3" formatCode="_-* #,##0.00_-;\-* #,##0.00_-;_-* &quot;-&quot;??_-;_-@_-"/>
    <numFmt numFmtId="164" formatCode="0.0"/>
    <numFmt numFmtId="165" formatCode="_ &quot;$&quot;\ * #,##0_ ;_ &quot;$&quot;\ * \-#,##0_ ;_ &quot;$&quot;\ * &quot;-&quot;_ ;_ @_ "/>
    <numFmt numFmtId="166" formatCode="_-[$$-240A]\ * #,##0.00_ ;_-[$$-240A]\ * \-#,##0.00\ ;_-[$$-240A]\ * &quot;-&quot;??_ ;_-@_ "/>
    <numFmt numFmtId="167" formatCode="_-* #,##0.00\ &quot;Pts&quot;_-;\-* #,##0.00\ &quot;Pts&quot;_-;_-* &quot;-&quot;??\ &quot;Pts&quot;_-;_-@_-"/>
    <numFmt numFmtId="168" formatCode="_([$$-240A]\ * #,##0.00_);_([$$-240A]\ * \(#,##0.00\);_([$$-240A]\ * &quot;-&quot;??_);_(@_)"/>
    <numFmt numFmtId="169" formatCode="0#.00\ \L\t"/>
    <numFmt numFmtId="170" formatCode="&quot;$&quot;\ #,##0.00;[Red]&quot;$&quot;\ \-#,##0.00"/>
    <numFmt numFmtId="171" formatCode="&quot;$&quot;\ #,##0.00_);\(&quot;$&quot;\ #,##0.00\)"/>
    <numFmt numFmtId="172" formatCode="&quot;$&quot;\ #,##0.00"/>
    <numFmt numFmtId="173" formatCode="0.0%"/>
    <numFmt numFmtId="174" formatCode="_([$$-240A]\ * #,##0_);_([$$-240A]\ * \(#,##0\);_([$$-240A]\ * &quot;-&quot;??_);_(@_)"/>
    <numFmt numFmtId="175" formatCode="_ [$$-240A]\ * #,##0.00_ ;_ [$$-240A]\ * \-#,##0.00_ ;_ [$$-240A]\ * &quot;-&quot;??_ ;_ @_ "/>
    <numFmt numFmtId="176" formatCode="_ * #,##0.00_ ;_ * \-#,##0.00_ ;_ * &quot;-&quot;??_ ;_ @_ "/>
    <numFmt numFmtId="177" formatCode="_ * #,##0_ ;_ * \-#,##0_ ;_ * &quot;-&quot;??_ ;_ @_ "/>
    <numFmt numFmtId="178" formatCode="&quot;$&quot;\ #,##0_);\(&quot;$&quot;\ #,##0\)"/>
    <numFmt numFmtId="179" formatCode="_-[$$-240A]* #,##0_-;\-[$$-240A]* #,##0_-;_-[$$-240A]* &quot;-&quot;??_-;_-@_-"/>
    <numFmt numFmtId="180" formatCode="_-* #,##0.00\ _€_-;\-* #,##0.00\ _€_-;_-* &quot;-&quot;??\ _€_-;_-@_-"/>
  </numFmts>
  <fonts count="16">
    <font>
      <sz val="11"/>
      <color theme="1"/>
      <name val="Calibri"/>
      <family val="2"/>
      <scheme val="minor"/>
    </font>
    <font>
      <sz val="11"/>
      <color theme="1"/>
      <name val="Calibri"/>
      <family val="2"/>
      <scheme val="minor"/>
    </font>
    <font>
      <u/>
      <sz val="13.2"/>
      <color indexed="12"/>
      <name val="Arial"/>
      <family val="2"/>
    </font>
    <font>
      <sz val="10"/>
      <name val="Arial"/>
      <family val="2"/>
    </font>
    <font>
      <b/>
      <sz val="11"/>
      <color rgb="FF595959"/>
      <name val="Verdana"/>
      <family val="2"/>
    </font>
    <font>
      <sz val="11"/>
      <name val="Verdana"/>
      <family val="2"/>
    </font>
    <font>
      <sz val="11"/>
      <color rgb="FF595959"/>
      <name val="Verdana"/>
      <family val="2"/>
    </font>
    <font>
      <b/>
      <sz val="11"/>
      <name val="Verdana"/>
      <family val="2"/>
    </font>
    <font>
      <b/>
      <sz val="11"/>
      <color rgb="FFFF0000"/>
      <name val="Verdana"/>
      <family val="2"/>
    </font>
    <font>
      <b/>
      <sz val="9"/>
      <color rgb="FF595959"/>
      <name val="Verdana"/>
      <family val="2"/>
    </font>
    <font>
      <sz val="9"/>
      <name val="Verdana"/>
      <family val="2"/>
    </font>
    <font>
      <sz val="10"/>
      <name val="Verdana"/>
      <family val="2"/>
    </font>
    <font>
      <u/>
      <sz val="11"/>
      <name val="Verdana"/>
      <family val="2"/>
    </font>
    <font>
      <sz val="10"/>
      <name val="Geneva"/>
    </font>
    <font>
      <b/>
      <sz val="11"/>
      <color theme="1"/>
      <name val="Verdana"/>
      <family val="2"/>
    </font>
    <font>
      <b/>
      <vertAlign val="superscript"/>
      <sz val="11"/>
      <name val="Verdana"/>
      <family val="2"/>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s>
  <borders count="7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diagonal/>
    </border>
    <border>
      <left style="medium">
        <color indexed="64"/>
      </left>
      <right/>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top/>
      <bottom style="medium">
        <color indexed="64"/>
      </bottom>
      <diagonal/>
    </border>
    <border>
      <left/>
      <right style="thin">
        <color indexed="64"/>
      </right>
      <top style="medium">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double">
        <color indexed="64"/>
      </left>
      <right/>
      <top style="double">
        <color indexed="64"/>
      </top>
      <bottom/>
      <diagonal/>
    </border>
    <border>
      <left/>
      <right/>
      <top style="double">
        <color auto="1"/>
      </top>
      <bottom/>
      <diagonal/>
    </border>
    <border>
      <left/>
      <right style="double">
        <color auto="1"/>
      </right>
      <top style="double">
        <color indexed="64"/>
      </top>
      <bottom/>
      <diagonal/>
    </border>
    <border>
      <left style="double">
        <color indexed="64"/>
      </left>
      <right/>
      <top/>
      <bottom/>
      <diagonal/>
    </border>
    <border>
      <left style="thick">
        <color auto="1"/>
      </left>
      <right/>
      <top style="thick">
        <color auto="1"/>
      </top>
      <bottom/>
      <diagonal/>
    </border>
    <border>
      <left/>
      <right/>
      <top style="thick">
        <color auto="1"/>
      </top>
      <bottom/>
      <diagonal/>
    </border>
    <border>
      <left/>
      <right style="medium">
        <color indexed="64"/>
      </right>
      <top style="thick">
        <color indexed="64"/>
      </top>
      <bottom/>
      <diagonal/>
    </border>
    <border>
      <left/>
      <right style="double">
        <color indexed="64"/>
      </right>
      <top/>
      <bottom/>
      <diagonal/>
    </border>
    <border>
      <left style="double">
        <color indexed="64"/>
      </left>
      <right style="medium">
        <color indexed="64"/>
      </right>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medium">
        <color indexed="64"/>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top style="thin">
        <color indexed="64"/>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right style="medium">
        <color indexed="64"/>
      </right>
      <top style="thin">
        <color indexed="64"/>
      </top>
      <bottom/>
      <diagonal/>
    </border>
    <border>
      <left/>
      <right style="medium">
        <color indexed="64"/>
      </right>
      <top/>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15">
    <xf numFmtId="0" fontId="0" fillId="0" borderId="0"/>
    <xf numFmtId="0" fontId="2" fillId="0" borderId="0" applyNumberFormat="0" applyFill="0" applyBorder="0" applyAlignment="0" applyProtection="0">
      <alignment vertical="top"/>
      <protection locked="0"/>
    </xf>
    <xf numFmtId="0" fontId="1" fillId="0" borderId="0"/>
    <xf numFmtId="0" fontId="3" fillId="0" borderId="0"/>
    <xf numFmtId="0" fontId="3" fillId="0" borderId="0"/>
    <xf numFmtId="165" fontId="3" fillId="0" borderId="0" applyFont="0" applyFill="0" applyBorder="0" applyAlignment="0" applyProtection="0"/>
    <xf numFmtId="0" fontId="3" fillId="0" borderId="0"/>
    <xf numFmtId="167" fontId="3" fillId="0" borderId="0" applyFont="0" applyFill="0" applyBorder="0" applyAlignment="0" applyProtection="0"/>
    <xf numFmtId="0" fontId="3" fillId="0" borderId="0"/>
    <xf numFmtId="169" fontId="3" fillId="0" borderId="0" applyFont="0" applyFill="0" applyBorder="0" applyAlignment="0" applyProtection="0"/>
    <xf numFmtId="170" fontId="3" fillId="0" borderId="0" applyFont="0" applyFill="0" applyBorder="0" applyAlignment="0" applyProtection="0"/>
    <xf numFmtId="0" fontId="3" fillId="0" borderId="0"/>
    <xf numFmtId="9" fontId="3" fillId="0" borderId="0" applyFont="0" applyFill="0" applyBorder="0" applyAlignment="0" applyProtection="0"/>
    <xf numFmtId="176" fontId="3" fillId="0" borderId="0" applyFont="0" applyFill="0" applyBorder="0" applyAlignment="0" applyProtection="0"/>
    <xf numFmtId="0" fontId="13" fillId="0" borderId="0"/>
  </cellStyleXfs>
  <cellXfs count="322">
    <xf numFmtId="0" fontId="0" fillId="0" borderId="0" xfId="0"/>
    <xf numFmtId="0" fontId="5" fillId="0" borderId="0" xfId="2" applyFont="1"/>
    <xf numFmtId="0" fontId="4" fillId="0" borderId="0" xfId="0" applyFont="1" applyAlignment="1">
      <alignment horizontal="left"/>
    </xf>
    <xf numFmtId="0" fontId="6" fillId="0" borderId="0" xfId="0" applyFont="1" applyAlignment="1">
      <alignment horizontal="left"/>
    </xf>
    <xf numFmtId="0" fontId="5" fillId="0" borderId="53" xfId="2" applyFont="1" applyBorder="1"/>
    <xf numFmtId="0" fontId="5" fillId="0" borderId="57" xfId="2" applyFont="1" applyBorder="1"/>
    <xf numFmtId="0" fontId="5" fillId="0" borderId="58" xfId="2" applyFont="1" applyBorder="1"/>
    <xf numFmtId="0" fontId="5" fillId="2" borderId="58" xfId="2" applyFont="1" applyFill="1" applyBorder="1"/>
    <xf numFmtId="0" fontId="5" fillId="2" borderId="57" xfId="2" applyFont="1" applyFill="1" applyBorder="1"/>
    <xf numFmtId="0" fontId="5" fillId="2" borderId="0" xfId="2" applyFont="1" applyFill="1"/>
    <xf numFmtId="0" fontId="7" fillId="0" borderId="6" xfId="4" applyFont="1" applyBorder="1" applyAlignment="1">
      <alignment horizontal="center" vertical="center" wrapText="1"/>
    </xf>
    <xf numFmtId="0" fontId="7" fillId="5" borderId="43" xfId="3" applyFont="1" applyFill="1" applyBorder="1" applyAlignment="1">
      <alignment vertical="center"/>
    </xf>
    <xf numFmtId="0" fontId="7" fillId="5" borderId="44" xfId="3" applyFont="1" applyFill="1" applyBorder="1" applyAlignment="1">
      <alignment vertical="center"/>
    </xf>
    <xf numFmtId="0" fontId="5" fillId="0" borderId="12" xfId="3" applyFont="1" applyBorder="1" applyAlignment="1">
      <alignment horizontal="center" vertical="center"/>
    </xf>
    <xf numFmtId="4" fontId="5" fillId="0" borderId="12" xfId="5" applyNumberFormat="1" applyFont="1" applyBorder="1" applyAlignment="1">
      <alignment vertical="center" wrapText="1"/>
    </xf>
    <xf numFmtId="0" fontId="5" fillId="0" borderId="16" xfId="3" applyFont="1" applyBorder="1" applyAlignment="1">
      <alignment horizontal="left" vertical="center"/>
    </xf>
    <xf numFmtId="0" fontId="5" fillId="0" borderId="29" xfId="3" applyFont="1" applyBorder="1" applyAlignment="1">
      <alignment horizontal="center" vertical="center"/>
    </xf>
    <xf numFmtId="0" fontId="5" fillId="0" borderId="29" xfId="3" applyFont="1" applyBorder="1" applyAlignment="1">
      <alignment horizontal="left" vertical="center" wrapText="1"/>
    </xf>
    <xf numFmtId="171" fontId="5" fillId="0" borderId="62" xfId="10" applyNumberFormat="1" applyFont="1" applyBorder="1" applyAlignment="1">
      <alignment horizontal="right" vertical="center" wrapText="1"/>
    </xf>
    <xf numFmtId="172" fontId="7" fillId="0" borderId="18" xfId="5" applyNumberFormat="1" applyFont="1" applyBorder="1" applyAlignment="1">
      <alignment horizontal="right" vertical="center"/>
    </xf>
    <xf numFmtId="0" fontId="5" fillId="0" borderId="12" xfId="3" applyFont="1" applyBorder="1" applyAlignment="1">
      <alignment horizontal="left" vertical="center"/>
    </xf>
    <xf numFmtId="0" fontId="5" fillId="0" borderId="12" xfId="4" applyFont="1" applyBorder="1" applyAlignment="1">
      <alignment horizontal="center" vertical="center"/>
    </xf>
    <xf numFmtId="2" fontId="5" fillId="0" borderId="29" xfId="3" applyNumberFormat="1" applyFont="1" applyBorder="1" applyAlignment="1">
      <alignment horizontal="center" vertical="center"/>
    </xf>
    <xf numFmtId="0" fontId="5" fillId="0" borderId="53" xfId="6" applyFont="1" applyBorder="1"/>
    <xf numFmtId="0" fontId="5" fillId="0" borderId="57" xfId="6" applyFont="1" applyBorder="1"/>
    <xf numFmtId="0" fontId="5" fillId="0" borderId="0" xfId="6" applyFont="1"/>
    <xf numFmtId="49" fontId="7" fillId="0" borderId="0" xfId="11" applyNumberFormat="1" applyFont="1" applyAlignment="1">
      <alignment horizontal="right" vertical="center"/>
    </xf>
    <xf numFmtId="166" fontId="7" fillId="0" borderId="0" xfId="11" applyNumberFormat="1" applyFont="1" applyAlignment="1">
      <alignment vertical="center"/>
    </xf>
    <xf numFmtId="0" fontId="5" fillId="0" borderId="0" xfId="6" applyFont="1" applyAlignment="1">
      <alignment horizontal="center"/>
    </xf>
    <xf numFmtId="0" fontId="8" fillId="0" borderId="30" xfId="6" applyFont="1" applyBorder="1" applyAlignment="1">
      <alignment horizontal="right" vertical="center"/>
    </xf>
    <xf numFmtId="168" fontId="5" fillId="0" borderId="3" xfId="7" applyNumberFormat="1" applyFont="1" applyBorder="1" applyAlignment="1">
      <alignment vertical="center"/>
    </xf>
    <xf numFmtId="0" fontId="5" fillId="0" borderId="25" xfId="6" applyFont="1" applyBorder="1" applyAlignment="1">
      <alignment horizontal="left" vertical="center"/>
    </xf>
    <xf numFmtId="173" fontId="5" fillId="0" borderId="23" xfId="7" applyNumberFormat="1" applyFont="1" applyBorder="1" applyAlignment="1">
      <alignment horizontal="center" vertical="center"/>
    </xf>
    <xf numFmtId="0" fontId="7" fillId="0" borderId="23" xfId="6" applyFont="1" applyBorder="1" applyAlignment="1">
      <alignment vertical="center"/>
    </xf>
    <xf numFmtId="0" fontId="7" fillId="0" borderId="24" xfId="6" applyFont="1" applyBorder="1" applyAlignment="1">
      <alignment horizontal="right" vertical="center"/>
    </xf>
    <xf numFmtId="168" fontId="5" fillId="0" borderId="13" xfId="7" applyNumberFormat="1" applyFont="1" applyBorder="1" applyAlignment="1">
      <alignment vertical="center"/>
    </xf>
    <xf numFmtId="0" fontId="5" fillId="0" borderId="0" xfId="4" applyFont="1" applyAlignment="1">
      <alignment horizontal="center" vertical="center"/>
    </xf>
    <xf numFmtId="9" fontId="5" fillId="0" borderId="23" xfId="7" applyNumberFormat="1" applyFont="1" applyBorder="1" applyAlignment="1">
      <alignment horizontal="center" vertical="center"/>
    </xf>
    <xf numFmtId="168" fontId="5" fillId="0" borderId="23" xfId="7" applyNumberFormat="1" applyFont="1" applyBorder="1" applyAlignment="1">
      <alignment vertical="center"/>
    </xf>
    <xf numFmtId="0" fontId="5" fillId="0" borderId="24" xfId="6" applyFont="1" applyBorder="1" applyAlignment="1">
      <alignment vertical="center"/>
    </xf>
    <xf numFmtId="0" fontId="7" fillId="0" borderId="25" xfId="6" applyFont="1" applyBorder="1" applyAlignment="1">
      <alignment horizontal="left" vertical="center"/>
    </xf>
    <xf numFmtId="168" fontId="7" fillId="0" borderId="13" xfId="7" applyNumberFormat="1" applyFont="1" applyBorder="1" applyAlignment="1">
      <alignment vertical="center"/>
    </xf>
    <xf numFmtId="0" fontId="5" fillId="0" borderId="25" xfId="6" applyFont="1" applyBorder="1" applyAlignment="1">
      <alignment horizontal="left" vertical="center" wrapText="1"/>
    </xf>
    <xf numFmtId="0" fontId="5" fillId="0" borderId="24" xfId="6" applyFont="1" applyBorder="1" applyAlignment="1">
      <alignment horizontal="right" vertical="center"/>
    </xf>
    <xf numFmtId="0" fontId="5" fillId="0" borderId="0" xfId="6" applyFont="1" applyAlignment="1">
      <alignment horizontal="center" vertical="center" wrapText="1"/>
    </xf>
    <xf numFmtId="0" fontId="7" fillId="0" borderId="38" xfId="6" applyFont="1" applyBorder="1" applyAlignment="1">
      <alignment horizontal="left" vertical="center"/>
    </xf>
    <xf numFmtId="9" fontId="5" fillId="0" borderId="28" xfId="7" applyNumberFormat="1" applyFont="1" applyBorder="1" applyAlignment="1">
      <alignment horizontal="center" vertical="center"/>
    </xf>
    <xf numFmtId="168" fontId="7" fillId="0" borderId="28" xfId="7" applyNumberFormat="1" applyFont="1" applyBorder="1" applyAlignment="1">
      <alignment vertical="center"/>
    </xf>
    <xf numFmtId="0" fontId="5" fillId="0" borderId="26" xfId="6" applyFont="1" applyBorder="1" applyAlignment="1">
      <alignment vertical="center"/>
    </xf>
    <xf numFmtId="2" fontId="5" fillId="0" borderId="0" xfId="6" applyNumberFormat="1" applyFont="1"/>
    <xf numFmtId="168" fontId="5" fillId="0" borderId="0" xfId="7" applyNumberFormat="1" applyFont="1" applyBorder="1"/>
    <xf numFmtId="39" fontId="7" fillId="0" borderId="0" xfId="7" applyNumberFormat="1" applyFont="1" applyBorder="1" applyAlignment="1">
      <alignment vertical="center"/>
    </xf>
    <xf numFmtId="0" fontId="7" fillId="0" borderId="34" xfId="8" applyFont="1" applyBorder="1" applyAlignment="1">
      <alignment vertical="center"/>
    </xf>
    <xf numFmtId="174" fontId="5" fillId="0" borderId="57" xfId="6" applyNumberFormat="1" applyFont="1" applyBorder="1"/>
    <xf numFmtId="166" fontId="7" fillId="4" borderId="10" xfId="9" applyNumberFormat="1" applyFont="1" applyFill="1" applyBorder="1" applyAlignment="1">
      <alignment horizontal="center" vertical="center"/>
    </xf>
    <xf numFmtId="175" fontId="5" fillId="0" borderId="57" xfId="6" applyNumberFormat="1" applyFont="1" applyBorder="1"/>
    <xf numFmtId="166" fontId="7" fillId="4" borderId="12" xfId="9" applyNumberFormat="1" applyFont="1" applyFill="1" applyBorder="1" applyAlignment="1">
      <alignment horizontal="center" vertical="center"/>
    </xf>
    <xf numFmtId="0" fontId="5" fillId="0" borderId="65" xfId="6" applyFont="1" applyBorder="1"/>
    <xf numFmtId="0" fontId="5" fillId="0" borderId="66" xfId="2" applyFont="1" applyBorder="1"/>
    <xf numFmtId="0" fontId="5" fillId="0" borderId="66" xfId="2" applyFont="1" applyBorder="1" applyAlignment="1">
      <alignment horizontal="center"/>
    </xf>
    <xf numFmtId="177" fontId="5" fillId="0" borderId="66" xfId="13" applyNumberFormat="1" applyFont="1" applyBorder="1"/>
    <xf numFmtId="0" fontId="5" fillId="0" borderId="67" xfId="2" applyFont="1" applyBorder="1"/>
    <xf numFmtId="0" fontId="5" fillId="0" borderId="0" xfId="2" applyFont="1" applyAlignment="1">
      <alignment horizontal="center"/>
    </xf>
    <xf numFmtId="0" fontId="10" fillId="0" borderId="0" xfId="2" applyFont="1"/>
    <xf numFmtId="9" fontId="5" fillId="3" borderId="13" xfId="12" applyFont="1" applyFill="1" applyBorder="1" applyAlignment="1">
      <alignment horizontal="center" vertical="center"/>
    </xf>
    <xf numFmtId="2" fontId="5" fillId="0" borderId="8" xfId="3" applyNumberFormat="1" applyFont="1" applyBorder="1" applyAlignment="1">
      <alignment horizontal="center" vertical="center"/>
    </xf>
    <xf numFmtId="0" fontId="7" fillId="5" borderId="42" xfId="3" applyFont="1" applyFill="1" applyBorder="1" applyAlignment="1">
      <alignment horizontal="center" vertical="center"/>
    </xf>
    <xf numFmtId="164" fontId="5" fillId="0" borderId="8" xfId="3" applyNumberFormat="1" applyFont="1" applyBorder="1" applyAlignment="1">
      <alignment horizontal="center" vertical="center"/>
    </xf>
    <xf numFmtId="178" fontId="5" fillId="0" borderId="12" xfId="10" applyNumberFormat="1" applyFont="1" applyBorder="1" applyAlignment="1">
      <alignment horizontal="right" vertical="center" wrapText="1"/>
    </xf>
    <xf numFmtId="178" fontId="5" fillId="0" borderId="13" xfId="10" applyNumberFormat="1" applyFont="1" applyBorder="1" applyAlignment="1">
      <alignment horizontal="right" vertical="center" wrapText="1"/>
    </xf>
    <xf numFmtId="179" fontId="7" fillId="5" borderId="44" xfId="3" applyNumberFormat="1" applyFont="1" applyFill="1" applyBorder="1" applyAlignment="1">
      <alignment vertical="center"/>
    </xf>
    <xf numFmtId="174" fontId="7" fillId="0" borderId="13" xfId="7" applyNumberFormat="1" applyFont="1" applyBorder="1" applyAlignment="1">
      <alignment vertical="center"/>
    </xf>
    <xf numFmtId="9" fontId="11" fillId="3" borderId="13" xfId="12" applyFont="1" applyFill="1" applyBorder="1" applyAlignment="1">
      <alignment horizontal="center" vertical="center"/>
    </xf>
    <xf numFmtId="0" fontId="5" fillId="0" borderId="0" xfId="0" applyFont="1"/>
    <xf numFmtId="0" fontId="5" fillId="0" borderId="53" xfId="0" applyFont="1" applyBorder="1"/>
    <xf numFmtId="0" fontId="5" fillId="0" borderId="57" xfId="0" applyFont="1" applyBorder="1"/>
    <xf numFmtId="0" fontId="5" fillId="0" borderId="64" xfId="0" applyFont="1" applyBorder="1" applyAlignment="1">
      <alignment horizontal="center"/>
    </xf>
    <xf numFmtId="0" fontId="7" fillId="0" borderId="46" xfId="0" applyFont="1" applyBorder="1" applyAlignment="1">
      <alignment horizontal="center"/>
    </xf>
    <xf numFmtId="0" fontId="5" fillId="0" borderId="46" xfId="0" applyFont="1" applyBorder="1" applyAlignment="1">
      <alignment vertical="center"/>
    </xf>
    <xf numFmtId="0" fontId="5" fillId="0" borderId="71" xfId="0" applyFont="1" applyBorder="1" applyAlignment="1">
      <alignment vertical="center"/>
    </xf>
    <xf numFmtId="0" fontId="5" fillId="0" borderId="20" xfId="0" applyFont="1" applyBorder="1" applyAlignment="1">
      <alignment horizontal="center"/>
    </xf>
    <xf numFmtId="0" fontId="7" fillId="0" borderId="21" xfId="0" applyFont="1" applyBorder="1" applyAlignment="1">
      <alignment horizontal="center"/>
    </xf>
    <xf numFmtId="0" fontId="5" fillId="0" borderId="21" xfId="0" applyFont="1" applyBorder="1" applyAlignment="1">
      <alignment horizontal="right"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15" xfId="0" applyFont="1" applyBorder="1" applyAlignment="1">
      <alignment horizontal="center"/>
    </xf>
    <xf numFmtId="0" fontId="7" fillId="0" borderId="0" xfId="0" applyFont="1" applyAlignment="1">
      <alignment horizontal="center"/>
    </xf>
    <xf numFmtId="0" fontId="5" fillId="0" borderId="0" xfId="0" applyFont="1" applyAlignment="1">
      <alignment horizontal="right" vertical="center"/>
    </xf>
    <xf numFmtId="1" fontId="5" fillId="0" borderId="12" xfId="0" applyNumberFormat="1" applyFont="1" applyBorder="1" applyAlignment="1">
      <alignment horizontal="center" vertical="center"/>
    </xf>
    <xf numFmtId="1" fontId="5" fillId="0" borderId="13" xfId="0" applyNumberFormat="1" applyFont="1" applyBorder="1" applyAlignment="1">
      <alignment horizontal="center" vertical="center"/>
    </xf>
    <xf numFmtId="1" fontId="5" fillId="0" borderId="72" xfId="0" applyNumberFormat="1" applyFont="1" applyBorder="1" applyAlignment="1">
      <alignment horizontal="center" vertical="center"/>
    </xf>
    <xf numFmtId="0" fontId="5" fillId="0" borderId="37" xfId="0" applyFont="1" applyBorder="1" applyAlignment="1">
      <alignment horizontal="left"/>
    </xf>
    <xf numFmtId="0" fontId="5" fillId="0" borderId="31" xfId="0" applyFont="1" applyBorder="1" applyAlignment="1">
      <alignment horizontal="center"/>
    </xf>
    <xf numFmtId="0" fontId="5" fillId="0" borderId="59" xfId="0" applyFont="1" applyBorder="1" applyAlignment="1">
      <alignment horizontal="center"/>
    </xf>
    <xf numFmtId="0" fontId="5" fillId="0" borderId="38" xfId="0" applyFont="1" applyBorder="1"/>
    <xf numFmtId="0" fontId="5" fillId="0" borderId="28" xfId="0" applyFont="1" applyBorder="1"/>
    <xf numFmtId="0" fontId="5" fillId="0" borderId="73" xfId="0" applyFont="1" applyBorder="1"/>
    <xf numFmtId="0" fontId="5" fillId="0" borderId="20" xfId="0" applyFont="1" applyBorder="1"/>
    <xf numFmtId="0" fontId="5" fillId="0" borderId="21" xfId="0" applyFont="1" applyBorder="1"/>
    <xf numFmtId="0" fontId="5" fillId="0" borderId="22" xfId="0" applyFont="1" applyBorder="1"/>
    <xf numFmtId="0" fontId="5" fillId="0" borderId="15" xfId="0" applyFont="1" applyBorder="1"/>
    <xf numFmtId="0" fontId="5" fillId="0" borderId="72" xfId="0" applyFont="1" applyBorder="1"/>
    <xf numFmtId="0" fontId="14" fillId="5" borderId="74" xfId="0" applyFont="1" applyFill="1" applyBorder="1" applyAlignment="1">
      <alignment horizontal="center" vertical="center"/>
    </xf>
    <xf numFmtId="0" fontId="5" fillId="5" borderId="75" xfId="0" applyFont="1" applyFill="1" applyBorder="1" applyAlignment="1">
      <alignment horizontal="center" vertical="center"/>
    </xf>
    <xf numFmtId="4" fontId="5" fillId="5" borderId="75" xfId="0" applyNumberFormat="1" applyFont="1" applyFill="1" applyBorder="1" applyAlignment="1">
      <alignment horizontal="center" vertical="center"/>
    </xf>
    <xf numFmtId="0" fontId="7" fillId="5" borderId="2" xfId="0" applyFont="1" applyFill="1" applyBorder="1" applyAlignment="1">
      <alignment horizontal="center"/>
    </xf>
    <xf numFmtId="0" fontId="7" fillId="5" borderId="3" xfId="0" applyFont="1" applyFill="1" applyBorder="1" applyAlignment="1">
      <alignment horizontal="center"/>
    </xf>
    <xf numFmtId="176" fontId="5" fillId="0" borderId="12" xfId="13" applyFont="1" applyBorder="1"/>
    <xf numFmtId="176" fontId="5" fillId="0" borderId="13" xfId="13" applyFont="1" applyBorder="1"/>
    <xf numFmtId="0" fontId="5" fillId="0" borderId="64" xfId="0" applyFont="1" applyBorder="1"/>
    <xf numFmtId="0" fontId="5" fillId="0" borderId="46" xfId="0" applyFont="1" applyBorder="1"/>
    <xf numFmtId="0" fontId="5" fillId="0" borderId="47" xfId="0" applyFont="1" applyBorder="1"/>
    <xf numFmtId="0" fontId="5" fillId="0" borderId="45" xfId="0" applyFont="1" applyBorder="1"/>
    <xf numFmtId="176" fontId="5" fillId="0" borderId="17" xfId="13" applyFont="1" applyBorder="1"/>
    <xf numFmtId="176" fontId="5" fillId="0" borderId="77" xfId="0" applyNumberFormat="1" applyFont="1" applyBorder="1"/>
    <xf numFmtId="0" fontId="7" fillId="5" borderId="33" xfId="0" applyFont="1" applyFill="1" applyBorder="1" applyAlignment="1">
      <alignment horizontal="center"/>
    </xf>
    <xf numFmtId="0" fontId="5" fillId="0" borderId="23" xfId="0" applyFont="1" applyBorder="1" applyAlignment="1">
      <alignment horizontal="center"/>
    </xf>
    <xf numFmtId="2" fontId="5" fillId="0" borderId="12" xfId="0" applyNumberFormat="1" applyFont="1" applyBorder="1"/>
    <xf numFmtId="0" fontId="5" fillId="0" borderId="6" xfId="0" applyFont="1" applyBorder="1"/>
    <xf numFmtId="176" fontId="5" fillId="0" borderId="7" xfId="13" applyFont="1" applyBorder="1"/>
    <xf numFmtId="176" fontId="5" fillId="0" borderId="77" xfId="13" applyFont="1" applyBorder="1"/>
    <xf numFmtId="0" fontId="7" fillId="5" borderId="35" xfId="0" applyFont="1" applyFill="1" applyBorder="1" applyAlignment="1">
      <alignment horizontal="center"/>
    </xf>
    <xf numFmtId="0" fontId="7" fillId="5" borderId="2" xfId="0" applyFont="1" applyFill="1" applyBorder="1"/>
    <xf numFmtId="2" fontId="5" fillId="0" borderId="12" xfId="0" applyNumberFormat="1" applyFont="1" applyBorder="1" applyAlignment="1">
      <alignment horizontal="center"/>
    </xf>
    <xf numFmtId="2" fontId="5" fillId="0" borderId="23" xfId="0" applyNumberFormat="1" applyFont="1" applyBorder="1" applyAlignment="1">
      <alignment horizontal="center"/>
    </xf>
    <xf numFmtId="0" fontId="5" fillId="0" borderId="17" xfId="0" applyFont="1" applyBorder="1"/>
    <xf numFmtId="0" fontId="5" fillId="0" borderId="29" xfId="0" applyFont="1" applyBorder="1"/>
    <xf numFmtId="176" fontId="5" fillId="0" borderId="18" xfId="13" applyFont="1" applyBorder="1"/>
    <xf numFmtId="0" fontId="7" fillId="5" borderId="35" xfId="0" applyFont="1" applyFill="1" applyBorder="1" applyAlignment="1">
      <alignment horizontal="center" wrapText="1"/>
    </xf>
    <xf numFmtId="0" fontId="7" fillId="5" borderId="2" xfId="0" applyFont="1" applyFill="1" applyBorder="1" applyAlignment="1">
      <alignment horizontal="center" wrapText="1"/>
    </xf>
    <xf numFmtId="0" fontId="7" fillId="5" borderId="3" xfId="0" applyFont="1" applyFill="1" applyBorder="1" applyAlignment="1">
      <alignment horizontal="center" wrapText="1"/>
    </xf>
    <xf numFmtId="0" fontId="5" fillId="0" borderId="25" xfId="0" applyFont="1" applyBorder="1" applyAlignment="1">
      <alignment horizontal="left"/>
    </xf>
    <xf numFmtId="0" fontId="5" fillId="0" borderId="23" xfId="0" applyFont="1" applyBorder="1" applyAlignment="1">
      <alignment horizontal="left"/>
    </xf>
    <xf numFmtId="176" fontId="5" fillId="0" borderId="12" xfId="13" applyFont="1" applyBorder="1" applyAlignment="1">
      <alignment horizontal="center"/>
    </xf>
    <xf numFmtId="0" fontId="5" fillId="0" borderId="23" xfId="12" applyNumberFormat="1" applyFont="1" applyBorder="1" applyAlignment="1">
      <alignment horizontal="center"/>
    </xf>
    <xf numFmtId="180" fontId="5" fillId="0" borderId="9" xfId="0" applyNumberFormat="1" applyFont="1" applyBorder="1" applyAlignment="1">
      <alignment horizontal="center" wrapText="1"/>
    </xf>
    <xf numFmtId="176" fontId="5" fillId="0" borderId="10" xfId="13" applyFont="1" applyBorder="1" applyAlignment="1">
      <alignment horizontal="center" wrapText="1"/>
    </xf>
    <xf numFmtId="180" fontId="5" fillId="5" borderId="77" xfId="0" applyNumberFormat="1" applyFont="1" applyFill="1" applyBorder="1"/>
    <xf numFmtId="0" fontId="7" fillId="5" borderId="30" xfId="0" applyFont="1" applyFill="1" applyBorder="1" applyAlignment="1">
      <alignment horizontal="center" wrapText="1"/>
    </xf>
    <xf numFmtId="43" fontId="5" fillId="0" borderId="23" xfId="13" applyNumberFormat="1" applyFont="1" applyBorder="1"/>
    <xf numFmtId="9" fontId="5" fillId="0" borderId="24" xfId="12" applyFont="1" applyBorder="1"/>
    <xf numFmtId="9" fontId="5" fillId="0" borderId="12" xfId="12" applyFont="1" applyBorder="1" applyAlignment="1">
      <alignment horizontal="center"/>
    </xf>
    <xf numFmtId="43" fontId="5" fillId="0" borderId="13" xfId="13" applyNumberFormat="1" applyFont="1" applyBorder="1"/>
    <xf numFmtId="43" fontId="5" fillId="0" borderId="28" xfId="13" applyNumberFormat="1" applyFont="1" applyBorder="1"/>
    <xf numFmtId="9" fontId="5" fillId="0" borderId="26" xfId="12" applyFont="1" applyBorder="1"/>
    <xf numFmtId="43" fontId="5" fillId="0" borderId="77" xfId="0" applyNumberFormat="1" applyFont="1" applyBorder="1"/>
    <xf numFmtId="43" fontId="5" fillId="5" borderId="77" xfId="0" applyNumberFormat="1" applyFont="1" applyFill="1" applyBorder="1"/>
    <xf numFmtId="0" fontId="5" fillId="0" borderId="31" xfId="0" applyFont="1" applyBorder="1"/>
    <xf numFmtId="0" fontId="5" fillId="0" borderId="0" xfId="0" applyFont="1" applyAlignment="1">
      <alignment horizontal="center"/>
    </xf>
    <xf numFmtId="0" fontId="5" fillId="0" borderId="72" xfId="0" applyFont="1" applyBorder="1" applyAlignment="1">
      <alignment horizontal="center"/>
    </xf>
    <xf numFmtId="0" fontId="7" fillId="0" borderId="25" xfId="0" applyFont="1" applyBorder="1"/>
    <xf numFmtId="0" fontId="5" fillId="0" borderId="23" xfId="0" applyFont="1" applyBorder="1"/>
    <xf numFmtId="0" fontId="5" fillId="0" borderId="60" xfId="0" applyFont="1" applyBorder="1"/>
    <xf numFmtId="0" fontId="7" fillId="0" borderId="15" xfId="0" applyFont="1" applyBorder="1" applyAlignment="1">
      <alignment horizontal="left"/>
    </xf>
    <xf numFmtId="0" fontId="5" fillId="0" borderId="0" xfId="0" applyFont="1" applyAlignment="1">
      <alignment horizontal="left"/>
    </xf>
    <xf numFmtId="0" fontId="5" fillId="0" borderId="15" xfId="0" applyFont="1" applyBorder="1" applyAlignment="1">
      <alignment horizontal="left"/>
    </xf>
    <xf numFmtId="0" fontId="5" fillId="0" borderId="65" xfId="0" applyFont="1" applyBorder="1"/>
    <xf numFmtId="0" fontId="5" fillId="0" borderId="66" xfId="0" applyFont="1" applyBorder="1"/>
    <xf numFmtId="0" fontId="5" fillId="0" borderId="67" xfId="0" applyFont="1" applyBorder="1"/>
    <xf numFmtId="0" fontId="5" fillId="4" borderId="11" xfId="2" applyFont="1" applyFill="1" applyBorder="1" applyAlignment="1">
      <alignment vertical="center" wrapText="1"/>
    </xf>
    <xf numFmtId="0" fontId="5" fillId="4" borderId="12" xfId="2" applyFont="1" applyFill="1" applyBorder="1" applyAlignment="1">
      <alignment vertical="center" wrapText="1"/>
    </xf>
    <xf numFmtId="3" fontId="7" fillId="4" borderId="12" xfId="2" applyNumberFormat="1" applyFont="1" applyFill="1" applyBorder="1" applyAlignment="1">
      <alignment horizontal="center" vertical="center"/>
    </xf>
    <xf numFmtId="0" fontId="7" fillId="5" borderId="42" xfId="3" applyFont="1" applyFill="1" applyBorder="1" applyAlignment="1">
      <alignment horizontal="right" vertical="center"/>
    </xf>
    <xf numFmtId="0" fontId="7" fillId="5" borderId="43" xfId="3" applyFont="1" applyFill="1" applyBorder="1" applyAlignment="1">
      <alignment horizontal="right" vertical="center"/>
    </xf>
    <xf numFmtId="0" fontId="7" fillId="5" borderId="63" xfId="3" applyFont="1" applyFill="1" applyBorder="1" applyAlignment="1">
      <alignment horizontal="right" vertical="center"/>
    </xf>
    <xf numFmtId="0" fontId="5" fillId="0" borderId="34" xfId="6" applyFont="1" applyBorder="1" applyAlignment="1">
      <alignment horizontal="left" vertical="center" wrapText="1"/>
    </xf>
    <xf numFmtId="0" fontId="5" fillId="0" borderId="35" xfId="6" applyFont="1" applyBorder="1" applyAlignment="1">
      <alignment horizontal="left" vertical="center" wrapText="1"/>
    </xf>
    <xf numFmtId="0" fontId="5" fillId="0" borderId="30" xfId="6" applyFont="1" applyBorder="1" applyAlignment="1">
      <alignment horizontal="left" vertical="center" wrapText="1"/>
    </xf>
    <xf numFmtId="0" fontId="5" fillId="0" borderId="35" xfId="8" applyFont="1" applyBorder="1" applyAlignment="1">
      <alignment horizontal="center" vertical="center"/>
    </xf>
    <xf numFmtId="0" fontId="5" fillId="0" borderId="41" xfId="8" applyFont="1" applyBorder="1" applyAlignment="1">
      <alignment horizontal="center" vertical="center"/>
    </xf>
    <xf numFmtId="3" fontId="7" fillId="4" borderId="9" xfId="2" applyNumberFormat="1" applyFont="1" applyFill="1" applyBorder="1" applyAlignment="1">
      <alignment horizontal="center" vertical="center" wrapText="1"/>
    </xf>
    <xf numFmtId="0" fontId="7" fillId="4" borderId="12" xfId="2" applyFont="1" applyFill="1" applyBorder="1" applyAlignment="1">
      <alignment horizontal="center" vertical="center" wrapText="1"/>
    </xf>
    <xf numFmtId="0" fontId="7" fillId="4" borderId="12" xfId="2" applyFont="1" applyFill="1" applyBorder="1" applyAlignment="1">
      <alignment horizontal="center" vertical="center"/>
    </xf>
    <xf numFmtId="0" fontId="5" fillId="0" borderId="64" xfId="0" applyFont="1" applyBorder="1" applyAlignment="1">
      <alignment horizontal="center" vertical="center" wrapText="1"/>
    </xf>
    <xf numFmtId="0" fontId="5" fillId="0" borderId="46"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0" xfId="0" applyFont="1" applyAlignment="1">
      <alignment horizontal="center" vertical="center" wrapText="1"/>
    </xf>
    <xf numFmtId="0" fontId="5" fillId="0" borderId="36"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62" xfId="0" applyFont="1" applyBorder="1" applyAlignment="1">
      <alignment horizontal="center" vertical="center" wrapText="1"/>
    </xf>
    <xf numFmtId="3" fontId="7" fillId="4" borderId="12" xfId="2" applyNumberFormat="1" applyFont="1" applyFill="1" applyBorder="1" applyAlignment="1">
      <alignment horizontal="center" vertical="center" wrapText="1"/>
    </xf>
    <xf numFmtId="0" fontId="5" fillId="2" borderId="6" xfId="2" applyFont="1" applyFill="1" applyBorder="1" applyAlignment="1">
      <alignment horizontal="center" vertical="center" wrapText="1"/>
    </xf>
    <xf numFmtId="0" fontId="5" fillId="2" borderId="7" xfId="2" applyFont="1" applyFill="1" applyBorder="1" applyAlignment="1">
      <alignment horizontal="center" vertical="center" wrapText="1"/>
    </xf>
    <xf numFmtId="0" fontId="5" fillId="4" borderId="25" xfId="2" applyFont="1" applyFill="1" applyBorder="1" applyAlignment="1">
      <alignment horizontal="center" wrapText="1"/>
    </xf>
    <xf numFmtId="0" fontId="5" fillId="4" borderId="23" xfId="2" applyFont="1" applyFill="1" applyBorder="1" applyAlignment="1">
      <alignment horizontal="center" wrapText="1"/>
    </xf>
    <xf numFmtId="0" fontId="5" fillId="4" borderId="60" xfId="2" applyFont="1" applyFill="1" applyBorder="1" applyAlignment="1">
      <alignment horizontal="center" wrapText="1"/>
    </xf>
    <xf numFmtId="0" fontId="7" fillId="5" borderId="16" xfId="3" applyFont="1" applyFill="1" applyBorder="1" applyAlignment="1">
      <alignment horizontal="left" vertical="center"/>
    </xf>
    <xf numFmtId="0" fontId="7" fillId="5" borderId="29" xfId="3" applyFont="1" applyFill="1" applyBorder="1" applyAlignment="1">
      <alignment horizontal="left" vertical="center"/>
    </xf>
    <xf numFmtId="0" fontId="7" fillId="5" borderId="61" xfId="3" applyFont="1" applyFill="1" applyBorder="1" applyAlignment="1">
      <alignment horizontal="left" vertical="center"/>
    </xf>
    <xf numFmtId="0" fontId="7" fillId="2" borderId="1" xfId="3" applyFont="1" applyFill="1" applyBorder="1" applyAlignment="1">
      <alignment horizontal="center" vertical="center" wrapText="1"/>
    </xf>
    <xf numFmtId="0" fontId="7" fillId="2" borderId="5" xfId="3" applyFont="1" applyFill="1" applyBorder="1" applyAlignment="1">
      <alignment horizontal="center" vertical="center" wrapText="1"/>
    </xf>
    <xf numFmtId="0" fontId="7" fillId="2" borderId="2" xfId="3" applyFont="1" applyFill="1" applyBorder="1" applyAlignment="1">
      <alignment horizontal="center" vertical="center" wrapText="1"/>
    </xf>
    <xf numFmtId="0" fontId="7" fillId="2" borderId="6" xfId="3" applyFont="1" applyFill="1" applyBorder="1" applyAlignment="1">
      <alignment horizontal="center" vertical="center" wrapText="1"/>
    </xf>
    <xf numFmtId="0" fontId="7" fillId="0" borderId="2" xfId="4" applyFont="1" applyBorder="1" applyAlignment="1">
      <alignment horizontal="center" vertical="center" wrapText="1"/>
    </xf>
    <xf numFmtId="4" fontId="7" fillId="2" borderId="2" xfId="3" applyNumberFormat="1" applyFont="1" applyFill="1" applyBorder="1" applyAlignment="1">
      <alignment horizontal="center" vertical="center" wrapText="1"/>
    </xf>
    <xf numFmtId="4" fontId="7" fillId="2" borderId="6" xfId="3" applyNumberFormat="1" applyFont="1" applyFill="1" applyBorder="1" applyAlignment="1">
      <alignment horizontal="center" vertical="center" wrapText="1"/>
    </xf>
    <xf numFmtId="4" fontId="7" fillId="2" borderId="3" xfId="3" applyNumberFormat="1" applyFont="1" applyFill="1" applyBorder="1" applyAlignment="1">
      <alignment horizontal="center" vertical="center" wrapText="1"/>
    </xf>
    <xf numFmtId="4" fontId="7" fillId="2" borderId="7" xfId="3" applyNumberFormat="1" applyFont="1" applyFill="1" applyBorder="1" applyAlignment="1">
      <alignment horizontal="center" vertical="center" wrapText="1"/>
    </xf>
    <xf numFmtId="0" fontId="5" fillId="3" borderId="11" xfId="2" applyFont="1" applyFill="1" applyBorder="1" applyAlignment="1">
      <alignment horizontal="center" wrapText="1"/>
    </xf>
    <xf numFmtId="0" fontId="5" fillId="3" borderId="12" xfId="2" applyFont="1" applyFill="1" applyBorder="1" applyAlignment="1">
      <alignment horizontal="center" wrapText="1"/>
    </xf>
    <xf numFmtId="0" fontId="5" fillId="3" borderId="13" xfId="2" applyFont="1" applyFill="1" applyBorder="1" applyAlignment="1">
      <alignment horizontal="center" wrapText="1"/>
    </xf>
    <xf numFmtId="0" fontId="9" fillId="0" borderId="0" xfId="0" applyFont="1" applyAlignment="1">
      <alignment horizontal="left"/>
    </xf>
    <xf numFmtId="0" fontId="5" fillId="0" borderId="50" xfId="2" applyFont="1" applyBorder="1" applyAlignment="1">
      <alignment horizontal="center"/>
    </xf>
    <xf numFmtId="0" fontId="5" fillId="0" borderId="51" xfId="2" applyFont="1" applyBorder="1" applyAlignment="1">
      <alignment horizontal="center"/>
    </xf>
    <xf numFmtId="0" fontId="5" fillId="0" borderId="52" xfId="2" applyFont="1" applyBorder="1" applyAlignment="1">
      <alignment horizontal="center"/>
    </xf>
    <xf numFmtId="0" fontId="7" fillId="0" borderId="54" xfId="2" applyFont="1" applyBorder="1" applyAlignment="1">
      <alignment horizontal="center" vertical="center"/>
    </xf>
    <xf numFmtId="0" fontId="7" fillId="0" borderId="55" xfId="2" applyFont="1" applyBorder="1" applyAlignment="1">
      <alignment horizontal="center" vertical="center"/>
    </xf>
    <xf numFmtId="0" fontId="7" fillId="0" borderId="56" xfId="2" applyFont="1" applyBorder="1" applyAlignment="1">
      <alignment horizontal="center" vertical="center"/>
    </xf>
    <xf numFmtId="0" fontId="5" fillId="0" borderId="31" xfId="2" applyFont="1" applyBorder="1" applyAlignment="1">
      <alignment horizontal="center"/>
    </xf>
    <xf numFmtId="0" fontId="5" fillId="0" borderId="59" xfId="2" applyFont="1" applyBorder="1" applyAlignment="1">
      <alignment horizontal="center"/>
    </xf>
    <xf numFmtId="0" fontId="7" fillId="0" borderId="54" xfId="2" applyFont="1" applyBorder="1" applyAlignment="1">
      <alignment horizontal="center"/>
    </xf>
    <xf numFmtId="0" fontId="7" fillId="0" borderId="55" xfId="2" applyFont="1" applyBorder="1" applyAlignment="1">
      <alignment horizontal="center"/>
    </xf>
    <xf numFmtId="0" fontId="7" fillId="0" borderId="56" xfId="2" applyFont="1" applyBorder="1" applyAlignment="1">
      <alignment horizontal="center"/>
    </xf>
    <xf numFmtId="0" fontId="4" fillId="0" borderId="0" xfId="0" applyFont="1" applyAlignment="1">
      <alignment horizontal="left"/>
    </xf>
    <xf numFmtId="0" fontId="4" fillId="0" borderId="50" xfId="0" applyFont="1" applyBorder="1" applyAlignment="1">
      <alignment horizontal="center"/>
    </xf>
    <xf numFmtId="0" fontId="4" fillId="0" borderId="51" xfId="0" applyFont="1" applyBorder="1" applyAlignment="1">
      <alignment horizontal="center"/>
    </xf>
    <xf numFmtId="0" fontId="4" fillId="0" borderId="52" xfId="0" applyFont="1" applyBorder="1" applyAlignment="1">
      <alignment horizontal="center"/>
    </xf>
    <xf numFmtId="0" fontId="5" fillId="3" borderId="12" xfId="0" applyFont="1" applyFill="1" applyBorder="1" applyAlignment="1">
      <alignment horizontal="center" wrapText="1"/>
    </xf>
    <xf numFmtId="0" fontId="12" fillId="0" borderId="4" xfId="1" applyFont="1" applyBorder="1" applyAlignment="1" applyProtection="1">
      <alignment horizontal="center"/>
    </xf>
    <xf numFmtId="0" fontId="12" fillId="0" borderId="70" xfId="1" applyFont="1" applyBorder="1" applyAlignment="1" applyProtection="1">
      <alignment horizontal="center"/>
    </xf>
    <xf numFmtId="0" fontId="7" fillId="0" borderId="68" xfId="0" applyFont="1" applyBorder="1" applyAlignment="1">
      <alignment horizontal="center"/>
    </xf>
    <xf numFmtId="0" fontId="7" fillId="0" borderId="21" xfId="0" applyFont="1" applyBorder="1" applyAlignment="1">
      <alignment horizontal="center"/>
    </xf>
    <xf numFmtId="0" fontId="7" fillId="0" borderId="69" xfId="0" applyFont="1" applyBorder="1" applyAlignment="1">
      <alignment horizontal="center"/>
    </xf>
    <xf numFmtId="0" fontId="5" fillId="0" borderId="68" xfId="14" applyFont="1" applyBorder="1" applyAlignment="1">
      <alignment horizontal="center" vertical="center"/>
    </xf>
    <xf numFmtId="0" fontId="5" fillId="0" borderId="21" xfId="14" applyFont="1" applyBorder="1" applyAlignment="1">
      <alignment horizontal="center" vertical="center"/>
    </xf>
    <xf numFmtId="0" fontId="5" fillId="0" borderId="22" xfId="14" applyFont="1" applyBorder="1" applyAlignment="1">
      <alignment horizontal="center" vertical="center"/>
    </xf>
    <xf numFmtId="0" fontId="5" fillId="0" borderId="49" xfId="14" applyFont="1" applyBorder="1" applyAlignment="1">
      <alignment horizontal="center" vertical="center"/>
    </xf>
    <xf numFmtId="0" fontId="5" fillId="0" borderId="31" xfId="14" applyFont="1" applyBorder="1" applyAlignment="1">
      <alignment horizontal="center" vertical="center"/>
    </xf>
    <xf numFmtId="0" fontId="5" fillId="0" borderId="59" xfId="14" applyFont="1" applyBorder="1" applyAlignment="1">
      <alignment horizontal="center" vertical="center"/>
    </xf>
    <xf numFmtId="0" fontId="7" fillId="0" borderId="48" xfId="0" applyFont="1" applyBorder="1" applyAlignment="1">
      <alignment horizontal="center"/>
    </xf>
    <xf numFmtId="0" fontId="7" fillId="0" borderId="0" xfId="0" applyFont="1" applyAlignment="1">
      <alignment horizontal="center"/>
    </xf>
    <xf numFmtId="0" fontId="7" fillId="0" borderId="36" xfId="0" applyFont="1" applyBorder="1" applyAlignment="1">
      <alignment horizontal="center"/>
    </xf>
    <xf numFmtId="0" fontId="5" fillId="0" borderId="39" xfId="14" applyFont="1" applyBorder="1" applyAlignment="1">
      <alignment horizontal="center" vertical="center"/>
    </xf>
    <xf numFmtId="0" fontId="5" fillId="0" borderId="9" xfId="0" applyFont="1" applyBorder="1" applyAlignment="1">
      <alignment horizontal="center" vertical="center"/>
    </xf>
    <xf numFmtId="0" fontId="5" fillId="0" borderId="45" xfId="14" applyFont="1" applyBorder="1" applyAlignment="1">
      <alignment horizontal="center" vertical="center"/>
    </xf>
    <xf numFmtId="0" fontId="5" fillId="0" borderId="46" xfId="14" applyFont="1" applyBorder="1" applyAlignment="1">
      <alignment horizontal="center" vertical="center"/>
    </xf>
    <xf numFmtId="0" fontId="5" fillId="0" borderId="71" xfId="14" applyFont="1" applyBorder="1" applyAlignment="1">
      <alignment horizontal="center" vertical="center"/>
    </xf>
    <xf numFmtId="0" fontId="5" fillId="0" borderId="49" xfId="0" applyFont="1" applyBorder="1" applyAlignment="1">
      <alignment horizontal="center" vertical="center"/>
    </xf>
    <xf numFmtId="0" fontId="5" fillId="0" borderId="31" xfId="0" applyFont="1" applyBorder="1" applyAlignment="1">
      <alignment horizontal="center" vertical="center"/>
    </xf>
    <xf numFmtId="0" fontId="5" fillId="0" borderId="59" xfId="0" applyFont="1" applyBorder="1" applyAlignment="1">
      <alignment horizontal="center" vertical="center"/>
    </xf>
    <xf numFmtId="0" fontId="7" fillId="0" borderId="48" xfId="0" applyFont="1" applyBorder="1" applyAlignment="1">
      <alignment horizontal="center" vertical="center" wrapText="1"/>
    </xf>
    <xf numFmtId="0" fontId="7" fillId="0" borderId="0" xfId="0" applyFont="1" applyAlignment="1">
      <alignment horizontal="center" vertical="center" wrapText="1"/>
    </xf>
    <xf numFmtId="0" fontId="7" fillId="0" borderId="36" xfId="0" applyFont="1" applyBorder="1" applyAlignment="1">
      <alignment horizontal="center" vertical="center" wrapText="1"/>
    </xf>
    <xf numFmtId="0" fontId="5" fillId="0" borderId="14" xfId="14" applyFont="1" applyBorder="1" applyAlignment="1">
      <alignment horizontal="center" vertical="center"/>
    </xf>
    <xf numFmtId="0" fontId="5" fillId="0" borderId="40" xfId="14" applyFont="1" applyBorder="1" applyAlignment="1">
      <alignment horizontal="center" vertical="center"/>
    </xf>
    <xf numFmtId="0" fontId="5" fillId="0" borderId="19" xfId="14" applyFont="1" applyBorder="1" applyAlignment="1">
      <alignment horizontal="center" vertical="center"/>
    </xf>
    <xf numFmtId="0" fontId="5" fillId="0" borderId="25" xfId="0" applyFont="1" applyBorder="1"/>
    <xf numFmtId="0" fontId="5" fillId="0" borderId="23" xfId="0" applyFont="1" applyBorder="1"/>
    <xf numFmtId="0" fontId="5" fillId="0" borderId="24" xfId="0" applyFont="1" applyBorder="1"/>
    <xf numFmtId="0" fontId="5" fillId="0" borderId="76" xfId="0" applyFont="1" applyBorder="1"/>
    <xf numFmtId="0" fontId="5" fillId="0" borderId="76" xfId="0" applyFont="1" applyBorder="1" applyAlignment="1">
      <alignment horizontal="center"/>
    </xf>
    <xf numFmtId="0" fontId="5" fillId="0" borderId="24" xfId="0" applyFont="1" applyBorder="1" applyAlignment="1">
      <alignment horizontal="center"/>
    </xf>
    <xf numFmtId="0" fontId="7" fillId="0" borderId="15" xfId="0" applyFont="1" applyBorder="1" applyAlignment="1">
      <alignment horizontal="right" vertical="center"/>
    </xf>
    <xf numFmtId="0" fontId="7" fillId="0" borderId="0" xfId="0" applyFont="1" applyAlignment="1">
      <alignment horizontal="right" vertical="center"/>
    </xf>
    <xf numFmtId="0" fontId="7" fillId="0" borderId="20" xfId="0" applyFont="1" applyBorder="1" applyAlignment="1" applyProtection="1">
      <alignment horizontal="center"/>
      <protection locked="0"/>
    </xf>
    <xf numFmtId="0" fontId="7" fillId="0" borderId="21" xfId="0" applyFont="1" applyBorder="1" applyAlignment="1" applyProtection="1">
      <alignment horizontal="center"/>
      <protection locked="0"/>
    </xf>
    <xf numFmtId="0" fontId="7" fillId="0" borderId="22" xfId="0" applyFont="1" applyBorder="1" applyAlignment="1" applyProtection="1">
      <alignment horizontal="center"/>
      <protection locked="0"/>
    </xf>
    <xf numFmtId="0" fontId="14" fillId="5" borderId="34" xfId="0" applyFont="1" applyFill="1" applyBorder="1" applyAlignment="1">
      <alignment horizontal="center" vertical="center" wrapText="1"/>
    </xf>
    <xf numFmtId="0" fontId="14" fillId="5" borderId="35" xfId="0" applyFont="1" applyFill="1" applyBorder="1" applyAlignment="1">
      <alignment horizontal="center" vertical="center" wrapText="1"/>
    </xf>
    <xf numFmtId="0" fontId="14" fillId="5" borderId="41" xfId="0" applyFont="1" applyFill="1" applyBorder="1" applyAlignment="1">
      <alignment horizontal="center" vertical="center" wrapText="1"/>
    </xf>
    <xf numFmtId="0" fontId="14" fillId="5" borderId="34" xfId="0" applyFont="1" applyFill="1" applyBorder="1" applyAlignment="1">
      <alignment horizontal="center" vertical="center"/>
    </xf>
    <xf numFmtId="0" fontId="14" fillId="5" borderId="41" xfId="0" applyFont="1" applyFill="1" applyBorder="1" applyAlignment="1">
      <alignment horizontal="center" vertical="center"/>
    </xf>
    <xf numFmtId="0" fontId="5" fillId="5" borderId="38" xfId="0" applyFont="1" applyFill="1" applyBorder="1" applyAlignment="1">
      <alignment horizontal="center" vertical="center"/>
    </xf>
    <xf numFmtId="0" fontId="5" fillId="5" borderId="28" xfId="0" applyFont="1" applyFill="1" applyBorder="1" applyAlignment="1">
      <alignment horizontal="center" vertical="center"/>
    </xf>
    <xf numFmtId="0" fontId="5" fillId="5" borderId="73" xfId="0" applyFont="1" applyFill="1" applyBorder="1" applyAlignment="1">
      <alignment horizontal="center" vertical="center"/>
    </xf>
    <xf numFmtId="0" fontId="7" fillId="0" borderId="20" xfId="0" applyFont="1" applyBorder="1" applyAlignment="1">
      <alignment horizontal="left" vertical="center"/>
    </xf>
    <xf numFmtId="0" fontId="7" fillId="0" borderId="21" xfId="0" applyFont="1" applyBorder="1" applyAlignment="1">
      <alignment horizontal="left" vertical="center"/>
    </xf>
    <xf numFmtId="0" fontId="7" fillId="0" borderId="22" xfId="0" applyFont="1" applyBorder="1" applyAlignment="1">
      <alignment horizontal="left" vertical="center"/>
    </xf>
    <xf numFmtId="0" fontId="7" fillId="0" borderId="15" xfId="0" applyFont="1" applyBorder="1" applyAlignment="1">
      <alignment horizontal="left" vertical="center"/>
    </xf>
    <xf numFmtId="0" fontId="7" fillId="0" borderId="0" xfId="0" applyFont="1" applyAlignment="1">
      <alignment horizontal="left" vertical="center"/>
    </xf>
    <xf numFmtId="0" fontId="7" fillId="0" borderId="72" xfId="0" applyFont="1" applyBorder="1" applyAlignment="1">
      <alignment horizontal="left" vertical="center"/>
    </xf>
    <xf numFmtId="0" fontId="7" fillId="0" borderId="16" xfId="0" applyFont="1" applyBorder="1" applyAlignment="1">
      <alignment horizontal="left" vertical="center"/>
    </xf>
    <xf numFmtId="0" fontId="7" fillId="0" borderId="29" xfId="0" applyFont="1" applyBorder="1" applyAlignment="1">
      <alignment horizontal="left" vertical="center"/>
    </xf>
    <xf numFmtId="0" fontId="7" fillId="0" borderId="61" xfId="0" applyFont="1" applyBorder="1" applyAlignment="1">
      <alignment horizontal="left" vertical="center"/>
    </xf>
    <xf numFmtId="0" fontId="7" fillId="5" borderId="34" xfId="0" applyFont="1" applyFill="1" applyBorder="1" applyAlignment="1">
      <alignment horizontal="center"/>
    </xf>
    <xf numFmtId="0" fontId="5" fillId="5" borderId="35" xfId="0" applyFont="1" applyFill="1" applyBorder="1" applyAlignment="1">
      <alignment horizontal="center"/>
    </xf>
    <xf numFmtId="0" fontId="5" fillId="5" borderId="30" xfId="0" applyFont="1" applyFill="1" applyBorder="1" applyAlignment="1">
      <alignment horizontal="center"/>
    </xf>
    <xf numFmtId="0" fontId="7" fillId="5" borderId="33" xfId="0" applyFont="1" applyFill="1" applyBorder="1" applyAlignment="1">
      <alignment horizontal="center"/>
    </xf>
    <xf numFmtId="0" fontId="7" fillId="5" borderId="49" xfId="0" applyFont="1" applyFill="1" applyBorder="1" applyAlignment="1">
      <alignment horizontal="center"/>
    </xf>
    <xf numFmtId="0" fontId="7" fillId="5" borderId="32" xfId="0" applyFont="1" applyFill="1" applyBorder="1" applyAlignment="1">
      <alignment horizontal="center"/>
    </xf>
    <xf numFmtId="0" fontId="7" fillId="5" borderId="30" xfId="0" applyFont="1" applyFill="1" applyBorder="1" applyAlignment="1">
      <alignment horizontal="center"/>
    </xf>
    <xf numFmtId="0" fontId="5" fillId="0" borderId="38" xfId="0" applyFont="1" applyBorder="1"/>
    <xf numFmtId="0" fontId="5" fillId="0" borderId="28" xfId="0" applyFont="1" applyBorder="1"/>
    <xf numFmtId="0" fontId="5" fillId="0" borderId="26" xfId="0" applyFont="1" applyBorder="1"/>
    <xf numFmtId="0" fontId="5" fillId="0" borderId="27" xfId="0" applyFont="1" applyBorder="1" applyAlignment="1">
      <alignment horizontal="center"/>
    </xf>
    <xf numFmtId="0" fontId="5" fillId="0" borderId="26" xfId="0" applyFont="1" applyBorder="1" applyAlignment="1">
      <alignment horizontal="center"/>
    </xf>
    <xf numFmtId="0" fontId="5" fillId="0" borderId="27" xfId="0" applyFont="1" applyBorder="1"/>
    <xf numFmtId="2" fontId="5" fillId="0" borderId="27" xfId="0" applyNumberFormat="1" applyFont="1" applyBorder="1" applyAlignment="1">
      <alignment horizontal="center"/>
    </xf>
    <xf numFmtId="2" fontId="5" fillId="0" borderId="26" xfId="0" applyNumberFormat="1" applyFont="1" applyBorder="1" applyAlignment="1">
      <alignment horizontal="center"/>
    </xf>
    <xf numFmtId="0" fontId="7" fillId="0" borderId="42" xfId="0" applyFont="1" applyBorder="1" applyAlignment="1">
      <alignment horizontal="right"/>
    </xf>
    <xf numFmtId="0" fontId="7" fillId="0" borderId="43" xfId="0" applyFont="1" applyBorder="1" applyAlignment="1">
      <alignment horizontal="right"/>
    </xf>
    <xf numFmtId="0" fontId="7" fillId="0" borderId="44" xfId="0" applyFont="1" applyBorder="1" applyAlignment="1">
      <alignment horizontal="right"/>
    </xf>
    <xf numFmtId="0" fontId="7" fillId="5" borderId="35" xfId="0" applyFont="1" applyFill="1" applyBorder="1" applyAlignment="1">
      <alignment horizontal="center"/>
    </xf>
    <xf numFmtId="176" fontId="5" fillId="0" borderId="76" xfId="13" applyFont="1" applyBorder="1" applyAlignment="1">
      <alignment horizontal="center"/>
    </xf>
    <xf numFmtId="176" fontId="5" fillId="0" borderId="24" xfId="13" applyFont="1" applyBorder="1" applyAlignment="1">
      <alignment horizontal="center"/>
    </xf>
    <xf numFmtId="2" fontId="5" fillId="0" borderId="76" xfId="0" applyNumberFormat="1" applyFont="1" applyBorder="1" applyAlignment="1">
      <alignment horizontal="center"/>
    </xf>
    <xf numFmtId="2" fontId="5" fillId="0" borderId="24" xfId="0" applyNumberFormat="1" applyFont="1" applyBorder="1" applyAlignment="1">
      <alignment horizontal="center"/>
    </xf>
    <xf numFmtId="0" fontId="7" fillId="5" borderId="33" xfId="0" applyFont="1" applyFill="1" applyBorder="1" applyAlignment="1">
      <alignment horizontal="center" wrapText="1"/>
    </xf>
    <xf numFmtId="0" fontId="7" fillId="5" borderId="30" xfId="0" applyFont="1" applyFill="1" applyBorder="1" applyAlignment="1">
      <alignment horizontal="center" wrapText="1"/>
    </xf>
    <xf numFmtId="2" fontId="5" fillId="0" borderId="76" xfId="0" applyNumberFormat="1" applyFont="1" applyBorder="1" applyAlignment="1">
      <alignment horizontal="center" wrapText="1"/>
    </xf>
    <xf numFmtId="2" fontId="5" fillId="0" borderId="24" xfId="0" applyNumberFormat="1" applyFont="1" applyBorder="1" applyAlignment="1">
      <alignment horizontal="center" wrapText="1"/>
    </xf>
    <xf numFmtId="0" fontId="7" fillId="5" borderId="42" xfId="0" applyFont="1" applyFill="1" applyBorder="1" applyAlignment="1">
      <alignment horizontal="right"/>
    </xf>
    <xf numFmtId="0" fontId="7" fillId="5" borderId="43" xfId="0" applyFont="1" applyFill="1" applyBorder="1" applyAlignment="1">
      <alignment horizontal="right"/>
    </xf>
    <xf numFmtId="0" fontId="7" fillId="5" borderId="44" xfId="0" applyFont="1" applyFill="1" applyBorder="1" applyAlignment="1">
      <alignment horizontal="right"/>
    </xf>
    <xf numFmtId="43" fontId="5" fillId="0" borderId="76" xfId="13" applyNumberFormat="1" applyFont="1" applyBorder="1" applyAlignment="1">
      <alignment horizontal="center"/>
    </xf>
    <xf numFmtId="43" fontId="5" fillId="0" borderId="24" xfId="13" applyNumberFormat="1" applyFont="1" applyBorder="1" applyAlignment="1">
      <alignment horizontal="center"/>
    </xf>
    <xf numFmtId="0" fontId="7" fillId="0" borderId="15" xfId="0" applyFont="1" applyBorder="1" applyAlignment="1">
      <alignment wrapText="1"/>
    </xf>
    <xf numFmtId="0" fontId="7" fillId="0" borderId="0" xfId="0" applyFont="1" applyAlignment="1">
      <alignment wrapText="1"/>
    </xf>
    <xf numFmtId="0" fontId="7" fillId="0" borderId="72" xfId="0" applyFont="1" applyBorder="1" applyAlignment="1">
      <alignment wrapText="1"/>
    </xf>
    <xf numFmtId="0" fontId="5" fillId="0" borderId="0" xfId="0" applyFont="1" applyAlignment="1">
      <alignment horizontal="right"/>
    </xf>
    <xf numFmtId="0" fontId="5" fillId="0" borderId="72" xfId="0" applyFont="1" applyBorder="1" applyAlignment="1">
      <alignment horizontal="right"/>
    </xf>
    <xf numFmtId="0" fontId="5" fillId="0" borderId="29" xfId="0" applyFont="1" applyBorder="1" applyAlignment="1">
      <alignment horizontal="right"/>
    </xf>
    <xf numFmtId="0" fontId="5" fillId="0" borderId="61" xfId="0" applyFont="1" applyBorder="1" applyAlignment="1">
      <alignment horizontal="right"/>
    </xf>
    <xf numFmtId="0" fontId="5" fillId="0" borderId="16" xfId="0" applyFont="1" applyBorder="1" applyAlignment="1">
      <alignment horizontal="left"/>
    </xf>
    <xf numFmtId="0" fontId="5" fillId="0" borderId="29" xfId="0" applyFont="1" applyBorder="1" applyAlignment="1">
      <alignment horizontal="left"/>
    </xf>
    <xf numFmtId="43" fontId="5" fillId="0" borderId="27" xfId="13" applyNumberFormat="1" applyFont="1" applyBorder="1" applyAlignment="1">
      <alignment horizontal="center"/>
    </xf>
    <xf numFmtId="43" fontId="5" fillId="0" borderId="26" xfId="13" applyNumberFormat="1" applyFont="1" applyBorder="1" applyAlignment="1">
      <alignment horizontal="center"/>
    </xf>
    <xf numFmtId="0" fontId="5" fillId="0" borderId="25" xfId="0" applyFont="1" applyBorder="1" applyAlignment="1">
      <alignment horizontal="center"/>
    </xf>
    <xf numFmtId="0" fontId="5" fillId="0" borderId="23" xfId="0" applyFont="1" applyBorder="1" applyAlignment="1">
      <alignment horizontal="center"/>
    </xf>
    <xf numFmtId="0" fontId="5" fillId="0" borderId="60" xfId="0" applyFont="1" applyBorder="1" applyAlignment="1">
      <alignment horizontal="center"/>
    </xf>
  </cellXfs>
  <cellStyles count="15">
    <cellStyle name="Comma" xfId="13" xr:uid="{19C0BDA5-084F-45B5-9390-813A978951C7}"/>
    <cellStyle name="Hipervínculo" xfId="1" builtinId="8"/>
    <cellStyle name="Millares 2" xfId="5" xr:uid="{E748898D-BE16-4B36-9EB9-9AD0DDDD8D8E}"/>
    <cellStyle name="Millares_FORMULARIO 4 - M-OFERENTE PPTA ECONOMICA" xfId="9" xr:uid="{30880DF0-980F-4317-BF9D-CE8466F51B5E}"/>
    <cellStyle name="Moneda 2" xfId="10" xr:uid="{4A947539-2B0B-4F61-84F3-120535D40E01}"/>
    <cellStyle name="Moneda 2 2 2 2 2" xfId="7" xr:uid="{CE5C9857-773F-4310-A6EC-763FF0C9A8DC}"/>
    <cellStyle name="Normal" xfId="0" builtinId="0"/>
    <cellStyle name="Normal 2 10 2 2" xfId="3" xr:uid="{12176220-F4C4-41BE-90A4-FB5CFC2BDBCB}"/>
    <cellStyle name="Normal 2 10 3" xfId="4" xr:uid="{53512B5D-B9F9-4E67-95F0-FA6C85EAB678}"/>
    <cellStyle name="Normal 2 2 2" xfId="8" xr:uid="{8A5293B4-B311-479D-B654-89D10E26D823}"/>
    <cellStyle name="Normal 3 11" xfId="2" xr:uid="{B97A7158-6EBF-48FC-A792-6CBBD0F78D8C}"/>
    <cellStyle name="Normal 3 2 2" xfId="6" xr:uid="{08E21097-7D98-473B-891B-B5A508FEA3CE}"/>
    <cellStyle name="Normal_modelo ACTA OBRA y MODIFICACION" xfId="14" xr:uid="{39469A09-C6B3-4471-A075-09FC03084B4B}"/>
    <cellStyle name="Normal_PTO OFICIAL PREPLIEGO (CORREGIDO) 2" xfId="11" xr:uid="{41966C97-82B0-4DFC-B298-2B3CB8A7989B}"/>
    <cellStyle name="Percent" xfId="12" xr:uid="{B1318DA2-CA1E-4C37-AD3C-5AE8B7B2510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150813</xdr:colOff>
      <xdr:row>4</xdr:row>
      <xdr:rowOff>127001</xdr:rowOff>
    </xdr:from>
    <xdr:to>
      <xdr:col>3</xdr:col>
      <xdr:colOff>825500</xdr:colOff>
      <xdr:row>4</xdr:row>
      <xdr:rowOff>619125</xdr:rowOff>
    </xdr:to>
    <xdr:pic>
      <xdr:nvPicPr>
        <xdr:cNvPr id="2" name="Imagen 1">
          <a:extLst>
            <a:ext uri="{FF2B5EF4-FFF2-40B4-BE49-F238E27FC236}">
              <a16:creationId xmlns:a16="http://schemas.microsoft.com/office/drawing/2014/main" id="{10049951-296B-44E6-86AF-DF5A680AAD7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6886" t="30907" r="10500" b="30232"/>
        <a:stretch>
          <a:fillRect/>
        </a:stretch>
      </xdr:blipFill>
      <xdr:spPr bwMode="auto">
        <a:xfrm>
          <a:off x="769938" y="769939"/>
          <a:ext cx="1706562" cy="492124"/>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246062</xdr:colOff>
      <xdr:row>4</xdr:row>
      <xdr:rowOff>79375</xdr:rowOff>
    </xdr:from>
    <xdr:to>
      <xdr:col>3</xdr:col>
      <xdr:colOff>920749</xdr:colOff>
      <xdr:row>4</xdr:row>
      <xdr:rowOff>571499</xdr:rowOff>
    </xdr:to>
    <xdr:pic>
      <xdr:nvPicPr>
        <xdr:cNvPr id="2" name="Imagen 1">
          <a:extLst>
            <a:ext uri="{FF2B5EF4-FFF2-40B4-BE49-F238E27FC236}">
              <a16:creationId xmlns:a16="http://schemas.microsoft.com/office/drawing/2014/main" id="{14A9D982-8E31-42CD-AAA4-45A3ACDD12E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6886" t="30907" r="10500" b="30232"/>
        <a:stretch>
          <a:fillRect/>
        </a:stretch>
      </xdr:blipFill>
      <xdr:spPr bwMode="auto">
        <a:xfrm>
          <a:off x="865187" y="722313"/>
          <a:ext cx="1706562" cy="492124"/>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D40EB3E-A15D-4D8C-8EFB-E042D123B271}"/>
            </a:ext>
          </a:extLst>
        </xdr:cNvPr>
        <xdr:cNvSpPr/>
      </xdr:nvSpPr>
      <xdr:spPr bwMode="auto">
        <a:xfrm>
          <a:off x="41148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52C4A77-3296-40DB-B3F8-CC069E611140}"/>
            </a:ext>
          </a:extLst>
        </xdr:cNvPr>
        <xdr:cNvSpPr/>
      </xdr:nvSpPr>
      <xdr:spPr bwMode="auto">
        <a:xfrm>
          <a:off x="7315200" y="3165475"/>
          <a:ext cx="295275" cy="2381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9C516B-BBB2-4F1D-9729-264A19952564}">
  <dimension ref="B1:L58"/>
  <sheetViews>
    <sheetView zoomScale="80" zoomScaleNormal="80" workbookViewId="0">
      <selection activeCell="C9" sqref="C9:K9"/>
    </sheetView>
  </sheetViews>
  <sheetFormatPr baseColWidth="10" defaultColWidth="11.42578125" defaultRowHeight="14.25"/>
  <cols>
    <col min="1" max="2" width="4.42578125" style="1" customWidth="1"/>
    <col min="3" max="3" width="14.85546875" style="1" customWidth="1"/>
    <col min="4" max="4" width="14.140625" style="1" customWidth="1"/>
    <col min="5" max="5" width="16.140625" style="62" customWidth="1"/>
    <col min="6" max="6" width="17.5703125" style="1" customWidth="1"/>
    <col min="7" max="7" width="73.140625" style="1" customWidth="1"/>
    <col min="8" max="8" width="8.855468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2:12" s="63" customFormat="1" ht="11.25">
      <c r="B1" s="203" t="s">
        <v>43</v>
      </c>
      <c r="C1" s="203"/>
      <c r="D1" s="203"/>
      <c r="E1" s="203"/>
      <c r="F1" s="203"/>
      <c r="G1" s="203"/>
    </row>
    <row r="2" spans="2:12" s="63" customFormat="1" ht="11.25">
      <c r="B2" s="203" t="s">
        <v>44</v>
      </c>
      <c r="C2" s="203"/>
      <c r="D2" s="203"/>
      <c r="E2" s="203"/>
    </row>
    <row r="3" spans="2:12" ht="15" thickBot="1">
      <c r="B3" s="2"/>
      <c r="C3" s="3"/>
      <c r="D3" s="2"/>
      <c r="E3" s="3"/>
    </row>
    <row r="4" spans="2:12" ht="15.75" thickTop="1" thickBot="1">
      <c r="B4" s="204"/>
      <c r="C4" s="205"/>
      <c r="D4" s="205"/>
      <c r="E4" s="205"/>
      <c r="F4" s="205"/>
      <c r="G4" s="205"/>
      <c r="H4" s="205"/>
      <c r="I4" s="205"/>
      <c r="J4" s="205"/>
      <c r="K4" s="205"/>
      <c r="L4" s="206"/>
    </row>
    <row r="5" spans="2:12" ht="51.6" customHeight="1" thickTop="1">
      <c r="B5" s="4"/>
      <c r="C5" s="207" t="s">
        <v>3</v>
      </c>
      <c r="D5" s="208"/>
      <c r="E5" s="208"/>
      <c r="F5" s="208"/>
      <c r="G5" s="208"/>
      <c r="H5" s="208"/>
      <c r="I5" s="208"/>
      <c r="J5" s="208"/>
      <c r="K5" s="209"/>
      <c r="L5" s="5"/>
    </row>
    <row r="6" spans="2:12">
      <c r="B6" s="6"/>
      <c r="C6" s="210" t="s">
        <v>45</v>
      </c>
      <c r="D6" s="210"/>
      <c r="E6" s="210"/>
      <c r="F6" s="210"/>
      <c r="G6" s="210"/>
      <c r="H6" s="210"/>
      <c r="I6" s="210"/>
      <c r="J6" s="210"/>
      <c r="K6" s="211"/>
      <c r="L6" s="5"/>
    </row>
    <row r="7" spans="2:12" s="9" customFormat="1">
      <c r="B7" s="7"/>
      <c r="C7" s="200" t="s">
        <v>116</v>
      </c>
      <c r="D7" s="201"/>
      <c r="E7" s="201"/>
      <c r="F7" s="201"/>
      <c r="G7" s="201"/>
      <c r="H7" s="201"/>
      <c r="I7" s="201"/>
      <c r="J7" s="201"/>
      <c r="K7" s="202"/>
      <c r="L7" s="8"/>
    </row>
    <row r="8" spans="2:12">
      <c r="B8" s="6"/>
      <c r="C8" s="200"/>
      <c r="D8" s="201"/>
      <c r="E8" s="201"/>
      <c r="F8" s="201"/>
      <c r="G8" s="201"/>
      <c r="H8" s="201"/>
      <c r="I8" s="201"/>
      <c r="J8" s="201"/>
      <c r="K8" s="202"/>
      <c r="L8" s="5"/>
    </row>
    <row r="9" spans="2:12" ht="34.5" customHeight="1">
      <c r="B9" s="6"/>
      <c r="C9" s="185" t="s">
        <v>46</v>
      </c>
      <c r="D9" s="186"/>
      <c r="E9" s="186"/>
      <c r="F9" s="186"/>
      <c r="G9" s="186"/>
      <c r="H9" s="186"/>
      <c r="I9" s="186"/>
      <c r="J9" s="186"/>
      <c r="K9" s="187"/>
      <c r="L9" s="5"/>
    </row>
    <row r="10" spans="2:12" ht="30" customHeight="1" thickBot="1">
      <c r="B10" s="4"/>
      <c r="C10" s="188"/>
      <c r="D10" s="189"/>
      <c r="E10" s="189"/>
      <c r="F10" s="189"/>
      <c r="G10" s="189"/>
      <c r="H10" s="189"/>
      <c r="I10" s="189"/>
      <c r="J10" s="189"/>
      <c r="K10" s="190"/>
      <c r="L10" s="5"/>
    </row>
    <row r="11" spans="2:12" ht="30" customHeight="1">
      <c r="B11" s="4"/>
      <c r="C11" s="191" t="s">
        <v>4</v>
      </c>
      <c r="D11" s="193" t="s">
        <v>47</v>
      </c>
      <c r="E11" s="195" t="s">
        <v>5</v>
      </c>
      <c r="F11" s="195"/>
      <c r="G11" s="191" t="s">
        <v>19</v>
      </c>
      <c r="H11" s="193" t="s">
        <v>6</v>
      </c>
      <c r="I11" s="193" t="s">
        <v>7</v>
      </c>
      <c r="J11" s="196" t="s">
        <v>8</v>
      </c>
      <c r="K11" s="198" t="s">
        <v>9</v>
      </c>
      <c r="L11" s="5"/>
    </row>
    <row r="12" spans="2:12" ht="30" customHeight="1" thickBot="1">
      <c r="B12" s="4"/>
      <c r="C12" s="192"/>
      <c r="D12" s="194"/>
      <c r="E12" s="10" t="s">
        <v>10</v>
      </c>
      <c r="F12" s="10" t="s">
        <v>11</v>
      </c>
      <c r="G12" s="192"/>
      <c r="H12" s="194"/>
      <c r="I12" s="194"/>
      <c r="J12" s="197"/>
      <c r="K12" s="199"/>
      <c r="L12" s="5"/>
    </row>
    <row r="13" spans="2:12" ht="30" customHeight="1" thickBot="1">
      <c r="B13" s="4"/>
      <c r="C13" s="66">
        <v>1</v>
      </c>
      <c r="D13" s="11"/>
      <c r="E13" s="11"/>
      <c r="F13" s="11"/>
      <c r="G13" s="11" t="s">
        <v>60</v>
      </c>
      <c r="H13" s="11"/>
      <c r="I13" s="11"/>
      <c r="J13" s="11"/>
      <c r="K13" s="12"/>
      <c r="L13" s="5"/>
    </row>
    <row r="14" spans="2:12" ht="30" customHeight="1">
      <c r="B14" s="4"/>
      <c r="C14" s="67">
        <v>1.1000000000000001</v>
      </c>
      <c r="D14" s="13"/>
      <c r="E14" s="13"/>
      <c r="F14" s="13"/>
      <c r="G14" s="20" t="s">
        <v>17</v>
      </c>
      <c r="H14" s="13" t="s">
        <v>2</v>
      </c>
      <c r="I14" s="14">
        <v>67.0625</v>
      </c>
      <c r="J14" s="68">
        <v>34615.89</v>
      </c>
      <c r="K14" s="69">
        <f t="shared" ref="K14:K38" si="0">+I14*J14</f>
        <v>2321428.1231249999</v>
      </c>
      <c r="L14" s="5"/>
    </row>
    <row r="15" spans="2:12" ht="30" customHeight="1">
      <c r="B15" s="4"/>
      <c r="C15" s="67">
        <v>1.2</v>
      </c>
      <c r="D15" s="13"/>
      <c r="E15" s="13"/>
      <c r="F15" s="13"/>
      <c r="G15" s="20" t="s">
        <v>12</v>
      </c>
      <c r="H15" s="13" t="s">
        <v>2</v>
      </c>
      <c r="I15" s="14">
        <v>163</v>
      </c>
      <c r="J15" s="68">
        <v>30574.11</v>
      </c>
      <c r="K15" s="69">
        <f t="shared" si="0"/>
        <v>4983579.93</v>
      </c>
      <c r="L15" s="5"/>
    </row>
    <row r="16" spans="2:12" ht="30" customHeight="1">
      <c r="B16" s="4"/>
      <c r="C16" s="67">
        <v>1.3</v>
      </c>
      <c r="D16" s="13"/>
      <c r="E16" s="13"/>
      <c r="F16" s="13"/>
      <c r="G16" s="20" t="s">
        <v>18</v>
      </c>
      <c r="H16" s="13" t="s">
        <v>2</v>
      </c>
      <c r="I16" s="14">
        <v>267.80000000000007</v>
      </c>
      <c r="J16" s="68">
        <v>36538.995000000003</v>
      </c>
      <c r="K16" s="69">
        <f t="shared" si="0"/>
        <v>9785142.8610000033</v>
      </c>
      <c r="L16" s="5"/>
    </row>
    <row r="17" spans="2:12" ht="30" customHeight="1">
      <c r="B17" s="4"/>
      <c r="C17" s="67">
        <v>1.4</v>
      </c>
      <c r="D17" s="13"/>
      <c r="E17" s="13"/>
      <c r="F17" s="13"/>
      <c r="G17" s="20" t="s">
        <v>13</v>
      </c>
      <c r="H17" s="13" t="s">
        <v>2</v>
      </c>
      <c r="I17" s="14">
        <v>745.375</v>
      </c>
      <c r="J17" s="68">
        <v>26102.076000000001</v>
      </c>
      <c r="K17" s="69">
        <f t="shared" si="0"/>
        <v>19455834.898499999</v>
      </c>
      <c r="L17" s="5"/>
    </row>
    <row r="18" spans="2:12" ht="30" customHeight="1">
      <c r="B18" s="4"/>
      <c r="C18" s="67">
        <v>1.5</v>
      </c>
      <c r="D18" s="13"/>
      <c r="E18" s="13"/>
      <c r="F18" s="13"/>
      <c r="G18" s="20" t="s">
        <v>29</v>
      </c>
      <c r="H18" s="13" t="s">
        <v>2</v>
      </c>
      <c r="I18" s="14">
        <v>15</v>
      </c>
      <c r="J18" s="68">
        <v>45013.695</v>
      </c>
      <c r="K18" s="69">
        <f t="shared" si="0"/>
        <v>675205.42500000005</v>
      </c>
      <c r="L18" s="5"/>
    </row>
    <row r="19" spans="2:12" ht="30" customHeight="1">
      <c r="B19" s="4"/>
      <c r="C19" s="67">
        <v>1.6</v>
      </c>
      <c r="D19" s="21"/>
      <c r="E19" s="21"/>
      <c r="F19" s="21"/>
      <c r="G19" s="20" t="s">
        <v>21</v>
      </c>
      <c r="H19" s="13" t="s">
        <v>2</v>
      </c>
      <c r="I19" s="14">
        <v>241.42500000000001</v>
      </c>
      <c r="J19" s="68">
        <v>124545.49500000001</v>
      </c>
      <c r="K19" s="69">
        <f t="shared" si="0"/>
        <v>30068396.130375005</v>
      </c>
      <c r="L19" s="5"/>
    </row>
    <row r="20" spans="2:12" ht="30" customHeight="1">
      <c r="B20" s="4"/>
      <c r="C20" s="67">
        <v>1.7</v>
      </c>
      <c r="D20" s="13"/>
      <c r="E20" s="13"/>
      <c r="F20" s="13"/>
      <c r="G20" s="20" t="s">
        <v>25</v>
      </c>
      <c r="H20" s="13" t="s">
        <v>2</v>
      </c>
      <c r="I20" s="14">
        <v>29.880000000000003</v>
      </c>
      <c r="J20" s="68">
        <v>78097.62000000001</v>
      </c>
      <c r="K20" s="69">
        <f t="shared" si="0"/>
        <v>2333556.8856000006</v>
      </c>
      <c r="L20" s="5"/>
    </row>
    <row r="21" spans="2:12" ht="30" customHeight="1">
      <c r="B21" s="4"/>
      <c r="C21" s="67">
        <v>1.8</v>
      </c>
      <c r="D21" s="13"/>
      <c r="E21" s="13"/>
      <c r="F21" s="13"/>
      <c r="G21" s="20" t="s">
        <v>26</v>
      </c>
      <c r="H21" s="13" t="s">
        <v>2</v>
      </c>
      <c r="I21" s="14">
        <v>6.75</v>
      </c>
      <c r="J21" s="68">
        <v>130249.62000000001</v>
      </c>
      <c r="K21" s="69">
        <f t="shared" si="0"/>
        <v>879184.93500000006</v>
      </c>
      <c r="L21" s="5"/>
    </row>
    <row r="22" spans="2:12" ht="30" customHeight="1">
      <c r="B22" s="4"/>
      <c r="C22" s="67">
        <v>1.9</v>
      </c>
      <c r="D22" s="13"/>
      <c r="E22" s="13"/>
      <c r="F22" s="13"/>
      <c r="G22" s="20" t="s">
        <v>27</v>
      </c>
      <c r="H22" s="13" t="s">
        <v>23</v>
      </c>
      <c r="I22" s="14">
        <v>2</v>
      </c>
      <c r="J22" s="68">
        <v>1297958.976</v>
      </c>
      <c r="K22" s="69">
        <f t="shared" si="0"/>
        <v>2595917.952</v>
      </c>
      <c r="L22" s="5"/>
    </row>
    <row r="23" spans="2:12" ht="30" customHeight="1">
      <c r="B23" s="4"/>
      <c r="C23" s="65">
        <v>1.1000000000000001</v>
      </c>
      <c r="D23" s="13"/>
      <c r="E23" s="13"/>
      <c r="F23" s="13"/>
      <c r="G23" s="20" t="s">
        <v>28</v>
      </c>
      <c r="H23" s="13" t="s">
        <v>2</v>
      </c>
      <c r="I23" s="14">
        <v>3.5</v>
      </c>
      <c r="J23" s="68">
        <v>1166901</v>
      </c>
      <c r="K23" s="69">
        <f t="shared" si="0"/>
        <v>4084153.5</v>
      </c>
      <c r="L23" s="5"/>
    </row>
    <row r="24" spans="2:12" ht="30" customHeight="1">
      <c r="B24" s="4"/>
      <c r="C24" s="65">
        <v>1.1100000000000001</v>
      </c>
      <c r="D24" s="13"/>
      <c r="E24" s="13"/>
      <c r="F24" s="13"/>
      <c r="G24" s="20" t="s">
        <v>30</v>
      </c>
      <c r="H24" s="13" t="s">
        <v>2</v>
      </c>
      <c r="I24" s="14">
        <v>20</v>
      </c>
      <c r="J24" s="68">
        <v>339639.9</v>
      </c>
      <c r="K24" s="69">
        <f t="shared" si="0"/>
        <v>6792798</v>
      </c>
      <c r="L24" s="5"/>
    </row>
    <row r="25" spans="2:12" ht="30" customHeight="1">
      <c r="B25" s="4"/>
      <c r="C25" s="65">
        <v>1.1200000000000001</v>
      </c>
      <c r="D25" s="13"/>
      <c r="E25" s="13"/>
      <c r="F25" s="13"/>
      <c r="G25" s="20" t="s">
        <v>31</v>
      </c>
      <c r="H25" s="13" t="s">
        <v>23</v>
      </c>
      <c r="I25" s="14">
        <v>16</v>
      </c>
      <c r="J25" s="68">
        <v>470019.9</v>
      </c>
      <c r="K25" s="69">
        <f t="shared" si="0"/>
        <v>7520318.4000000004</v>
      </c>
      <c r="L25" s="5"/>
    </row>
    <row r="26" spans="2:12" ht="30" customHeight="1">
      <c r="B26" s="4"/>
      <c r="C26" s="65">
        <v>1.1299999999999999</v>
      </c>
      <c r="D26" s="13"/>
      <c r="E26" s="13"/>
      <c r="F26" s="13"/>
      <c r="G26" s="20" t="s">
        <v>35</v>
      </c>
      <c r="H26" s="13" t="s">
        <v>2</v>
      </c>
      <c r="I26" s="14">
        <v>130</v>
      </c>
      <c r="J26" s="68">
        <v>46962.876000000004</v>
      </c>
      <c r="K26" s="69">
        <f t="shared" si="0"/>
        <v>6105173.8800000008</v>
      </c>
      <c r="L26" s="5"/>
    </row>
    <row r="27" spans="2:12" ht="30" customHeight="1">
      <c r="B27" s="4"/>
      <c r="C27" s="65">
        <v>1.1399999999999999</v>
      </c>
      <c r="D27" s="13"/>
      <c r="E27" s="13"/>
      <c r="F27" s="13"/>
      <c r="G27" s="20" t="s">
        <v>37</v>
      </c>
      <c r="H27" s="13" t="s">
        <v>23</v>
      </c>
      <c r="I27" s="14">
        <v>12</v>
      </c>
      <c r="J27" s="68">
        <v>172753.5</v>
      </c>
      <c r="K27" s="69">
        <f t="shared" si="0"/>
        <v>2073042</v>
      </c>
      <c r="L27" s="5"/>
    </row>
    <row r="28" spans="2:12" ht="30" customHeight="1">
      <c r="B28" s="4"/>
      <c r="C28" s="65">
        <v>1.1499999999999999</v>
      </c>
      <c r="D28" s="13"/>
      <c r="E28" s="13"/>
      <c r="F28" s="13"/>
      <c r="G28" s="20" t="s">
        <v>38</v>
      </c>
      <c r="H28" s="13" t="s">
        <v>23</v>
      </c>
      <c r="I28" s="14">
        <v>1</v>
      </c>
      <c r="J28" s="68">
        <v>782280</v>
      </c>
      <c r="K28" s="69">
        <f t="shared" si="0"/>
        <v>782280</v>
      </c>
      <c r="L28" s="5"/>
    </row>
    <row r="29" spans="2:12" ht="30" customHeight="1">
      <c r="B29" s="4"/>
      <c r="C29" s="65">
        <v>1.1599999999999999</v>
      </c>
      <c r="D29" s="13"/>
      <c r="E29" s="13"/>
      <c r="F29" s="13"/>
      <c r="G29" s="20" t="s">
        <v>36</v>
      </c>
      <c r="H29" s="13" t="s">
        <v>23</v>
      </c>
      <c r="I29" s="14">
        <v>1</v>
      </c>
      <c r="J29" s="68">
        <v>1238610</v>
      </c>
      <c r="K29" s="69">
        <f t="shared" si="0"/>
        <v>1238610</v>
      </c>
      <c r="L29" s="5"/>
    </row>
    <row r="30" spans="2:12" ht="30" customHeight="1">
      <c r="B30" s="4"/>
      <c r="C30" s="65">
        <v>1.17</v>
      </c>
      <c r="D30" s="13"/>
      <c r="E30" s="13"/>
      <c r="F30" s="13"/>
      <c r="G30" s="20" t="s">
        <v>22</v>
      </c>
      <c r="H30" s="13" t="s">
        <v>23</v>
      </c>
      <c r="I30" s="14">
        <v>36</v>
      </c>
      <c r="J30" s="68">
        <v>114147.69</v>
      </c>
      <c r="K30" s="69">
        <f t="shared" si="0"/>
        <v>4109316.84</v>
      </c>
      <c r="L30" s="5"/>
    </row>
    <row r="31" spans="2:12" ht="30" customHeight="1">
      <c r="B31" s="4"/>
      <c r="C31" s="65">
        <v>1.18</v>
      </c>
      <c r="D31" s="13"/>
      <c r="E31" s="13"/>
      <c r="F31" s="13"/>
      <c r="G31" s="20" t="s">
        <v>24</v>
      </c>
      <c r="H31" s="13" t="s">
        <v>23</v>
      </c>
      <c r="I31" s="14">
        <v>2</v>
      </c>
      <c r="J31" s="68">
        <v>456330</v>
      </c>
      <c r="K31" s="69">
        <f t="shared" si="0"/>
        <v>912660</v>
      </c>
      <c r="L31" s="5"/>
    </row>
    <row r="32" spans="2:12" ht="30" customHeight="1">
      <c r="B32" s="4"/>
      <c r="C32" s="65">
        <v>1.19</v>
      </c>
      <c r="D32" s="13"/>
      <c r="E32" s="13"/>
      <c r="F32" s="13"/>
      <c r="G32" s="20" t="s">
        <v>32</v>
      </c>
      <c r="H32" s="13" t="s">
        <v>23</v>
      </c>
      <c r="I32" s="14">
        <v>23</v>
      </c>
      <c r="J32" s="68">
        <v>119949.6</v>
      </c>
      <c r="K32" s="69">
        <f t="shared" si="0"/>
        <v>2758840.8000000003</v>
      </c>
      <c r="L32" s="5"/>
    </row>
    <row r="33" spans="2:12" ht="30" customHeight="1">
      <c r="B33" s="4"/>
      <c r="C33" s="65">
        <v>1.2</v>
      </c>
      <c r="D33" s="13"/>
      <c r="E33" s="13"/>
      <c r="F33" s="13"/>
      <c r="G33" s="20" t="s">
        <v>33</v>
      </c>
      <c r="H33" s="13" t="s">
        <v>23</v>
      </c>
      <c r="I33" s="14">
        <v>1</v>
      </c>
      <c r="J33" s="68">
        <v>5019630</v>
      </c>
      <c r="K33" s="69">
        <f t="shared" si="0"/>
        <v>5019630</v>
      </c>
      <c r="L33" s="5"/>
    </row>
    <row r="34" spans="2:12" ht="30" customHeight="1">
      <c r="B34" s="4"/>
      <c r="C34" s="65">
        <v>1.21</v>
      </c>
      <c r="D34" s="13"/>
      <c r="E34" s="13"/>
      <c r="F34" s="13"/>
      <c r="G34" s="20" t="s">
        <v>34</v>
      </c>
      <c r="H34" s="13" t="s">
        <v>23</v>
      </c>
      <c r="I34" s="14">
        <v>1</v>
      </c>
      <c r="J34" s="68">
        <v>6655899</v>
      </c>
      <c r="K34" s="69">
        <f t="shared" si="0"/>
        <v>6655899</v>
      </c>
      <c r="L34" s="5"/>
    </row>
    <row r="35" spans="2:12" ht="30" customHeight="1">
      <c r="B35" s="4"/>
      <c r="C35" s="65">
        <v>1.22</v>
      </c>
      <c r="D35" s="13"/>
      <c r="E35" s="13"/>
      <c r="F35" s="13"/>
      <c r="G35" s="20" t="s">
        <v>39</v>
      </c>
      <c r="H35" s="13" t="s">
        <v>23</v>
      </c>
      <c r="I35" s="14">
        <v>2</v>
      </c>
      <c r="J35" s="68">
        <v>338988</v>
      </c>
      <c r="K35" s="69">
        <f t="shared" si="0"/>
        <v>677976</v>
      </c>
      <c r="L35" s="5"/>
    </row>
    <row r="36" spans="2:12" ht="30" customHeight="1">
      <c r="B36" s="4"/>
      <c r="C36" s="65">
        <v>1.23</v>
      </c>
      <c r="D36" s="13"/>
      <c r="E36" s="13"/>
      <c r="F36" s="13"/>
      <c r="G36" s="20" t="s">
        <v>40</v>
      </c>
      <c r="H36" s="13" t="s">
        <v>23</v>
      </c>
      <c r="I36" s="14">
        <v>1</v>
      </c>
      <c r="J36" s="68">
        <v>11526266.939400002</v>
      </c>
      <c r="K36" s="69">
        <f t="shared" si="0"/>
        <v>11526266.939400002</v>
      </c>
      <c r="L36" s="5"/>
    </row>
    <row r="37" spans="2:12" ht="30" customHeight="1">
      <c r="B37" s="4"/>
      <c r="C37" s="65">
        <v>1.24</v>
      </c>
      <c r="D37" s="13"/>
      <c r="E37" s="13"/>
      <c r="F37" s="13"/>
      <c r="G37" s="20" t="s">
        <v>41</v>
      </c>
      <c r="H37" s="13" t="s">
        <v>23</v>
      </c>
      <c r="I37" s="14">
        <v>1</v>
      </c>
      <c r="J37" s="68">
        <v>2477220</v>
      </c>
      <c r="K37" s="69">
        <f t="shared" si="0"/>
        <v>2477220</v>
      </c>
      <c r="L37" s="5"/>
    </row>
    <row r="38" spans="2:12" ht="30" customHeight="1">
      <c r="B38" s="4"/>
      <c r="C38" s="65">
        <v>1.25</v>
      </c>
      <c r="D38" s="13"/>
      <c r="E38" s="13"/>
      <c r="F38" s="13"/>
      <c r="G38" s="20" t="s">
        <v>42</v>
      </c>
      <c r="H38" s="13" t="s">
        <v>2</v>
      </c>
      <c r="I38" s="14">
        <v>17.5</v>
      </c>
      <c r="J38" s="68">
        <v>123861</v>
      </c>
      <c r="K38" s="69">
        <f t="shared" si="0"/>
        <v>2167567.5</v>
      </c>
      <c r="L38" s="5"/>
    </row>
    <row r="39" spans="2:12" ht="30" customHeight="1" thickBot="1">
      <c r="B39" s="4"/>
      <c r="C39" s="15" t="s">
        <v>48</v>
      </c>
      <c r="D39" s="22"/>
      <c r="E39" s="22"/>
      <c r="F39" s="22"/>
      <c r="G39" s="17"/>
      <c r="H39" s="16"/>
      <c r="I39" s="14"/>
      <c r="J39" s="18"/>
      <c r="K39" s="19"/>
      <c r="L39" s="5"/>
    </row>
    <row r="40" spans="2:12" s="25" customFormat="1" ht="30" customHeight="1" thickBot="1">
      <c r="B40" s="23"/>
      <c r="C40" s="162" t="s">
        <v>49</v>
      </c>
      <c r="D40" s="163"/>
      <c r="E40" s="163"/>
      <c r="F40" s="163"/>
      <c r="G40" s="163"/>
      <c r="H40" s="163"/>
      <c r="I40" s="163"/>
      <c r="J40" s="164"/>
      <c r="K40" s="70">
        <f>SUM(K14:K39)</f>
        <v>138000000</v>
      </c>
      <c r="L40" s="24"/>
    </row>
    <row r="41" spans="2:12" s="25" customFormat="1" ht="15" thickBot="1">
      <c r="B41" s="23"/>
      <c r="C41" s="26"/>
      <c r="D41" s="26"/>
      <c r="E41" s="26"/>
      <c r="F41" s="26"/>
      <c r="G41" s="26"/>
      <c r="H41" s="26"/>
      <c r="I41" s="26"/>
      <c r="J41" s="26"/>
      <c r="K41" s="27"/>
      <c r="L41" s="24"/>
    </row>
    <row r="42" spans="2:12" s="25" customFormat="1" ht="30" customHeight="1">
      <c r="B42" s="23"/>
      <c r="D42" s="28"/>
      <c r="G42" s="165"/>
      <c r="H42" s="166"/>
      <c r="I42" s="167"/>
      <c r="J42" s="29"/>
      <c r="K42" s="30"/>
      <c r="L42" s="24"/>
    </row>
    <row r="43" spans="2:12" s="25" customFormat="1" ht="30" customHeight="1">
      <c r="B43" s="23"/>
      <c r="D43" s="28"/>
      <c r="G43" s="31"/>
      <c r="H43" s="32"/>
      <c r="I43" s="33"/>
      <c r="J43" s="34"/>
      <c r="K43" s="35"/>
      <c r="L43" s="24"/>
    </row>
    <row r="44" spans="2:12" s="25" customFormat="1" ht="30" customHeight="1">
      <c r="B44" s="23"/>
      <c r="D44" s="36"/>
      <c r="E44" s="36"/>
      <c r="F44" s="36"/>
      <c r="G44" s="31"/>
      <c r="H44" s="37"/>
      <c r="I44" s="38"/>
      <c r="J44" s="39"/>
      <c r="K44" s="35"/>
      <c r="L44" s="24"/>
    </row>
    <row r="45" spans="2:12" s="25" customFormat="1" ht="30" customHeight="1">
      <c r="B45" s="23"/>
      <c r="D45" s="36"/>
      <c r="E45" s="36"/>
      <c r="F45" s="36"/>
      <c r="G45" s="40" t="s">
        <v>50</v>
      </c>
      <c r="H45" s="37"/>
      <c r="I45" s="38"/>
      <c r="J45" s="39"/>
      <c r="K45" s="71">
        <f>+K40</f>
        <v>138000000</v>
      </c>
      <c r="L45" s="24"/>
    </row>
    <row r="46" spans="2:12" s="25" customFormat="1" ht="30" customHeight="1">
      <c r="B46" s="23"/>
      <c r="D46" s="28"/>
      <c r="G46" s="31"/>
      <c r="H46" s="31"/>
      <c r="I46" s="31"/>
      <c r="J46" s="31"/>
      <c r="K46" s="35"/>
      <c r="L46" s="24"/>
    </row>
    <row r="47" spans="2:12" s="25" customFormat="1" ht="30" customHeight="1" thickBot="1">
      <c r="B47" s="23"/>
      <c r="D47" s="28"/>
      <c r="F47" s="44"/>
      <c r="G47" s="42"/>
      <c r="H47" s="37"/>
      <c r="I47" s="38"/>
      <c r="J47" s="43"/>
      <c r="K47" s="41"/>
      <c r="L47" s="24"/>
    </row>
    <row r="48" spans="2:12" s="25" customFormat="1" ht="30" customHeight="1" thickBot="1">
      <c r="B48" s="23"/>
      <c r="D48" s="28"/>
      <c r="G48" s="45" t="s">
        <v>14</v>
      </c>
      <c r="H48" s="46"/>
      <c r="I48" s="47"/>
      <c r="J48" s="48"/>
      <c r="K48" s="70">
        <f>+K45</f>
        <v>138000000</v>
      </c>
      <c r="L48" s="24"/>
    </row>
    <row r="49" spans="2:12" s="25" customFormat="1" ht="15" thickBot="1">
      <c r="B49" s="23"/>
      <c r="D49" s="28"/>
      <c r="E49" s="28"/>
      <c r="F49" s="28"/>
      <c r="I49" s="49"/>
      <c r="J49" s="50"/>
      <c r="K49" s="51"/>
      <c r="L49" s="24"/>
    </row>
    <row r="50" spans="2:12" s="25" customFormat="1">
      <c r="B50" s="23"/>
      <c r="C50" s="52"/>
      <c r="D50" s="168"/>
      <c r="E50" s="168"/>
      <c r="F50" s="168"/>
      <c r="G50" s="168"/>
      <c r="H50" s="168"/>
      <c r="I50" s="168"/>
      <c r="J50" s="168"/>
      <c r="K50" s="169"/>
      <c r="L50" s="53"/>
    </row>
    <row r="51" spans="2:12" s="25" customFormat="1" ht="46.5" customHeight="1">
      <c r="B51" s="23"/>
      <c r="C51" s="159" t="s">
        <v>51</v>
      </c>
      <c r="D51" s="160"/>
      <c r="E51" s="160"/>
      <c r="F51" s="160"/>
      <c r="G51" s="160"/>
      <c r="H51" s="170" t="s">
        <v>19</v>
      </c>
      <c r="I51" s="170"/>
      <c r="J51" s="170"/>
      <c r="K51" s="54" t="s">
        <v>15</v>
      </c>
      <c r="L51" s="55"/>
    </row>
    <row r="52" spans="2:12" s="25" customFormat="1" ht="32.25" customHeight="1">
      <c r="B52" s="23"/>
      <c r="C52" s="159" t="s">
        <v>52</v>
      </c>
      <c r="D52" s="160"/>
      <c r="E52" s="160"/>
      <c r="F52" s="160"/>
      <c r="G52" s="160"/>
      <c r="H52" s="161" t="s">
        <v>53</v>
      </c>
      <c r="I52" s="161"/>
      <c r="J52" s="56" t="s">
        <v>54</v>
      </c>
      <c r="K52" s="64">
        <v>0.25</v>
      </c>
      <c r="L52" s="55"/>
    </row>
    <row r="53" spans="2:12" s="25" customFormat="1" ht="30" customHeight="1">
      <c r="B53" s="23"/>
      <c r="C53" s="159" t="s">
        <v>55</v>
      </c>
      <c r="D53" s="160"/>
      <c r="E53" s="160"/>
      <c r="F53" s="160"/>
      <c r="G53" s="160"/>
      <c r="H53" s="171" t="s">
        <v>56</v>
      </c>
      <c r="I53" s="172"/>
      <c r="J53" s="56" t="s">
        <v>57</v>
      </c>
      <c r="K53" s="64">
        <v>0.03</v>
      </c>
      <c r="L53" s="55"/>
    </row>
    <row r="54" spans="2:12" s="25" customFormat="1" ht="58.5" customHeight="1">
      <c r="B54" s="23"/>
      <c r="C54" s="173"/>
      <c r="D54" s="174"/>
      <c r="E54" s="174"/>
      <c r="F54" s="174"/>
      <c r="G54" s="175"/>
      <c r="H54" s="182" t="s">
        <v>20</v>
      </c>
      <c r="I54" s="161"/>
      <c r="J54" s="56" t="s">
        <v>58</v>
      </c>
      <c r="K54" s="64">
        <v>0.02</v>
      </c>
      <c r="L54" s="24"/>
    </row>
    <row r="55" spans="2:12" ht="39" customHeight="1">
      <c r="B55" s="4"/>
      <c r="C55" s="176"/>
      <c r="D55" s="177"/>
      <c r="E55" s="177"/>
      <c r="F55" s="177"/>
      <c r="G55" s="178"/>
      <c r="H55" s="161" t="s">
        <v>16</v>
      </c>
      <c r="I55" s="161"/>
      <c r="J55" s="56" t="s">
        <v>59</v>
      </c>
      <c r="K55" s="64">
        <f>SUM(K52:K54)</f>
        <v>0.30000000000000004</v>
      </c>
      <c r="L55" s="5"/>
    </row>
    <row r="56" spans="2:12" ht="47.25" customHeight="1" thickBot="1">
      <c r="B56" s="4"/>
      <c r="C56" s="179"/>
      <c r="D56" s="180"/>
      <c r="E56" s="180"/>
      <c r="F56" s="180"/>
      <c r="G56" s="181"/>
      <c r="H56" s="183"/>
      <c r="I56" s="183"/>
      <c r="J56" s="183"/>
      <c r="K56" s="184"/>
      <c r="L56" s="5"/>
    </row>
    <row r="57" spans="2:12" ht="15" thickBot="1">
      <c r="B57" s="57"/>
      <c r="C57" s="58"/>
      <c r="D57" s="58"/>
      <c r="E57" s="59"/>
      <c r="F57" s="58"/>
      <c r="G57" s="60"/>
      <c r="H57" s="58"/>
      <c r="I57" s="58"/>
      <c r="J57" s="58"/>
      <c r="K57" s="58"/>
      <c r="L57" s="61"/>
    </row>
    <row r="58" spans="2:12" ht="15" thickTop="1"/>
  </sheetData>
  <mergeCells count="29">
    <mergeCell ref="C7:K8"/>
    <mergeCell ref="B1:G1"/>
    <mergeCell ref="B2:E2"/>
    <mergeCell ref="B4:L4"/>
    <mergeCell ref="C5:K5"/>
    <mergeCell ref="C6:K6"/>
    <mergeCell ref="C9:K9"/>
    <mergeCell ref="C10:K10"/>
    <mergeCell ref="C11:C12"/>
    <mergeCell ref="D11:D12"/>
    <mergeCell ref="E11:F11"/>
    <mergeCell ref="G11:G12"/>
    <mergeCell ref="H11:H12"/>
    <mergeCell ref="I11:I12"/>
    <mergeCell ref="J11:J12"/>
    <mergeCell ref="K11:K12"/>
    <mergeCell ref="C53:G53"/>
    <mergeCell ref="H53:I53"/>
    <mergeCell ref="C54:G56"/>
    <mergeCell ref="H54:I54"/>
    <mergeCell ref="H55:I55"/>
    <mergeCell ref="H56:K56"/>
    <mergeCell ref="C52:G52"/>
    <mergeCell ref="H52:I52"/>
    <mergeCell ref="C40:J40"/>
    <mergeCell ref="G42:I42"/>
    <mergeCell ref="D50:K50"/>
    <mergeCell ref="C51:G51"/>
    <mergeCell ref="H51:J5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461CB1-6DB7-487C-BBD8-D9D46A4C7F8D}">
  <dimension ref="B1:L58"/>
  <sheetViews>
    <sheetView tabSelected="1" zoomScale="80" zoomScaleNormal="80" workbookViewId="0">
      <selection activeCell="C7" sqref="C7:K8"/>
    </sheetView>
  </sheetViews>
  <sheetFormatPr baseColWidth="10" defaultColWidth="11.42578125" defaultRowHeight="14.25"/>
  <cols>
    <col min="1" max="2" width="4.42578125" style="1" customWidth="1"/>
    <col min="3" max="3" width="14.85546875" style="1" customWidth="1"/>
    <col min="4" max="4" width="14.140625" style="1" customWidth="1"/>
    <col min="5" max="5" width="16.140625" style="62" customWidth="1"/>
    <col min="6" max="6" width="17.5703125" style="1" customWidth="1"/>
    <col min="7" max="7" width="73.140625" style="1" customWidth="1"/>
    <col min="8" max="8" width="8.85546875" style="1" customWidth="1"/>
    <col min="9" max="9" width="18.85546875" style="1" customWidth="1"/>
    <col min="10" max="10" width="23.85546875" style="1" customWidth="1"/>
    <col min="11" max="11" width="31" style="1" customWidth="1"/>
    <col min="12" max="13" width="4.42578125" style="1" customWidth="1"/>
    <col min="14" max="16384" width="11.42578125" style="1"/>
  </cols>
  <sheetData>
    <row r="1" spans="2:12" s="63" customFormat="1" ht="11.25">
      <c r="B1" s="203" t="s">
        <v>43</v>
      </c>
      <c r="C1" s="203"/>
      <c r="D1" s="203"/>
      <c r="E1" s="203"/>
      <c r="F1" s="203"/>
      <c r="G1" s="203"/>
    </row>
    <row r="2" spans="2:12" s="63" customFormat="1" ht="11.25">
      <c r="B2" s="203" t="s">
        <v>44</v>
      </c>
      <c r="C2" s="203"/>
      <c r="D2" s="203"/>
      <c r="E2" s="203"/>
    </row>
    <row r="3" spans="2:12" ht="15" thickBot="1">
      <c r="B3" s="2"/>
      <c r="C3" s="3"/>
      <c r="D3" s="2"/>
      <c r="E3" s="3"/>
    </row>
    <row r="4" spans="2:12" ht="15.75" thickTop="1" thickBot="1">
      <c r="B4" s="204"/>
      <c r="C4" s="205"/>
      <c r="D4" s="205"/>
      <c r="E4" s="205"/>
      <c r="F4" s="205"/>
      <c r="G4" s="205"/>
      <c r="H4" s="205"/>
      <c r="I4" s="205"/>
      <c r="J4" s="205"/>
      <c r="K4" s="205"/>
      <c r="L4" s="206"/>
    </row>
    <row r="5" spans="2:12" ht="53.1" customHeight="1" thickTop="1">
      <c r="B5" s="4"/>
      <c r="C5" s="212" t="s">
        <v>3</v>
      </c>
      <c r="D5" s="213"/>
      <c r="E5" s="213"/>
      <c r="F5" s="213"/>
      <c r="G5" s="213"/>
      <c r="H5" s="213"/>
      <c r="I5" s="213"/>
      <c r="J5" s="213"/>
      <c r="K5" s="214"/>
      <c r="L5" s="5"/>
    </row>
    <row r="6" spans="2:12">
      <c r="B6" s="6"/>
      <c r="C6" s="210" t="s">
        <v>117</v>
      </c>
      <c r="D6" s="210"/>
      <c r="E6" s="210"/>
      <c r="F6" s="210"/>
      <c r="G6" s="210"/>
      <c r="H6" s="210"/>
      <c r="I6" s="210"/>
      <c r="J6" s="210"/>
      <c r="K6" s="211"/>
      <c r="L6" s="5"/>
    </row>
    <row r="7" spans="2:12" s="9" customFormat="1">
      <c r="B7" s="7"/>
      <c r="C7" s="200" t="s">
        <v>116</v>
      </c>
      <c r="D7" s="201"/>
      <c r="E7" s="201"/>
      <c r="F7" s="201"/>
      <c r="G7" s="201"/>
      <c r="H7" s="201"/>
      <c r="I7" s="201"/>
      <c r="J7" s="201"/>
      <c r="K7" s="202"/>
      <c r="L7" s="8"/>
    </row>
    <row r="8" spans="2:12">
      <c r="B8" s="6"/>
      <c r="C8" s="200"/>
      <c r="D8" s="201"/>
      <c r="E8" s="201"/>
      <c r="F8" s="201"/>
      <c r="G8" s="201"/>
      <c r="H8" s="201"/>
      <c r="I8" s="201"/>
      <c r="J8" s="201"/>
      <c r="K8" s="202"/>
      <c r="L8" s="5"/>
    </row>
    <row r="9" spans="2:12" ht="34.5" customHeight="1">
      <c r="B9" s="6"/>
      <c r="C9" s="185" t="s">
        <v>46</v>
      </c>
      <c r="D9" s="186"/>
      <c r="E9" s="186"/>
      <c r="F9" s="186"/>
      <c r="G9" s="186"/>
      <c r="H9" s="186"/>
      <c r="I9" s="186"/>
      <c r="J9" s="186"/>
      <c r="K9" s="187"/>
      <c r="L9" s="5"/>
    </row>
    <row r="10" spans="2:12" ht="30" customHeight="1" thickBot="1">
      <c r="B10" s="4"/>
      <c r="C10" s="188"/>
      <c r="D10" s="189"/>
      <c r="E10" s="189"/>
      <c r="F10" s="189"/>
      <c r="G10" s="189"/>
      <c r="H10" s="189"/>
      <c r="I10" s="189"/>
      <c r="J10" s="189"/>
      <c r="K10" s="190"/>
      <c r="L10" s="5"/>
    </row>
    <row r="11" spans="2:12" ht="30" customHeight="1">
      <c r="B11" s="4"/>
      <c r="C11" s="191" t="s">
        <v>4</v>
      </c>
      <c r="D11" s="193" t="s">
        <v>47</v>
      </c>
      <c r="E11" s="195" t="s">
        <v>5</v>
      </c>
      <c r="F11" s="195"/>
      <c r="G11" s="191" t="s">
        <v>19</v>
      </c>
      <c r="H11" s="193" t="s">
        <v>6</v>
      </c>
      <c r="I11" s="193" t="s">
        <v>7</v>
      </c>
      <c r="J11" s="196" t="s">
        <v>8</v>
      </c>
      <c r="K11" s="198" t="s">
        <v>9</v>
      </c>
      <c r="L11" s="5"/>
    </row>
    <row r="12" spans="2:12" ht="30" customHeight="1" thickBot="1">
      <c r="B12" s="4"/>
      <c r="C12" s="192"/>
      <c r="D12" s="194"/>
      <c r="E12" s="10" t="s">
        <v>10</v>
      </c>
      <c r="F12" s="10" t="s">
        <v>11</v>
      </c>
      <c r="G12" s="192"/>
      <c r="H12" s="194"/>
      <c r="I12" s="194"/>
      <c r="J12" s="197"/>
      <c r="K12" s="199"/>
      <c r="L12" s="5"/>
    </row>
    <row r="13" spans="2:12" ht="30" customHeight="1" thickBot="1">
      <c r="B13" s="4"/>
      <c r="C13" s="66">
        <v>1</v>
      </c>
      <c r="D13" s="11"/>
      <c r="E13" s="11"/>
      <c r="F13" s="11"/>
      <c r="G13" s="11" t="s">
        <v>60</v>
      </c>
      <c r="H13" s="11"/>
      <c r="I13" s="11"/>
      <c r="J13" s="11"/>
      <c r="K13" s="12"/>
      <c r="L13" s="5"/>
    </row>
    <row r="14" spans="2:12" ht="30" customHeight="1">
      <c r="B14" s="4"/>
      <c r="C14" s="67">
        <v>1.1000000000000001</v>
      </c>
      <c r="D14" s="13"/>
      <c r="E14" s="13"/>
      <c r="F14" s="13"/>
      <c r="G14" s="20" t="s">
        <v>17</v>
      </c>
      <c r="H14" s="13" t="s">
        <v>2</v>
      </c>
      <c r="I14" s="14">
        <v>67.0625</v>
      </c>
      <c r="J14" s="68"/>
      <c r="K14" s="69"/>
      <c r="L14" s="5"/>
    </row>
    <row r="15" spans="2:12" ht="30" customHeight="1">
      <c r="B15" s="4"/>
      <c r="C15" s="67">
        <v>1.2</v>
      </c>
      <c r="D15" s="13"/>
      <c r="E15" s="13"/>
      <c r="F15" s="13"/>
      <c r="G15" s="20" t="s">
        <v>12</v>
      </c>
      <c r="H15" s="13" t="s">
        <v>2</v>
      </c>
      <c r="I15" s="14">
        <v>163</v>
      </c>
      <c r="J15" s="68"/>
      <c r="K15" s="69"/>
      <c r="L15" s="5"/>
    </row>
    <row r="16" spans="2:12" ht="30" customHeight="1">
      <c r="B16" s="4"/>
      <c r="C16" s="67">
        <v>1.3</v>
      </c>
      <c r="D16" s="13"/>
      <c r="E16" s="13"/>
      <c r="F16" s="13"/>
      <c r="G16" s="20" t="s">
        <v>18</v>
      </c>
      <c r="H16" s="13" t="s">
        <v>2</v>
      </c>
      <c r="I16" s="14">
        <v>267.80000000000007</v>
      </c>
      <c r="J16" s="68"/>
      <c r="K16" s="69"/>
      <c r="L16" s="5"/>
    </row>
    <row r="17" spans="2:12" ht="30" customHeight="1">
      <c r="B17" s="4"/>
      <c r="C17" s="67">
        <v>1.4</v>
      </c>
      <c r="D17" s="13"/>
      <c r="E17" s="13"/>
      <c r="F17" s="13"/>
      <c r="G17" s="20" t="s">
        <v>13</v>
      </c>
      <c r="H17" s="13" t="s">
        <v>2</v>
      </c>
      <c r="I17" s="14">
        <v>745.375</v>
      </c>
      <c r="J17" s="68"/>
      <c r="K17" s="69"/>
      <c r="L17" s="5"/>
    </row>
    <row r="18" spans="2:12" ht="30" customHeight="1">
      <c r="B18" s="4"/>
      <c r="C18" s="67">
        <v>1.5</v>
      </c>
      <c r="D18" s="13"/>
      <c r="E18" s="13"/>
      <c r="F18" s="13"/>
      <c r="G18" s="20" t="s">
        <v>29</v>
      </c>
      <c r="H18" s="13" t="s">
        <v>2</v>
      </c>
      <c r="I18" s="14">
        <v>15</v>
      </c>
      <c r="J18" s="68"/>
      <c r="K18" s="69"/>
      <c r="L18" s="5"/>
    </row>
    <row r="19" spans="2:12" ht="30" customHeight="1">
      <c r="B19" s="4"/>
      <c r="C19" s="67">
        <v>1.6</v>
      </c>
      <c r="D19" s="21"/>
      <c r="E19" s="21"/>
      <c r="F19" s="21"/>
      <c r="G19" s="20" t="s">
        <v>21</v>
      </c>
      <c r="H19" s="13" t="s">
        <v>2</v>
      </c>
      <c r="I19" s="14">
        <v>241.42500000000001</v>
      </c>
      <c r="J19" s="68"/>
      <c r="K19" s="69"/>
      <c r="L19" s="5"/>
    </row>
    <row r="20" spans="2:12" ht="30" customHeight="1">
      <c r="B20" s="4"/>
      <c r="C20" s="67">
        <v>1.7</v>
      </c>
      <c r="D20" s="13"/>
      <c r="E20" s="13"/>
      <c r="F20" s="13"/>
      <c r="G20" s="20" t="s">
        <v>25</v>
      </c>
      <c r="H20" s="13" t="s">
        <v>2</v>
      </c>
      <c r="I20" s="14">
        <v>29.880000000000003</v>
      </c>
      <c r="J20" s="68"/>
      <c r="K20" s="69"/>
      <c r="L20" s="5"/>
    </row>
    <row r="21" spans="2:12" ht="30" customHeight="1">
      <c r="B21" s="4"/>
      <c r="C21" s="67">
        <v>1.8</v>
      </c>
      <c r="D21" s="13"/>
      <c r="E21" s="13"/>
      <c r="F21" s="13"/>
      <c r="G21" s="20" t="s">
        <v>26</v>
      </c>
      <c r="H21" s="13" t="s">
        <v>2</v>
      </c>
      <c r="I21" s="14">
        <v>6.75</v>
      </c>
      <c r="J21" s="68"/>
      <c r="K21" s="69"/>
      <c r="L21" s="5"/>
    </row>
    <row r="22" spans="2:12" ht="30" customHeight="1">
      <c r="B22" s="4"/>
      <c r="C22" s="67">
        <v>1.9</v>
      </c>
      <c r="D22" s="13"/>
      <c r="E22" s="13"/>
      <c r="F22" s="13"/>
      <c r="G22" s="20" t="s">
        <v>27</v>
      </c>
      <c r="H22" s="13" t="s">
        <v>23</v>
      </c>
      <c r="I22" s="14">
        <v>2</v>
      </c>
      <c r="J22" s="68"/>
      <c r="K22" s="69"/>
      <c r="L22" s="5"/>
    </row>
    <row r="23" spans="2:12" ht="30" customHeight="1">
      <c r="B23" s="4"/>
      <c r="C23" s="65">
        <v>1.1000000000000001</v>
      </c>
      <c r="D23" s="13"/>
      <c r="E23" s="13"/>
      <c r="F23" s="13"/>
      <c r="G23" s="20" t="s">
        <v>28</v>
      </c>
      <c r="H23" s="13" t="s">
        <v>2</v>
      </c>
      <c r="I23" s="14">
        <v>3.5</v>
      </c>
      <c r="J23" s="68"/>
      <c r="K23" s="69"/>
      <c r="L23" s="5"/>
    </row>
    <row r="24" spans="2:12" ht="30" customHeight="1">
      <c r="B24" s="4"/>
      <c r="C24" s="65">
        <v>1.1100000000000001</v>
      </c>
      <c r="D24" s="13"/>
      <c r="E24" s="13"/>
      <c r="F24" s="13"/>
      <c r="G24" s="20" t="s">
        <v>30</v>
      </c>
      <c r="H24" s="13" t="s">
        <v>2</v>
      </c>
      <c r="I24" s="14">
        <v>20</v>
      </c>
      <c r="J24" s="68"/>
      <c r="K24" s="69"/>
      <c r="L24" s="5"/>
    </row>
    <row r="25" spans="2:12" ht="30" customHeight="1">
      <c r="B25" s="4"/>
      <c r="C25" s="65">
        <v>1.1200000000000001</v>
      </c>
      <c r="D25" s="13"/>
      <c r="E25" s="13"/>
      <c r="F25" s="13"/>
      <c r="G25" s="20" t="s">
        <v>31</v>
      </c>
      <c r="H25" s="13" t="s">
        <v>23</v>
      </c>
      <c r="I25" s="14">
        <v>16</v>
      </c>
      <c r="J25" s="68"/>
      <c r="K25" s="69"/>
      <c r="L25" s="5"/>
    </row>
    <row r="26" spans="2:12" ht="30" customHeight="1">
      <c r="B26" s="4"/>
      <c r="C26" s="65">
        <v>1.1299999999999999</v>
      </c>
      <c r="D26" s="13"/>
      <c r="E26" s="13"/>
      <c r="F26" s="13"/>
      <c r="G26" s="20" t="s">
        <v>35</v>
      </c>
      <c r="H26" s="13" t="s">
        <v>2</v>
      </c>
      <c r="I26" s="14">
        <v>130</v>
      </c>
      <c r="J26" s="68"/>
      <c r="K26" s="69"/>
      <c r="L26" s="5"/>
    </row>
    <row r="27" spans="2:12" ht="30" customHeight="1">
      <c r="B27" s="4"/>
      <c r="C27" s="65">
        <v>1.1399999999999999</v>
      </c>
      <c r="D27" s="13"/>
      <c r="E27" s="13"/>
      <c r="F27" s="13"/>
      <c r="G27" s="20" t="s">
        <v>37</v>
      </c>
      <c r="H27" s="13" t="s">
        <v>23</v>
      </c>
      <c r="I27" s="14">
        <v>12</v>
      </c>
      <c r="J27" s="68"/>
      <c r="K27" s="69"/>
      <c r="L27" s="5"/>
    </row>
    <row r="28" spans="2:12" ht="30" customHeight="1">
      <c r="B28" s="4"/>
      <c r="C28" s="65">
        <v>1.1499999999999999</v>
      </c>
      <c r="D28" s="13"/>
      <c r="E28" s="13"/>
      <c r="F28" s="13"/>
      <c r="G28" s="20" t="s">
        <v>38</v>
      </c>
      <c r="H28" s="13" t="s">
        <v>23</v>
      </c>
      <c r="I28" s="14">
        <v>1</v>
      </c>
      <c r="J28" s="68"/>
      <c r="K28" s="69"/>
      <c r="L28" s="5"/>
    </row>
    <row r="29" spans="2:12" ht="30" customHeight="1">
      <c r="B29" s="4"/>
      <c r="C29" s="65">
        <v>1.1599999999999999</v>
      </c>
      <c r="D29" s="13"/>
      <c r="E29" s="13"/>
      <c r="F29" s="13"/>
      <c r="G29" s="20" t="s">
        <v>36</v>
      </c>
      <c r="H29" s="13" t="s">
        <v>23</v>
      </c>
      <c r="I29" s="14">
        <v>1</v>
      </c>
      <c r="J29" s="68"/>
      <c r="K29" s="69"/>
      <c r="L29" s="5"/>
    </row>
    <row r="30" spans="2:12" ht="30" customHeight="1">
      <c r="B30" s="4"/>
      <c r="C30" s="65">
        <v>1.17</v>
      </c>
      <c r="D30" s="13"/>
      <c r="E30" s="13"/>
      <c r="F30" s="13"/>
      <c r="G30" s="20" t="s">
        <v>22</v>
      </c>
      <c r="H30" s="13" t="s">
        <v>23</v>
      </c>
      <c r="I30" s="14">
        <v>36</v>
      </c>
      <c r="J30" s="68"/>
      <c r="K30" s="69"/>
      <c r="L30" s="5"/>
    </row>
    <row r="31" spans="2:12" ht="30" customHeight="1">
      <c r="B31" s="4"/>
      <c r="C31" s="65">
        <v>1.18</v>
      </c>
      <c r="D31" s="13"/>
      <c r="E31" s="13"/>
      <c r="F31" s="13"/>
      <c r="G31" s="20" t="s">
        <v>24</v>
      </c>
      <c r="H31" s="13" t="s">
        <v>23</v>
      </c>
      <c r="I31" s="14">
        <v>2</v>
      </c>
      <c r="J31" s="68"/>
      <c r="K31" s="69"/>
      <c r="L31" s="5"/>
    </row>
    <row r="32" spans="2:12" ht="30" customHeight="1">
      <c r="B32" s="4"/>
      <c r="C32" s="65">
        <v>1.19</v>
      </c>
      <c r="D32" s="13"/>
      <c r="E32" s="13"/>
      <c r="F32" s="13"/>
      <c r="G32" s="20" t="s">
        <v>32</v>
      </c>
      <c r="H32" s="13" t="s">
        <v>23</v>
      </c>
      <c r="I32" s="14">
        <v>23</v>
      </c>
      <c r="J32" s="68"/>
      <c r="K32" s="69"/>
      <c r="L32" s="5"/>
    </row>
    <row r="33" spans="2:12" ht="30" customHeight="1">
      <c r="B33" s="4"/>
      <c r="C33" s="65">
        <v>1.2</v>
      </c>
      <c r="D33" s="13"/>
      <c r="E33" s="13"/>
      <c r="F33" s="13"/>
      <c r="G33" s="20" t="s">
        <v>33</v>
      </c>
      <c r="H33" s="13" t="s">
        <v>23</v>
      </c>
      <c r="I33" s="14">
        <v>1</v>
      </c>
      <c r="J33" s="68"/>
      <c r="K33" s="69"/>
      <c r="L33" s="5"/>
    </row>
    <row r="34" spans="2:12" ht="30" customHeight="1">
      <c r="B34" s="4"/>
      <c r="C34" s="65">
        <v>1.21</v>
      </c>
      <c r="D34" s="13"/>
      <c r="E34" s="13"/>
      <c r="F34" s="13"/>
      <c r="G34" s="20" t="s">
        <v>34</v>
      </c>
      <c r="H34" s="13" t="s">
        <v>23</v>
      </c>
      <c r="I34" s="14">
        <v>1</v>
      </c>
      <c r="J34" s="68"/>
      <c r="K34" s="69"/>
      <c r="L34" s="5"/>
    </row>
    <row r="35" spans="2:12" ht="30" customHeight="1">
      <c r="B35" s="4"/>
      <c r="C35" s="65">
        <v>1.22</v>
      </c>
      <c r="D35" s="13"/>
      <c r="E35" s="13"/>
      <c r="F35" s="13"/>
      <c r="G35" s="20" t="s">
        <v>39</v>
      </c>
      <c r="H35" s="13" t="s">
        <v>23</v>
      </c>
      <c r="I35" s="14">
        <v>2</v>
      </c>
      <c r="J35" s="68"/>
      <c r="K35" s="69"/>
      <c r="L35" s="5"/>
    </row>
    <row r="36" spans="2:12" ht="30" customHeight="1">
      <c r="B36" s="4"/>
      <c r="C36" s="65">
        <v>1.23</v>
      </c>
      <c r="D36" s="13"/>
      <c r="E36" s="13"/>
      <c r="F36" s="13"/>
      <c r="G36" s="20" t="s">
        <v>40</v>
      </c>
      <c r="H36" s="13" t="s">
        <v>23</v>
      </c>
      <c r="I36" s="14">
        <v>1</v>
      </c>
      <c r="J36" s="68"/>
      <c r="K36" s="69"/>
      <c r="L36" s="5"/>
    </row>
    <row r="37" spans="2:12" ht="30" customHeight="1">
      <c r="B37" s="4"/>
      <c r="C37" s="65">
        <v>1.24</v>
      </c>
      <c r="D37" s="13"/>
      <c r="E37" s="13"/>
      <c r="F37" s="13"/>
      <c r="G37" s="20" t="s">
        <v>41</v>
      </c>
      <c r="H37" s="13" t="s">
        <v>23</v>
      </c>
      <c r="I37" s="14">
        <v>1</v>
      </c>
      <c r="J37" s="68"/>
      <c r="K37" s="69"/>
      <c r="L37" s="5"/>
    </row>
    <row r="38" spans="2:12" ht="30" customHeight="1">
      <c r="B38" s="4"/>
      <c r="C38" s="65">
        <v>1.25</v>
      </c>
      <c r="D38" s="13"/>
      <c r="E38" s="13"/>
      <c r="F38" s="13"/>
      <c r="G38" s="20" t="s">
        <v>42</v>
      </c>
      <c r="H38" s="13" t="s">
        <v>2</v>
      </c>
      <c r="I38" s="14">
        <v>17.5</v>
      </c>
      <c r="J38" s="68"/>
      <c r="K38" s="69"/>
      <c r="L38" s="5"/>
    </row>
    <row r="39" spans="2:12" ht="30" customHeight="1" thickBot="1">
      <c r="B39" s="4"/>
      <c r="C39" s="15" t="s">
        <v>48</v>
      </c>
      <c r="D39" s="22"/>
      <c r="E39" s="22"/>
      <c r="F39" s="22"/>
      <c r="G39" s="17"/>
      <c r="H39" s="16"/>
      <c r="I39" s="14"/>
      <c r="J39" s="18"/>
      <c r="K39" s="19"/>
      <c r="L39" s="5"/>
    </row>
    <row r="40" spans="2:12" s="25" customFormat="1" ht="30" customHeight="1" thickBot="1">
      <c r="B40" s="23"/>
      <c r="C40" s="162" t="s">
        <v>49</v>
      </c>
      <c r="D40" s="163"/>
      <c r="E40" s="163"/>
      <c r="F40" s="163"/>
      <c r="G40" s="163"/>
      <c r="H40" s="163"/>
      <c r="I40" s="163"/>
      <c r="J40" s="164"/>
      <c r="K40" s="70">
        <f>SUM(K14:K39)</f>
        <v>0</v>
      </c>
      <c r="L40" s="24"/>
    </row>
    <row r="41" spans="2:12" s="25" customFormat="1" ht="15" thickBot="1">
      <c r="B41" s="23"/>
      <c r="C41" s="26"/>
      <c r="D41" s="26"/>
      <c r="E41" s="26"/>
      <c r="F41" s="26"/>
      <c r="G41" s="26"/>
      <c r="H41" s="26"/>
      <c r="I41" s="26"/>
      <c r="J41" s="26"/>
      <c r="K41" s="27"/>
      <c r="L41" s="24"/>
    </row>
    <row r="42" spans="2:12" s="25" customFormat="1" ht="30" customHeight="1">
      <c r="B42" s="23"/>
      <c r="D42" s="28"/>
      <c r="G42" s="165"/>
      <c r="H42" s="166"/>
      <c r="I42" s="167"/>
      <c r="J42" s="29"/>
      <c r="K42" s="30"/>
      <c r="L42" s="24"/>
    </row>
    <row r="43" spans="2:12" s="25" customFormat="1" ht="30" customHeight="1">
      <c r="B43" s="23"/>
      <c r="D43" s="28"/>
      <c r="G43" s="31"/>
      <c r="H43" s="32"/>
      <c r="I43" s="33"/>
      <c r="J43" s="34"/>
      <c r="K43" s="35"/>
      <c r="L43" s="24"/>
    </row>
    <row r="44" spans="2:12" s="25" customFormat="1" ht="30" customHeight="1">
      <c r="B44" s="23"/>
      <c r="D44" s="36"/>
      <c r="E44" s="36"/>
      <c r="F44" s="36"/>
      <c r="G44" s="31"/>
      <c r="H44" s="37"/>
      <c r="I44" s="38"/>
      <c r="J44" s="39"/>
      <c r="K44" s="35"/>
      <c r="L44" s="24"/>
    </row>
    <row r="45" spans="2:12" s="25" customFormat="1" ht="30" customHeight="1">
      <c r="B45" s="23"/>
      <c r="D45" s="36"/>
      <c r="E45" s="36"/>
      <c r="F45" s="36"/>
      <c r="G45" s="40" t="s">
        <v>50</v>
      </c>
      <c r="H45" s="37"/>
      <c r="I45" s="38"/>
      <c r="J45" s="39"/>
      <c r="K45" s="71"/>
      <c r="L45" s="24"/>
    </row>
    <row r="46" spans="2:12" s="25" customFormat="1" ht="30" customHeight="1">
      <c r="B46" s="23"/>
      <c r="D46" s="28"/>
      <c r="G46" s="31"/>
      <c r="H46" s="31"/>
      <c r="I46" s="31"/>
      <c r="J46" s="31"/>
      <c r="K46" s="35"/>
      <c r="L46" s="24"/>
    </row>
    <row r="47" spans="2:12" s="25" customFormat="1" ht="30" customHeight="1" thickBot="1">
      <c r="B47" s="23"/>
      <c r="D47" s="28"/>
      <c r="F47" s="44"/>
      <c r="G47" s="42"/>
      <c r="H47" s="37"/>
      <c r="I47" s="38"/>
      <c r="J47" s="43"/>
      <c r="K47" s="41"/>
      <c r="L47" s="24"/>
    </row>
    <row r="48" spans="2:12" s="25" customFormat="1" ht="30" customHeight="1" thickBot="1">
      <c r="B48" s="23"/>
      <c r="D48" s="28"/>
      <c r="G48" s="45" t="s">
        <v>14</v>
      </c>
      <c r="H48" s="46"/>
      <c r="I48" s="47"/>
      <c r="J48" s="48"/>
      <c r="K48" s="70"/>
      <c r="L48" s="24"/>
    </row>
    <row r="49" spans="2:12" s="25" customFormat="1" ht="15" thickBot="1">
      <c r="B49" s="23"/>
      <c r="D49" s="28"/>
      <c r="E49" s="28"/>
      <c r="F49" s="28"/>
      <c r="I49" s="49"/>
      <c r="J49" s="50"/>
      <c r="K49" s="51"/>
      <c r="L49" s="24"/>
    </row>
    <row r="50" spans="2:12" s="25" customFormat="1">
      <c r="B50" s="23"/>
      <c r="C50" s="52"/>
      <c r="D50" s="168"/>
      <c r="E50" s="168"/>
      <c r="F50" s="168"/>
      <c r="G50" s="168"/>
      <c r="H50" s="168"/>
      <c r="I50" s="168"/>
      <c r="J50" s="168"/>
      <c r="K50" s="169"/>
      <c r="L50" s="53"/>
    </row>
    <row r="51" spans="2:12" s="25" customFormat="1" ht="46.5" customHeight="1">
      <c r="B51" s="23"/>
      <c r="C51" s="159" t="s">
        <v>51</v>
      </c>
      <c r="D51" s="160"/>
      <c r="E51" s="160"/>
      <c r="F51" s="160"/>
      <c r="G51" s="160"/>
      <c r="H51" s="170" t="s">
        <v>19</v>
      </c>
      <c r="I51" s="170"/>
      <c r="J51" s="170"/>
      <c r="K51" s="54" t="s">
        <v>15</v>
      </c>
      <c r="L51" s="55"/>
    </row>
    <row r="52" spans="2:12" s="25" customFormat="1" ht="32.25" customHeight="1">
      <c r="B52" s="23"/>
      <c r="C52" s="159" t="s">
        <v>52</v>
      </c>
      <c r="D52" s="160"/>
      <c r="E52" s="160"/>
      <c r="F52" s="160"/>
      <c r="G52" s="160"/>
      <c r="H52" s="161" t="s">
        <v>53</v>
      </c>
      <c r="I52" s="161"/>
      <c r="J52" s="56" t="s">
        <v>54</v>
      </c>
      <c r="K52" s="72" t="s">
        <v>61</v>
      </c>
      <c r="L52" s="55"/>
    </row>
    <row r="53" spans="2:12" s="25" customFormat="1" ht="30" customHeight="1">
      <c r="B53" s="23"/>
      <c r="C53" s="159" t="s">
        <v>55</v>
      </c>
      <c r="D53" s="160"/>
      <c r="E53" s="160"/>
      <c r="F53" s="160"/>
      <c r="G53" s="160"/>
      <c r="H53" s="171" t="s">
        <v>56</v>
      </c>
      <c r="I53" s="172"/>
      <c r="J53" s="56" t="s">
        <v>57</v>
      </c>
      <c r="K53" s="72" t="s">
        <v>61</v>
      </c>
      <c r="L53" s="55"/>
    </row>
    <row r="54" spans="2:12" s="25" customFormat="1" ht="58.5" customHeight="1">
      <c r="B54" s="23"/>
      <c r="C54" s="173"/>
      <c r="D54" s="174"/>
      <c r="E54" s="174"/>
      <c r="F54" s="174"/>
      <c r="G54" s="175"/>
      <c r="H54" s="182" t="s">
        <v>20</v>
      </c>
      <c r="I54" s="161"/>
      <c r="J54" s="56" t="s">
        <v>58</v>
      </c>
      <c r="K54" s="72" t="s">
        <v>61</v>
      </c>
      <c r="L54" s="24"/>
    </row>
    <row r="55" spans="2:12" ht="39" customHeight="1">
      <c r="B55" s="4"/>
      <c r="C55" s="176"/>
      <c r="D55" s="177"/>
      <c r="E55" s="177"/>
      <c r="F55" s="177"/>
      <c r="G55" s="178"/>
      <c r="H55" s="161" t="s">
        <v>16</v>
      </c>
      <c r="I55" s="161"/>
      <c r="J55" s="56" t="s">
        <v>59</v>
      </c>
      <c r="K55" s="72" t="s">
        <v>61</v>
      </c>
      <c r="L55" s="5"/>
    </row>
    <row r="56" spans="2:12" ht="47.25" customHeight="1" thickBot="1">
      <c r="B56" s="4"/>
      <c r="C56" s="179"/>
      <c r="D56" s="180"/>
      <c r="E56" s="180"/>
      <c r="F56" s="180"/>
      <c r="G56" s="181"/>
      <c r="H56" s="183"/>
      <c r="I56" s="183"/>
      <c r="J56" s="183"/>
      <c r="K56" s="184"/>
      <c r="L56" s="5"/>
    </row>
    <row r="57" spans="2:12" ht="15" thickBot="1">
      <c r="B57" s="57"/>
      <c r="C57" s="58"/>
      <c r="D57" s="58"/>
      <c r="E57" s="59"/>
      <c r="F57" s="58"/>
      <c r="G57" s="60"/>
      <c r="H57" s="58"/>
      <c r="I57" s="58"/>
      <c r="J57" s="58"/>
      <c r="K57" s="58"/>
      <c r="L57" s="61"/>
    </row>
    <row r="58" spans="2:12" ht="15" thickTop="1"/>
  </sheetData>
  <mergeCells count="29">
    <mergeCell ref="H51:J51"/>
    <mergeCell ref="C53:G53"/>
    <mergeCell ref="H53:I53"/>
    <mergeCell ref="C54:G56"/>
    <mergeCell ref="H54:I54"/>
    <mergeCell ref="H55:I55"/>
    <mergeCell ref="H56:K56"/>
    <mergeCell ref="C52:G52"/>
    <mergeCell ref="H52:I52"/>
    <mergeCell ref="C9:K9"/>
    <mergeCell ref="C10:K10"/>
    <mergeCell ref="C11:C12"/>
    <mergeCell ref="D11:D12"/>
    <mergeCell ref="E11:F11"/>
    <mergeCell ref="G11:G12"/>
    <mergeCell ref="H11:H12"/>
    <mergeCell ref="I11:I12"/>
    <mergeCell ref="J11:J12"/>
    <mergeCell ref="K11:K12"/>
    <mergeCell ref="C40:J40"/>
    <mergeCell ref="G42:I42"/>
    <mergeCell ref="D50:K50"/>
    <mergeCell ref="C51:G51"/>
    <mergeCell ref="C7:K8"/>
    <mergeCell ref="B1:G1"/>
    <mergeCell ref="B2:E2"/>
    <mergeCell ref="B4:L4"/>
    <mergeCell ref="C5:K5"/>
    <mergeCell ref="C6:K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BE92D7-6C42-496B-8D39-F52DCC2766ED}">
  <dimension ref="B1:P93"/>
  <sheetViews>
    <sheetView zoomScale="70" zoomScaleNormal="70" workbookViewId="0">
      <selection activeCell="D7" sqref="D7:K7"/>
    </sheetView>
  </sheetViews>
  <sheetFormatPr baseColWidth="10" defaultColWidth="11.42578125" defaultRowHeight="14.25"/>
  <cols>
    <col min="1" max="2" width="3.140625" style="73" customWidth="1"/>
    <col min="3" max="3" width="14.5703125" style="73" customWidth="1"/>
    <col min="4" max="4" width="13" style="73" customWidth="1"/>
    <col min="5" max="11" width="11.42578125" style="73"/>
    <col min="12" max="12" width="12.85546875" style="73" customWidth="1"/>
    <col min="13" max="14" width="11.42578125" style="73"/>
    <col min="15" max="15" width="18.5703125" style="73" customWidth="1"/>
    <col min="16" max="17" width="3.140625" style="73" customWidth="1"/>
    <col min="18" max="16384" width="11.42578125" style="73"/>
  </cols>
  <sheetData>
    <row r="1" spans="2:16">
      <c r="B1" s="215" t="s">
        <v>62</v>
      </c>
      <c r="C1" s="215"/>
      <c r="D1" s="215"/>
      <c r="E1" s="215"/>
      <c r="F1" s="215"/>
      <c r="G1" s="215"/>
      <c r="H1" s="215"/>
      <c r="I1" s="215"/>
      <c r="J1" s="215"/>
      <c r="K1" s="215"/>
      <c r="L1" s="215"/>
    </row>
    <row r="2" spans="2:16">
      <c r="B2" s="215" t="s">
        <v>44</v>
      </c>
      <c r="C2" s="215"/>
      <c r="D2" s="215"/>
      <c r="E2" s="215"/>
    </row>
    <row r="3" spans="2:16" ht="15" thickBot="1"/>
    <row r="4" spans="2:16" ht="25.5" customHeight="1" thickTop="1">
      <c r="B4" s="216"/>
      <c r="C4" s="217"/>
      <c r="D4" s="217"/>
      <c r="E4" s="217"/>
      <c r="F4" s="217"/>
      <c r="G4" s="217"/>
      <c r="H4" s="217"/>
      <c r="I4" s="217"/>
      <c r="J4" s="217"/>
      <c r="K4" s="217"/>
      <c r="L4" s="217"/>
      <c r="M4" s="217"/>
      <c r="N4" s="217"/>
      <c r="O4" s="217"/>
      <c r="P4" s="218"/>
    </row>
    <row r="5" spans="2:16" ht="36.75" customHeight="1">
      <c r="B5" s="74"/>
      <c r="C5" s="219" t="s">
        <v>63</v>
      </c>
      <c r="D5" s="219"/>
      <c r="E5" s="219"/>
      <c r="F5" s="219"/>
      <c r="G5" s="219"/>
      <c r="H5" s="219"/>
      <c r="I5" s="219"/>
      <c r="J5" s="219"/>
      <c r="K5" s="219"/>
      <c r="L5" s="219"/>
      <c r="M5" s="219"/>
      <c r="N5" s="219"/>
      <c r="O5" s="219"/>
      <c r="P5" s="75"/>
    </row>
    <row r="6" spans="2:16" ht="15" thickBot="1">
      <c r="B6" s="74"/>
      <c r="P6" s="75"/>
    </row>
    <row r="7" spans="2:16">
      <c r="B7" s="74"/>
      <c r="C7" s="220"/>
      <c r="D7" s="222"/>
      <c r="E7" s="223"/>
      <c r="F7" s="223"/>
      <c r="G7" s="223"/>
      <c r="H7" s="223"/>
      <c r="I7" s="223"/>
      <c r="J7" s="223"/>
      <c r="K7" s="224"/>
      <c r="L7" s="225"/>
      <c r="M7" s="226"/>
      <c r="N7" s="226"/>
      <c r="O7" s="227"/>
      <c r="P7" s="75"/>
    </row>
    <row r="8" spans="2:16">
      <c r="B8" s="74"/>
      <c r="C8" s="221"/>
      <c r="D8" s="231" t="s">
        <v>64</v>
      </c>
      <c r="E8" s="232"/>
      <c r="F8" s="232"/>
      <c r="G8" s="232"/>
      <c r="H8" s="232"/>
      <c r="I8" s="232"/>
      <c r="J8" s="232"/>
      <c r="K8" s="233"/>
      <c r="L8" s="228"/>
      <c r="M8" s="229"/>
      <c r="N8" s="229"/>
      <c r="O8" s="230"/>
      <c r="P8" s="75"/>
    </row>
    <row r="9" spans="2:16">
      <c r="B9" s="74"/>
      <c r="C9" s="221"/>
      <c r="D9" s="231"/>
      <c r="E9" s="232"/>
      <c r="F9" s="232"/>
      <c r="G9" s="232"/>
      <c r="H9" s="232"/>
      <c r="I9" s="232"/>
      <c r="J9" s="232"/>
      <c r="K9" s="233"/>
      <c r="L9" s="234" t="s">
        <v>65</v>
      </c>
      <c r="M9" s="236"/>
      <c r="N9" s="237"/>
      <c r="O9" s="238"/>
      <c r="P9" s="75"/>
    </row>
    <row r="10" spans="2:16">
      <c r="B10" s="74"/>
      <c r="C10" s="221"/>
      <c r="D10" s="231" t="s">
        <v>66</v>
      </c>
      <c r="E10" s="232"/>
      <c r="F10" s="232"/>
      <c r="G10" s="232"/>
      <c r="H10" s="232"/>
      <c r="I10" s="232"/>
      <c r="J10" s="232"/>
      <c r="K10" s="233"/>
      <c r="L10" s="235"/>
      <c r="M10" s="239"/>
      <c r="N10" s="240"/>
      <c r="O10" s="241"/>
      <c r="P10" s="75"/>
    </row>
    <row r="11" spans="2:16" ht="12.75" customHeight="1">
      <c r="B11" s="74"/>
      <c r="C11" s="221"/>
      <c r="D11" s="242"/>
      <c r="E11" s="243"/>
      <c r="F11" s="243"/>
      <c r="G11" s="243"/>
      <c r="H11" s="243"/>
      <c r="I11" s="243"/>
      <c r="J11" s="243"/>
      <c r="K11" s="244"/>
      <c r="L11" s="234" t="s">
        <v>67</v>
      </c>
      <c r="M11" s="234">
        <v>1</v>
      </c>
      <c r="N11" s="234" t="s">
        <v>68</v>
      </c>
      <c r="O11" s="246">
        <v>1</v>
      </c>
      <c r="P11" s="75"/>
    </row>
    <row r="12" spans="2:16">
      <c r="B12" s="74"/>
      <c r="C12" s="221"/>
      <c r="D12" s="242"/>
      <c r="E12" s="243"/>
      <c r="F12" s="243"/>
      <c r="G12" s="243"/>
      <c r="H12" s="243"/>
      <c r="I12" s="243"/>
      <c r="J12" s="243"/>
      <c r="K12" s="244"/>
      <c r="L12" s="245"/>
      <c r="M12" s="245"/>
      <c r="N12" s="245"/>
      <c r="O12" s="247"/>
      <c r="P12" s="75"/>
    </row>
    <row r="13" spans="2:16">
      <c r="B13" s="74"/>
      <c r="C13" s="221"/>
      <c r="D13" s="231" t="s">
        <v>69</v>
      </c>
      <c r="E13" s="232"/>
      <c r="F13" s="232"/>
      <c r="G13" s="232"/>
      <c r="H13" s="232"/>
      <c r="I13" s="232"/>
      <c r="J13" s="232"/>
      <c r="K13" s="233"/>
      <c r="L13" s="245"/>
      <c r="M13" s="245"/>
      <c r="N13" s="245"/>
      <c r="O13" s="247"/>
      <c r="P13" s="75"/>
    </row>
    <row r="14" spans="2:16" ht="15" thickBot="1">
      <c r="B14" s="74"/>
      <c r="C14" s="76"/>
      <c r="D14" s="77"/>
      <c r="E14" s="77"/>
      <c r="F14" s="77"/>
      <c r="G14" s="77"/>
      <c r="H14" s="77"/>
      <c r="I14" s="77"/>
      <c r="J14" s="77"/>
      <c r="K14" s="77"/>
      <c r="L14" s="77"/>
      <c r="M14" s="78"/>
      <c r="N14" s="78"/>
      <c r="O14" s="79"/>
      <c r="P14" s="75"/>
    </row>
    <row r="15" spans="2:16">
      <c r="B15" s="74"/>
      <c r="C15" s="80"/>
      <c r="D15" s="81"/>
      <c r="E15" s="81"/>
      <c r="F15" s="81"/>
      <c r="G15" s="81"/>
      <c r="H15" s="81"/>
      <c r="I15" s="81"/>
      <c r="J15" s="81"/>
      <c r="K15" s="81"/>
      <c r="L15" s="82" t="s">
        <v>70</v>
      </c>
      <c r="M15" s="83" t="s">
        <v>71</v>
      </c>
      <c r="N15" s="83" t="s">
        <v>72</v>
      </c>
      <c r="O15" s="84" t="s">
        <v>73</v>
      </c>
      <c r="P15" s="75"/>
    </row>
    <row r="16" spans="2:16">
      <c r="B16" s="74"/>
      <c r="C16" s="85"/>
      <c r="D16" s="86"/>
      <c r="E16" s="86"/>
      <c r="F16" s="86"/>
      <c r="G16" s="86"/>
      <c r="H16" s="86"/>
      <c r="I16" s="86"/>
      <c r="J16" s="86"/>
      <c r="K16" s="86"/>
      <c r="L16" s="87"/>
      <c r="M16" s="88"/>
      <c r="N16" s="88"/>
      <c r="O16" s="89"/>
      <c r="P16" s="75"/>
    </row>
    <row r="17" spans="2:16" ht="18" customHeight="1">
      <c r="B17" s="74"/>
      <c r="C17" s="254" t="s">
        <v>74</v>
      </c>
      <c r="D17" s="255"/>
      <c r="E17" s="255"/>
      <c r="F17" s="255"/>
      <c r="G17" s="86"/>
      <c r="H17" s="86"/>
      <c r="I17" s="86" t="s">
        <v>75</v>
      </c>
      <c r="K17" s="86"/>
      <c r="L17" s="87"/>
      <c r="O17" s="90"/>
      <c r="P17" s="75"/>
    </row>
    <row r="18" spans="2:16">
      <c r="B18" s="74"/>
      <c r="C18" s="91"/>
      <c r="D18" s="92"/>
      <c r="E18" s="92"/>
      <c r="F18" s="92"/>
      <c r="G18" s="92"/>
      <c r="H18" s="92"/>
      <c r="I18" s="92"/>
      <c r="J18" s="92"/>
      <c r="K18" s="92"/>
      <c r="L18" s="92"/>
      <c r="M18" s="92"/>
      <c r="N18" s="92"/>
      <c r="O18" s="93"/>
      <c r="P18" s="75"/>
    </row>
    <row r="19" spans="2:16" ht="15" thickBot="1">
      <c r="B19" s="74"/>
      <c r="C19" s="94"/>
      <c r="D19" s="95"/>
      <c r="E19" s="95"/>
      <c r="F19" s="95"/>
      <c r="G19" s="95"/>
      <c r="H19" s="95"/>
      <c r="I19" s="95"/>
      <c r="J19" s="95"/>
      <c r="K19" s="95"/>
      <c r="L19" s="95"/>
      <c r="M19" s="95"/>
      <c r="N19" s="95"/>
      <c r="O19" s="96"/>
      <c r="P19" s="75"/>
    </row>
    <row r="20" spans="2:16" ht="15" thickBot="1">
      <c r="B20" s="74"/>
      <c r="C20" s="97"/>
      <c r="D20" s="98"/>
      <c r="E20" s="98"/>
      <c r="F20" s="98"/>
      <c r="G20" s="98"/>
      <c r="H20" s="98"/>
      <c r="K20" s="98"/>
      <c r="L20" s="98"/>
      <c r="M20" s="98"/>
      <c r="N20" s="98"/>
      <c r="O20" s="99"/>
      <c r="P20" s="75"/>
    </row>
    <row r="21" spans="2:16">
      <c r="B21" s="74"/>
      <c r="C21" s="256" t="s">
        <v>76</v>
      </c>
      <c r="D21" s="257"/>
      <c r="E21" s="257"/>
      <c r="F21" s="257"/>
      <c r="G21" s="257"/>
      <c r="H21" s="257"/>
      <c r="I21" s="257"/>
      <c r="J21" s="257"/>
      <c r="K21" s="257"/>
      <c r="L21" s="257"/>
      <c r="M21" s="257"/>
      <c r="N21" s="257"/>
      <c r="O21" s="258"/>
      <c r="P21" s="75"/>
    </row>
    <row r="22" spans="2:16" ht="15" thickBot="1">
      <c r="B22" s="74"/>
      <c r="C22" s="100"/>
      <c r="O22" s="101"/>
      <c r="P22" s="75"/>
    </row>
    <row r="23" spans="2:16">
      <c r="B23" s="74"/>
      <c r="C23" s="102" t="s">
        <v>77</v>
      </c>
      <c r="D23" s="259" t="s">
        <v>0</v>
      </c>
      <c r="E23" s="260"/>
      <c r="F23" s="260"/>
      <c r="G23" s="260"/>
      <c r="H23" s="260"/>
      <c r="I23" s="260"/>
      <c r="J23" s="260"/>
      <c r="K23" s="260"/>
      <c r="L23" s="261"/>
      <c r="M23" s="262" t="s">
        <v>1</v>
      </c>
      <c r="N23" s="263"/>
      <c r="O23" s="102" t="s">
        <v>7</v>
      </c>
      <c r="P23" s="75"/>
    </row>
    <row r="24" spans="2:16" ht="15" thickBot="1">
      <c r="B24" s="74"/>
      <c r="C24" s="103"/>
      <c r="D24" s="264"/>
      <c r="E24" s="265"/>
      <c r="F24" s="265"/>
      <c r="G24" s="265"/>
      <c r="H24" s="265"/>
      <c r="I24" s="265"/>
      <c r="J24" s="265"/>
      <c r="K24" s="265"/>
      <c r="L24" s="266"/>
      <c r="M24" s="264"/>
      <c r="N24" s="266"/>
      <c r="O24" s="104"/>
      <c r="P24" s="75"/>
    </row>
    <row r="25" spans="2:16">
      <c r="B25" s="74"/>
      <c r="C25" s="267" t="s">
        <v>78</v>
      </c>
      <c r="D25" s="268"/>
      <c r="E25" s="268"/>
      <c r="F25" s="268"/>
      <c r="G25" s="268"/>
      <c r="H25" s="268"/>
      <c r="I25" s="268"/>
      <c r="J25" s="268"/>
      <c r="K25" s="268"/>
      <c r="L25" s="268"/>
      <c r="M25" s="268"/>
      <c r="N25" s="268"/>
      <c r="O25" s="269"/>
      <c r="P25" s="75"/>
    </row>
    <row r="26" spans="2:16">
      <c r="B26" s="74"/>
      <c r="C26" s="270"/>
      <c r="D26" s="271"/>
      <c r="E26" s="271"/>
      <c r="F26" s="271"/>
      <c r="G26" s="271"/>
      <c r="H26" s="271"/>
      <c r="I26" s="271"/>
      <c r="J26" s="271"/>
      <c r="K26" s="271"/>
      <c r="L26" s="271"/>
      <c r="M26" s="271"/>
      <c r="N26" s="271"/>
      <c r="O26" s="272"/>
      <c r="P26" s="75"/>
    </row>
    <row r="27" spans="2:16" ht="15" thickBot="1">
      <c r="B27" s="74"/>
      <c r="C27" s="273"/>
      <c r="D27" s="274"/>
      <c r="E27" s="274"/>
      <c r="F27" s="274"/>
      <c r="G27" s="274"/>
      <c r="H27" s="274"/>
      <c r="I27" s="274"/>
      <c r="J27" s="274"/>
      <c r="K27" s="274"/>
      <c r="L27" s="274"/>
      <c r="M27" s="274"/>
      <c r="N27" s="274"/>
      <c r="O27" s="275"/>
      <c r="P27" s="75"/>
    </row>
    <row r="28" spans="2:16">
      <c r="B28" s="74"/>
      <c r="C28" s="276" t="s">
        <v>0</v>
      </c>
      <c r="D28" s="277"/>
      <c r="E28" s="277"/>
      <c r="F28" s="277"/>
      <c r="G28" s="278"/>
      <c r="H28" s="279" t="s">
        <v>79</v>
      </c>
      <c r="I28" s="277"/>
      <c r="J28" s="280" t="s">
        <v>80</v>
      </c>
      <c r="K28" s="281"/>
      <c r="L28" s="105" t="s">
        <v>81</v>
      </c>
      <c r="M28" s="279" t="s">
        <v>82</v>
      </c>
      <c r="N28" s="282"/>
      <c r="O28" s="106" t="s">
        <v>83</v>
      </c>
      <c r="P28" s="75"/>
    </row>
    <row r="29" spans="2:16">
      <c r="B29" s="74"/>
      <c r="C29" s="248"/>
      <c r="D29" s="249"/>
      <c r="E29" s="249"/>
      <c r="F29" s="249"/>
      <c r="G29" s="250"/>
      <c r="H29" s="251"/>
      <c r="I29" s="250"/>
      <c r="J29" s="251"/>
      <c r="K29" s="250"/>
      <c r="L29" s="107"/>
      <c r="M29" s="252"/>
      <c r="N29" s="253"/>
      <c r="O29" s="108"/>
      <c r="P29" s="75"/>
    </row>
    <row r="30" spans="2:16">
      <c r="B30" s="74"/>
      <c r="C30" s="109"/>
      <c r="D30" s="110"/>
      <c r="E30" s="110"/>
      <c r="F30" s="110"/>
      <c r="G30" s="111"/>
      <c r="H30" s="112"/>
      <c r="I30" s="111"/>
      <c r="J30" s="112"/>
      <c r="K30" s="111"/>
      <c r="L30" s="107"/>
      <c r="M30" s="252"/>
      <c r="N30" s="253"/>
      <c r="O30" s="108"/>
      <c r="P30" s="75"/>
    </row>
    <row r="31" spans="2:16" ht="15" thickBot="1">
      <c r="B31" s="74"/>
      <c r="C31" s="283"/>
      <c r="D31" s="284"/>
      <c r="E31" s="284"/>
      <c r="F31" s="284"/>
      <c r="G31" s="285"/>
      <c r="H31" s="288"/>
      <c r="I31" s="285"/>
      <c r="J31" s="288"/>
      <c r="K31" s="285"/>
      <c r="L31" s="113"/>
      <c r="M31" s="289"/>
      <c r="N31" s="290"/>
      <c r="O31" s="108"/>
      <c r="P31" s="75"/>
    </row>
    <row r="32" spans="2:16" ht="15" thickBot="1">
      <c r="B32" s="74"/>
      <c r="C32" s="291" t="s">
        <v>84</v>
      </c>
      <c r="D32" s="292"/>
      <c r="E32" s="292"/>
      <c r="F32" s="292"/>
      <c r="G32" s="292"/>
      <c r="H32" s="292"/>
      <c r="I32" s="292"/>
      <c r="J32" s="292"/>
      <c r="K32" s="292"/>
      <c r="L32" s="292"/>
      <c r="M32" s="292"/>
      <c r="N32" s="293"/>
      <c r="O32" s="114"/>
      <c r="P32" s="75"/>
    </row>
    <row r="33" spans="2:16" ht="13.5" customHeight="1">
      <c r="B33" s="74"/>
      <c r="C33" s="267" t="s">
        <v>85</v>
      </c>
      <c r="D33" s="268"/>
      <c r="E33" s="268"/>
      <c r="F33" s="268"/>
      <c r="G33" s="268"/>
      <c r="H33" s="268"/>
      <c r="I33" s="268"/>
      <c r="J33" s="268"/>
      <c r="K33" s="268"/>
      <c r="L33" s="268"/>
      <c r="M33" s="268"/>
      <c r="N33" s="268"/>
      <c r="O33" s="269"/>
      <c r="P33" s="75"/>
    </row>
    <row r="34" spans="2:16">
      <c r="B34" s="74"/>
      <c r="C34" s="270"/>
      <c r="D34" s="271"/>
      <c r="E34" s="271"/>
      <c r="F34" s="271"/>
      <c r="G34" s="271"/>
      <c r="H34" s="271"/>
      <c r="I34" s="271"/>
      <c r="J34" s="271"/>
      <c r="K34" s="271"/>
      <c r="L34" s="271"/>
      <c r="M34" s="271"/>
      <c r="N34" s="271"/>
      <c r="O34" s="272"/>
      <c r="P34" s="75"/>
    </row>
    <row r="35" spans="2:16" ht="15" thickBot="1">
      <c r="B35" s="74"/>
      <c r="C35" s="273"/>
      <c r="D35" s="274"/>
      <c r="E35" s="274"/>
      <c r="F35" s="274"/>
      <c r="G35" s="274"/>
      <c r="H35" s="274"/>
      <c r="I35" s="274"/>
      <c r="J35" s="274"/>
      <c r="K35" s="274"/>
      <c r="L35" s="274"/>
      <c r="M35" s="274"/>
      <c r="N35" s="274"/>
      <c r="O35" s="275"/>
      <c r="P35" s="75"/>
    </row>
    <row r="36" spans="2:16">
      <c r="B36" s="74"/>
      <c r="C36" s="276" t="s">
        <v>0</v>
      </c>
      <c r="D36" s="294"/>
      <c r="E36" s="294"/>
      <c r="F36" s="294"/>
      <c r="G36" s="294"/>
      <c r="H36" s="294"/>
      <c r="I36" s="294"/>
      <c r="J36" s="282"/>
      <c r="K36" s="115" t="s">
        <v>1</v>
      </c>
      <c r="L36" s="105" t="s">
        <v>7</v>
      </c>
      <c r="M36" s="279" t="s">
        <v>86</v>
      </c>
      <c r="N36" s="282"/>
      <c r="O36" s="106" t="s">
        <v>83</v>
      </c>
      <c r="P36" s="75"/>
    </row>
    <row r="37" spans="2:16">
      <c r="B37" s="74"/>
      <c r="C37" s="248"/>
      <c r="D37" s="249"/>
      <c r="E37" s="249"/>
      <c r="F37" s="249"/>
      <c r="G37" s="249"/>
      <c r="H37" s="249"/>
      <c r="I37" s="249"/>
      <c r="J37" s="250"/>
      <c r="K37" s="116"/>
      <c r="L37" s="117"/>
      <c r="M37" s="295"/>
      <c r="N37" s="296"/>
      <c r="O37" s="108"/>
      <c r="P37" s="75"/>
    </row>
    <row r="38" spans="2:16" ht="15" thickBot="1">
      <c r="B38" s="74"/>
      <c r="C38" s="283"/>
      <c r="D38" s="284"/>
      <c r="E38" s="284"/>
      <c r="F38" s="284"/>
      <c r="G38" s="284"/>
      <c r="H38" s="284"/>
      <c r="I38" s="284"/>
      <c r="J38" s="285"/>
      <c r="K38" s="110"/>
      <c r="L38" s="118"/>
      <c r="M38" s="286"/>
      <c r="N38" s="287"/>
      <c r="O38" s="119"/>
      <c r="P38" s="75"/>
    </row>
    <row r="39" spans="2:16" ht="15" thickBot="1">
      <c r="B39" s="74"/>
      <c r="C39" s="291" t="s">
        <v>84</v>
      </c>
      <c r="D39" s="292"/>
      <c r="E39" s="292"/>
      <c r="F39" s="292"/>
      <c r="G39" s="292"/>
      <c r="H39" s="292"/>
      <c r="I39" s="292"/>
      <c r="J39" s="292"/>
      <c r="K39" s="292"/>
      <c r="L39" s="292"/>
      <c r="M39" s="292"/>
      <c r="N39" s="293"/>
      <c r="O39" s="120">
        <v>0</v>
      </c>
      <c r="P39" s="75"/>
    </row>
    <row r="40" spans="2:16">
      <c r="B40" s="74"/>
      <c r="C40" s="267" t="s">
        <v>87</v>
      </c>
      <c r="D40" s="268"/>
      <c r="E40" s="268"/>
      <c r="F40" s="268"/>
      <c r="G40" s="268"/>
      <c r="H40" s="268"/>
      <c r="I40" s="268"/>
      <c r="J40" s="268"/>
      <c r="K40" s="268"/>
      <c r="L40" s="268"/>
      <c r="M40" s="268"/>
      <c r="N40" s="268"/>
      <c r="O40" s="269"/>
      <c r="P40" s="75"/>
    </row>
    <row r="41" spans="2:16">
      <c r="B41" s="74"/>
      <c r="C41" s="270"/>
      <c r="D41" s="271"/>
      <c r="E41" s="271"/>
      <c r="F41" s="271"/>
      <c r="G41" s="271"/>
      <c r="H41" s="271"/>
      <c r="I41" s="271"/>
      <c r="J41" s="271"/>
      <c r="K41" s="271"/>
      <c r="L41" s="271"/>
      <c r="M41" s="271"/>
      <c r="N41" s="271"/>
      <c r="O41" s="272"/>
      <c r="P41" s="75"/>
    </row>
    <row r="42" spans="2:16" ht="15" thickBot="1">
      <c r="B42" s="74"/>
      <c r="C42" s="273"/>
      <c r="D42" s="274"/>
      <c r="E42" s="274"/>
      <c r="F42" s="274"/>
      <c r="G42" s="274"/>
      <c r="H42" s="274"/>
      <c r="I42" s="274"/>
      <c r="J42" s="274"/>
      <c r="K42" s="274"/>
      <c r="L42" s="274"/>
      <c r="M42" s="274"/>
      <c r="N42" s="274"/>
      <c r="O42" s="275"/>
      <c r="P42" s="75"/>
    </row>
    <row r="43" spans="2:16" ht="15.75">
      <c r="B43" s="74"/>
      <c r="C43" s="276" t="s">
        <v>88</v>
      </c>
      <c r="D43" s="294"/>
      <c r="E43" s="294"/>
      <c r="F43" s="294"/>
      <c r="G43" s="294"/>
      <c r="H43" s="294"/>
      <c r="I43" s="294"/>
      <c r="J43" s="105" t="s">
        <v>89</v>
      </c>
      <c r="K43" s="121" t="s">
        <v>90</v>
      </c>
      <c r="L43" s="122" t="s">
        <v>91</v>
      </c>
      <c r="M43" s="279" t="s">
        <v>92</v>
      </c>
      <c r="N43" s="282"/>
      <c r="O43" s="106" t="s">
        <v>83</v>
      </c>
      <c r="P43" s="75"/>
    </row>
    <row r="44" spans="2:16">
      <c r="B44" s="74"/>
      <c r="C44" s="248"/>
      <c r="D44" s="249"/>
      <c r="E44" s="249"/>
      <c r="F44" s="249"/>
      <c r="G44" s="249"/>
      <c r="H44" s="249"/>
      <c r="I44" s="249"/>
      <c r="J44" s="123"/>
      <c r="K44" s="124"/>
      <c r="L44" s="123"/>
      <c r="M44" s="297"/>
      <c r="N44" s="298"/>
      <c r="O44" s="108"/>
      <c r="P44" s="75"/>
    </row>
    <row r="45" spans="2:16" ht="15" thickBot="1">
      <c r="B45" s="74"/>
      <c r="C45" s="283"/>
      <c r="D45" s="284"/>
      <c r="E45" s="284"/>
      <c r="F45" s="284"/>
      <c r="G45" s="284"/>
      <c r="H45" s="284"/>
      <c r="I45" s="284"/>
      <c r="J45" s="125"/>
      <c r="K45" s="126"/>
      <c r="L45" s="125"/>
      <c r="M45" s="286"/>
      <c r="N45" s="287"/>
      <c r="O45" s="127"/>
      <c r="P45" s="75"/>
    </row>
    <row r="46" spans="2:16" ht="15" thickBot="1">
      <c r="B46" s="74"/>
      <c r="C46" s="291" t="s">
        <v>84</v>
      </c>
      <c r="D46" s="292"/>
      <c r="E46" s="292"/>
      <c r="F46" s="292"/>
      <c r="G46" s="292"/>
      <c r="H46" s="292"/>
      <c r="I46" s="292"/>
      <c r="J46" s="292"/>
      <c r="K46" s="292"/>
      <c r="L46" s="292"/>
      <c r="M46" s="292"/>
      <c r="N46" s="293"/>
      <c r="O46" s="114"/>
      <c r="P46" s="75"/>
    </row>
    <row r="47" spans="2:16">
      <c r="B47" s="74"/>
      <c r="C47" s="267" t="s">
        <v>93</v>
      </c>
      <c r="D47" s="268"/>
      <c r="E47" s="268"/>
      <c r="F47" s="268"/>
      <c r="G47" s="268"/>
      <c r="H47" s="268"/>
      <c r="I47" s="268"/>
      <c r="J47" s="268"/>
      <c r="K47" s="268"/>
      <c r="L47" s="268"/>
      <c r="M47" s="268"/>
      <c r="N47" s="268"/>
      <c r="O47" s="269"/>
      <c r="P47" s="75"/>
    </row>
    <row r="48" spans="2:16">
      <c r="B48" s="74"/>
      <c r="C48" s="270"/>
      <c r="D48" s="271"/>
      <c r="E48" s="271"/>
      <c r="F48" s="271"/>
      <c r="G48" s="271"/>
      <c r="H48" s="271"/>
      <c r="I48" s="271"/>
      <c r="J48" s="271"/>
      <c r="K48" s="271"/>
      <c r="L48" s="271"/>
      <c r="M48" s="271"/>
      <c r="N48" s="271"/>
      <c r="O48" s="272"/>
      <c r="P48" s="75"/>
    </row>
    <row r="49" spans="2:16" ht="15" thickBot="1">
      <c r="B49" s="74"/>
      <c r="C49" s="273"/>
      <c r="D49" s="274"/>
      <c r="E49" s="274"/>
      <c r="F49" s="274"/>
      <c r="G49" s="274"/>
      <c r="H49" s="274"/>
      <c r="I49" s="274"/>
      <c r="J49" s="274"/>
      <c r="K49" s="274"/>
      <c r="L49" s="274"/>
      <c r="M49" s="274"/>
      <c r="N49" s="274"/>
      <c r="O49" s="275"/>
      <c r="P49" s="75"/>
    </row>
    <row r="50" spans="2:16" ht="31.5" customHeight="1">
      <c r="B50" s="74"/>
      <c r="C50" s="276" t="s">
        <v>94</v>
      </c>
      <c r="D50" s="294"/>
      <c r="E50" s="294"/>
      <c r="F50" s="294"/>
      <c r="G50" s="294"/>
      <c r="H50" s="294"/>
      <c r="I50" s="294"/>
      <c r="J50" s="105" t="s">
        <v>95</v>
      </c>
      <c r="K50" s="128" t="s">
        <v>96</v>
      </c>
      <c r="L50" s="129" t="s">
        <v>97</v>
      </c>
      <c r="M50" s="299" t="s">
        <v>82</v>
      </c>
      <c r="N50" s="300"/>
      <c r="O50" s="130" t="s">
        <v>83</v>
      </c>
      <c r="P50" s="75"/>
    </row>
    <row r="51" spans="2:16">
      <c r="B51" s="74"/>
      <c r="C51" s="131"/>
      <c r="D51" s="132"/>
      <c r="E51" s="132"/>
      <c r="F51" s="132"/>
      <c r="G51" s="132"/>
      <c r="H51" s="132"/>
      <c r="I51" s="132"/>
      <c r="J51" s="133"/>
      <c r="K51" s="134"/>
      <c r="L51" s="135"/>
      <c r="M51" s="301"/>
      <c r="N51" s="302"/>
      <c r="O51" s="136"/>
      <c r="P51" s="75"/>
    </row>
    <row r="52" spans="2:16">
      <c r="B52" s="74"/>
      <c r="C52" s="131"/>
      <c r="D52" s="132"/>
      <c r="E52" s="132"/>
      <c r="F52" s="132"/>
      <c r="G52" s="132"/>
      <c r="H52" s="132"/>
      <c r="I52" s="132"/>
      <c r="J52" s="133"/>
      <c r="K52" s="134"/>
      <c r="L52" s="135"/>
      <c r="M52" s="301"/>
      <c r="N52" s="302"/>
      <c r="O52" s="136"/>
      <c r="P52" s="75"/>
    </row>
    <row r="53" spans="2:16">
      <c r="B53" s="74"/>
      <c r="C53" s="131"/>
      <c r="D53" s="132"/>
      <c r="E53" s="132"/>
      <c r="F53" s="132"/>
      <c r="G53" s="132"/>
      <c r="H53" s="132"/>
      <c r="I53" s="132"/>
      <c r="J53" s="133"/>
      <c r="K53" s="134"/>
      <c r="L53" s="135"/>
      <c r="M53" s="297"/>
      <c r="N53" s="298"/>
      <c r="O53" s="136"/>
      <c r="P53" s="75"/>
    </row>
    <row r="54" spans="2:16" ht="15" thickBot="1">
      <c r="B54" s="74"/>
      <c r="C54" s="283"/>
      <c r="D54" s="284"/>
      <c r="E54" s="284"/>
      <c r="F54" s="284"/>
      <c r="G54" s="284"/>
      <c r="H54" s="284"/>
      <c r="I54" s="284"/>
      <c r="J54" s="125"/>
      <c r="K54" s="126"/>
      <c r="L54" s="125"/>
      <c r="M54" s="286"/>
      <c r="N54" s="287"/>
      <c r="O54" s="127"/>
      <c r="P54" s="75"/>
    </row>
    <row r="55" spans="2:16" ht="15" thickBot="1">
      <c r="B55" s="74"/>
      <c r="C55" s="291" t="s">
        <v>84</v>
      </c>
      <c r="D55" s="292"/>
      <c r="E55" s="292"/>
      <c r="F55" s="292"/>
      <c r="G55" s="292"/>
      <c r="H55" s="292"/>
      <c r="I55" s="292"/>
      <c r="J55" s="292"/>
      <c r="K55" s="292"/>
      <c r="L55" s="292"/>
      <c r="M55" s="292"/>
      <c r="N55" s="293"/>
      <c r="O55" s="120"/>
      <c r="P55" s="75"/>
    </row>
    <row r="56" spans="2:16" ht="15" thickBot="1">
      <c r="B56" s="74"/>
      <c r="C56" s="100"/>
      <c r="O56" s="101"/>
      <c r="P56" s="75"/>
    </row>
    <row r="57" spans="2:16" ht="15" thickBot="1">
      <c r="B57" s="74"/>
      <c r="C57" s="303" t="s">
        <v>98</v>
      </c>
      <c r="D57" s="304"/>
      <c r="E57" s="304"/>
      <c r="F57" s="304"/>
      <c r="G57" s="304"/>
      <c r="H57" s="304"/>
      <c r="I57" s="304"/>
      <c r="J57" s="304"/>
      <c r="K57" s="304"/>
      <c r="L57" s="304"/>
      <c r="M57" s="304"/>
      <c r="N57" s="305"/>
      <c r="O57" s="137"/>
      <c r="P57" s="75"/>
    </row>
    <row r="58" spans="2:16">
      <c r="B58" s="74"/>
      <c r="C58" s="267" t="s">
        <v>99</v>
      </c>
      <c r="D58" s="268"/>
      <c r="E58" s="268"/>
      <c r="F58" s="268"/>
      <c r="G58" s="268"/>
      <c r="H58" s="268"/>
      <c r="I58" s="268"/>
      <c r="J58" s="268"/>
      <c r="K58" s="268"/>
      <c r="L58" s="268"/>
      <c r="M58" s="268"/>
      <c r="N58" s="268"/>
      <c r="O58" s="269"/>
      <c r="P58" s="75"/>
    </row>
    <row r="59" spans="2:16">
      <c r="B59" s="74"/>
      <c r="C59" s="270"/>
      <c r="D59" s="271"/>
      <c r="E59" s="271"/>
      <c r="F59" s="271"/>
      <c r="G59" s="271"/>
      <c r="H59" s="271"/>
      <c r="I59" s="271"/>
      <c r="J59" s="271"/>
      <c r="K59" s="271"/>
      <c r="L59" s="271"/>
      <c r="M59" s="271"/>
      <c r="N59" s="271"/>
      <c r="O59" s="272"/>
      <c r="P59" s="75"/>
    </row>
    <row r="60" spans="2:16" ht="15" thickBot="1">
      <c r="B60" s="74"/>
      <c r="C60" s="273"/>
      <c r="D60" s="274"/>
      <c r="E60" s="274"/>
      <c r="F60" s="274"/>
      <c r="G60" s="274"/>
      <c r="H60" s="274"/>
      <c r="I60" s="274"/>
      <c r="J60" s="274"/>
      <c r="K60" s="274"/>
      <c r="L60" s="274"/>
      <c r="M60" s="274"/>
      <c r="N60" s="274"/>
      <c r="O60" s="275"/>
      <c r="P60" s="75"/>
    </row>
    <row r="61" spans="2:16" ht="28.5">
      <c r="B61" s="74"/>
      <c r="C61" s="276" t="s">
        <v>100</v>
      </c>
      <c r="D61" s="294"/>
      <c r="E61" s="294"/>
      <c r="F61" s="294"/>
      <c r="G61" s="294"/>
      <c r="H61" s="294"/>
      <c r="I61" s="294"/>
      <c r="J61" s="121"/>
      <c r="K61" s="138"/>
      <c r="L61" s="129" t="s">
        <v>101</v>
      </c>
      <c r="M61" s="299" t="s">
        <v>102</v>
      </c>
      <c r="N61" s="300"/>
      <c r="O61" s="130"/>
      <c r="P61" s="75"/>
    </row>
    <row r="62" spans="2:16">
      <c r="B62" s="74"/>
      <c r="C62" s="248" t="s">
        <v>53</v>
      </c>
      <c r="D62" s="249"/>
      <c r="E62" s="249"/>
      <c r="F62" s="249"/>
      <c r="G62" s="249"/>
      <c r="H62" s="249"/>
      <c r="I62" s="249"/>
      <c r="J62" s="139"/>
      <c r="K62" s="140"/>
      <c r="L62" s="141"/>
      <c r="M62" s="306"/>
      <c r="N62" s="307"/>
      <c r="O62" s="142"/>
      <c r="P62" s="75"/>
    </row>
    <row r="63" spans="2:16">
      <c r="B63" s="74"/>
      <c r="C63" s="109" t="s">
        <v>103</v>
      </c>
      <c r="D63" s="110"/>
      <c r="E63" s="110"/>
      <c r="F63" s="110"/>
      <c r="G63" s="110"/>
      <c r="H63" s="110"/>
      <c r="I63" s="110"/>
      <c r="J63" s="139"/>
      <c r="K63" s="140"/>
      <c r="L63" s="141"/>
      <c r="M63" s="306"/>
      <c r="N63" s="307"/>
      <c r="O63" s="142"/>
      <c r="P63" s="75"/>
    </row>
    <row r="64" spans="2:16" ht="15" thickBot="1">
      <c r="B64" s="74"/>
      <c r="C64" s="94" t="s">
        <v>104</v>
      </c>
      <c r="D64" s="95"/>
      <c r="E64" s="95"/>
      <c r="F64" s="95"/>
      <c r="G64" s="95"/>
      <c r="H64" s="95"/>
      <c r="I64" s="95"/>
      <c r="J64" s="143"/>
      <c r="K64" s="144"/>
      <c r="L64" s="141"/>
      <c r="M64" s="317"/>
      <c r="N64" s="318"/>
      <c r="O64" s="142"/>
      <c r="P64" s="75"/>
    </row>
    <row r="65" spans="2:16" ht="15" thickBot="1">
      <c r="B65" s="74"/>
      <c r="C65" s="291" t="s">
        <v>84</v>
      </c>
      <c r="D65" s="292"/>
      <c r="E65" s="292"/>
      <c r="F65" s="292"/>
      <c r="G65" s="292"/>
      <c r="H65" s="292"/>
      <c r="I65" s="292"/>
      <c r="J65" s="292"/>
      <c r="K65" s="292"/>
      <c r="L65" s="292"/>
      <c r="M65" s="292"/>
      <c r="N65" s="293"/>
      <c r="O65" s="145"/>
      <c r="P65" s="75"/>
    </row>
    <row r="66" spans="2:16" ht="15" thickBot="1">
      <c r="B66" s="74"/>
      <c r="C66" s="100"/>
      <c r="O66" s="101"/>
      <c r="P66" s="75"/>
    </row>
    <row r="67" spans="2:16" ht="15" thickBot="1">
      <c r="B67" s="74"/>
      <c r="C67" s="303" t="s">
        <v>105</v>
      </c>
      <c r="D67" s="304"/>
      <c r="E67" s="304"/>
      <c r="F67" s="304"/>
      <c r="G67" s="304"/>
      <c r="H67" s="304"/>
      <c r="I67" s="304"/>
      <c r="J67" s="304"/>
      <c r="K67" s="304"/>
      <c r="L67" s="304"/>
      <c r="M67" s="304"/>
      <c r="N67" s="305"/>
      <c r="O67" s="146"/>
      <c r="P67" s="75"/>
    </row>
    <row r="68" spans="2:16">
      <c r="B68" s="74"/>
      <c r="C68" s="97"/>
      <c r="D68" s="98"/>
      <c r="E68" s="98"/>
      <c r="F68" s="98"/>
      <c r="G68" s="98"/>
      <c r="H68" s="98"/>
      <c r="I68" s="98"/>
      <c r="J68" s="98"/>
      <c r="K68" s="98"/>
      <c r="L68" s="98"/>
      <c r="M68" s="98"/>
      <c r="N68" s="98"/>
      <c r="O68" s="99"/>
      <c r="P68" s="75"/>
    </row>
    <row r="69" spans="2:16">
      <c r="B69" s="74"/>
      <c r="C69" s="100"/>
      <c r="O69" s="101"/>
      <c r="P69" s="75"/>
    </row>
    <row r="70" spans="2:16">
      <c r="B70" s="74"/>
      <c r="C70" s="100"/>
      <c r="O70" s="101"/>
      <c r="P70" s="75"/>
    </row>
    <row r="71" spans="2:16">
      <c r="B71" s="74"/>
      <c r="C71" s="100"/>
      <c r="H71" s="147" t="s">
        <v>106</v>
      </c>
      <c r="I71" s="147"/>
      <c r="J71" s="147"/>
      <c r="K71" s="147"/>
      <c r="O71" s="101"/>
      <c r="P71" s="75"/>
    </row>
    <row r="72" spans="2:16">
      <c r="B72" s="74"/>
      <c r="C72" s="100"/>
      <c r="H72" s="147" t="s">
        <v>107</v>
      </c>
      <c r="O72" s="101"/>
      <c r="P72" s="75"/>
    </row>
    <row r="73" spans="2:16">
      <c r="B73" s="74"/>
      <c r="C73" s="100"/>
      <c r="H73" s="147" t="s">
        <v>108</v>
      </c>
      <c r="O73" s="101"/>
      <c r="P73" s="75"/>
    </row>
    <row r="74" spans="2:16">
      <c r="B74" s="74"/>
      <c r="C74" s="85"/>
      <c r="D74" s="148"/>
      <c r="E74" s="148"/>
      <c r="F74" s="148"/>
      <c r="G74" s="148"/>
      <c r="H74" s="147" t="s">
        <v>109</v>
      </c>
      <c r="I74" s="148"/>
      <c r="J74" s="148"/>
      <c r="K74" s="148"/>
      <c r="L74" s="148"/>
      <c r="M74" s="148"/>
      <c r="N74" s="148"/>
      <c r="O74" s="149"/>
      <c r="P74" s="75"/>
    </row>
    <row r="75" spans="2:16">
      <c r="B75" s="74"/>
      <c r="C75" s="100"/>
      <c r="H75" s="73" t="s">
        <v>110</v>
      </c>
      <c r="O75" s="101"/>
      <c r="P75" s="75"/>
    </row>
    <row r="76" spans="2:16">
      <c r="B76" s="74"/>
      <c r="C76" s="150" t="s">
        <v>111</v>
      </c>
      <c r="D76" s="151"/>
      <c r="E76" s="151"/>
      <c r="F76" s="151"/>
      <c r="G76" s="151"/>
      <c r="H76" s="151"/>
      <c r="I76" s="151"/>
      <c r="J76" s="151"/>
      <c r="K76" s="151"/>
      <c r="L76" s="151"/>
      <c r="M76" s="151"/>
      <c r="N76" s="151"/>
      <c r="O76" s="152"/>
      <c r="P76" s="75"/>
    </row>
    <row r="77" spans="2:16">
      <c r="B77" s="74"/>
      <c r="C77" s="319"/>
      <c r="D77" s="320"/>
      <c r="E77" s="320"/>
      <c r="F77" s="320"/>
      <c r="G77" s="320"/>
      <c r="H77" s="320"/>
      <c r="I77" s="320"/>
      <c r="J77" s="320"/>
      <c r="K77" s="320"/>
      <c r="L77" s="320"/>
      <c r="M77" s="320"/>
      <c r="N77" s="320"/>
      <c r="O77" s="321"/>
      <c r="P77" s="75"/>
    </row>
    <row r="78" spans="2:16">
      <c r="B78" s="74"/>
      <c r="C78" s="319"/>
      <c r="D78" s="320"/>
      <c r="E78" s="320"/>
      <c r="F78" s="320"/>
      <c r="G78" s="320"/>
      <c r="H78" s="320"/>
      <c r="I78" s="320"/>
      <c r="J78" s="320"/>
      <c r="K78" s="320"/>
      <c r="L78" s="320"/>
      <c r="M78" s="320"/>
      <c r="N78" s="320"/>
      <c r="O78" s="321"/>
      <c r="P78" s="75"/>
    </row>
    <row r="79" spans="2:16">
      <c r="B79" s="74"/>
      <c r="C79" s="85"/>
      <c r="D79" s="148"/>
      <c r="E79" s="148"/>
      <c r="F79" s="148"/>
      <c r="G79" s="148"/>
      <c r="H79" s="148"/>
      <c r="I79" s="148"/>
      <c r="J79" s="148"/>
      <c r="K79" s="148"/>
      <c r="L79" s="148"/>
      <c r="M79" s="148"/>
      <c r="N79" s="148"/>
      <c r="O79" s="149"/>
      <c r="P79" s="75"/>
    </row>
    <row r="80" spans="2:16">
      <c r="B80" s="74"/>
      <c r="C80" s="153" t="s">
        <v>112</v>
      </c>
      <c r="D80" s="148"/>
      <c r="E80" s="148"/>
      <c r="F80" s="148"/>
      <c r="G80" s="148"/>
      <c r="H80" s="148"/>
      <c r="I80" s="148"/>
      <c r="J80" s="148"/>
      <c r="K80" s="148"/>
      <c r="L80" s="148"/>
      <c r="M80" s="148"/>
      <c r="N80" s="148"/>
      <c r="O80" s="149"/>
      <c r="P80" s="75"/>
    </row>
    <row r="81" spans="2:16" ht="12.75" customHeight="1">
      <c r="B81" s="74"/>
      <c r="C81" s="308" t="s">
        <v>113</v>
      </c>
      <c r="D81" s="309"/>
      <c r="E81" s="309"/>
      <c r="F81" s="309"/>
      <c r="G81" s="309"/>
      <c r="H81" s="309"/>
      <c r="I81" s="309"/>
      <c r="J81" s="309"/>
      <c r="K81" s="309"/>
      <c r="L81" s="309"/>
      <c r="M81" s="309"/>
      <c r="N81" s="309"/>
      <c r="O81" s="310"/>
      <c r="P81" s="75"/>
    </row>
    <row r="82" spans="2:16">
      <c r="B82" s="74"/>
      <c r="C82" s="308"/>
      <c r="D82" s="309"/>
      <c r="E82" s="309"/>
      <c r="F82" s="309"/>
      <c r="G82" s="309"/>
      <c r="H82" s="309"/>
      <c r="I82" s="309"/>
      <c r="J82" s="309"/>
      <c r="K82" s="309"/>
      <c r="L82" s="309"/>
      <c r="M82" s="309"/>
      <c r="N82" s="309"/>
      <c r="O82" s="310"/>
      <c r="P82" s="75"/>
    </row>
    <row r="83" spans="2:16" ht="12.95" customHeight="1">
      <c r="B83" s="74"/>
      <c r="C83" s="308" t="s">
        <v>114</v>
      </c>
      <c r="D83" s="309"/>
      <c r="E83" s="309"/>
      <c r="F83" s="309"/>
      <c r="G83" s="309"/>
      <c r="H83" s="309"/>
      <c r="I83" s="309"/>
      <c r="J83" s="309"/>
      <c r="K83" s="309"/>
      <c r="L83" s="309"/>
      <c r="M83" s="309"/>
      <c r="N83" s="309"/>
      <c r="O83" s="310"/>
      <c r="P83" s="75"/>
    </row>
    <row r="84" spans="2:16">
      <c r="B84" s="74"/>
      <c r="C84" s="308"/>
      <c r="D84" s="309"/>
      <c r="E84" s="309"/>
      <c r="F84" s="309"/>
      <c r="G84" s="309"/>
      <c r="H84" s="309"/>
      <c r="I84" s="309"/>
      <c r="J84" s="309"/>
      <c r="K84" s="309"/>
      <c r="L84" s="309"/>
      <c r="M84" s="309"/>
      <c r="N84" s="309"/>
      <c r="O84" s="310"/>
      <c r="P84" s="75"/>
    </row>
    <row r="85" spans="2:16">
      <c r="B85" s="74"/>
      <c r="C85" s="85"/>
      <c r="D85" s="148"/>
      <c r="E85" s="148"/>
      <c r="F85" s="148"/>
      <c r="G85" s="148"/>
      <c r="H85" s="148"/>
      <c r="I85" s="148"/>
      <c r="J85" s="148"/>
      <c r="K85" s="148"/>
      <c r="L85" s="148"/>
      <c r="M85" s="148"/>
      <c r="N85" s="148"/>
      <c r="O85" s="149"/>
      <c r="P85" s="75"/>
    </row>
    <row r="86" spans="2:16">
      <c r="B86" s="74"/>
      <c r="C86" s="100"/>
      <c r="H86" s="147" t="s">
        <v>106</v>
      </c>
      <c r="O86" s="101"/>
      <c r="P86" s="75"/>
    </row>
    <row r="87" spans="2:16">
      <c r="B87" s="74"/>
      <c r="C87" s="100"/>
      <c r="H87" s="73" t="s">
        <v>107</v>
      </c>
      <c r="I87" s="110"/>
      <c r="J87" s="110"/>
      <c r="K87" s="110"/>
      <c r="O87" s="101"/>
      <c r="P87" s="75"/>
    </row>
    <row r="88" spans="2:16">
      <c r="B88" s="74"/>
      <c r="C88" s="100"/>
      <c r="H88" s="73" t="s">
        <v>115</v>
      </c>
      <c r="I88" s="154"/>
      <c r="J88" s="154"/>
      <c r="K88" s="154"/>
      <c r="O88" s="101"/>
      <c r="P88" s="75"/>
    </row>
    <row r="89" spans="2:16">
      <c r="B89" s="74"/>
      <c r="C89" s="155"/>
      <c r="D89" s="148"/>
      <c r="E89" s="148"/>
      <c r="F89" s="148"/>
      <c r="G89" s="148"/>
      <c r="H89" s="73" t="s">
        <v>109</v>
      </c>
      <c r="L89" s="148"/>
      <c r="M89" s="148"/>
      <c r="N89" s="148"/>
      <c r="O89" s="149"/>
      <c r="P89" s="75"/>
    </row>
    <row r="90" spans="2:16" ht="17.25" customHeight="1">
      <c r="B90" s="74"/>
      <c r="C90" s="155"/>
      <c r="D90" s="154"/>
      <c r="E90" s="154"/>
      <c r="K90" s="311"/>
      <c r="L90" s="311"/>
      <c r="M90" s="311"/>
      <c r="N90" s="311"/>
      <c r="O90" s="312"/>
      <c r="P90" s="75"/>
    </row>
    <row r="91" spans="2:16" ht="18.75" customHeight="1" thickBot="1">
      <c r="B91" s="74"/>
      <c r="C91" s="315"/>
      <c r="D91" s="316"/>
      <c r="E91" s="316"/>
      <c r="F91" s="126"/>
      <c r="G91" s="126"/>
      <c r="H91" s="126"/>
      <c r="I91" s="126"/>
      <c r="J91" s="126"/>
      <c r="K91" s="313"/>
      <c r="L91" s="313"/>
      <c r="M91" s="313"/>
      <c r="N91" s="313"/>
      <c r="O91" s="314"/>
      <c r="P91" s="75"/>
    </row>
    <row r="92" spans="2:16" ht="15" thickBot="1">
      <c r="B92" s="156"/>
      <c r="C92" s="157"/>
      <c r="D92" s="157"/>
      <c r="E92" s="157"/>
      <c r="F92" s="157"/>
      <c r="G92" s="157"/>
      <c r="H92" s="157"/>
      <c r="I92" s="157"/>
      <c r="J92" s="157"/>
      <c r="K92" s="157"/>
      <c r="L92" s="157"/>
      <c r="M92" s="157"/>
      <c r="N92" s="157"/>
      <c r="O92" s="157"/>
      <c r="P92" s="158"/>
    </row>
    <row r="93" spans="2:16" ht="15" thickTop="1"/>
  </sheetData>
  <mergeCells count="80">
    <mergeCell ref="C81:O82"/>
    <mergeCell ref="C83:O84"/>
    <mergeCell ref="K90:O91"/>
    <mergeCell ref="C91:E91"/>
    <mergeCell ref="M63:N63"/>
    <mergeCell ref="M64:N64"/>
    <mergeCell ref="C65:N65"/>
    <mergeCell ref="C67:N67"/>
    <mergeCell ref="C77:O77"/>
    <mergeCell ref="C78:O78"/>
    <mergeCell ref="C57:N57"/>
    <mergeCell ref="C58:O60"/>
    <mergeCell ref="C61:I61"/>
    <mergeCell ref="M61:N61"/>
    <mergeCell ref="C62:I62"/>
    <mergeCell ref="M62:N62"/>
    <mergeCell ref="C55:N55"/>
    <mergeCell ref="C45:I45"/>
    <mergeCell ref="M45:N45"/>
    <mergeCell ref="C46:N46"/>
    <mergeCell ref="C47:O49"/>
    <mergeCell ref="C50:I50"/>
    <mergeCell ref="M50:N50"/>
    <mergeCell ref="M51:N51"/>
    <mergeCell ref="M52:N52"/>
    <mergeCell ref="M53:N53"/>
    <mergeCell ref="C54:I54"/>
    <mergeCell ref="M54:N54"/>
    <mergeCell ref="C39:N39"/>
    <mergeCell ref="C40:O42"/>
    <mergeCell ref="C43:I43"/>
    <mergeCell ref="M43:N43"/>
    <mergeCell ref="C44:I44"/>
    <mergeCell ref="M44:N44"/>
    <mergeCell ref="M28:N28"/>
    <mergeCell ref="C38:J38"/>
    <mergeCell ref="M38:N38"/>
    <mergeCell ref="M30:N30"/>
    <mergeCell ref="C31:G31"/>
    <mergeCell ref="H31:I31"/>
    <mergeCell ref="J31:K31"/>
    <mergeCell ref="M31:N31"/>
    <mergeCell ref="C32:N32"/>
    <mergeCell ref="C33:O35"/>
    <mergeCell ref="C36:J36"/>
    <mergeCell ref="M36:N36"/>
    <mergeCell ref="C37:J37"/>
    <mergeCell ref="M37:N37"/>
    <mergeCell ref="O11:O13"/>
    <mergeCell ref="D13:K13"/>
    <mergeCell ref="C29:G29"/>
    <mergeCell ref="H29:I29"/>
    <mergeCell ref="J29:K29"/>
    <mergeCell ref="M29:N29"/>
    <mergeCell ref="C17:F17"/>
    <mergeCell ref="C21:O21"/>
    <mergeCell ref="D23:L23"/>
    <mergeCell ref="M23:N23"/>
    <mergeCell ref="D24:L24"/>
    <mergeCell ref="M24:N24"/>
    <mergeCell ref="C25:O27"/>
    <mergeCell ref="C28:G28"/>
    <mergeCell ref="H28:I28"/>
    <mergeCell ref="J28:K28"/>
    <mergeCell ref="B1:L1"/>
    <mergeCell ref="B2:E2"/>
    <mergeCell ref="B4:P4"/>
    <mergeCell ref="C5:O5"/>
    <mergeCell ref="C7:C13"/>
    <mergeCell ref="D7:K7"/>
    <mergeCell ref="L7:O8"/>
    <mergeCell ref="D8:K8"/>
    <mergeCell ref="D9:K9"/>
    <mergeCell ref="L9:L10"/>
    <mergeCell ref="M9:O10"/>
    <mergeCell ref="D10:K10"/>
    <mergeCell ref="D11:K12"/>
    <mergeCell ref="L11:L13"/>
    <mergeCell ref="M11:M13"/>
    <mergeCell ref="N11:N1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PRESUPUESTO OFICIAL(Entidad)</vt:lpstr>
      <vt:lpstr>PROPUESTA ECONOMICA(Proponente)</vt:lpstr>
      <vt:lpstr>INDICAR CÓDIGO DEL ITEM DE PAGO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Osiris Rodriguez</cp:lastModifiedBy>
  <cp:lastPrinted>2026-09-16T23:01:04Z</cp:lastPrinted>
  <dcterms:created xsi:type="dcterms:W3CDTF">2025-07-23T14:14:55Z</dcterms:created>
  <dcterms:modified xsi:type="dcterms:W3CDTF">2026-10-13T18:43:11Z</dcterms:modified>
</cp:coreProperties>
</file>