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rodriguezh\OneDrive - Fuerza Aerea\DOCUMENTOS CACOM-5\DECOP\PROCESOS CACOM 5\2026 CACOM 5 -SANIDAD\CACOM5 2026\SUBASTA TANQUES\"/>
    </mc:Choice>
  </mc:AlternateContent>
  <bookViews>
    <workbookView xWindow="0" yWindow="0" windowWidth="28800" windowHeight="12210"/>
  </bookViews>
  <sheets>
    <sheet name="Oferta Econ. " sheetId="2" r:id="rId1"/>
  </sheets>
  <definedNames>
    <definedName name="_Hlk127189607" localSheetId="0">'Oferta Econ. '!#REF!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7" i="2" l="1"/>
</calcChain>
</file>

<file path=xl/sharedStrings.xml><?xml version="1.0" encoding="utf-8"?>
<sst xmlns="http://schemas.openxmlformats.org/spreadsheetml/2006/main" count="146" uniqueCount="91">
  <si>
    <t>OFERTA ECONÓMICA</t>
  </si>
  <si>
    <t>TOTAL OFERTA ECONÓMICA</t>
  </si>
  <si>
    <t>FIRMA REPRESENTANTE LEGAL:</t>
  </si>
  <si>
    <t>NOMBRE:</t>
  </si>
  <si>
    <t>DOCUMENTO DE IDENTIDAD:</t>
  </si>
  <si>
    <t>EMPRESA:</t>
  </si>
  <si>
    <t>NIT:</t>
  </si>
  <si>
    <t>ITEM</t>
  </si>
  <si>
    <r>
      <t>Yo,</t>
    </r>
    <r>
      <rPr>
        <b/>
        <sz val="12"/>
        <color theme="1"/>
        <rFont val="Calibri"/>
        <family val="2"/>
        <scheme val="minor"/>
      </rPr>
      <t xml:space="preserve"> </t>
    </r>
    <r>
      <rPr>
        <sz val="12"/>
        <color theme="1"/>
        <rFont val="Calibri"/>
        <family val="2"/>
        <scheme val="minor"/>
      </rPr>
      <t>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r>
  </si>
  <si>
    <t xml:space="preserve">CANTIDAD </t>
  </si>
  <si>
    <t>UNIDAD DE MEDIDA</t>
  </si>
  <si>
    <t>EL PROPONENTE DEBERÁ DILIGENCIAR Y FIRMAR EL PRESENTE FORMULARIO DISCRIMINANDO EL VALOR  TOTAL OFERTADO DE ACUERDO A LOS DOCUMENTOS DEL PROCESO</t>
  </si>
  <si>
    <t>DESCRIPCIÓN</t>
  </si>
  <si>
    <t>VALOR UNITARIO ANTES DE IVA</t>
  </si>
  <si>
    <t>IVA</t>
  </si>
  <si>
    <t>VALOR UNITARIO INCLUIDO IVA</t>
  </si>
  <si>
    <t>VALOR TOTAL INCLUIDO IVA</t>
  </si>
  <si>
    <t>UNIDAD</t>
  </si>
  <si>
    <t xml:space="preserve">VALOR UNITARIO DE REFERENCIA </t>
  </si>
  <si>
    <t xml:space="preserve">DRY FIBERGLASS CLOTH 80GRS PN: HCS2410-020 X ROLLO </t>
  </si>
  <si>
    <t>ROLLO</t>
  </si>
  <si>
    <t>ESLINGAS 5000 LBS PN: C12687C240 X UNIDAD</t>
  </si>
  <si>
    <t>RUBRO: 02-02-01-002-007 REC. 10 ARTÍCULOS TEXTILES (EXCEPTO PRENDAS DE VESTIR) PRESUPUESTO ASIGNADO $ 15.889.475,00</t>
  </si>
  <si>
    <t>RUBRO: 02-02-01-003-003 REC. 10 PRODUCTOS DE HORNOS DE COQUE; PRODUCTOS DE REFINACIÓN DE PETRÓLEO Y COMBUSTIBLE NUCLEAR PRESUPUESTO ASIGNADO $ 293.930,00</t>
  </si>
  <si>
    <t>PETROLATUM TECHNICAL PN: 14P1 X UNIDAD DE LIBRA</t>
  </si>
  <si>
    <t>RUBRO: 02-02-01-003-005 REC. 10 OTROS PRODUCTOS QUÍMICOS; FIBRAS ARTIFICIALES (O FIBRAS INDUSTRIALES HECHAS POR EL HOMBRE) PRESUPUESTO ASIGNADO $ 14.021.770,00</t>
  </si>
  <si>
    <t>ADHESIVO PN: 25009-1 X UNIDAD CARTUCHO DE 2,5 ONZAS</t>
  </si>
  <si>
    <t>ANTISEIZE COMPOUND PN: MIL-PRF-907 TY2 X UNIDAD DE LIBRA</t>
  </si>
  <si>
    <t>NYLON BAGGIN FILM PN: HCS2101-04 60V X ROLLO</t>
  </si>
  <si>
    <t>RUBRO: 02-02-01-003-006 REC. 10 PRODUCTOS DE CAUCHO Y PLÁSTICO PRESUPUESTO ASIGNADO $ 17.521.560,00</t>
  </si>
  <si>
    <t>RELEASE FILM NON-PERFORATED PN: HCS2108-NP X ROLLO</t>
  </si>
  <si>
    <t xml:space="preserve">CINTA DE ENMASCARAR VERDE 1" X ROLLO </t>
  </si>
  <si>
    <t xml:space="preserve">TAPE PRESSURE SENSITIVE ADHESIVE PN: 4508, 1IN X ROLLO  </t>
  </si>
  <si>
    <t>RUBRO: 02-02-01-004-001 REC. 10 METALES BÁSICOS PRESUPUESTO ASIGNADO $ 87.205.580,00</t>
  </si>
  <si>
    <t>LAMINA DE ALUMINIO 6061 T651 CALIBRE 0.312“ X UNIDAD</t>
  </si>
  <si>
    <t>LAMINA DE ALUMINIO 7075 T6, CALIBRE 0.050” X UNIDAD</t>
  </si>
  <si>
    <t>LAMINA DE ALUMINIO 7075 T6, CALIBRE 0.040” X UNIDAD</t>
  </si>
  <si>
    <t>LAMINA DE ALUMINIO 7075 O, CALIBRE 0.040” X UNIDAD</t>
  </si>
  <si>
    <t>LAMINA DE ALUMINIO 2024 T3, CALIBRE 0.032 X UNIDAD</t>
  </si>
  <si>
    <t>LAMINA DE ALUMINIO 2024 T3, CALIBRE 0.040 X UNIDAD</t>
  </si>
  <si>
    <t>PERFIL ALUMINIO EXTRUIDO L 7075 T6511 THICKNESS 0.050 X UNIDAD</t>
  </si>
  <si>
    <t>PERFIL ALUMINIO EXTRUIDO L 7075 TO THICKNESS 0.050 X UNIDAD</t>
  </si>
  <si>
    <t>RUBRO: 02-02-01-004-002 REC. 10 PRODUCTOS METÁLICOS ELABORADOS (EXCEPTO MAQUINARIA Y EQUIPO) PRESUPUESTO ASIGNADO $ 93.905.637,00</t>
  </si>
  <si>
    <t>NUTPLATE PN: MS21059-3 X UNIDAD</t>
  </si>
  <si>
    <t>NUTPLATE PN: MS21075-3 X UNIDAD</t>
  </si>
  <si>
    <t xml:space="preserve">REMACHE SOLIDO UNIVERSAL PN: MS20470AD-4-5 X UNIDAD DE LIBRA </t>
  </si>
  <si>
    <t xml:space="preserve">REMACHE SOLIDO UNIVERSAL PN: MS20470AD-4-7 X UNIDAD DE LIBRA </t>
  </si>
  <si>
    <t xml:space="preserve">REMACHE SOLIDO UNIVERSAL PN: MS20470AD-5-4 X UNIDAD DE LIBRA </t>
  </si>
  <si>
    <t xml:space="preserve">REMACHE SOLIDO UNIVERSAL PN: MS20470AD-5-6 X UNIDAD DE LIBRA </t>
  </si>
  <si>
    <t xml:space="preserve">REMACHE SOLIDO UNIVERSAL PN: MS20470AD-5-7 X UNIDAD DE LIBRA  </t>
  </si>
  <si>
    <t xml:space="preserve">REMACHE SOLIDO AVELLANADO PN: MS20426A5-5 X UNIDAD DE LIBRA  </t>
  </si>
  <si>
    <t xml:space="preserve">REMACHE SOLIDO AVELLANADO PN: MS20426A5-7 X UNIDAD DE LIBRA </t>
  </si>
  <si>
    <t xml:space="preserve">REMACHE SOLIDO AVELLANADO PN: MS20426A5-8 X UNIDAD DE LIBRA </t>
  </si>
  <si>
    <t xml:space="preserve">REMACHE SOLIDO AVELLANADO PN: MS20426A5-9 X UNIDAD DE LIBRA </t>
  </si>
  <si>
    <t xml:space="preserve">REMACHE SOLIDO AVELLANADO PN: MS20426AD6-11 X UNIDAD DE LIBRA </t>
  </si>
  <si>
    <t xml:space="preserve">REMACHE SOLIDO AVELLANADO PN: MS20426AD6-12 X UNIDAD DE LIBRA </t>
  </si>
  <si>
    <t>REMACHE NUTPLATE PN: CCR264SS-3-2 X PAQUETE DE 100 UNIDADES</t>
  </si>
  <si>
    <t>PAQUETE</t>
  </si>
  <si>
    <t xml:space="preserve">REMACHE NUTPLATE PN: CCR264SS-3-3 X PAQUETE DE 100 UNIDADES </t>
  </si>
  <si>
    <t>REMACHE NUTPLATE PN: CCR264SS-3-4 X PAQUETE DE 100 UNIDADES</t>
  </si>
  <si>
    <t>REMACHE NUTPLATE PN: CCR264SS-3-5 X PAQUETE DE 100 UNIDADES</t>
  </si>
  <si>
    <t>PIN HI LOK PN: HL19PB-6-7 X UNIDAD</t>
  </si>
  <si>
    <t>PIN HI LOK PN: HL19PB-6-8 X UNIDAD</t>
  </si>
  <si>
    <t>PIN HI LOK PN: HL21PB-6-6 X UNIDAD</t>
  </si>
  <si>
    <t>PIN HI LOK PN: HL21PB-6-7 X UNIDAD</t>
  </si>
  <si>
    <t>PIN HI LOK PN: HL21PB-6-9 X UNIDAD</t>
  </si>
  <si>
    <t>COLLAR PN: HL1087ATW-5 X UNIDAD</t>
  </si>
  <si>
    <t>COLLAR PN: HL1087ATW-6 X UNIDAD</t>
  </si>
  <si>
    <t>COLLAR PN: HL70-5 X UNIDAD</t>
  </si>
  <si>
    <t>COLLAR PN: HL70-6 X UNIDAD</t>
  </si>
  <si>
    <t>RUBRO: 02-02-01-004-003 REC. 10 MAQUINARIA PARA USO GENERAL PRESUPUESTO ASIGNADO $ 1.963.500,00</t>
  </si>
  <si>
    <t>PUMP EXTRACT X UNIDAD</t>
  </si>
  <si>
    <t>RUBRO: 02-02-01-004-006 REC. 10 MAQUINARIA Y APARATOS ELÉCTRICOS PRESUPUESTO ASIGNADO $ 40.442.388,00</t>
  </si>
  <si>
    <t>CIRCUIT BREAKER PN: MS14154-2 X UNIDAD</t>
  </si>
  <si>
    <t>CONECTOR 19 PINES PN: MS3476L14-19P X UNIDAD</t>
  </si>
  <si>
    <t>CONECTOR PASAMURO 10 PINES PN: MS3472W12-10S X UNIDAD</t>
  </si>
  <si>
    <t xml:space="preserve">CONECTOR PASAMURO 19 PINES PN: MS3472L14-19S X UNIDAD </t>
  </si>
  <si>
    <t>CONECTOR SIGNAL CONDITIONER PN: MS3476W14-19S X UNIDAD</t>
  </si>
  <si>
    <t>CONECTOR TIPO JACK PN: MS3472W14-19S X UNIDAD</t>
  </si>
  <si>
    <t>PINES SOCKET CASE RELAY PN: M39029/101553 X UNIDAD</t>
  </si>
  <si>
    <t>SOCKET CASE RELAY PN: M12883/44 01S X UNIDAD</t>
  </si>
  <si>
    <t>SWITCH S1 LED PN: LED-44-14-KB X UNIDAD</t>
  </si>
  <si>
    <t>CABLE PN: M27500-20SB1T23 X METRO</t>
  </si>
  <si>
    <t>METRO</t>
  </si>
  <si>
    <t>CABLE PN: M22759/34-18-9 X METRO</t>
  </si>
  <si>
    <t>CABLE PN: MS27500-20ML2T08 X METRO</t>
  </si>
  <si>
    <t>CABLE PN: MS22759/16-20-9 X METRO</t>
  </si>
  <si>
    <t>CABLE PN: M27500-20TE3T14 X METRO</t>
  </si>
  <si>
    <t>INDICATOR LIGHT PN: MS25041-7 X UNIDAD</t>
  </si>
  <si>
    <t>NOTAS ECONÓMICAS ACLARATORIAS: 
Nota 1: El proponente deberá presentar el valor de su oferta económica en la Plataforma SECOP II, y el valor unitario y total de cada uno de los ítems contemplados en el estudio de mercado realizado por la Entidad deberán consignarse en el Formato establecido para tal fin. 
Nota 2: El proponente en la presentación de la oferta económica no puede sobrepasar el valor unitario y total de referencia establecido en el estudio de mercado, so pena de rechazo de la oferta. 
Nota 3: Las ofertas económicas deberán contemplar todos los costos directos e indirectos, impuestos, tasas y contribuciones de ley, y cualquiera otra erogación necesaria para la correcta suscripción y ejecución del objeto de la presente contratación y por ningún motivo se considerarán gastos adicionales. 
Nota 4: El proponente no deberá adjuntar documentos adicionales repitiendo la información ya indicada en el formato de oferta económica. Si lo hace, en caso de que exista alguna diferencia entre los documentos de la oferta, la Entidad Estatal al momento de la evaluación, podrá solicitar las aclaraciones correspondientes. En cualquier caso, el proveedor no podrá subsanar la oferta económica, pues será considerado como mejoramiento de la oferta económica. 
Nota 5: En caso de que exista alguna diferencia entre el formato de oferta económica y el valor indicado en SECOP II, la Entidad Estatal al momento del inicio de la Subasta, sólo tendrá en cuenta el valor indicado en la plataforma y no en el documento adjunto, puesto que la plataforma electrónica escoge automáticamente el menor valor para configurarlo como base al inicio del evento de subasta. 
Nota 6: En el evento que la Oferta Final Ganadora sea inferior al presupuesto oficial, al momento de la adjudicación se podrán incrementar cantidades con el fin de suplir la necesidad real indicada en el numeral 1.1 del presente documento sin exceder el valor del presupuesto oficial y su adjudicación se realizará por el valor total una vez sean ajustadas las cantidades.</t>
  </si>
  <si>
    <t>OBJETO: La adquisición de materiales e insumos aeronáuticos para la fabricación de tanques IAFTS G-53 por parte del Grupo Técnico No.53 destinados a aumentar la autonomía de vuelo de las aeronaves UH-60L BLACKHAWK de la Fuerza Aeroespacial Colombiana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</si>
</sst>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Arial"/>
      <family val="2"/>
    </font>
    <font>
      <sz val="12"/>
      <color rgb="FF000000"/>
      <name val="Times New Roman"/>
      <family val="1"/>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i/>
      <u/>
      <sz val="10"/>
      <color theme="1"/>
      <name val="Calibri"/>
      <family val="2"/>
      <scheme val="minor"/>
    </font>
    <font>
      <sz val="11"/>
      <color rgb="FF000000"/>
      <name val="Calibri"/>
      <family val="2"/>
      <scheme val="minor"/>
    </font>
    <font>
      <sz val="1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3" fillId="0" borderId="0"/>
    <xf numFmtId="0" fontId="10" fillId="0" borderId="0"/>
  </cellStyleXfs>
  <cellXfs count="33">
    <xf numFmtId="0" fontId="0" fillId="0" borderId="0" xfId="0"/>
    <xf numFmtId="0" fontId="2" fillId="0" borderId="0" xfId="0" applyFont="1"/>
    <xf numFmtId="44" fontId="0" fillId="0" borderId="1" xfId="1" applyFont="1" applyBorder="1" applyAlignment="1">
      <alignment horizontal="center" vertical="center" wrapText="1"/>
    </xf>
    <xf numFmtId="0" fontId="5" fillId="0" borderId="0" xfId="0" applyFont="1"/>
    <xf numFmtId="0" fontId="0" fillId="0" borderId="0" xfId="0" applyAlignment="1">
      <alignment horizontal="left"/>
    </xf>
    <xf numFmtId="0" fontId="9" fillId="4" borderId="1" xfId="0" applyFont="1" applyFill="1" applyBorder="1" applyAlignment="1">
      <alignment horizontal="center" vertical="center"/>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0" fillId="0" borderId="1" xfId="0" applyBorder="1" applyAlignment="1">
      <alignment horizontal="center" vertical="center"/>
    </xf>
    <xf numFmtId="44" fontId="0" fillId="0" borderId="1" xfId="1" applyFont="1" applyFill="1" applyBorder="1" applyAlignment="1">
      <alignment vertical="center"/>
    </xf>
    <xf numFmtId="44" fontId="4" fillId="3" borderId="7" xfId="0" applyNumberFormat="1" applyFont="1" applyFill="1" applyBorder="1" applyAlignment="1">
      <alignment vertical="center" wrapText="1"/>
    </xf>
    <xf numFmtId="0" fontId="4" fillId="3" borderId="6" xfId="0" applyFont="1" applyFill="1" applyBorder="1" applyAlignment="1">
      <alignment horizontal="center" vertical="center" wrapText="1"/>
    </xf>
    <xf numFmtId="0" fontId="4" fillId="2" borderId="14" xfId="0" applyFont="1" applyFill="1" applyBorder="1" applyAlignment="1">
      <alignment horizontal="center" vertical="center"/>
    </xf>
    <xf numFmtId="0" fontId="4" fillId="5" borderId="15" xfId="3" applyFont="1" applyFill="1" applyBorder="1" applyAlignment="1">
      <alignment horizontal="center" vertical="center" wrapText="1"/>
    </xf>
    <xf numFmtId="0" fontId="5" fillId="0" borderId="0" xfId="0" applyFont="1" applyAlignment="1">
      <alignment horizontal="center" vertical="center" wrapText="1"/>
    </xf>
    <xf numFmtId="0" fontId="7" fillId="0" borderId="0" xfId="0" applyFont="1" applyAlignment="1">
      <alignment horizontal="center" vertical="center"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4" fillId="3" borderId="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0" fillId="0" borderId="9" xfId="0" applyBorder="1" applyAlignment="1">
      <alignment horizontal="left" vertical="center" wrapText="1"/>
    </xf>
    <xf numFmtId="0" fontId="0" fillId="0" borderId="8" xfId="0" applyBorder="1" applyAlignment="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7" xfId="0" applyBorder="1" applyAlignment="1">
      <alignment horizontal="left"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4">
    <cellStyle name="Moneda" xfId="1" builtinId="4"/>
    <cellStyle name="Normal" xfId="0" builtinId="0"/>
    <cellStyle name="Normal 2 4" xfId="2"/>
    <cellStyle name="Normal_COMPRA EQ."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3088707</xdr:colOff>
      <xdr:row>69</xdr:row>
      <xdr:rowOff>240961</xdr:rowOff>
    </xdr:from>
    <xdr:to>
      <xdr:col>1</xdr:col>
      <xdr:colOff>4541044</xdr:colOff>
      <xdr:row>69</xdr:row>
      <xdr:rowOff>2001029</xdr:rowOff>
    </xdr:to>
    <xdr:pic>
      <xdr:nvPicPr>
        <xdr:cNvPr id="4" name="Imagen 3">
          <a:extLst>
            <a:ext uri="{FF2B5EF4-FFF2-40B4-BE49-F238E27FC236}">
              <a16:creationId xmlns:a16="http://schemas.microsoft.com/office/drawing/2014/main" id="{AADD307F-F2F0-4D25-AEF3-955CA94D61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22145" y="49723336"/>
          <a:ext cx="1452337" cy="17600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87"/>
  <sheetViews>
    <sheetView tabSelected="1" topLeftCell="A8" zoomScale="80" zoomScaleNormal="80" zoomScaleSheetLayoutView="100" workbookViewId="0">
      <selection activeCell="B75" sqref="B75"/>
    </sheetView>
  </sheetViews>
  <sheetFormatPr baseColWidth="10" defaultColWidth="11.42578125" defaultRowHeight="15" x14ac:dyDescent="0.25"/>
  <cols>
    <col min="1" max="1" width="12.42578125" customWidth="1"/>
    <col min="2" max="2" width="85.28515625" style="4" customWidth="1"/>
    <col min="3" max="3" width="13.7109375" customWidth="1"/>
    <col min="4" max="4" width="16" customWidth="1"/>
    <col min="5" max="8" width="24.42578125" customWidth="1"/>
    <col min="9" max="9" width="31.7109375" customWidth="1"/>
    <col min="11" max="11" width="15.42578125" bestFit="1" customWidth="1"/>
  </cols>
  <sheetData>
    <row r="3" spans="1:9" s="3" customFormat="1" ht="85.5" customHeight="1" x14ac:dyDescent="0.25">
      <c r="A3" s="14" t="s">
        <v>8</v>
      </c>
      <c r="B3" s="14"/>
      <c r="C3" s="14"/>
      <c r="D3" s="14"/>
      <c r="E3" s="14"/>
      <c r="F3" s="14"/>
      <c r="G3" s="14"/>
      <c r="H3" s="14"/>
      <c r="I3" s="14"/>
    </row>
    <row r="4" spans="1:9" x14ac:dyDescent="0.25">
      <c r="A4" s="15" t="s">
        <v>90</v>
      </c>
      <c r="B4" s="15"/>
      <c r="C4" s="15"/>
      <c r="D4" s="15"/>
      <c r="E4" s="15"/>
      <c r="F4" s="15"/>
      <c r="G4" s="15"/>
      <c r="H4" s="15"/>
      <c r="I4" s="15"/>
    </row>
    <row r="5" spans="1:9" x14ac:dyDescent="0.25">
      <c r="A5" s="15"/>
      <c r="B5" s="15"/>
      <c r="C5" s="15"/>
      <c r="D5" s="15"/>
      <c r="E5" s="15"/>
      <c r="F5" s="15"/>
      <c r="G5" s="15"/>
      <c r="H5" s="15"/>
      <c r="I5" s="15"/>
    </row>
    <row r="6" spans="1:9" ht="36.75" customHeight="1" x14ac:dyDescent="0.25">
      <c r="A6" s="15"/>
      <c r="B6" s="15"/>
      <c r="C6" s="15"/>
      <c r="D6" s="15"/>
      <c r="E6" s="15"/>
      <c r="F6" s="15"/>
      <c r="G6" s="15"/>
      <c r="H6" s="15"/>
      <c r="I6" s="15"/>
    </row>
    <row r="7" spans="1:9" ht="51" customHeight="1" thickBot="1" x14ac:dyDescent="0.3">
      <c r="A7" s="16" t="s">
        <v>11</v>
      </c>
      <c r="B7" s="16"/>
      <c r="C7" s="16"/>
      <c r="D7" s="16"/>
      <c r="E7" s="16"/>
      <c r="F7" s="17"/>
      <c r="G7" s="17"/>
      <c r="H7" s="17"/>
      <c r="I7" s="17"/>
    </row>
    <row r="8" spans="1:9" ht="36" customHeight="1" thickBot="1" x14ac:dyDescent="0.3">
      <c r="A8" s="18" t="s">
        <v>7</v>
      </c>
      <c r="B8" s="18" t="s">
        <v>12</v>
      </c>
      <c r="C8" s="18" t="s">
        <v>10</v>
      </c>
      <c r="D8" s="18" t="s">
        <v>9</v>
      </c>
      <c r="E8" s="20" t="s">
        <v>18</v>
      </c>
      <c r="F8" s="12"/>
      <c r="G8" s="12"/>
      <c r="H8" s="12"/>
      <c r="I8" s="12" t="s">
        <v>0</v>
      </c>
    </row>
    <row r="9" spans="1:9" ht="39.75" customHeight="1" x14ac:dyDescent="0.25">
      <c r="A9" s="19"/>
      <c r="B9" s="19"/>
      <c r="C9" s="19"/>
      <c r="D9" s="19"/>
      <c r="E9" s="21"/>
      <c r="F9" s="13" t="s">
        <v>13</v>
      </c>
      <c r="G9" s="13" t="s">
        <v>14</v>
      </c>
      <c r="H9" s="13" t="s">
        <v>15</v>
      </c>
      <c r="I9" s="13" t="s">
        <v>16</v>
      </c>
    </row>
    <row r="10" spans="1:9" ht="27.75" customHeight="1" x14ac:dyDescent="0.25">
      <c r="A10" s="22" t="s">
        <v>22</v>
      </c>
      <c r="B10" s="23"/>
      <c r="C10" s="23"/>
      <c r="D10" s="23"/>
      <c r="E10" s="23"/>
      <c r="F10" s="23"/>
      <c r="G10" s="23"/>
      <c r="H10" s="23"/>
      <c r="I10" s="24"/>
    </row>
    <row r="11" spans="1:9" ht="64.5" customHeight="1" x14ac:dyDescent="0.25">
      <c r="A11" s="5">
        <v>1</v>
      </c>
      <c r="B11" s="6" t="s">
        <v>19</v>
      </c>
      <c r="C11" s="7" t="s">
        <v>20</v>
      </c>
      <c r="D11" s="8">
        <v>1</v>
      </c>
      <c r="E11" s="9">
        <v>13685000</v>
      </c>
      <c r="F11" s="9"/>
      <c r="G11" s="9"/>
      <c r="H11" s="9"/>
      <c r="I11" s="2"/>
    </row>
    <row r="12" spans="1:9" ht="64.5" customHeight="1" x14ac:dyDescent="0.25">
      <c r="A12" s="5">
        <v>2</v>
      </c>
      <c r="B12" s="6" t="s">
        <v>21</v>
      </c>
      <c r="C12" s="7" t="s">
        <v>17</v>
      </c>
      <c r="D12" s="8">
        <v>3</v>
      </c>
      <c r="E12" s="9">
        <v>734825</v>
      </c>
      <c r="F12" s="9"/>
      <c r="G12" s="9"/>
      <c r="H12" s="9"/>
      <c r="I12" s="2"/>
    </row>
    <row r="13" spans="1:9" ht="27.75" customHeight="1" x14ac:dyDescent="0.25">
      <c r="A13" s="22" t="s">
        <v>23</v>
      </c>
      <c r="B13" s="23"/>
      <c r="C13" s="23"/>
      <c r="D13" s="23"/>
      <c r="E13" s="23"/>
      <c r="F13" s="23"/>
      <c r="G13" s="23"/>
      <c r="H13" s="23"/>
      <c r="I13" s="24"/>
    </row>
    <row r="14" spans="1:9" ht="64.5" customHeight="1" x14ac:dyDescent="0.25">
      <c r="A14" s="5">
        <v>3</v>
      </c>
      <c r="B14" s="6" t="s">
        <v>24</v>
      </c>
      <c r="C14" s="7" t="s">
        <v>17</v>
      </c>
      <c r="D14" s="8">
        <v>1</v>
      </c>
      <c r="E14" s="9">
        <v>293930</v>
      </c>
      <c r="F14" s="9"/>
      <c r="G14" s="9"/>
      <c r="H14" s="9"/>
      <c r="I14" s="2"/>
    </row>
    <row r="15" spans="1:9" ht="27.75" customHeight="1" x14ac:dyDescent="0.25">
      <c r="A15" s="22" t="s">
        <v>25</v>
      </c>
      <c r="B15" s="23"/>
      <c r="C15" s="23"/>
      <c r="D15" s="23"/>
      <c r="E15" s="23"/>
      <c r="F15" s="23"/>
      <c r="G15" s="23"/>
      <c r="H15" s="23"/>
      <c r="I15" s="24"/>
    </row>
    <row r="16" spans="1:9" ht="64.5" customHeight="1" x14ac:dyDescent="0.25">
      <c r="A16" s="5">
        <v>4</v>
      </c>
      <c r="B16" s="6" t="s">
        <v>26</v>
      </c>
      <c r="C16" s="7" t="s">
        <v>17</v>
      </c>
      <c r="D16" s="8">
        <v>2</v>
      </c>
      <c r="E16" s="9">
        <v>3278450</v>
      </c>
      <c r="F16" s="9"/>
      <c r="G16" s="9"/>
      <c r="H16" s="9"/>
      <c r="I16" s="2"/>
    </row>
    <row r="17" spans="1:9" ht="64.5" customHeight="1" x14ac:dyDescent="0.25">
      <c r="A17" s="5">
        <v>5</v>
      </c>
      <c r="B17" s="6" t="s">
        <v>27</v>
      </c>
      <c r="C17" s="7" t="s">
        <v>17</v>
      </c>
      <c r="D17" s="8">
        <v>1</v>
      </c>
      <c r="E17" s="9">
        <v>324870</v>
      </c>
      <c r="F17" s="9"/>
      <c r="G17" s="9"/>
      <c r="H17" s="9"/>
      <c r="I17" s="2"/>
    </row>
    <row r="18" spans="1:9" ht="64.5" customHeight="1" x14ac:dyDescent="0.25">
      <c r="A18" s="5">
        <v>6</v>
      </c>
      <c r="B18" s="6" t="s">
        <v>28</v>
      </c>
      <c r="C18" s="7" t="s">
        <v>20</v>
      </c>
      <c r="D18" s="8">
        <v>1</v>
      </c>
      <c r="E18" s="9">
        <v>7140000</v>
      </c>
      <c r="F18" s="9"/>
      <c r="G18" s="9"/>
      <c r="H18" s="9"/>
      <c r="I18" s="2"/>
    </row>
    <row r="19" spans="1:9" ht="27.75" customHeight="1" x14ac:dyDescent="0.25">
      <c r="A19" s="22" t="s">
        <v>29</v>
      </c>
      <c r="B19" s="23"/>
      <c r="C19" s="23"/>
      <c r="D19" s="23"/>
      <c r="E19" s="23"/>
      <c r="F19" s="23"/>
      <c r="G19" s="23"/>
      <c r="H19" s="23"/>
      <c r="I19" s="24"/>
    </row>
    <row r="20" spans="1:9" ht="64.5" customHeight="1" x14ac:dyDescent="0.25">
      <c r="A20" s="5">
        <v>7</v>
      </c>
      <c r="B20" s="6" t="s">
        <v>30</v>
      </c>
      <c r="C20" s="7" t="s">
        <v>20</v>
      </c>
      <c r="D20" s="8">
        <v>1</v>
      </c>
      <c r="E20" s="9">
        <v>11305000</v>
      </c>
      <c r="F20" s="9"/>
      <c r="G20" s="9"/>
      <c r="H20" s="9"/>
      <c r="I20" s="2"/>
    </row>
    <row r="21" spans="1:9" ht="64.5" customHeight="1" x14ac:dyDescent="0.25">
      <c r="A21" s="5">
        <v>8</v>
      </c>
      <c r="B21" s="6" t="s">
        <v>31</v>
      </c>
      <c r="C21" s="7" t="s">
        <v>20</v>
      </c>
      <c r="D21" s="8">
        <v>65</v>
      </c>
      <c r="E21" s="9">
        <v>45220</v>
      </c>
      <c r="F21" s="9"/>
      <c r="G21" s="9"/>
      <c r="H21" s="9"/>
      <c r="I21" s="2"/>
    </row>
    <row r="22" spans="1:9" ht="64.5" customHeight="1" x14ac:dyDescent="0.25">
      <c r="A22" s="5">
        <v>9</v>
      </c>
      <c r="B22" s="6" t="s">
        <v>32</v>
      </c>
      <c r="C22" s="7" t="s">
        <v>20</v>
      </c>
      <c r="D22" s="8">
        <v>2</v>
      </c>
      <c r="E22" s="9">
        <v>1638630</v>
      </c>
      <c r="F22" s="9"/>
      <c r="G22" s="9"/>
      <c r="H22" s="9"/>
      <c r="I22" s="2"/>
    </row>
    <row r="23" spans="1:9" ht="27.75" customHeight="1" x14ac:dyDescent="0.25">
      <c r="A23" s="22" t="s">
        <v>33</v>
      </c>
      <c r="B23" s="23"/>
      <c r="C23" s="23"/>
      <c r="D23" s="23"/>
      <c r="E23" s="23"/>
      <c r="F23" s="23"/>
      <c r="G23" s="23"/>
      <c r="H23" s="23"/>
      <c r="I23" s="24"/>
    </row>
    <row r="24" spans="1:9" ht="64.5" customHeight="1" x14ac:dyDescent="0.25">
      <c r="A24" s="5">
        <v>10</v>
      </c>
      <c r="B24" s="6" t="s">
        <v>34</v>
      </c>
      <c r="C24" s="7" t="s">
        <v>17</v>
      </c>
      <c r="D24" s="8">
        <v>1</v>
      </c>
      <c r="E24" s="9">
        <v>28792050</v>
      </c>
      <c r="F24" s="9"/>
      <c r="G24" s="9"/>
      <c r="H24" s="9"/>
      <c r="I24" s="2"/>
    </row>
    <row r="25" spans="1:9" ht="64.5" customHeight="1" x14ac:dyDescent="0.25">
      <c r="A25" s="5">
        <v>11</v>
      </c>
      <c r="B25" s="6" t="s">
        <v>35</v>
      </c>
      <c r="C25" s="7" t="s">
        <v>17</v>
      </c>
      <c r="D25" s="8">
        <v>1</v>
      </c>
      <c r="E25" s="9">
        <v>3808000</v>
      </c>
      <c r="F25" s="9"/>
      <c r="G25" s="9"/>
      <c r="H25" s="9"/>
      <c r="I25" s="2"/>
    </row>
    <row r="26" spans="1:9" ht="64.5" customHeight="1" x14ac:dyDescent="0.25">
      <c r="A26" s="5">
        <v>12</v>
      </c>
      <c r="B26" s="6" t="s">
        <v>36</v>
      </c>
      <c r="C26" s="7" t="s">
        <v>17</v>
      </c>
      <c r="D26" s="8">
        <v>1</v>
      </c>
      <c r="E26" s="9">
        <v>2975000</v>
      </c>
      <c r="F26" s="9"/>
      <c r="G26" s="9"/>
      <c r="H26" s="9"/>
      <c r="I26" s="2"/>
    </row>
    <row r="27" spans="1:9" ht="64.5" customHeight="1" x14ac:dyDescent="0.25">
      <c r="A27" s="5">
        <v>13</v>
      </c>
      <c r="B27" s="6" t="s">
        <v>37</v>
      </c>
      <c r="C27" s="7" t="s">
        <v>17</v>
      </c>
      <c r="D27" s="8">
        <v>3</v>
      </c>
      <c r="E27" s="9">
        <v>696150</v>
      </c>
      <c r="F27" s="9"/>
      <c r="G27" s="9"/>
      <c r="H27" s="9"/>
      <c r="I27" s="2"/>
    </row>
    <row r="28" spans="1:9" ht="64.5" customHeight="1" x14ac:dyDescent="0.25">
      <c r="A28" s="5">
        <v>14</v>
      </c>
      <c r="B28" s="6" t="s">
        <v>38</v>
      </c>
      <c r="C28" s="7" t="s">
        <v>17</v>
      </c>
      <c r="D28" s="8">
        <v>1</v>
      </c>
      <c r="E28" s="9">
        <v>2142000</v>
      </c>
      <c r="F28" s="9"/>
      <c r="G28" s="9"/>
      <c r="H28" s="9"/>
      <c r="I28" s="2"/>
    </row>
    <row r="29" spans="1:9" ht="64.5" customHeight="1" x14ac:dyDescent="0.25">
      <c r="A29" s="5">
        <v>15</v>
      </c>
      <c r="B29" s="6" t="s">
        <v>39</v>
      </c>
      <c r="C29" s="7" t="s">
        <v>17</v>
      </c>
      <c r="D29" s="8">
        <v>1</v>
      </c>
      <c r="E29" s="9">
        <v>2142000</v>
      </c>
      <c r="F29" s="9"/>
      <c r="G29" s="9"/>
      <c r="H29" s="9"/>
      <c r="I29" s="2"/>
    </row>
    <row r="30" spans="1:9" ht="64.5" customHeight="1" x14ac:dyDescent="0.25">
      <c r="A30" s="5">
        <v>16</v>
      </c>
      <c r="B30" s="6" t="s">
        <v>40</v>
      </c>
      <c r="C30" s="7" t="s">
        <v>17</v>
      </c>
      <c r="D30" s="8">
        <v>1</v>
      </c>
      <c r="E30" s="9">
        <v>6583080</v>
      </c>
      <c r="F30" s="9"/>
      <c r="G30" s="9"/>
      <c r="H30" s="9"/>
      <c r="I30" s="2"/>
    </row>
    <row r="31" spans="1:9" ht="64.5" customHeight="1" x14ac:dyDescent="0.25">
      <c r="A31" s="5">
        <v>17</v>
      </c>
      <c r="B31" s="6" t="s">
        <v>41</v>
      </c>
      <c r="C31" s="7" t="s">
        <v>17</v>
      </c>
      <c r="D31" s="8">
        <v>1</v>
      </c>
      <c r="E31" s="9">
        <v>38675000</v>
      </c>
      <c r="F31" s="9"/>
      <c r="G31" s="9"/>
      <c r="H31" s="9"/>
      <c r="I31" s="2"/>
    </row>
    <row r="32" spans="1:9" ht="27.75" customHeight="1" x14ac:dyDescent="0.25">
      <c r="A32" s="22" t="s">
        <v>42</v>
      </c>
      <c r="B32" s="23"/>
      <c r="C32" s="23"/>
      <c r="D32" s="23"/>
      <c r="E32" s="23"/>
      <c r="F32" s="23"/>
      <c r="G32" s="23"/>
      <c r="H32" s="23"/>
      <c r="I32" s="24"/>
    </row>
    <row r="33" spans="1:9" ht="64.5" customHeight="1" x14ac:dyDescent="0.25">
      <c r="A33" s="5">
        <v>18</v>
      </c>
      <c r="B33" s="6" t="s">
        <v>43</v>
      </c>
      <c r="C33" s="7" t="s">
        <v>17</v>
      </c>
      <c r="D33" s="8">
        <v>100</v>
      </c>
      <c r="E33" s="9">
        <v>15957.9</v>
      </c>
      <c r="F33" s="9"/>
      <c r="G33" s="9"/>
      <c r="H33" s="9"/>
      <c r="I33" s="2"/>
    </row>
    <row r="34" spans="1:9" ht="64.5" customHeight="1" x14ac:dyDescent="0.25">
      <c r="A34" s="5">
        <v>19</v>
      </c>
      <c r="B34" s="6" t="s">
        <v>44</v>
      </c>
      <c r="C34" s="7" t="s">
        <v>17</v>
      </c>
      <c r="D34" s="8">
        <v>100</v>
      </c>
      <c r="E34" s="9">
        <v>16065</v>
      </c>
      <c r="F34" s="9"/>
      <c r="G34" s="9"/>
      <c r="H34" s="9"/>
      <c r="I34" s="2"/>
    </row>
    <row r="35" spans="1:9" ht="64.5" customHeight="1" x14ac:dyDescent="0.25">
      <c r="A35" s="5">
        <v>20</v>
      </c>
      <c r="B35" s="6" t="s">
        <v>45</v>
      </c>
      <c r="C35" s="7" t="s">
        <v>17</v>
      </c>
      <c r="D35" s="8">
        <v>1</v>
      </c>
      <c r="E35" s="9">
        <v>631890</v>
      </c>
      <c r="F35" s="9"/>
      <c r="G35" s="9"/>
      <c r="H35" s="9"/>
      <c r="I35" s="2"/>
    </row>
    <row r="36" spans="1:9" ht="64.5" customHeight="1" x14ac:dyDescent="0.25">
      <c r="A36" s="5">
        <v>21</v>
      </c>
      <c r="B36" s="6" t="s">
        <v>46</v>
      </c>
      <c r="C36" s="7" t="s">
        <v>17</v>
      </c>
      <c r="D36" s="8">
        <v>1</v>
      </c>
      <c r="E36" s="9">
        <v>653310</v>
      </c>
      <c r="F36" s="9"/>
      <c r="G36" s="9"/>
      <c r="H36" s="9"/>
      <c r="I36" s="2"/>
    </row>
    <row r="37" spans="1:9" ht="64.5" customHeight="1" x14ac:dyDescent="0.25">
      <c r="A37" s="5">
        <v>22</v>
      </c>
      <c r="B37" s="6" t="s">
        <v>47</v>
      </c>
      <c r="C37" s="7" t="s">
        <v>17</v>
      </c>
      <c r="D37" s="8">
        <v>1</v>
      </c>
      <c r="E37" s="9">
        <v>1006145</v>
      </c>
      <c r="F37" s="9"/>
      <c r="G37" s="9"/>
      <c r="H37" s="9"/>
      <c r="I37" s="2"/>
    </row>
    <row r="38" spans="1:9" ht="64.5" customHeight="1" x14ac:dyDescent="0.25">
      <c r="A38" s="5">
        <v>23</v>
      </c>
      <c r="B38" s="6" t="s">
        <v>48</v>
      </c>
      <c r="C38" s="7" t="s">
        <v>17</v>
      </c>
      <c r="D38" s="8">
        <v>1</v>
      </c>
      <c r="E38" s="9">
        <v>768740</v>
      </c>
      <c r="F38" s="9"/>
      <c r="G38" s="9"/>
      <c r="H38" s="9"/>
      <c r="I38" s="2"/>
    </row>
    <row r="39" spans="1:9" ht="64.5" customHeight="1" x14ac:dyDescent="0.25">
      <c r="A39" s="5">
        <v>24</v>
      </c>
      <c r="B39" s="6" t="s">
        <v>49</v>
      </c>
      <c r="C39" s="7" t="s">
        <v>17</v>
      </c>
      <c r="D39" s="8">
        <v>1</v>
      </c>
      <c r="E39" s="9">
        <v>893095</v>
      </c>
      <c r="F39" s="9"/>
      <c r="G39" s="9"/>
      <c r="H39" s="9"/>
      <c r="I39" s="2"/>
    </row>
    <row r="40" spans="1:9" ht="64.5" customHeight="1" x14ac:dyDescent="0.25">
      <c r="A40" s="5">
        <v>25</v>
      </c>
      <c r="B40" s="6" t="s">
        <v>50</v>
      </c>
      <c r="C40" s="7" t="s">
        <v>17</v>
      </c>
      <c r="D40" s="8">
        <v>1</v>
      </c>
      <c r="E40" s="9">
        <v>1141805</v>
      </c>
      <c r="F40" s="9"/>
      <c r="G40" s="9"/>
      <c r="H40" s="9"/>
      <c r="I40" s="2"/>
    </row>
    <row r="41" spans="1:9" ht="64.5" customHeight="1" x14ac:dyDescent="0.25">
      <c r="A41" s="5">
        <v>26</v>
      </c>
      <c r="B41" s="6" t="s">
        <v>51</v>
      </c>
      <c r="C41" s="7" t="s">
        <v>17</v>
      </c>
      <c r="D41" s="8">
        <v>1</v>
      </c>
      <c r="E41" s="9">
        <v>1487500</v>
      </c>
      <c r="F41" s="9"/>
      <c r="G41" s="9"/>
      <c r="H41" s="9"/>
      <c r="I41" s="2"/>
    </row>
    <row r="42" spans="1:9" ht="64.5" customHeight="1" x14ac:dyDescent="0.25">
      <c r="A42" s="5">
        <v>27</v>
      </c>
      <c r="B42" s="6" t="s">
        <v>52</v>
      </c>
      <c r="C42" s="7" t="s">
        <v>17</v>
      </c>
      <c r="D42" s="8">
        <v>1</v>
      </c>
      <c r="E42" s="9">
        <v>508725</v>
      </c>
      <c r="F42" s="9"/>
      <c r="G42" s="9"/>
      <c r="H42" s="9"/>
      <c r="I42" s="2"/>
    </row>
    <row r="43" spans="1:9" ht="64.5" customHeight="1" x14ac:dyDescent="0.25">
      <c r="A43" s="5">
        <v>28</v>
      </c>
      <c r="B43" s="6" t="s">
        <v>53</v>
      </c>
      <c r="C43" s="7" t="s">
        <v>17</v>
      </c>
      <c r="D43" s="8">
        <v>1</v>
      </c>
      <c r="E43" s="9">
        <v>847875</v>
      </c>
      <c r="F43" s="9"/>
      <c r="G43" s="9"/>
      <c r="H43" s="9"/>
      <c r="I43" s="2"/>
    </row>
    <row r="44" spans="1:9" ht="64.5" customHeight="1" x14ac:dyDescent="0.25">
      <c r="A44" s="5">
        <v>29</v>
      </c>
      <c r="B44" s="6" t="s">
        <v>54</v>
      </c>
      <c r="C44" s="7" t="s">
        <v>17</v>
      </c>
      <c r="D44" s="8">
        <v>1</v>
      </c>
      <c r="E44" s="9">
        <v>678300</v>
      </c>
      <c r="F44" s="9"/>
      <c r="G44" s="9"/>
      <c r="H44" s="9"/>
      <c r="I44" s="2"/>
    </row>
    <row r="45" spans="1:9" ht="64.5" customHeight="1" x14ac:dyDescent="0.25">
      <c r="A45" s="5">
        <v>30</v>
      </c>
      <c r="B45" s="6" t="s">
        <v>55</v>
      </c>
      <c r="C45" s="7" t="s">
        <v>17</v>
      </c>
      <c r="D45" s="8">
        <v>1</v>
      </c>
      <c r="E45" s="9">
        <v>994840</v>
      </c>
      <c r="F45" s="9"/>
      <c r="G45" s="9"/>
      <c r="H45" s="9"/>
      <c r="I45" s="2"/>
    </row>
    <row r="46" spans="1:9" ht="64.5" customHeight="1" x14ac:dyDescent="0.25">
      <c r="A46" s="5">
        <v>31</v>
      </c>
      <c r="B46" s="6" t="s">
        <v>56</v>
      </c>
      <c r="C46" s="7" t="s">
        <v>57</v>
      </c>
      <c r="D46" s="8">
        <v>2</v>
      </c>
      <c r="E46" s="9">
        <v>66640</v>
      </c>
      <c r="F46" s="9"/>
      <c r="G46" s="9"/>
      <c r="H46" s="9"/>
      <c r="I46" s="2"/>
    </row>
    <row r="47" spans="1:9" ht="64.5" customHeight="1" x14ac:dyDescent="0.25">
      <c r="A47" s="5">
        <v>32</v>
      </c>
      <c r="B47" s="6" t="s">
        <v>58</v>
      </c>
      <c r="C47" s="7" t="s">
        <v>57</v>
      </c>
      <c r="D47" s="8">
        <v>2</v>
      </c>
      <c r="E47" s="9">
        <v>74375</v>
      </c>
      <c r="F47" s="9"/>
      <c r="G47" s="9"/>
      <c r="H47" s="9"/>
      <c r="I47" s="2"/>
    </row>
    <row r="48" spans="1:9" ht="64.5" customHeight="1" x14ac:dyDescent="0.25">
      <c r="A48" s="5">
        <v>33</v>
      </c>
      <c r="B48" s="6" t="s">
        <v>59</v>
      </c>
      <c r="C48" s="7" t="s">
        <v>57</v>
      </c>
      <c r="D48" s="8">
        <v>3</v>
      </c>
      <c r="E48" s="9">
        <v>98294</v>
      </c>
      <c r="F48" s="9"/>
      <c r="G48" s="9"/>
      <c r="H48" s="9"/>
      <c r="I48" s="2"/>
    </row>
    <row r="49" spans="1:9" ht="64.5" customHeight="1" x14ac:dyDescent="0.25">
      <c r="A49" s="5">
        <v>34</v>
      </c>
      <c r="B49" s="6" t="s">
        <v>60</v>
      </c>
      <c r="C49" s="7" t="s">
        <v>57</v>
      </c>
      <c r="D49" s="8">
        <v>2</v>
      </c>
      <c r="E49" s="9">
        <v>67830</v>
      </c>
      <c r="F49" s="9"/>
      <c r="G49" s="9"/>
      <c r="H49" s="9"/>
      <c r="I49" s="2"/>
    </row>
    <row r="50" spans="1:9" ht="64.5" customHeight="1" x14ac:dyDescent="0.25">
      <c r="A50" s="5">
        <v>35</v>
      </c>
      <c r="B50" s="6" t="s">
        <v>61</v>
      </c>
      <c r="C50" s="7" t="s">
        <v>17</v>
      </c>
      <c r="D50" s="8">
        <v>10</v>
      </c>
      <c r="E50" s="9">
        <v>21420</v>
      </c>
      <c r="F50" s="9"/>
      <c r="G50" s="9"/>
      <c r="H50" s="9"/>
      <c r="I50" s="2"/>
    </row>
    <row r="51" spans="1:9" ht="64.5" customHeight="1" x14ac:dyDescent="0.25">
      <c r="A51" s="5">
        <v>36</v>
      </c>
      <c r="B51" s="6" t="s">
        <v>62</v>
      </c>
      <c r="C51" s="7" t="s">
        <v>17</v>
      </c>
      <c r="D51" s="8">
        <v>30</v>
      </c>
      <c r="E51" s="9">
        <v>21420</v>
      </c>
      <c r="F51" s="9"/>
      <c r="G51" s="9"/>
      <c r="H51" s="9"/>
      <c r="I51" s="2"/>
    </row>
    <row r="52" spans="1:9" ht="64.5" customHeight="1" x14ac:dyDescent="0.25">
      <c r="A52" s="5">
        <v>37</v>
      </c>
      <c r="B52" s="6" t="s">
        <v>63</v>
      </c>
      <c r="C52" s="7" t="s">
        <v>17</v>
      </c>
      <c r="D52" s="8">
        <v>30</v>
      </c>
      <c r="E52" s="9">
        <v>21420</v>
      </c>
      <c r="F52" s="9"/>
      <c r="G52" s="9"/>
      <c r="H52" s="9"/>
      <c r="I52" s="2"/>
    </row>
    <row r="53" spans="1:9" ht="64.5" customHeight="1" x14ac:dyDescent="0.25">
      <c r="A53" s="5">
        <v>38</v>
      </c>
      <c r="B53" s="6" t="s">
        <v>64</v>
      </c>
      <c r="C53" s="7" t="s">
        <v>17</v>
      </c>
      <c r="D53" s="8">
        <v>30</v>
      </c>
      <c r="E53" s="9">
        <v>34272</v>
      </c>
      <c r="F53" s="9"/>
      <c r="G53" s="9"/>
      <c r="H53" s="9"/>
      <c r="I53" s="2"/>
    </row>
    <row r="54" spans="1:9" ht="64.5" customHeight="1" x14ac:dyDescent="0.25">
      <c r="A54" s="5">
        <v>39</v>
      </c>
      <c r="B54" s="6" t="s">
        <v>65</v>
      </c>
      <c r="C54" s="7" t="s">
        <v>17</v>
      </c>
      <c r="D54" s="8">
        <v>30</v>
      </c>
      <c r="E54" s="9">
        <v>51408</v>
      </c>
      <c r="F54" s="9"/>
      <c r="G54" s="9"/>
      <c r="H54" s="9"/>
      <c r="I54" s="2"/>
    </row>
    <row r="55" spans="1:9" ht="64.5" customHeight="1" x14ac:dyDescent="0.25">
      <c r="A55" s="5">
        <v>40</v>
      </c>
      <c r="B55" s="6" t="s">
        <v>66</v>
      </c>
      <c r="C55" s="7" t="s">
        <v>17</v>
      </c>
      <c r="D55" s="8">
        <v>100</v>
      </c>
      <c r="E55" s="9">
        <v>107100</v>
      </c>
      <c r="F55" s="9"/>
      <c r="G55" s="9"/>
      <c r="H55" s="9"/>
      <c r="I55" s="2"/>
    </row>
    <row r="56" spans="1:9" ht="64.5" customHeight="1" x14ac:dyDescent="0.25">
      <c r="A56" s="5">
        <v>41</v>
      </c>
      <c r="B56" s="6" t="s">
        <v>67</v>
      </c>
      <c r="C56" s="7" t="s">
        <v>17</v>
      </c>
      <c r="D56" s="8">
        <v>401</v>
      </c>
      <c r="E56" s="9">
        <v>139230</v>
      </c>
      <c r="F56" s="9"/>
      <c r="G56" s="9"/>
      <c r="H56" s="9"/>
      <c r="I56" s="2"/>
    </row>
    <row r="57" spans="1:9" ht="64.5" customHeight="1" x14ac:dyDescent="0.25">
      <c r="A57" s="5">
        <v>42</v>
      </c>
      <c r="B57" s="6" t="s">
        <v>68</v>
      </c>
      <c r="C57" s="7" t="s">
        <v>17</v>
      </c>
      <c r="D57" s="8">
        <v>60</v>
      </c>
      <c r="E57" s="9">
        <v>117810</v>
      </c>
      <c r="F57" s="9"/>
      <c r="G57" s="9"/>
      <c r="H57" s="9"/>
      <c r="I57" s="2"/>
    </row>
    <row r="58" spans="1:9" ht="64.5" customHeight="1" x14ac:dyDescent="0.25">
      <c r="A58" s="5">
        <v>43</v>
      </c>
      <c r="B58" s="6" t="s">
        <v>69</v>
      </c>
      <c r="C58" s="7" t="s">
        <v>17</v>
      </c>
      <c r="D58" s="8">
        <v>42</v>
      </c>
      <c r="E58" s="9">
        <v>64260</v>
      </c>
      <c r="F58" s="9"/>
      <c r="G58" s="9"/>
      <c r="H58" s="9"/>
      <c r="I58" s="2"/>
    </row>
    <row r="59" spans="1:9" ht="27.75" customHeight="1" x14ac:dyDescent="0.25">
      <c r="A59" s="22" t="s">
        <v>70</v>
      </c>
      <c r="B59" s="23"/>
      <c r="C59" s="23"/>
      <c r="D59" s="23"/>
      <c r="E59" s="23"/>
      <c r="F59" s="23"/>
      <c r="G59" s="23"/>
      <c r="H59" s="23"/>
      <c r="I59" s="24"/>
    </row>
    <row r="60" spans="1:9" ht="64.5" customHeight="1" x14ac:dyDescent="0.25">
      <c r="A60" s="5">
        <v>44</v>
      </c>
      <c r="B60" s="6" t="s">
        <v>71</v>
      </c>
      <c r="C60" s="7" t="s">
        <v>17</v>
      </c>
      <c r="D60" s="8">
        <v>1</v>
      </c>
      <c r="E60" s="9">
        <v>1963500</v>
      </c>
      <c r="F60" s="9"/>
      <c r="G60" s="9"/>
      <c r="H60" s="9"/>
      <c r="I60" s="2"/>
    </row>
    <row r="61" spans="1:9" ht="27.75" customHeight="1" x14ac:dyDescent="0.25">
      <c r="A61" s="22" t="s">
        <v>72</v>
      </c>
      <c r="B61" s="23"/>
      <c r="C61" s="23"/>
      <c r="D61" s="23"/>
      <c r="E61" s="23"/>
      <c r="F61" s="23"/>
      <c r="G61" s="23"/>
      <c r="H61" s="23"/>
      <c r="I61" s="24"/>
    </row>
    <row r="62" spans="1:9" ht="64.5" customHeight="1" x14ac:dyDescent="0.25">
      <c r="A62" s="5">
        <v>45</v>
      </c>
      <c r="B62" s="6" t="s">
        <v>73</v>
      </c>
      <c r="C62" s="7" t="s">
        <v>17</v>
      </c>
      <c r="D62" s="8">
        <v>1</v>
      </c>
      <c r="E62" s="9">
        <v>29988</v>
      </c>
      <c r="F62" s="9"/>
      <c r="G62" s="9"/>
      <c r="H62" s="9"/>
      <c r="I62" s="2"/>
    </row>
    <row r="63" spans="1:9" ht="64.5" customHeight="1" x14ac:dyDescent="0.25">
      <c r="A63" s="5">
        <v>46</v>
      </c>
      <c r="B63" s="6" t="s">
        <v>74</v>
      </c>
      <c r="C63" s="7" t="s">
        <v>17</v>
      </c>
      <c r="D63" s="8">
        <v>1</v>
      </c>
      <c r="E63" s="9">
        <v>589050</v>
      </c>
      <c r="F63" s="9"/>
      <c r="G63" s="9"/>
      <c r="H63" s="9"/>
      <c r="I63" s="2"/>
    </row>
    <row r="64" spans="1:9" ht="64.5" customHeight="1" x14ac:dyDescent="0.25">
      <c r="A64" s="5">
        <v>47</v>
      </c>
      <c r="B64" s="6" t="s">
        <v>75</v>
      </c>
      <c r="C64" s="7" t="s">
        <v>17</v>
      </c>
      <c r="D64" s="8">
        <v>1</v>
      </c>
      <c r="E64" s="9">
        <v>535500</v>
      </c>
      <c r="F64" s="9"/>
      <c r="G64" s="9"/>
      <c r="H64" s="9"/>
      <c r="I64" s="2"/>
    </row>
    <row r="65" spans="1:9" ht="64.5" customHeight="1" x14ac:dyDescent="0.25">
      <c r="A65" s="5">
        <v>48</v>
      </c>
      <c r="B65" s="6" t="s">
        <v>76</v>
      </c>
      <c r="C65" s="7" t="s">
        <v>17</v>
      </c>
      <c r="D65" s="8">
        <v>1</v>
      </c>
      <c r="E65" s="9">
        <v>846090</v>
      </c>
      <c r="F65" s="9"/>
      <c r="G65" s="9"/>
      <c r="H65" s="9"/>
      <c r="I65" s="2"/>
    </row>
    <row r="66" spans="1:9" ht="64.5" customHeight="1" x14ac:dyDescent="0.25">
      <c r="A66" s="5">
        <v>49</v>
      </c>
      <c r="B66" s="6" t="s">
        <v>77</v>
      </c>
      <c r="C66" s="7" t="s">
        <v>17</v>
      </c>
      <c r="D66" s="8">
        <v>1</v>
      </c>
      <c r="E66" s="9">
        <v>357000</v>
      </c>
      <c r="F66" s="9"/>
      <c r="G66" s="9"/>
      <c r="H66" s="9"/>
      <c r="I66" s="2"/>
    </row>
    <row r="67" spans="1:9" ht="64.5" customHeight="1" x14ac:dyDescent="0.25">
      <c r="A67" s="5">
        <v>50</v>
      </c>
      <c r="B67" s="6" t="s">
        <v>78</v>
      </c>
      <c r="C67" s="7" t="s">
        <v>17</v>
      </c>
      <c r="D67" s="8">
        <v>1</v>
      </c>
      <c r="E67" s="9">
        <v>696150</v>
      </c>
      <c r="F67" s="9"/>
      <c r="G67" s="9"/>
      <c r="H67" s="9"/>
      <c r="I67" s="2"/>
    </row>
    <row r="68" spans="1:9" ht="64.5" customHeight="1" x14ac:dyDescent="0.25">
      <c r="A68" s="5">
        <v>51</v>
      </c>
      <c r="B68" s="6" t="s">
        <v>79</v>
      </c>
      <c r="C68" s="7" t="s">
        <v>17</v>
      </c>
      <c r="D68" s="8">
        <v>15</v>
      </c>
      <c r="E68" s="9">
        <v>18564</v>
      </c>
      <c r="F68" s="9"/>
      <c r="G68" s="9"/>
      <c r="H68" s="9"/>
      <c r="I68" s="2"/>
    </row>
    <row r="69" spans="1:9" ht="64.5" customHeight="1" x14ac:dyDescent="0.25">
      <c r="A69" s="5">
        <v>52</v>
      </c>
      <c r="B69" s="6" t="s">
        <v>80</v>
      </c>
      <c r="C69" s="7" t="s">
        <v>17</v>
      </c>
      <c r="D69" s="8">
        <v>2</v>
      </c>
      <c r="E69" s="9">
        <v>1413720</v>
      </c>
      <c r="F69" s="9"/>
      <c r="G69" s="9"/>
      <c r="H69" s="9"/>
      <c r="I69" s="2"/>
    </row>
    <row r="70" spans="1:9" ht="166.15" customHeight="1" x14ac:dyDescent="0.25">
      <c r="A70" s="5">
        <v>53</v>
      </c>
      <c r="B70" s="6" t="s">
        <v>81</v>
      </c>
      <c r="C70" s="7" t="s">
        <v>17</v>
      </c>
      <c r="D70" s="8">
        <v>1</v>
      </c>
      <c r="E70" s="9">
        <v>25704000</v>
      </c>
      <c r="F70" s="9"/>
      <c r="G70" s="9"/>
      <c r="H70" s="9"/>
      <c r="I70" s="2"/>
    </row>
    <row r="71" spans="1:9" ht="64.5" customHeight="1" x14ac:dyDescent="0.25">
      <c r="A71" s="5">
        <v>54</v>
      </c>
      <c r="B71" s="6" t="s">
        <v>82</v>
      </c>
      <c r="C71" s="7" t="s">
        <v>83</v>
      </c>
      <c r="D71" s="8">
        <v>65</v>
      </c>
      <c r="E71" s="9">
        <v>21420</v>
      </c>
      <c r="F71" s="9"/>
      <c r="G71" s="9"/>
      <c r="H71" s="9"/>
      <c r="I71" s="2"/>
    </row>
    <row r="72" spans="1:9" ht="64.5" customHeight="1" x14ac:dyDescent="0.25">
      <c r="A72" s="5">
        <v>55</v>
      </c>
      <c r="B72" s="6" t="s">
        <v>84</v>
      </c>
      <c r="C72" s="7" t="s">
        <v>83</v>
      </c>
      <c r="D72" s="8">
        <v>160</v>
      </c>
      <c r="E72" s="9">
        <v>21420</v>
      </c>
      <c r="F72" s="9"/>
      <c r="G72" s="9"/>
      <c r="H72" s="9"/>
      <c r="I72" s="2"/>
    </row>
    <row r="73" spans="1:9" ht="64.5" customHeight="1" x14ac:dyDescent="0.25">
      <c r="A73" s="5">
        <v>56</v>
      </c>
      <c r="B73" s="6" t="s">
        <v>85</v>
      </c>
      <c r="C73" s="7" t="s">
        <v>83</v>
      </c>
      <c r="D73" s="8">
        <v>20</v>
      </c>
      <c r="E73" s="9">
        <v>48790</v>
      </c>
      <c r="F73" s="9"/>
      <c r="G73" s="9"/>
      <c r="H73" s="9"/>
      <c r="I73" s="2"/>
    </row>
    <row r="74" spans="1:9" ht="64.5" customHeight="1" x14ac:dyDescent="0.25">
      <c r="A74" s="5">
        <v>57</v>
      </c>
      <c r="B74" s="6" t="s">
        <v>86</v>
      </c>
      <c r="C74" s="7" t="s">
        <v>83</v>
      </c>
      <c r="D74" s="8">
        <v>55</v>
      </c>
      <c r="E74" s="9">
        <v>29988</v>
      </c>
      <c r="F74" s="9"/>
      <c r="G74" s="9"/>
      <c r="H74" s="9"/>
      <c r="I74" s="2"/>
    </row>
    <row r="75" spans="1:9" ht="64.5" customHeight="1" x14ac:dyDescent="0.25">
      <c r="A75" s="5">
        <v>58</v>
      </c>
      <c r="B75" s="6" t="s">
        <v>87</v>
      </c>
      <c r="C75" s="7" t="s">
        <v>83</v>
      </c>
      <c r="D75" s="8">
        <v>16</v>
      </c>
      <c r="E75" s="9">
        <v>21420</v>
      </c>
      <c r="F75" s="9"/>
      <c r="G75" s="9"/>
      <c r="H75" s="9"/>
      <c r="I75" s="2"/>
    </row>
    <row r="76" spans="1:9" ht="64.5" customHeight="1" thickBot="1" x14ac:dyDescent="0.3">
      <c r="A76" s="5">
        <v>59</v>
      </c>
      <c r="B76" s="6" t="s">
        <v>88</v>
      </c>
      <c r="C76" s="7" t="s">
        <v>17</v>
      </c>
      <c r="D76" s="8">
        <v>1</v>
      </c>
      <c r="E76" s="9">
        <v>791350</v>
      </c>
      <c r="F76" s="9"/>
      <c r="G76" s="9"/>
      <c r="H76" s="9"/>
      <c r="I76" s="2"/>
    </row>
    <row r="77" spans="1:9" ht="31.5" customHeight="1" thickBot="1" x14ac:dyDescent="0.3">
      <c r="A77" s="31" t="s">
        <v>1</v>
      </c>
      <c r="B77" s="32"/>
      <c r="C77" s="32"/>
      <c r="D77" s="32"/>
      <c r="E77" s="32"/>
      <c r="F77" s="11"/>
      <c r="G77" s="11"/>
      <c r="H77" s="11"/>
      <c r="I77" s="10" t="e">
        <f>#REF!+#REF!</f>
        <v>#REF!</v>
      </c>
    </row>
    <row r="78" spans="1:9" ht="190.9" customHeight="1" x14ac:dyDescent="0.25">
      <c r="A78" s="25" t="s">
        <v>89</v>
      </c>
      <c r="B78" s="26"/>
      <c r="C78" s="26"/>
      <c r="D78" s="26"/>
      <c r="E78" s="26"/>
      <c r="F78" s="26"/>
      <c r="G78" s="26"/>
      <c r="H78" s="26"/>
      <c r="I78" s="27"/>
    </row>
    <row r="79" spans="1:9" ht="3" customHeight="1" thickBot="1" x14ac:dyDescent="0.3">
      <c r="A79" s="28"/>
      <c r="B79" s="29"/>
      <c r="C79" s="29"/>
      <c r="D79" s="29"/>
      <c r="E79" s="29"/>
      <c r="F79" s="29"/>
      <c r="G79" s="29"/>
      <c r="H79" s="29"/>
      <c r="I79" s="30"/>
    </row>
    <row r="83" spans="1:1" x14ac:dyDescent="0.25">
      <c r="A83" s="1" t="s">
        <v>2</v>
      </c>
    </row>
    <row r="84" spans="1:1" x14ac:dyDescent="0.25">
      <c r="A84" s="1" t="s">
        <v>3</v>
      </c>
    </row>
    <row r="85" spans="1:1" x14ac:dyDescent="0.25">
      <c r="A85" s="1" t="s">
        <v>4</v>
      </c>
    </row>
    <row r="86" spans="1:1" x14ac:dyDescent="0.25">
      <c r="A86" s="1" t="s">
        <v>5</v>
      </c>
    </row>
    <row r="87" spans="1:1" x14ac:dyDescent="0.25">
      <c r="A87" s="1" t="s">
        <v>6</v>
      </c>
    </row>
  </sheetData>
  <mergeCells count="18">
    <mergeCell ref="A10:I10"/>
    <mergeCell ref="A15:I15"/>
    <mergeCell ref="A13:I13"/>
    <mergeCell ref="A19:I19"/>
    <mergeCell ref="A23:I23"/>
    <mergeCell ref="A32:I32"/>
    <mergeCell ref="A59:I59"/>
    <mergeCell ref="A61:I61"/>
    <mergeCell ref="A78:I79"/>
    <mergeCell ref="A77:E77"/>
    <mergeCell ref="A3:I3"/>
    <mergeCell ref="A4:I6"/>
    <mergeCell ref="A7:I7"/>
    <mergeCell ref="B8:B9"/>
    <mergeCell ref="E8:E9"/>
    <mergeCell ref="A8:A9"/>
    <mergeCell ref="C8:C9"/>
    <mergeCell ref="D8:D9"/>
  </mergeCells>
  <printOptions horizontalCentered="1" verticalCentered="1"/>
  <pageMargins left="0.70866141732283472" right="0.70866141732283472" top="0.74803149606299213" bottom="0.74803149606299213" header="0.31496062992125984" footer="0.31496062992125984"/>
  <pageSetup paperSize="3" scale="75" orientation="landscape" horizontalDpi="300" verticalDpi="300" r:id="rId1"/>
  <headerFooter>
    <oddHeader>&amp;C&amp;G</oddHeader>
    <oddFooter xml:space="preserve">&amp;L“ASÍ SE VA A LAS ESTRELLAS”
Línea Anticorrupción Fuerza Aeroespacial Colombiana 321 430 8489 
Carrera 54 No. 26-25 CAN – Conmutador 3159800 Bogotá, Colombia. 
www.fac.mil.co
</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d4494a2-d1a4-48b8-a392-cb970b10588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A9AC6E9565DFD4BA1818CBB1F675DA0" ma:contentTypeVersion="12" ma:contentTypeDescription="Crear nuevo documento." ma:contentTypeScope="" ma:versionID="ccad86b9cf31131b4b9819bfdf07560a">
  <xsd:schema xmlns:xsd="http://www.w3.org/2001/XMLSchema" xmlns:xs="http://www.w3.org/2001/XMLSchema" xmlns:p="http://schemas.microsoft.com/office/2006/metadata/properties" xmlns:ns3="0d4494a2-d1a4-48b8-a392-cb970b105887" targetNamespace="http://schemas.microsoft.com/office/2006/metadata/properties" ma:root="true" ma:fieldsID="bf044d03802b624c3489c1409edd1755" ns3:_="">
    <xsd:import namespace="0d4494a2-d1a4-48b8-a392-cb970b10588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4494a2-d1a4-48b8-a392-cb970b10588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01F042-D40E-4A72-A5B3-BCC1E2D09FBC}">
  <ds:schemaRefs>
    <ds:schemaRef ds:uri="http://schemas.microsoft.com/office/2006/metadata/properties"/>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0d4494a2-d1a4-48b8-a392-cb970b105887"/>
    <ds:schemaRef ds:uri="http://purl.org/dc/dcmitype/"/>
  </ds:schemaRefs>
</ds:datastoreItem>
</file>

<file path=customXml/itemProps2.xml><?xml version="1.0" encoding="utf-8"?>
<ds:datastoreItem xmlns:ds="http://schemas.openxmlformats.org/officeDocument/2006/customXml" ds:itemID="{36337A94-134E-40C7-8CCA-2FA300F3DD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4494a2-d1a4-48b8-a392-cb970b1058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4C19AE-E558-47D2-8291-A9185B2234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JESUS MARIA ARIAS GOMEZ</dc:creator>
  <cp:keywords/>
  <dc:description/>
  <cp:lastModifiedBy>ST. ANA MARIA RODRIGUEZ HURTADO</cp:lastModifiedBy>
  <cp:revision/>
  <cp:lastPrinted>2026-07-12T13:57:30Z</cp:lastPrinted>
  <dcterms:created xsi:type="dcterms:W3CDTF">2023-02-24T13:46:13Z</dcterms:created>
  <dcterms:modified xsi:type="dcterms:W3CDTF">2026-09-30T01:08:04Z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0x010100DA9AC6E9565DFD4BA1818CBB1F675DA0</vt:lpwstr>
  </property>
</Properties>
</file>