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rrosania_sena_edu_co/Documents/Escritorio/PROCESOS 2026/EQUIPOS MEDICOS SEPTIEMBRE/"/>
    </mc:Choice>
  </mc:AlternateContent>
  <xr:revisionPtr revIDLastSave="0" documentId="8_{600D7E2C-C29E-4170-AE30-037DF8E663E7}" xr6:coauthVersionLast="47" xr6:coauthVersionMax="47" xr10:uidLastSave="{00000000-0000-0000-0000-000000000000}"/>
  <bookViews>
    <workbookView xWindow="-120" yWindow="-120" windowWidth="29040" windowHeight="15720" xr2:uid="{CC94ADE4-AD13-48A0-84B1-AA8CAAAA3B1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4" i="1" l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<sst xmlns="http://schemas.openxmlformats.org/spreadsheetml/2006/main" count="49" uniqueCount="32">
  <si>
    <t>EQUIPOS  BÁSICOS DE MEDICINA SMA 2026 (TODAS LAS SEDES- CALI, BUENAVENTURA, PALMIRA, TULUA, CARTAGO Y BUGA)  PEDIDO</t>
  </si>
  <si>
    <t>ITEM</t>
  </si>
  <si>
    <t>Código UNSPSC</t>
  </si>
  <si>
    <t>EQUIPO BIOMEDICO</t>
  </si>
  <si>
    <t>CANTIDAD</t>
  </si>
  <si>
    <t>UNIDAD DE MEDIDA</t>
  </si>
  <si>
    <t>PRECIO UNITARIO IVA INCLUIDO</t>
  </si>
  <si>
    <t>PRECIO TOTAL</t>
  </si>
  <si>
    <t>TENSIOMETRO DIGITAL</t>
  </si>
  <si>
    <t>UNIDADES</t>
  </si>
  <si>
    <t>TENSIOMETRO MANGA EXTRA</t>
  </si>
  <si>
    <t>TENSIOMETRO ANALOGO</t>
  </si>
  <si>
    <t>BASCULA DIGITAL</t>
  </si>
  <si>
    <t>BASCULA PEDIATRICA</t>
  </si>
  <si>
    <t>BASCULA ANALOGA ADULTO</t>
  </si>
  <si>
    <t>EQUIPO DE ORGANOS MANUAL</t>
  </si>
  <si>
    <t>KIT</t>
  </si>
  <si>
    <t>TERMOHIDROMETRO</t>
  </si>
  <si>
    <t>SILLA DE RUEDAS</t>
  </si>
  <si>
    <t>MARTILLO PARA REFLEJOS</t>
  </si>
  <si>
    <t>TERMOMETRO DIGITAL</t>
  </si>
  <si>
    <t xml:space="preserve">TERMOMETRO PEDIATRICO </t>
  </si>
  <si>
    <t>PULXIOMETRO</t>
  </si>
  <si>
    <t>KIT GLUCOMETRIA</t>
  </si>
  <si>
    <t>BIOMBO HOSPITALARIO DE TRES CUERPOS</t>
  </si>
  <si>
    <t>BIOMBO</t>
  </si>
  <si>
    <t>LAMPARA DE FOTOCURADO</t>
  </si>
  <si>
    <t xml:space="preserve">TENSIÓMETRO DE BRAZO – TALLA GRANDE </t>
  </si>
  <si>
    <t>BALANZA DIGITAL CON MONITOR DE GRASA CORPORAL</t>
  </si>
  <si>
    <t>COMPRESOR DE AIRE SECO</t>
  </si>
  <si>
    <t>NEVERA PARA ODONTOLOGIA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</si>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</sst>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20">
    <xf numFmtId="0" fontId="0" fillId="0" borderId="0" xfId="0"/>
    <xf numFmtId="0" fontId="2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4" xfId="2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3" fontId="3" fillId="2" borderId="4" xfId="2" applyNumberFormat="1" applyFont="1" applyFill="1" applyBorder="1" applyAlignment="1">
      <alignment horizontal="center" vertical="center" wrapText="1"/>
    </xf>
    <xf numFmtId="0" fontId="5" fillId="0" borderId="4" xfId="2" applyFont="1" applyBorder="1" applyAlignment="1">
      <alignment horizontal="left" wrapText="1"/>
    </xf>
    <xf numFmtId="0" fontId="5" fillId="0" borderId="4" xfId="2" applyFont="1" applyBorder="1" applyAlignment="1">
      <alignment horizontal="center" wrapText="1"/>
    </xf>
    <xf numFmtId="3" fontId="6" fillId="0" borderId="4" xfId="1" applyNumberFormat="1" applyFont="1" applyBorder="1" applyAlignment="1">
      <alignment horizontal="center" wrapText="1"/>
    </xf>
    <xf numFmtId="44" fontId="0" fillId="0" borderId="0" xfId="0" applyNumberFormat="1"/>
    <xf numFmtId="0" fontId="5" fillId="3" borderId="4" xfId="2" applyFont="1" applyFill="1" applyBorder="1" applyAlignment="1">
      <alignment horizontal="left" wrapText="1"/>
    </xf>
    <xf numFmtId="0" fontId="5" fillId="3" borderId="4" xfId="2" applyFont="1" applyFill="1" applyBorder="1" applyAlignment="1">
      <alignment horizontal="center" wrapText="1"/>
    </xf>
    <xf numFmtId="3" fontId="6" fillId="3" borderId="4" xfId="1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 xr:uid="{1899212C-8D54-43FA-999D-6661DAFD4C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51324-6FB5-4668-A743-F2F4715DFFF1}">
  <dimension ref="A2:I24"/>
  <sheetViews>
    <sheetView tabSelected="1" zoomScaleNormal="100" workbookViewId="0">
      <selection activeCell="C12" sqref="C12"/>
    </sheetView>
  </sheetViews>
  <sheetFormatPr baseColWidth="10" defaultRowHeight="15" x14ac:dyDescent="0.25"/>
  <cols>
    <col min="1" max="1" width="3.140625" customWidth="1"/>
    <col min="2" max="2" width="9.42578125" customWidth="1"/>
    <col min="3" max="3" width="28.140625" style="13" customWidth="1"/>
    <col min="4" max="4" width="4.85546875" style="14" customWidth="1"/>
    <col min="5" max="5" width="12.28515625" style="14" customWidth="1"/>
    <col min="6" max="6" width="11.140625" style="15" customWidth="1"/>
    <col min="7" max="7" width="14.85546875" style="15" customWidth="1"/>
    <col min="8" max="8" width="22" customWidth="1"/>
    <col min="9" max="9" width="13" bestFit="1" customWidth="1"/>
  </cols>
  <sheetData>
    <row r="2" spans="1:7" ht="39" customHeight="1" x14ac:dyDescent="0.25">
      <c r="A2" s="17" t="s">
        <v>0</v>
      </c>
      <c r="B2" s="18"/>
      <c r="C2" s="18"/>
      <c r="D2" s="18"/>
      <c r="E2" s="18"/>
      <c r="F2" s="18"/>
      <c r="G2" s="19"/>
    </row>
    <row r="3" spans="1:7" ht="34.5" customHeight="1" x14ac:dyDescent="0.25">
      <c r="A3" s="1" t="s">
        <v>1</v>
      </c>
      <c r="B3" s="2" t="s">
        <v>2</v>
      </c>
      <c r="C3" s="3" t="s">
        <v>3</v>
      </c>
      <c r="D3" s="3" t="s">
        <v>4</v>
      </c>
      <c r="E3" s="4" t="s">
        <v>5</v>
      </c>
      <c r="F3" s="5" t="s">
        <v>6</v>
      </c>
      <c r="G3" s="5" t="s">
        <v>7</v>
      </c>
    </row>
    <row r="4" spans="1:7" x14ac:dyDescent="0.25">
      <c r="A4" s="6">
        <v>1</v>
      </c>
      <c r="B4" s="6">
        <v>42151900</v>
      </c>
      <c r="C4" s="6" t="s">
        <v>8</v>
      </c>
      <c r="D4" s="7">
        <v>4</v>
      </c>
      <c r="E4" s="7" t="s">
        <v>9</v>
      </c>
      <c r="F4" s="8">
        <v>1356000</v>
      </c>
      <c r="G4" s="8">
        <f t="shared" ref="G4:G23" si="0">F4*D4</f>
        <v>5424000</v>
      </c>
    </row>
    <row r="5" spans="1:7" ht="26.25" x14ac:dyDescent="0.25">
      <c r="A5" s="6">
        <v>2</v>
      </c>
      <c r="B5" s="6">
        <v>42151900</v>
      </c>
      <c r="C5" s="6" t="s">
        <v>10</v>
      </c>
      <c r="D5" s="7">
        <v>2</v>
      </c>
      <c r="E5" s="7" t="s">
        <v>9</v>
      </c>
      <c r="F5" s="8">
        <v>1476000</v>
      </c>
      <c r="G5" s="8">
        <f t="shared" si="0"/>
        <v>2952000</v>
      </c>
    </row>
    <row r="6" spans="1:7" x14ac:dyDescent="0.25">
      <c r="A6" s="6">
        <v>3</v>
      </c>
      <c r="B6" s="6">
        <v>42151900</v>
      </c>
      <c r="C6" s="6" t="s">
        <v>11</v>
      </c>
      <c r="D6" s="7">
        <v>7</v>
      </c>
      <c r="E6" s="7" t="s">
        <v>9</v>
      </c>
      <c r="F6" s="8">
        <v>504000</v>
      </c>
      <c r="G6" s="8">
        <f t="shared" si="0"/>
        <v>3528000</v>
      </c>
    </row>
    <row r="7" spans="1:7" x14ac:dyDescent="0.25">
      <c r="A7" s="6">
        <v>4</v>
      </c>
      <c r="B7" s="6">
        <v>42151900</v>
      </c>
      <c r="C7" s="6" t="s">
        <v>12</v>
      </c>
      <c r="D7" s="7">
        <v>3</v>
      </c>
      <c r="E7" s="7" t="s">
        <v>9</v>
      </c>
      <c r="F7" s="8">
        <v>756000</v>
      </c>
      <c r="G7" s="8">
        <f t="shared" si="0"/>
        <v>2268000</v>
      </c>
    </row>
    <row r="8" spans="1:7" x14ac:dyDescent="0.25">
      <c r="A8" s="6">
        <v>5</v>
      </c>
      <c r="B8" s="6">
        <v>42151900</v>
      </c>
      <c r="C8" s="6" t="s">
        <v>13</v>
      </c>
      <c r="D8" s="7">
        <v>2</v>
      </c>
      <c r="E8" s="7" t="s">
        <v>9</v>
      </c>
      <c r="F8" s="8">
        <v>720000</v>
      </c>
      <c r="G8" s="8">
        <f t="shared" si="0"/>
        <v>1440000</v>
      </c>
    </row>
    <row r="9" spans="1:7" x14ac:dyDescent="0.25">
      <c r="A9" s="6">
        <v>6</v>
      </c>
      <c r="B9" s="6">
        <v>42151900</v>
      </c>
      <c r="C9" s="6" t="s">
        <v>14</v>
      </c>
      <c r="D9" s="7">
        <v>3</v>
      </c>
      <c r="E9" s="7" t="s">
        <v>9</v>
      </c>
      <c r="F9" s="8">
        <v>4320000</v>
      </c>
      <c r="G9" s="8">
        <f t="shared" si="0"/>
        <v>12960000</v>
      </c>
    </row>
    <row r="10" spans="1:7" ht="26.25" x14ac:dyDescent="0.25">
      <c r="A10" s="6">
        <v>7</v>
      </c>
      <c r="B10" s="6">
        <v>42151900</v>
      </c>
      <c r="C10" s="6" t="s">
        <v>15</v>
      </c>
      <c r="D10" s="7">
        <v>4</v>
      </c>
      <c r="E10" s="7" t="s">
        <v>16</v>
      </c>
      <c r="F10" s="8">
        <v>3744000</v>
      </c>
      <c r="G10" s="8">
        <f t="shared" si="0"/>
        <v>14976000</v>
      </c>
    </row>
    <row r="11" spans="1:7" x14ac:dyDescent="0.25">
      <c r="A11" s="6">
        <v>8</v>
      </c>
      <c r="B11" s="6">
        <v>42151900</v>
      </c>
      <c r="C11" s="6" t="s">
        <v>17</v>
      </c>
      <c r="D11" s="7">
        <v>6</v>
      </c>
      <c r="E11" s="7" t="s">
        <v>9</v>
      </c>
      <c r="F11" s="8">
        <v>264000</v>
      </c>
      <c r="G11" s="8">
        <f t="shared" si="0"/>
        <v>1584000</v>
      </c>
    </row>
    <row r="12" spans="1:7" x14ac:dyDescent="0.25">
      <c r="A12" s="6">
        <v>9</v>
      </c>
      <c r="B12" s="6">
        <v>42151900</v>
      </c>
      <c r="C12" s="6" t="s">
        <v>18</v>
      </c>
      <c r="D12" s="7">
        <v>6</v>
      </c>
      <c r="E12" s="7" t="s">
        <v>9</v>
      </c>
      <c r="F12" s="8">
        <v>1176000</v>
      </c>
      <c r="G12" s="8">
        <f t="shared" si="0"/>
        <v>7056000</v>
      </c>
    </row>
    <row r="13" spans="1:7" x14ac:dyDescent="0.25">
      <c r="A13" s="6">
        <v>10</v>
      </c>
      <c r="B13" s="6">
        <v>42151900</v>
      </c>
      <c r="C13" s="6" t="s">
        <v>19</v>
      </c>
      <c r="D13" s="7">
        <v>2</v>
      </c>
      <c r="E13" s="7" t="s">
        <v>9</v>
      </c>
      <c r="F13" s="8">
        <v>264000</v>
      </c>
      <c r="G13" s="8">
        <f t="shared" si="0"/>
        <v>528000</v>
      </c>
    </row>
    <row r="14" spans="1:7" x14ac:dyDescent="0.25">
      <c r="A14" s="6">
        <v>11</v>
      </c>
      <c r="B14" s="6">
        <v>42151900</v>
      </c>
      <c r="C14" s="6" t="s">
        <v>20</v>
      </c>
      <c r="D14" s="7">
        <v>6</v>
      </c>
      <c r="E14" s="7" t="s">
        <v>9</v>
      </c>
      <c r="F14" s="8">
        <v>264000</v>
      </c>
      <c r="G14" s="8">
        <f t="shared" si="0"/>
        <v>1584000</v>
      </c>
    </row>
    <row r="15" spans="1:7" x14ac:dyDescent="0.25">
      <c r="A15" s="6">
        <v>12</v>
      </c>
      <c r="B15" s="6">
        <v>42151900</v>
      </c>
      <c r="C15" s="6" t="s">
        <v>21</v>
      </c>
      <c r="D15" s="7">
        <v>2</v>
      </c>
      <c r="E15" s="7" t="s">
        <v>9</v>
      </c>
      <c r="F15" s="8">
        <v>246000</v>
      </c>
      <c r="G15" s="8">
        <f t="shared" si="0"/>
        <v>492000</v>
      </c>
    </row>
    <row r="16" spans="1:7" x14ac:dyDescent="0.25">
      <c r="A16" s="6">
        <v>13</v>
      </c>
      <c r="B16" s="6">
        <v>42151900</v>
      </c>
      <c r="C16" s="6" t="s">
        <v>22</v>
      </c>
      <c r="D16" s="7">
        <v>6</v>
      </c>
      <c r="E16" s="7" t="s">
        <v>9</v>
      </c>
      <c r="F16" s="8">
        <v>540000</v>
      </c>
      <c r="G16" s="8">
        <f t="shared" si="0"/>
        <v>3240000</v>
      </c>
    </row>
    <row r="17" spans="1:9" x14ac:dyDescent="0.25">
      <c r="A17" s="6">
        <v>14</v>
      </c>
      <c r="B17" s="6">
        <v>42151900</v>
      </c>
      <c r="C17" s="6" t="s">
        <v>23</v>
      </c>
      <c r="D17" s="7">
        <v>4</v>
      </c>
      <c r="E17" s="7" t="s">
        <v>16</v>
      </c>
      <c r="F17" s="8">
        <v>768000</v>
      </c>
      <c r="G17" s="8">
        <f t="shared" si="0"/>
        <v>3072000</v>
      </c>
    </row>
    <row r="18" spans="1:9" ht="26.25" x14ac:dyDescent="0.25">
      <c r="A18" s="6">
        <v>15</v>
      </c>
      <c r="B18" s="6">
        <v>42151900</v>
      </c>
      <c r="C18" s="6" t="s">
        <v>24</v>
      </c>
      <c r="D18" s="7">
        <v>5</v>
      </c>
      <c r="E18" s="7" t="s">
        <v>25</v>
      </c>
      <c r="F18" s="8">
        <v>1440000</v>
      </c>
      <c r="G18" s="8">
        <f t="shared" si="0"/>
        <v>7200000</v>
      </c>
      <c r="I18" s="9"/>
    </row>
    <row r="19" spans="1:9" x14ac:dyDescent="0.25">
      <c r="A19" s="6">
        <v>16</v>
      </c>
      <c r="B19" s="6">
        <v>42151900</v>
      </c>
      <c r="C19" s="6" t="s">
        <v>26</v>
      </c>
      <c r="D19" s="7">
        <v>2</v>
      </c>
      <c r="E19" s="7" t="s">
        <v>9</v>
      </c>
      <c r="F19" s="8">
        <v>2520000</v>
      </c>
      <c r="G19" s="8">
        <f t="shared" si="0"/>
        <v>5040000</v>
      </c>
    </row>
    <row r="20" spans="1:9" ht="32.25" customHeight="1" x14ac:dyDescent="0.25">
      <c r="A20" s="10">
        <v>17</v>
      </c>
      <c r="B20" s="10">
        <v>42151900</v>
      </c>
      <c r="C20" s="10" t="s">
        <v>27</v>
      </c>
      <c r="D20" s="11">
        <v>2</v>
      </c>
      <c r="E20" s="11" t="s">
        <v>9</v>
      </c>
      <c r="F20" s="12">
        <v>150000</v>
      </c>
      <c r="G20" s="12">
        <f t="shared" si="0"/>
        <v>300000</v>
      </c>
    </row>
    <row r="21" spans="1:9" ht="39" x14ac:dyDescent="0.25">
      <c r="A21" s="10">
        <v>18</v>
      </c>
      <c r="B21" s="10">
        <v>42151900</v>
      </c>
      <c r="C21" s="10" t="s">
        <v>28</v>
      </c>
      <c r="D21" s="11">
        <v>2</v>
      </c>
      <c r="E21" s="11" t="s">
        <v>9</v>
      </c>
      <c r="F21" s="12">
        <v>250000</v>
      </c>
      <c r="G21" s="12">
        <f t="shared" si="0"/>
        <v>500000</v>
      </c>
    </row>
    <row r="22" spans="1:9" x14ac:dyDescent="0.25">
      <c r="A22" s="6">
        <v>19</v>
      </c>
      <c r="B22" s="6">
        <v>42151900</v>
      </c>
      <c r="C22" s="6" t="s">
        <v>29</v>
      </c>
      <c r="D22" s="7">
        <v>1</v>
      </c>
      <c r="E22" s="7" t="s">
        <v>9</v>
      </c>
      <c r="F22" s="8">
        <v>18720000</v>
      </c>
      <c r="G22" s="8">
        <f t="shared" si="0"/>
        <v>18720000</v>
      </c>
    </row>
    <row r="23" spans="1:9" ht="23.1" customHeight="1" x14ac:dyDescent="0.25">
      <c r="A23" s="6">
        <v>20</v>
      </c>
      <c r="B23" s="6">
        <v>42151900</v>
      </c>
      <c r="C23" s="6" t="s">
        <v>30</v>
      </c>
      <c r="D23" s="7">
        <v>1</v>
      </c>
      <c r="E23" s="7" t="s">
        <v>9</v>
      </c>
      <c r="F23" s="8">
        <v>2520000</v>
      </c>
      <c r="G23" s="8">
        <f t="shared" si="0"/>
        <v>2520000</v>
      </c>
    </row>
    <row r="24" spans="1:9" ht="23.25" customHeight="1" x14ac:dyDescent="0.25">
      <c r="F24" s="16" t="s">
        <v>31</v>
      </c>
      <c r="G24" s="16">
        <f>SUM(G4:G23)</f>
        <v>95384000</v>
      </c>
    </row>
  </sheetData>
  <mergeCells count="1"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Milena Ramirez Rodriguez</dc:creator>
  <cp:lastModifiedBy>Rocio Rosania Rodriguez</cp:lastModifiedBy>
  <dcterms:created xsi:type="dcterms:W3CDTF">2026-10-07T17:03:27Z</dcterms:created>
  <dcterms:modified xsi:type="dcterms:W3CDTF">2026-10-13T19:37:04Z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2026-10-07T17:03:56Z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810df3e7-fbd3-4957-9744-de02b7025486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