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27ed2af29532a7db/Documentos/Licitaciones/CM-XXX guacheta y gama/prepliegos/"/>
    </mc:Choice>
  </mc:AlternateContent>
  <xr:revisionPtr revIDLastSave="19" documentId="8_{17D5BFF3-5AB8-45C1-859C-E0B1DEA0DF42}" xr6:coauthVersionLast="47" xr6:coauthVersionMax="47" xr10:uidLastSave="{A8E21B77-DE93-4447-8A90-095B6357A092}"/>
  <bookViews>
    <workbookView xWindow="-110" yWindow="-110" windowWidth="19420" windowHeight="10300" activeTab="1" xr2:uid="{7415BA57-0A92-450A-99C5-697E987D319A}"/>
  </bookViews>
  <sheets>
    <sheet name="Presupuesto Oficial (entidad)" sheetId="1" r:id="rId1"/>
    <sheet name="Oferta Economica (Proponente)" sheetId="2" r:id="rId2"/>
  </sheets>
  <definedNames>
    <definedName name="\0">#REF!</definedName>
    <definedName name="\00">#REF!</definedName>
    <definedName name="\a">#REF!</definedName>
    <definedName name="\AA">#REF!</definedName>
    <definedName name="\b">#REF!</definedName>
    <definedName name="\bb">#REF!</definedName>
    <definedName name="\c">#REF!</definedName>
    <definedName name="\E">#REF!</definedName>
    <definedName name="\EE">#REF!</definedName>
    <definedName name="\G">#REF!</definedName>
    <definedName name="\i">#REF!</definedName>
    <definedName name="\k">#REF!</definedName>
    <definedName name="\L">#REF!</definedName>
    <definedName name="\M">#REF!</definedName>
    <definedName name="\ñ">#REF!</definedName>
    <definedName name="\P">#REF!</definedName>
    <definedName name="\q">#REF!</definedName>
    <definedName name="\R">#REF!</definedName>
    <definedName name="\s">#REF!</definedName>
    <definedName name="\t">#REF!</definedName>
    <definedName name="\V">#REF!</definedName>
    <definedName name="\w">#N/A</definedName>
    <definedName name="\X" localSheetId="1">#N/A</definedName>
    <definedName name="\X" localSheetId="0">#N/A</definedName>
    <definedName name="\X">[0]!ERR</definedName>
    <definedName name="\Z" localSheetId="1">#N/A</definedName>
    <definedName name="\Z" localSheetId="0">#N/A</definedName>
    <definedName name="\Z">[0]!ERR</definedName>
    <definedName name="_">#REF!</definedName>
    <definedName name="_____________________________________________________FS01">#N/A</definedName>
    <definedName name="____________________________________________________i1">#REF!</definedName>
    <definedName name="___________________________________________________FS01">#N/A</definedName>
    <definedName name="___________________________________________________i1">#REF!</definedName>
    <definedName name="__________________________________________________i1">#REF!</definedName>
    <definedName name="_________________________________________________FS01">#N/A</definedName>
    <definedName name="_________________________________________________i1">#REF!</definedName>
    <definedName name="________________________________________________i1">#REF!</definedName>
    <definedName name="_______________________________________________FS01">#N/A</definedName>
    <definedName name="_______________________________________________i1">#REF!</definedName>
    <definedName name="______________________________________________i1">#REF!</definedName>
    <definedName name="_____________________________________________FS01">#N/A</definedName>
    <definedName name="_____________________________________________i1">#REF!</definedName>
    <definedName name="____________________________________________i1">#REF!</definedName>
    <definedName name="___________________________________________FS01">#N/A</definedName>
    <definedName name="___________________________________________i1">#REF!</definedName>
    <definedName name="__________________________________________i1">#REF!</definedName>
    <definedName name="_________________________________________FS01">#N/A</definedName>
    <definedName name="_________________________________________i1">#REF!</definedName>
    <definedName name="________________________________________i1">#REF!</definedName>
    <definedName name="_______________________________________FS01">#N/A</definedName>
    <definedName name="_______________________________________i1">#REF!</definedName>
    <definedName name="______________________________________i1">#REF!</definedName>
    <definedName name="_____________________________________FS01">#N/A</definedName>
    <definedName name="_____________________________________i1">#REF!</definedName>
    <definedName name="____________________________________i1">#REF!</definedName>
    <definedName name="___________________________________FS01">#N/A</definedName>
    <definedName name="___________________________________i1">#REF!</definedName>
    <definedName name="__________________________________i1">#REF!</definedName>
    <definedName name="_________________________________FS01">#N/A</definedName>
    <definedName name="_________________________________i1">#REF!</definedName>
    <definedName name="________________________________i1">#REF!</definedName>
    <definedName name="_______________________________FS01">#N/A</definedName>
    <definedName name="_______________________________i1">#REF!</definedName>
    <definedName name="______________________________i1">#REF!</definedName>
    <definedName name="_____________________________FS01">#N/A</definedName>
    <definedName name="_____________________________i1">#REF!</definedName>
    <definedName name="____________________________FS01">#N/A</definedName>
    <definedName name="____________________________i1">#REF!</definedName>
    <definedName name="___________________________i1">#REF!</definedName>
    <definedName name="__________________________FS01">#N/A</definedName>
    <definedName name="__________________________i1">#REF!</definedName>
    <definedName name="_________________________FS01">#N/A</definedName>
    <definedName name="_________________________i1">#REF!</definedName>
    <definedName name="________________________i1">#REF!</definedName>
    <definedName name="_______________________FS01">#N/A</definedName>
    <definedName name="_______________________i1">#REF!</definedName>
    <definedName name="______________________i1">#REF!</definedName>
    <definedName name="_____________________FS01">#N/A</definedName>
    <definedName name="_____________________i1">#REF!</definedName>
    <definedName name="____________________i1">#REF!</definedName>
    <definedName name="___________________FS01">#N/A</definedName>
    <definedName name="___________________i1">#REF!</definedName>
    <definedName name="__________________AFC1">#REF!</definedName>
    <definedName name="__________________AFC3">#REF!</definedName>
    <definedName name="__________________AFC5">#REF!</definedName>
    <definedName name="__________________APU22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i1">#REF!</definedName>
    <definedName name="__________________MA2">#REF!</definedName>
    <definedName name="__________________PJ50">#REF!</definedName>
    <definedName name="__________________pj51">#REF!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22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FS01">#N/A</definedName>
    <definedName name="_________________i1">#REF!</definedName>
    <definedName name="_________________MA2">#REF!</definedName>
    <definedName name="_________________PJ50">#REF!</definedName>
    <definedName name="_________________pj51">#REF!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FS01">#N/A</definedName>
    <definedName name="________________i1">#REF!</definedName>
    <definedName name="________________MA2">#REF!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APU22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S01">#N/A</definedName>
    <definedName name="_______________i1">#REF!</definedName>
    <definedName name="_______________INF1">#REF!</definedName>
    <definedName name="_______________MA2">#REF!</definedName>
    <definedName name="_______________oa55">#REF!</definedName>
    <definedName name="_______________PJ50">#REF!</definedName>
    <definedName name="_______________pj51">#REF!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APU22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i1">#REF!</definedName>
    <definedName name="______________MA2">#REF!</definedName>
    <definedName name="______________oa55">#REF!</definedName>
    <definedName name="______________PJ50">#REF!</definedName>
    <definedName name="______________pj51">#REF!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APU22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#N/A</definedName>
    <definedName name="_____________i1">#REF!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PJ50">#REF!</definedName>
    <definedName name="_____________pj51">#REF!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APU22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FS01">#N/A</definedName>
    <definedName name="____________i1">#REF!</definedName>
    <definedName name="____________MA2">#REF!</definedName>
    <definedName name="____________oa55">#REF!</definedName>
    <definedName name="____________PJ50">#REF!</definedName>
    <definedName name="____________pj51">#REF!</definedName>
    <definedName name="____________rc">#REF!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APU22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FS01">#N/A</definedName>
    <definedName name="___________i1">#REF!</definedName>
    <definedName name="___________MA2">#REF!</definedName>
    <definedName name="___________oa55">#REF!</definedName>
    <definedName name="___________PJ50">#REF!</definedName>
    <definedName name="___________pj51">#REF!</definedName>
    <definedName name="___________rc">#REF!</definedName>
    <definedName name="___________SBC1">#REF!</definedName>
    <definedName name="___________SBC3">#REF!</definedName>
    <definedName name="___________SBC5">#REF!</definedName>
    <definedName name="__________AFC1">#REF!</definedName>
    <definedName name="__________AFC3">#REF!</definedName>
    <definedName name="__________AFC5">#REF!</definedName>
    <definedName name="__________APU221">#REF!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i1">#REF!</definedName>
    <definedName name="__________MA2">#REF!</definedName>
    <definedName name="__________oa55">#REF!</definedName>
    <definedName name="__________PJ50">#REF!</definedName>
    <definedName name="__________pj51">#REF!</definedName>
    <definedName name="__________rc">#REF!</definedName>
    <definedName name="__________SBC1">#REF!</definedName>
    <definedName name="__________SBC3">#REF!</definedName>
    <definedName name="__________SBC5">#REF!</definedName>
    <definedName name="_________AFC1">#REF!</definedName>
    <definedName name="_________AFC3">#REF!</definedName>
    <definedName name="_________AFC5">#REF!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6">#REF!</definedName>
    <definedName name="_________FS01">#N/A</definedName>
    <definedName name="_________i1">#REF!</definedName>
    <definedName name="_________key2" hidden="1">#REF!</definedName>
    <definedName name="_________MA2">#REF!</definedName>
    <definedName name="_________oa55">#REF!</definedName>
    <definedName name="_________PJ50">#REF!</definedName>
    <definedName name="_________pj51">#REF!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S01">#N/A</definedName>
    <definedName name="________i1">#REF!</definedName>
    <definedName name="________key2" hidden="1">#REF!</definedName>
    <definedName name="________key3" hidden="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221">#REF!</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OD906">#REF!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MOR15">#REF!</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c">#REF!</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TEE6">#REF!</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221">#REF!</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OD906">#REF!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S01">#N/A</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1">#REF!</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MOR15">#REF!</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c">#REF!</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SBC1">#REF!</definedName>
    <definedName name="______SBC3">#REF!</definedName>
    <definedName name="______SBC5">#REF!</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TEE6">#REF!</definedName>
    <definedName name="______TUZ22">#REF!</definedName>
    <definedName name="______TUZ36">#REF!</definedName>
    <definedName name="______TZ323">#REF!</definedName>
    <definedName name="______TZ324">#REF!</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#REF!</definedName>
    <definedName name="_____AFC3">#REF!</definedName>
    <definedName name="_____AFC5">#REF!</definedName>
    <definedName name="_____AIU2">#REF!</definedName>
    <definedName name="_____ane7">#REF!</definedName>
    <definedName name="_____ane8">#REF!</definedName>
    <definedName name="_____APU221">#REF!</definedName>
    <definedName name="_____Atp2">#REF!</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CAN28">#REF!</definedName>
    <definedName name="_____COD906">#REF!</definedName>
    <definedName name="_____CUA44">#REF!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1">#REF!</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LAC18">#REF!</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MOR15">#REF!</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c">#REF!</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TEE6">#REF!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DH12">#REF!</definedName>
    <definedName name="____ADM12">#REF!</definedName>
    <definedName name="____ADM3">#REF!</definedName>
    <definedName name="____ADM4">#REF!</definedName>
    <definedName name="____AFC1">#REF!</definedName>
    <definedName name="____AFC3">#REF!</definedName>
    <definedName name="____AFC5">#REF!</definedName>
    <definedName name="____AIU1">#REF!</definedName>
    <definedName name="____ane7">#REF!</definedName>
    <definedName name="____ane8">#REF!</definedName>
    <definedName name="____APU221">#REF!</definedName>
    <definedName name="____Atp2">#REF!</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AZ10">#REF!</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BLO20">#REF!</definedName>
    <definedName name="____C2254JH">#REF!</definedName>
    <definedName name="____C452JH">#REF!</definedName>
    <definedName name="____C903L">#REF!</definedName>
    <definedName name="____CAC1">#REF!</definedName>
    <definedName name="____CAC3">#REF!</definedName>
    <definedName name="____CAC5">#REF!</definedName>
    <definedName name="____Cod1">#REF!</definedName>
    <definedName name="____COD906">#REF!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#REF!</definedName>
    <definedName name="____FYB03">#REF!</definedName>
    <definedName name="____FYB08">#REF!</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1">#REF!</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ipc1">#REF!</definedName>
    <definedName name="____ipc2">#REF!</definedName>
    <definedName name="____ipc3">#REF!</definedName>
    <definedName name="____ipc4">#REF!</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LEY80">#REF!</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MOR15">#REF!</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J50">#REF!</definedName>
    <definedName name="____pj51">#REF!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32JH">#REF!</definedName>
    <definedName name="____R43JH">#REF!</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64BB">#REF!</definedName>
    <definedName name="____R64JH">#REF!</definedName>
    <definedName name="____rc">#REF!</definedName>
    <definedName name="____REP43">#REF!</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SBC1">#REF!</definedName>
    <definedName name="____SBC3">#REF!</definedName>
    <definedName name="____SBC5">#REF!</definedName>
    <definedName name="____ST166">#REF!</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TEE6">#REF!</definedName>
    <definedName name="____TES44">#REF!</definedName>
    <definedName name="____TES66">#REF!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#REF!</definedName>
    <definedName name="____TPE12">#REF!</definedName>
    <definedName name="____TPE133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UZ22">#REF!</definedName>
    <definedName name="____TUZ36">#REF!</definedName>
    <definedName name="____TZ212">#REF!</definedName>
    <definedName name="____TZ213">#REF!</definedName>
    <definedName name="____TZ214">#REF!</definedName>
    <definedName name="____TZ216">#REF!</definedName>
    <definedName name="____TZ218">#REF!</definedName>
    <definedName name="____TZ262">#REF!</definedName>
    <definedName name="____TZ263">#REF!</definedName>
    <definedName name="____TZ264">#REF!</definedName>
    <definedName name="____TZ266">#REF!</definedName>
    <definedName name="____TZ323">#REF!</definedName>
    <definedName name="____TZ324">#REF!</definedName>
    <definedName name="____TZ3254">#REF!</definedName>
    <definedName name="____TZ3256">#REF!</definedName>
    <definedName name="____TZ414">#REF!</definedName>
    <definedName name="____TZ416">#REF!</definedName>
    <definedName name="____TZ418">#REF!</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VIT1">#REF!</definedName>
    <definedName name="____VPR1">#REF!</definedName>
    <definedName name="____VPR2">#REF!</definedName>
    <definedName name="____VRP1">#REF!</definedName>
    <definedName name="____VSM1">#REF!</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localSheetId="1">#N/A</definedName>
    <definedName name="___A1" localSheetId="0">#N/A</definedName>
    <definedName name="___a1" hidden="1">{"TAB1",#N/A,TRUE,"GENERAL";"TAB2",#N/A,TRUE,"GENERAL";"TAB3",#N/A,TRUE,"GENERAL";"TAB4",#N/A,TRUE,"GENERAL";"TAB5",#N/A,TRUE,"GENERAL"}</definedName>
    <definedName name="___A17000">#REF!</definedName>
    <definedName name="___A20000">#REF!</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FC1">#REF!</definedName>
    <definedName name="___AFC3">#REF!</definedName>
    <definedName name="___AFC5">#REF!</definedName>
    <definedName name="___AIU1">#REF!</definedName>
    <definedName name="___AIU2">#REF!</definedName>
    <definedName name="___ane7">#REF!</definedName>
    <definedName name="___ane8">#REF!</definedName>
    <definedName name="___APU221">#REF!</definedName>
    <definedName name="___APU465">#REF!</definedName>
    <definedName name="___Atp2">#REF!</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BRI10">#REF!</definedName>
    <definedName name="___BRI12">#REF!</definedName>
    <definedName name="___BRI3">#REF!</definedName>
    <definedName name="___BRI4">#REF!</definedName>
    <definedName name="___BRI6">#REF!</definedName>
    <definedName name="___BRI8">#REF!</definedName>
    <definedName name="___CAC1">#REF!</definedName>
    <definedName name="___CAC3">#REF!</definedName>
    <definedName name="___CAC5">#REF!</definedName>
    <definedName name="___CAN28">#REF!</definedName>
    <definedName name="___Cod1">#REF!</definedName>
    <definedName name="___COD906">#REF!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MP10">#REF!</definedName>
    <definedName name="___EMP12">#REF!</definedName>
    <definedName name="___EMP3">#REF!</definedName>
    <definedName name="___EMP4">#REF!</definedName>
    <definedName name="___EMP6">#REF!</definedName>
    <definedName name="___EMP8">#REF!</definedName>
    <definedName name="___ESP1">#REF!</definedName>
    <definedName name="___ESP2">#REF!</definedName>
    <definedName name="___ESP3">#REF!</definedName>
    <definedName name="___ESP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#REF!</definedName>
    <definedName name="___G1">#N/A</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1">#REF!</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F1">#REF!</definedName>
    <definedName name="___IPC2002">#REF!</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AC18">#REF!</definedName>
    <definedName name="___LEY80">#REF!</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MA3">#REF!</definedName>
    <definedName name="___MAMAM">#REF!</definedName>
    <definedName name="___MOR15">#REF!</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J50">#REF!</definedName>
    <definedName name="___pj51">#REF!</definedName>
    <definedName name="___Po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c">#REF!</definedName>
    <definedName name="___REP43">#REF!</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TEE10">#REF!</definedName>
    <definedName name="___TEE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#REF!</definedName>
    <definedName name="___TPE133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R114">#REF!</definedName>
    <definedName name="___TUB10">#REF!</definedName>
    <definedName name="___TUB12">#REF!</definedName>
    <definedName name="___TUB3">#REF!</definedName>
    <definedName name="___TUB6">#REF!</definedName>
    <definedName name="___TUB8">#REF!</definedName>
    <definedName name="___TUZ22">#REF!</definedName>
    <definedName name="___TUZ36">#REF!</definedName>
    <definedName name="___TZ323">#REF!</definedName>
    <definedName name="___TZ324">#REF!</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1">#N/A</definedName>
    <definedName name="___v2" localSheetId="0">#N/A</definedName>
    <definedName name="___v2" hidden="1">{"via1",#N/A,TRUE,"general";"via2",#N/A,TRUE,"general";"via3",#N/A,TRUE,"general"}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1">#N/A</definedName>
    <definedName name="___v4" localSheetId="0">#N/A</definedName>
    <definedName name="___v4" hidden="1">{"TAB1",#N/A,TRUE,"GENERAL";"TAB2",#N/A,TRUE,"GENERAL";"TAB3",#N/A,TRUE,"GENERAL";"TAB4",#N/A,TRUE,"GENERAL";"TAB5",#N/A,TRUE,"GENERAL"}</definedName>
    <definedName name="___v5" localSheetId="1">#N/A</definedName>
    <definedName name="___v5" localSheetId="0">#N/A</definedName>
    <definedName name="___v5" hidden="1">{"TAB1",#N/A,TRUE,"GENERAL";"TAB2",#N/A,TRUE,"GENERAL";"TAB3",#N/A,TRUE,"GENERAL";"TAB4",#N/A,TRUE,"GENERAL";"TAB5",#N/A,TRUE,"GENERAL"}</definedName>
    <definedName name="___v6" localSheetId="1">#N/A</definedName>
    <definedName name="___v6" localSheetId="0">#N/A</definedName>
    <definedName name="___v6" hidden="1">{"TAB1",#N/A,TRUE,"GENERAL";"TAB2",#N/A,TRUE,"GENERAL";"TAB3",#N/A,TRUE,"GENERAL";"TAB4",#N/A,TRUE,"GENERAL";"TAB5",#N/A,TRUE,"GENERAL"}</definedName>
    <definedName name="___v7" localSheetId="1">Scheduled_Payment+Extra_Payment</definedName>
    <definedName name="___v7" localSheetId="0">Scheduled_Payment+Extra_Payment</definedName>
    <definedName name="___v7" hidden="1">{"via1",#N/A,TRUE,"general";"via2",#N/A,TRUE,"general";"via3",#N/A,TRUE,"general"}</definedName>
    <definedName name="___v8" localSheetId="1">#N/A</definedName>
    <definedName name="___v8" localSheetId="0">#N/A</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VIT1">#REF!</definedName>
    <definedName name="___VPR1">#REF!</definedName>
    <definedName name="___VPR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 localSheetId="0">Scheduled_Payment+Extra_Payment</definedName>
    <definedName name="___w6">Scheduled_Payment+Extra_Payment</definedName>
    <definedName name="___w7">#N/A</definedName>
    <definedName name="___WEL124">#REF!</definedName>
    <definedName name="___X1" localSheetId="1">#N/A</definedName>
    <definedName name="___X1" localSheetId="0">#N/A</definedName>
    <definedName name="___x1" hidden="1">{"TAB1",#N/A,TRUE,"GENERAL";"TAB2",#N/A,TRUE,"GENERAL";"TAB3",#N/A,TRUE,"GENERAL";"TAB4",#N/A,TRUE,"GENERAL";"TAB5",#N/A,TRUE,"GENERAL"}</definedName>
    <definedName name="___X2" localSheetId="1">#N/A</definedName>
    <definedName name="___X2" localSheetId="0">#N/A</definedName>
    <definedName name="___x2" hidden="1">{"via1",#N/A,TRUE,"general";"via2",#N/A,TRUE,"general";"via3",#N/A,TRUE,"general"}</definedName>
    <definedName name="___X3" localSheetId="1">#N/A</definedName>
    <definedName name="___X3" localSheetId="0">#N/A</definedName>
    <definedName name="___x3" hidden="1">{"via1",#N/A,TRUE,"general";"via2",#N/A,TRUE,"general";"via3",#N/A,TRUE,"general"}</definedName>
    <definedName name="___X4" localSheetId="1">#N/A</definedName>
    <definedName name="___X4" localSheetId="0">#N/A</definedName>
    <definedName name="___x4" hidden="1">{"via1",#N/A,TRUE,"general";"via2",#N/A,TRUE,"general";"via3",#N/A,TRUE,"general"}</definedName>
    <definedName name="___X5" localSheetId="1">#N/A</definedName>
    <definedName name="___X5" localSheetId="0">#N/A</definedName>
    <definedName name="___x5" hidden="1">{"TAB1",#N/A,TRUE,"GENERAL";"TAB2",#N/A,TRUE,"GENERAL";"TAB3",#N/A,TRUE,"GENERAL";"TAB4",#N/A,TRUE,"GENERAL";"TAB5",#N/A,TRUE,"GENERAL"}</definedName>
    <definedName name="___X6" localSheetId="1">Scheduled_Payment+Extra_Payment</definedName>
    <definedName name="___X6" localSheetId="0">Scheduled_Payment+Extra_Payment</definedName>
    <definedName name="___x6" hidden="1">{"TAB1",#N/A,TRUE,"GENERAL";"TAB2",#N/A,TRUE,"GENERAL";"TAB3",#N/A,TRUE,"GENERAL";"TAB4",#N/A,TRUE,"GENERAL";"TAB5",#N/A,TRUE,"GENERAL"}</definedName>
    <definedName name="___X7" localSheetId="1">#N/A</definedName>
    <definedName name="___X7" localSheetId="0">#N/A</definedName>
    <definedName name="___x7" hidden="1">{"TAB1",#N/A,TRUE,"GENERAL";"TAB2",#N/A,TRUE,"GENERAL";"TAB3",#N/A,TRUE,"GENERAL";"TAB4",#N/A,TRUE,"GENERAL";"TAB5",#N/A,TRUE,"GENERAL"}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1">#N/A</definedName>
    <definedName name="___y2" localSheetId="0">#N/A</definedName>
    <definedName name="___y2" hidden="1">{"TAB1",#N/A,TRUE,"GENERAL";"TAB2",#N/A,TRUE,"GENERAL";"TAB3",#N/A,TRUE,"GENERAL";"TAB4",#N/A,TRUE,"GENERAL";"TAB5",#N/A,TRUE,"GENERAL"}</definedName>
    <definedName name="___y3" localSheetId="1">#N/A</definedName>
    <definedName name="___y3" localSheetId="0">#N/A</definedName>
    <definedName name="___y3" hidden="1">{"via1",#N/A,TRUE,"general";"via2",#N/A,TRUE,"general";"via3",#N/A,TRUE,"general"}</definedName>
    <definedName name="___y4" localSheetId="1">#N/A</definedName>
    <definedName name="___y4" localSheetId="0">#N/A</definedName>
    <definedName name="___y4" hidden="1">{"via1",#N/A,TRUE,"general";"via2",#N/A,TRUE,"general";"via3",#N/A,TRUE,"general"}</definedName>
    <definedName name="___y5" localSheetId="1">#N/A</definedName>
    <definedName name="___y5" localSheetId="0">#N/A</definedName>
    <definedName name="___y5" hidden="1">{"TAB1",#N/A,TRUE,"GENERAL";"TAB2",#N/A,TRUE,"GENERAL";"TAB3",#N/A,TRUE,"GENERAL";"TAB4",#N/A,TRUE,"GENERAL";"TAB5",#N/A,TRUE,"GENERAL"}</definedName>
    <definedName name="___y6" localSheetId="1">Scheduled_Payment+Extra_Payment</definedName>
    <definedName name="___y6" localSheetId="0">Scheduled_Payment+Extra_Payment</definedName>
    <definedName name="___y6" hidden="1">{"via1",#N/A,TRUE,"general";"via2",#N/A,TRUE,"general";"via3",#N/A,TRUE,"general"}</definedName>
    <definedName name="___y7" localSheetId="1">#N/A</definedName>
    <definedName name="___y7" localSheetId="0">#N/A</definedName>
    <definedName name="___y7"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1">#N/A</definedName>
    <definedName name="___z1" localSheetId="0">#N/A</definedName>
    <definedName name="___z1" hidden="1">{"TAB1",#N/A,TRUE,"GENERAL";"TAB2",#N/A,TRUE,"GENERAL";"TAB3",#N/A,TRUE,"GENERAL";"TAB4",#N/A,TRUE,"GENERAL";"TAB5",#N/A,TRUE,"GENERAL"}</definedName>
    <definedName name="___z2" localSheetId="1">#N/A</definedName>
    <definedName name="___z2" localSheetId="0">#N/A</definedName>
    <definedName name="___z2"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1">#N/A</definedName>
    <definedName name="___z4" localSheetId="0">#N/A</definedName>
    <definedName name="___z4" hidden="1">{"TAB1",#N/A,TRUE,"GENERAL";"TAB2",#N/A,TRUE,"GENERAL";"TAB3",#N/A,TRUE,"GENERAL";"TAB4",#N/A,TRUE,"GENERAL";"TAB5",#N/A,TRUE,"GENERAL"}</definedName>
    <definedName name="___z5" localSheetId="1">#N/A</definedName>
    <definedName name="___z5" localSheetId="0">#N/A</definedName>
    <definedName name="___z5" hidden="1">{"via1",#N/A,TRUE,"general";"via2",#N/A,TRUE,"general";"via3",#N/A,TRUE,"general"}</definedName>
    <definedName name="___z6" localSheetId="1">Scheduled_Payment+Extra_Payment</definedName>
    <definedName name="___z6" localSheetId="0">Scheduled_Payment+Extra_Payment</definedName>
    <definedName name="___z6" hidden="1">{"TAB1",#N/A,TRUE,"GENERAL";"TAB2",#N/A,TRUE,"GENERAL";"TAB3",#N/A,TRUE,"GENERAL";"TAB4",#N/A,TRUE,"GENERAL";"TAB5",#N/A,TRUE,"GENERAL"}</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Sin_nombre">#REF!</definedName>
    <definedName name="__A1" localSheetId="1">#N/A</definedName>
    <definedName name="__A1" localSheetId="0">#N/A</definedName>
    <definedName name="__a1" hidden="1">{"TAB1",#N/A,TRUE,"GENERAL";"TAB2",#N/A,TRUE,"GENERAL";"TAB3",#N/A,TRUE,"GENERAL";"TAB4",#N/A,TRUE,"GENERAL";"TAB5",#N/A,TRUE,"GENERAL"}</definedName>
    <definedName name="__A17000">#REF!</definedName>
    <definedName name="__A20000">#REF!</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DH12">#REF!</definedName>
    <definedName name="__ADM12">#REF!</definedName>
    <definedName name="__ADM2">#REF!</definedName>
    <definedName name="__ADM3">#REF!</definedName>
    <definedName name="__ADM4">#REF!</definedName>
    <definedName name="__ADP1">#REF!</definedName>
    <definedName name="__AFC1">#REF!</definedName>
    <definedName name="__AFC3">#REF!</definedName>
    <definedName name="__AFC5">#REF!</definedName>
    <definedName name="__AIU1">#REF!</definedName>
    <definedName name="__aiu2">#REF!</definedName>
    <definedName name="__ane7">#REF!</definedName>
    <definedName name="__ane8">#REF!</definedName>
    <definedName name="__APU221">#REF!</definedName>
    <definedName name="__APU465" localSheetId="1">#REF!</definedName>
    <definedName name="__APU465" localSheetId="0">#REF!</definedName>
    <definedName name="__APU465">#REF!</definedName>
    <definedName name="__Atp2">#REF!</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AZ10">#REF!</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LO20">#REF!</definedName>
    <definedName name="__BRI10">#REF!</definedName>
    <definedName name="__BRI12">#REF!</definedName>
    <definedName name="__BRI3">#REF!</definedName>
    <definedName name="__BRI4">#REF!</definedName>
    <definedName name="__BRI6">#REF!</definedName>
    <definedName name="__BRI8">#REF!</definedName>
    <definedName name="__C2254JH">#REF!</definedName>
    <definedName name="__C2256JH">#REF!</definedName>
    <definedName name="__C452JH">#REF!</definedName>
    <definedName name="__C903L">#REF!</definedName>
    <definedName name="__C908J">#REF!</definedName>
    <definedName name="__CAC1">#REF!</definedName>
    <definedName name="__CAC3">#REF!</definedName>
    <definedName name="__CAC5">#REF!</definedName>
    <definedName name="__CAN28">#REF!</definedName>
    <definedName name="__Cod1">#REF!</definedName>
    <definedName name="__COD9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44">#REF!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EF110">#REF!</definedName>
    <definedName name="__EMP10">#REF!</definedName>
    <definedName name="__EMP12">#REF!</definedName>
    <definedName name="__EMP3">#REF!</definedName>
    <definedName name="__EMP4">#REF!</definedName>
    <definedName name="__EMP6">#REF!</definedName>
    <definedName name="__EMP8">#REF!</definedName>
    <definedName name="__ESP1">#REF!</definedName>
    <definedName name="__ESP2">#REF!</definedName>
    <definedName name="__ESP3">#REF!</definedName>
    <definedName name="__ES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#N/A</definedName>
    <definedName name="__F" localSheetId="0">#N/A</definedName>
    <definedName name="__F">[0]!ERR</definedName>
    <definedName name="__FC">#REF!</definedName>
    <definedName name="__FOR1">#REF!</definedName>
    <definedName name="__FS01" localSheetId="1">#N/A</definedName>
    <definedName name="__FS01" localSheetId="0">#N/A</definedName>
    <definedName name="__FS01">[0]!ERR</definedName>
    <definedName name="__FYB02">#REF!</definedName>
    <definedName name="__FYB03">#REF!</definedName>
    <definedName name="__FYB04">#REF!</definedName>
    <definedName name="__FYB08">#REF!</definedName>
    <definedName name="__FYB10">#REF!</definedName>
    <definedName name="__G1">#N/A</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#REF!</definedName>
    <definedName name="__ipc1">#REF!</definedName>
    <definedName name="__ipc2">#REF!</definedName>
    <definedName name="__IPC2002">#REF!</definedName>
    <definedName name="__ipc3">#REF!</definedName>
    <definedName name="__ipc4">#REF!</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A124">#REF!</definedName>
    <definedName name="__LAC18">#REF!</definedName>
    <definedName name="__LAI25">#REF!</definedName>
    <definedName name="__LEY80">#REF!</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A3">#REF!</definedName>
    <definedName name="__mes1">#REF!</definedName>
    <definedName name="__Mes2">#REF!</definedName>
    <definedName name="__Mes3">#REF!</definedName>
    <definedName name="__MOR15">#REF!</definedName>
    <definedName name="__mun2">#REF!</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D1">#REF!</definedName>
    <definedName name="__OCI1">#REF!</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o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#REF!</definedName>
    <definedName name="__RES64">#REF!</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ST166">#REF!</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10">#REF!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2">#REF!</definedName>
    <definedName name="__TPE1701">#REF!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UB10">#REF!</definedName>
    <definedName name="__TUB12">#REF!</definedName>
    <definedName name="__TUB3">#REF!</definedName>
    <definedName name="__TUB6">#REF!</definedName>
    <definedName name="__TUB8">#REF!</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1">#N/A</definedName>
    <definedName name="__v2" localSheetId="0">#N/A</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1">#N/A</definedName>
    <definedName name="__v4" localSheetId="0">#N/A</definedName>
    <definedName name="__v4" hidden="1">{"TAB1",#N/A,TRUE,"GENERAL";"TAB2",#N/A,TRUE,"GENERAL";"TAB3",#N/A,TRUE,"GENERAL";"TAB4",#N/A,TRUE,"GENERAL";"TAB5",#N/A,TRUE,"GENERAL"}</definedName>
    <definedName name="__v5" localSheetId="1">#N/A</definedName>
    <definedName name="__v5" localSheetId="0">#N/A</definedName>
    <definedName name="__v5" hidden="1">{"TAB1",#N/A,TRUE,"GENERAL";"TAB2",#N/A,TRUE,"GENERAL";"TAB3",#N/A,TRUE,"GENERAL";"TAB4",#N/A,TRUE,"GENERAL";"TAB5",#N/A,TRUE,"GENERAL"}</definedName>
    <definedName name="__v6" localSheetId="1">#N/A</definedName>
    <definedName name="__v6" localSheetId="0">#N/A</definedName>
    <definedName name="__v6" hidden="1">{"TAB1",#N/A,TRUE,"GENERAL";"TAB2",#N/A,TRUE,"GENERAL";"TAB3",#N/A,TRUE,"GENERAL";"TAB4",#N/A,TRUE,"GENERAL";"TAB5",#N/A,TRUE,"GENERAL"}</definedName>
    <definedName name="__v7" localSheetId="1">Scheduled_Payment+Extra_Payment</definedName>
    <definedName name="__v7" localSheetId="0">Scheduled_Payment+Extra_Payment</definedName>
    <definedName name="__v7" hidden="1">{"via1",#N/A,TRUE,"general";"via2",#N/A,TRUE,"general";"via3",#N/A,TRUE,"general"}</definedName>
    <definedName name="__v8" localSheetId="1">#N/A</definedName>
    <definedName name="__v8" localSheetId="0">#N/A</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1">Scheduled_Payment+Extra_Payment</definedName>
    <definedName name="__w6" localSheetId="0">Scheduled_Payment+Extra_Payment</definedName>
    <definedName name="__w6">Scheduled_Payment+Extra_Payment</definedName>
    <definedName name="__w7">#N/A</definedName>
    <definedName name="__WEL124">#REF!</definedName>
    <definedName name="__X1" localSheetId="1">#N/A</definedName>
    <definedName name="__X1" localSheetId="0">#N/A</definedName>
    <definedName name="__x1" hidden="1">{"TAB1",#N/A,TRUE,"GENERAL";"TAB2",#N/A,TRUE,"GENERAL";"TAB3",#N/A,TRUE,"GENERAL";"TAB4",#N/A,TRUE,"GENERAL";"TAB5",#N/A,TRUE,"GENERAL"}</definedName>
    <definedName name="__X2" localSheetId="1">#N/A</definedName>
    <definedName name="__X2" localSheetId="0">#N/A</definedName>
    <definedName name="__x2" hidden="1">{"via1",#N/A,TRUE,"general";"via2",#N/A,TRUE,"general";"via3",#N/A,TRUE,"general"}</definedName>
    <definedName name="__X3" localSheetId="1">#N/A</definedName>
    <definedName name="__X3" localSheetId="0">#N/A</definedName>
    <definedName name="__x3" hidden="1">{"via1",#N/A,TRUE,"general";"via2",#N/A,TRUE,"general";"via3",#N/A,TRUE,"general"}</definedName>
    <definedName name="__X4" localSheetId="1">#N/A</definedName>
    <definedName name="__X4" localSheetId="0">#N/A</definedName>
    <definedName name="__x4" hidden="1">{"via1",#N/A,TRUE,"general";"via2",#N/A,TRUE,"general";"via3",#N/A,TRUE,"general"}</definedName>
    <definedName name="__X5" localSheetId="1">#N/A</definedName>
    <definedName name="__X5" localSheetId="0">#N/A</definedName>
    <definedName name="__x5" hidden="1">{"TAB1",#N/A,TRUE,"GENERAL";"TAB2",#N/A,TRUE,"GENERAL";"TAB3",#N/A,TRUE,"GENERAL";"TAB4",#N/A,TRUE,"GENERAL";"TAB5",#N/A,TRUE,"GENERAL"}</definedName>
    <definedName name="__X6" localSheetId="1">Scheduled_Payment+Extra_Payment</definedName>
    <definedName name="__X6" localSheetId="0">Scheduled_Payment+Extra_Payment</definedName>
    <definedName name="__x6" hidden="1">{"TAB1",#N/A,TRUE,"GENERAL";"TAB2",#N/A,TRUE,"GENERAL";"TAB3",#N/A,TRUE,"GENERAL";"TAB4",#N/A,TRUE,"GENERAL";"TAB5",#N/A,TRUE,"GENERAL"}</definedName>
    <definedName name="__X7" localSheetId="1">#N/A</definedName>
    <definedName name="__X7" localSheetId="0">#N/A</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xz2">#REF!</definedName>
    <definedName name="__y1">#N/A</definedName>
    <definedName name="__y2" localSheetId="1">#N/A</definedName>
    <definedName name="__y2" localSheetId="0">#N/A</definedName>
    <definedName name="__y2" hidden="1">{"TAB1",#N/A,TRUE,"GENERAL";"TAB2",#N/A,TRUE,"GENERAL";"TAB3",#N/A,TRUE,"GENERAL";"TAB4",#N/A,TRUE,"GENERAL";"TAB5",#N/A,TRUE,"GENERAL"}</definedName>
    <definedName name="__y3" localSheetId="1">#N/A</definedName>
    <definedName name="__y3" localSheetId="0">#N/A</definedName>
    <definedName name="__y3" hidden="1">{"via1",#N/A,TRUE,"general";"via2",#N/A,TRUE,"general";"via3",#N/A,TRUE,"general"}</definedName>
    <definedName name="__y4" localSheetId="1">#N/A</definedName>
    <definedName name="__y4" localSheetId="0">#N/A</definedName>
    <definedName name="__y4" hidden="1">{"via1",#N/A,TRUE,"general";"via2",#N/A,TRUE,"general";"via3",#N/A,TRUE,"general"}</definedName>
    <definedName name="__y5" localSheetId="1">#N/A</definedName>
    <definedName name="__y5" localSheetId="0">#N/A</definedName>
    <definedName name="__y5" hidden="1">{"TAB1",#N/A,TRUE,"GENERAL";"TAB2",#N/A,TRUE,"GENERAL";"TAB3",#N/A,TRUE,"GENERAL";"TAB4",#N/A,TRUE,"GENERAL";"TAB5",#N/A,TRUE,"GENERAL"}</definedName>
    <definedName name="__y6" localSheetId="1">Scheduled_Payment+Extra_Payment</definedName>
    <definedName name="__y6" localSheetId="0">Scheduled_Payment+Extra_Payment</definedName>
    <definedName name="__y6" hidden="1">{"via1",#N/A,TRUE,"general";"via2",#N/A,TRUE,"general";"via3",#N/A,TRUE,"general"}</definedName>
    <definedName name="__y7" localSheetId="1">#N/A</definedName>
    <definedName name="__y7" localSheetId="0">#N/A</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1">#N/A</definedName>
    <definedName name="__z1" localSheetId="0">#N/A</definedName>
    <definedName name="__z1" hidden="1">{"TAB1",#N/A,TRUE,"GENERAL";"TAB2",#N/A,TRUE,"GENERAL";"TAB3",#N/A,TRUE,"GENERAL";"TAB4",#N/A,TRUE,"GENERAL";"TAB5",#N/A,TRUE,"GENERAL"}</definedName>
    <definedName name="__z2" localSheetId="1">#N/A</definedName>
    <definedName name="__z2" localSheetId="0">#N/A</definedName>
    <definedName name="__z2" hidden="1">{"via1",#N/A,TRUE,"general";"via2",#N/A,TRUE,"general";"via3",#N/A,TRUE,"general"}</definedName>
    <definedName name="__z3" localSheetId="1">#N/A</definedName>
    <definedName name="__z3" localSheetId="0">#N/A</definedName>
    <definedName name="__z3" hidden="1">{"via1",#N/A,TRUE,"general";"via2",#N/A,TRUE,"general";"via3",#N/A,TRUE,"general"}</definedName>
    <definedName name="__z4" localSheetId="1">#N/A</definedName>
    <definedName name="__z4" localSheetId="0">#N/A</definedName>
    <definedName name="__z4" hidden="1">{"TAB1",#N/A,TRUE,"GENERAL";"TAB2",#N/A,TRUE,"GENERAL";"TAB3",#N/A,TRUE,"GENERAL";"TAB4",#N/A,TRUE,"GENERAL";"TAB5",#N/A,TRUE,"GENERAL"}</definedName>
    <definedName name="__z5" localSheetId="1">#N/A</definedName>
    <definedName name="__z5" localSheetId="0">#N/A</definedName>
    <definedName name="__z5" hidden="1">{"via1",#N/A,TRUE,"general";"via2",#N/A,TRUE,"general";"via3",#N/A,TRUE,"general"}</definedName>
    <definedName name="__z6" localSheetId="1">Scheduled_Payment+Extra_Payment</definedName>
    <definedName name="__z6" localSheetId="0">Scheduled_Payment+Extra_Payment</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__123Graph_ACart_Utilidad" hidden="1">#REF!</definedName>
    <definedName name="_1_25">#REF!</definedName>
    <definedName name="_10_PR64_500_–_PR_69_541.49">#REF!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Excel_BuiltIn_Print_Area_2_1">#REF!</definedName>
    <definedName name="_1Sin_nombre">#REF!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2_1">#REF!</definedName>
    <definedName name="_3">#REF!</definedName>
    <definedName name="_3__123Graph_CCart_Utilidad" hidden="1">#REF!</definedName>
    <definedName name="_3ane_o10">#REF!</definedName>
    <definedName name="_4">#REF!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5__123Graph_LBL_BCart_Utilidad" hidden="1">#REF!</definedName>
    <definedName name="_6">#REF!</definedName>
    <definedName name="_6__123Graph_LBL_CCart_Utilidad" hidden="1">#REF!</definedName>
    <definedName name="_7__123Graph_XCart_Utilidad" hidden="1">#REF!</definedName>
    <definedName name="_8Acti_osdeobra">#REF!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ADH12">#REF!</definedName>
    <definedName name="_ADM12">#REF!</definedName>
    <definedName name="_ADM3">#REF!</definedName>
    <definedName name="_ADM4">#REF!</definedName>
    <definedName name="_AFC1">#REF!</definedName>
    <definedName name="_AFC3">#REF!</definedName>
    <definedName name="_AFC5">#REF!</definedName>
    <definedName name="_AFI10">#REF!</definedName>
    <definedName name="_AIU1">#REF!</definedName>
    <definedName name="_aiu2">#REF!</definedName>
    <definedName name="_ALM1">#REF!</definedName>
    <definedName name="_AND1">#REF!</definedName>
    <definedName name="_ane7">#REF!</definedName>
    <definedName name="_ane8">#REF!</definedName>
    <definedName name="_APU1">#REF!</definedName>
    <definedName name="_APU10">#REF!</definedName>
    <definedName name="_APU11">#REF!</definedName>
    <definedName name="_APU13">#REF!</definedName>
    <definedName name="_APU14">#REF!</definedName>
    <definedName name="_APU15">#REF!</definedName>
    <definedName name="_APU18">#REF!</definedName>
    <definedName name="_APU2">#REF!</definedName>
    <definedName name="_APU20">#REF!</definedName>
    <definedName name="_APU21">#REF!</definedName>
    <definedName name="_APU22">#REF!</definedName>
    <definedName name="_APU221">#REF!</definedName>
    <definedName name="_APU222">#REF!</definedName>
    <definedName name="_APU23">#REF!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8">#REF!</definedName>
    <definedName name="_APU4">#REF!</definedName>
    <definedName name="_APU41">#REF!</definedName>
    <definedName name="_APU42">#REF!</definedName>
    <definedName name="_APU43">#REF!</definedName>
    <definedName name="_APU44">#REF!</definedName>
    <definedName name="_APU45">#REF!</definedName>
    <definedName name="_APU46">#REF!</definedName>
    <definedName name="_APU465" localSheetId="1">#REF!</definedName>
    <definedName name="_APU465" localSheetId="0">#REF!</definedName>
    <definedName name="_APU465">#REF!</definedName>
    <definedName name="_APU47">#REF!</definedName>
    <definedName name="_APU48">#REF!</definedName>
    <definedName name="_APU49">#REF!</definedName>
    <definedName name="_APU5">#REF!</definedName>
    <definedName name="_APU52">#REF!</definedName>
    <definedName name="_APU53">#REF!</definedName>
    <definedName name="_APU54">#REF!</definedName>
    <definedName name="_APU59">#REF!</definedName>
    <definedName name="_APU6">#REF!</definedName>
    <definedName name="_APU60">#REF!</definedName>
    <definedName name="_APU61">#REF!</definedName>
    <definedName name="_APU64">#REF!</definedName>
    <definedName name="_APU65">#REF!</definedName>
    <definedName name="_APU66">#REF!</definedName>
    <definedName name="_APU7">#REF!</definedName>
    <definedName name="_APU72">#REF!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2">#REF!</definedName>
    <definedName name="_APU83">#REF!</definedName>
    <definedName name="_APU84">#REF!</definedName>
    <definedName name="_APU85">#REF!</definedName>
    <definedName name="_APU86">#REF!</definedName>
    <definedName name="_APU9">#REF!</definedName>
    <definedName name="_Atp2">#REF!</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AZ10">#REF!</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BRI10">#REF!</definedName>
    <definedName name="_BRI12">#REF!</definedName>
    <definedName name="_BRI3">#REF!</definedName>
    <definedName name="_BRI4">#REF!</definedName>
    <definedName name="_BRI6">#REF!</definedName>
    <definedName name="_BRI8">#REF!</definedName>
    <definedName name="_C2254JH">#REF!</definedName>
    <definedName name="_C452JH">#REF!</definedName>
    <definedName name="_C903L">#REF!</definedName>
    <definedName name="_CAC1">#REF!</definedName>
    <definedName name="_CAC3">#REF!</definedName>
    <definedName name="_CAC5">#REF!</definedName>
    <definedName name="_CAN28">#REF!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UA44">#REF!</definedName>
    <definedName name="_DCI1">#REF!</definedName>
    <definedName name="_DDS1">#REF!</definedName>
    <definedName name="_DGO1">#REF!</definedName>
    <definedName name="_DGP1">#REF!</definedName>
    <definedName name="_dhc1">#REF!</definedName>
    <definedName name="_dhc2">#REF!</definedName>
    <definedName name="_dhc3">#REF!</definedName>
    <definedName name="_dhc4">#REF!</definedName>
    <definedName name="_dhc5">#REF!</definedName>
    <definedName name="_DIJ1">#REF!</definedName>
    <definedName name="_Dist_Bin" hidden="1">#REF!</definedName>
    <definedName name="_Dist_Values" hidden="1">#REF!</definedName>
    <definedName name="_DPI1">#REF!</definedName>
    <definedName name="_DPY1">#REF!</definedName>
    <definedName name="_DRI1">#REF!</definedName>
    <definedName name="_DRL1">#REF!</definedName>
    <definedName name="_DSP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CP1">#REF!</definedName>
    <definedName name="_EMP10">#REF!</definedName>
    <definedName name="_EMP12">#REF!</definedName>
    <definedName name="_EMP3">#REF!</definedName>
    <definedName name="_EMP4">#REF!</definedName>
    <definedName name="_EMP6">#REF!</definedName>
    <definedName name="_EMP8">#REF!</definedName>
    <definedName name="_ESP1">#REF!</definedName>
    <definedName name="_ESP2">#REF!</definedName>
    <definedName name="_ESP3">#REF!</definedName>
    <definedName name="_ESP4">#REF!</definedName>
    <definedName name="_EST1">#REF!</definedName>
    <definedName name="_EST1.1">#REF!</definedName>
    <definedName name="_EST10">#REF!</definedName>
    <definedName name="_EST11">#REF!</definedName>
    <definedName name="_EST11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#N/A</definedName>
    <definedName name="_F" localSheetId="0">#N/A</definedName>
    <definedName name="_F">[0]!ERR</definedName>
    <definedName name="_F10">#REF!</definedName>
    <definedName name="_fc">#REF!</definedName>
    <definedName name="_FEC5">#REF!,#REF!</definedName>
    <definedName name="_Fill" localSheetId="1" hidden="1">#REF!</definedName>
    <definedName name="_Fill" localSheetId="0" hidden="1">#REF!</definedName>
    <definedName name="_Fill" hidden="1">#REF!</definedName>
    <definedName name="_Fill1" hidden="1">#REF!</definedName>
    <definedName name="_FOR1">#REF!</definedName>
    <definedName name="_FS01" localSheetId="1">#N/A</definedName>
    <definedName name="_FS01" localSheetId="0">#N/A</definedName>
    <definedName name="_FS01">[0]!ERR</definedName>
    <definedName name="_FYB03">#REF!</definedName>
    <definedName name="_FYB08">#REF!</definedName>
    <definedName name="_G1">#N/A</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localSheetId="0" hidden="1">{#N/A,#N/A,TRUE,"1842CWN0"}</definedName>
    <definedName name="_hhg1" hidden="1">{#N/A,#N/A,TRUE,"1842CWN0"}</definedName>
    <definedName name="_HUM1">#REF!</definedName>
    <definedName name="_HUM2">#REF!</definedName>
    <definedName name="_i1">#REF!</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mp2">#REF!</definedName>
    <definedName name="_INF1">#REF!</definedName>
    <definedName name="_ipc1">#REF!</definedName>
    <definedName name="_ipc2">#REF!</definedName>
    <definedName name="_IPC2002">#REF!</definedName>
    <definedName name="_ipc3">#REF!</definedName>
    <definedName name="_ipc4">#REF!</definedName>
    <definedName name="_IVA1">#REF!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11" hidden="1">#REF!</definedName>
    <definedName name="_Key2" localSheetId="1" hidden="1">#REF!</definedName>
    <definedName name="_Key2" localSheetId="0"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c1">#REF!</definedName>
    <definedName name="_LAC18">#REF!</definedName>
    <definedName name="_lac2">#REF!</definedName>
    <definedName name="_lac3">#REF!</definedName>
    <definedName name="_lac4">#REF!</definedName>
    <definedName name="_lac5">#REF!</definedName>
    <definedName name="_lar03">#REF!</definedName>
    <definedName name="_LEY80">#REF!</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3">#REF!</definedName>
    <definedName name="_MAT1">#REF!</definedName>
    <definedName name="_mes1">#REF!</definedName>
    <definedName name="_Mes2">#REF!</definedName>
    <definedName name="_Mes3">#REF!</definedName>
    <definedName name="_MOD1">#REF!</definedName>
    <definedName name="_MOR15">#REF!</definedName>
    <definedName name="_mun2">#REF!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#REF!</definedName>
    <definedName name="_OCI1">#REF!</definedName>
    <definedName name="_Order1" localSheetId="1" hidden="1">255</definedName>
    <definedName name="_Order1" localSheetId="0" hidden="1">255</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o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32JH">#REF!</definedName>
    <definedName name="_R43JH">#REF!</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64BB">#REF!</definedName>
    <definedName name="_R64JH">#REF!</definedName>
    <definedName name="_rc">#REF!</definedName>
    <definedName name="_REC1">"Rectángulo 31"</definedName>
    <definedName name="_ref4">#REF!</definedName>
    <definedName name="_REP43">#REF!</definedName>
    <definedName name="_RET1">#REF!</definedName>
    <definedName name="_RET2">#REF!</definedName>
    <definedName name="_RET3">#REF!</definedName>
    <definedName name="_RET4">#REF!</definedName>
    <definedName name="_RET5">#REF!</definedName>
    <definedName name="_RET6">#REF!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1" hidden="1">#REF!</definedName>
    <definedName name="_Sort" localSheetId="0" hidden="1">#REF!</definedName>
    <definedName name="_Sort" hidden="1">#REF!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86">#REF!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212">#REF!</definedName>
    <definedName name="_tc3">#REF!</definedName>
    <definedName name="_TEE10">#REF!</definedName>
    <definedName name="_TEE6">#REF!</definedName>
    <definedName name="_TES44">#REF!</definedName>
    <definedName name="_TES66">#REF!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#REF!</definedName>
    <definedName name="_TPE12">#REF!</definedName>
    <definedName name="_TPE133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UB10">#REF!</definedName>
    <definedName name="_TUB12">#REF!</definedName>
    <definedName name="_TUB3">#REF!</definedName>
    <definedName name="_TUB6">#REF!</definedName>
    <definedName name="_TUB8">#REF!</definedName>
    <definedName name="_TUZ22">#REF!</definedName>
    <definedName name="_TUZ36">#REF!</definedName>
    <definedName name="_TZ212">#REF!</definedName>
    <definedName name="_TZ213">#REF!</definedName>
    <definedName name="_TZ214">#REF!</definedName>
    <definedName name="_TZ216">#REF!</definedName>
    <definedName name="_TZ218">#REF!</definedName>
    <definedName name="_TZ262">#REF!</definedName>
    <definedName name="_TZ263">#REF!</definedName>
    <definedName name="_TZ264">#REF!</definedName>
    <definedName name="_TZ266">#REF!</definedName>
    <definedName name="_TZ323">#REF!</definedName>
    <definedName name="_TZ324">#REF!</definedName>
    <definedName name="_TZ3254">#REF!</definedName>
    <definedName name="_TZ3256">#REF!</definedName>
    <definedName name="_TZ414">#REF!</definedName>
    <definedName name="_TZ416">#REF!</definedName>
    <definedName name="_TZ418">#REF!</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1">Scheduled_Payment+Extra_Payment</definedName>
    <definedName name="_w6" localSheetId="0">Scheduled_Payment+Extra_Payment</definedName>
    <definedName name="_w6">Scheduled_Payment+Extra_Payment</definedName>
    <definedName name="_w7">#N/A</definedName>
    <definedName name="_WEL124">#REF!</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COMB">#REF!</definedName>
    <definedName name="A.COMB1">#REF!</definedName>
    <definedName name="A.CONV1">#REF!</definedName>
    <definedName name="A.CONV2">#REF!</definedName>
    <definedName name="A.CONV4">#REF!</definedName>
    <definedName name="A.I.U">#REF!</definedName>
    <definedName name="A.IPC1">#REF!</definedName>
    <definedName name="A.PVC">#REF!</definedName>
    <definedName name="A.SMML">#REF!</definedName>
    <definedName name="A_1">#REF!</definedName>
    <definedName name="A_impresión_IM">#REF!</definedName>
    <definedName name="A_IMPRESIÚN_IM">#REF!</definedName>
    <definedName name="A0">#REF!</definedName>
    <definedName name="a1..056">#REF!</definedName>
    <definedName name="A18A200">#REF!</definedName>
    <definedName name="A1S">#REF!</definedName>
    <definedName name="A1XO56">#REF!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40FI">#REF!</definedName>
    <definedName name="A40LI">#REF!</definedName>
    <definedName name="A60FI">#REF!</definedName>
    <definedName name="A60FI1">#REF!</definedName>
    <definedName name="aa">[0]!ERR</definedName>
    <definedName name="AA.CONV1">#REF!</definedName>
    <definedName name="AAA">[0]!ERR</definedName>
    <definedName name="AAAA">#REF!</definedName>
    <definedName name="AAAAA">#REF!</definedName>
    <definedName name="aaaaaa">#REF!</definedName>
    <definedName name="AAAAAAAAAAAAAAAAAAFFFFFFFFFFFFFFF">#REF!</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as" hidden="1">{"via1",#N/A,TRUE,"general";"via2",#N/A,TRUE,"general";"via3",#N/A,TRUE,"general"}</definedName>
    <definedName name="AAC">#REF!</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FIN">#REF!</definedName>
    <definedName name="ABG">#REF!</definedName>
    <definedName name="ABIN">#REF!</definedName>
    <definedName name="absc" localSheetId="1">#REF!</definedName>
    <definedName name="absc" localSheetId="0">#REF!</definedName>
    <definedName name="absc">#REF!</definedName>
    <definedName name="absc_" localSheetId="1">#REF!</definedName>
    <definedName name="absc_" localSheetId="0">#REF!</definedName>
    <definedName name="absc_">#REF!</definedName>
    <definedName name="absc_1" localSheetId="1">#REF!</definedName>
    <definedName name="absc_1" localSheetId="0">#REF!</definedName>
    <definedName name="absc_1">#REF!</definedName>
    <definedName name="absc1" localSheetId="1">#REF!</definedName>
    <definedName name="absc1" localSheetId="0">#REF!</definedName>
    <definedName name="absc1">#REF!</definedName>
    <definedName name="ABSCF">#REF!</definedName>
    <definedName name="ABSCI">#REF!</definedName>
    <definedName name="ac">#REF!</definedName>
    <definedName name="ACA">#REF!</definedName>
    <definedName name="ACantidad">#REF!</definedName>
    <definedName name="AccessDatabase" hidden="1">"C:\C-314\VOLUMENES\volfin4.mdb"</definedName>
    <definedName name="acci">#REF!</definedName>
    <definedName name="Acefy4200">#REF!</definedName>
    <definedName name="ACEITES">#REF!,#REF!,#REF!,#REF!,#REF!</definedName>
    <definedName name="ACER">#REF!</definedName>
    <definedName name="acero">#REF!</definedName>
    <definedName name="Acero_corrugado">#REF!</definedName>
    <definedName name="ACOM">#REF!</definedName>
    <definedName name="ACOND">#REF!</definedName>
    <definedName name="Acopla_sanitario_grival">#REF!</definedName>
    <definedName name="ACostoDirecto">#REF!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AJUSTE3" hidden="1">{"via1",#N/A,TRUE,"general";"via2",#N/A,TRUE,"general";"via3",#N/A,TRUE,"general"}</definedName>
    <definedName name="actas">#REF!</definedName>
    <definedName name="Actividades">#REF!</definedName>
    <definedName name="actual">#REF!</definedName>
    <definedName name="ACTV">#REF!</definedName>
    <definedName name="acueducto">#REF!</definedName>
    <definedName name="Acumulado">#REF!</definedName>
    <definedName name="ad">#REF!</definedName>
    <definedName name="ADADA">#REF!</definedName>
    <definedName name="Adaptador_pvc">#REF!</definedName>
    <definedName name="adasd">#REF!</definedName>
    <definedName name="adasdaqsdasd">#REF!</definedName>
    <definedName name="adasdasdasda">#REF!</definedName>
    <definedName name="adasdasdasdadsads">#REF!</definedName>
    <definedName name="Adecueinstalacion">#REF!</definedName>
    <definedName name="ADFADFAD">#REF!</definedName>
    <definedName name="ADFE">#REF!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I">#REF!</definedName>
    <definedName name="ADM">#REF!</definedName>
    <definedName name="Administración">#REF!</definedName>
    <definedName name="administrador">#REF!</definedName>
    <definedName name="ADMINISTRADOR_VIAL__ARMANDO_SANCHEZ_SANCHEZ">#REF!</definedName>
    <definedName name="ADMM">#REF!</definedName>
    <definedName name="ADMO">#REF!</definedName>
    <definedName name="admon">#REF!</definedName>
    <definedName name="admon1">#REF!</definedName>
    <definedName name="adoc1" localSheetId="1">#REF!</definedName>
    <definedName name="adoc1" localSheetId="0">#REF!</definedName>
    <definedName name="adoc1">#REF!</definedName>
    <definedName name="ADOC125">#REF!</definedName>
    <definedName name="adoq" localSheetId="1">#REF!</definedName>
    <definedName name="adoq" localSheetId="0">#REF!</definedName>
    <definedName name="adoq">#REF!</definedName>
    <definedName name="ads">#REF!</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asdasd">#REF!</definedName>
    <definedName name="AE">#REF!</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#REF!</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F">#REF!</definedName>
    <definedName name="AFIRMADO">#REF!</definedName>
    <definedName name="AFRIMADO">#REF!</definedName>
    <definedName name="agd">#N/A</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regado_Grueso">#REF!</definedName>
    <definedName name="AGUA">#REF!</definedName>
    <definedName name="ah">#REF!</definedName>
    <definedName name="ahe">#REF!</definedName>
    <definedName name="AHI">#REF!</definedName>
    <definedName name="aida">#REF!</definedName>
    <definedName name="aida1">#REF!</definedName>
    <definedName name="AIRE">#REF!</definedName>
    <definedName name="Aire_Acondicionado_Inverter_12000_btu">#REF!</definedName>
    <definedName name="Aire_Acondicionado_Inverter_9000_btu">#REF!</definedName>
    <definedName name="AIU">#REF!</definedName>
    <definedName name="AIU_01">#REF!</definedName>
    <definedName name="AIU_1">#REF!</definedName>
    <definedName name="AIU_2">#REF!</definedName>
    <definedName name="AIUA">#REF!</definedName>
    <definedName name="aj">#REF!</definedName>
    <definedName name="Ajizal">#REF!</definedName>
    <definedName name="AjustDelAIU">#REF!</definedName>
    <definedName name="ajuste">#REF!</definedName>
    <definedName name="AJUSTES4B" hidden="1">#REF!</definedName>
    <definedName name="akljdslKDBJ">#REF!</definedName>
    <definedName name="alam">#REF!</definedName>
    <definedName name="Alambre_de_pua_calibre_14">#REF!</definedName>
    <definedName name="Alambre_negro">#REF!</definedName>
    <definedName name="ALANR">#REF!</definedName>
    <definedName name="alc" localSheetId="1">#REF!</definedName>
    <definedName name="alc" localSheetId="0">#REF!</definedName>
    <definedName name="alc">#REF!</definedName>
    <definedName name="AlcanceProyecto">#REF!</definedName>
    <definedName name="alcantarillado">#REF!</definedName>
    <definedName name="alcVE">#REF!</definedName>
    <definedName name="AlcVN">#REF!</definedName>
    <definedName name="alex">#REF!</definedName>
    <definedName name="alex1">#REF!</definedName>
    <definedName name="ALM">#REF!</definedName>
    <definedName name="ALPUA">#REF!</definedName>
    <definedName name="alquiler">#REF!</definedName>
    <definedName name="ALTO">#REF!</definedName>
    <definedName name="AMO">#REF!</definedName>
    <definedName name="Amount">#REF!</definedName>
    <definedName name="ANABANCO">#REF!</definedName>
    <definedName name="ANALBSW">#REF!</definedName>
    <definedName name="analequipo">#REF!</definedName>
    <definedName name="analis">#REF!</definedName>
    <definedName name="ANALISIS__DE__PRECIOS__UNITARIOS">#REF!</definedName>
    <definedName name="Ancho_base">#REF!</definedName>
    <definedName name="ANCHOPH">#REF!</definedName>
    <definedName name="ANCLAJE">#REF!</definedName>
    <definedName name="AND">#REF!</definedName>
    <definedName name="ANDAM">#REF!</definedName>
    <definedName name="Andamios">#REF!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6_metros_3__16_x_2_pulgadas_g___50">#REF!</definedName>
    <definedName name="anscount" hidden="1">1</definedName>
    <definedName name="AnsermaCartago">#REF!</definedName>
    <definedName name="AntCach">#REF!</definedName>
    <definedName name="Antic">#REF!</definedName>
    <definedName name="AnticAdic">#REF!</definedName>
    <definedName name="ANTICIPO">#REF!</definedName>
    <definedName name="Anticorrosivo">#REF!</definedName>
    <definedName name="ANTONIA">#N/A</definedName>
    <definedName name="ANTRA">#REF!</definedName>
    <definedName name="AÑO">#REF!</definedName>
    <definedName name="año1">#REF!</definedName>
    <definedName name="años">#REF!</definedName>
    <definedName name="AÑOWUIE">#REF!</definedName>
    <definedName name="ao">#REF!</definedName>
    <definedName name="ap">#REF!</definedName>
    <definedName name="apaiy">#REF!</definedName>
    <definedName name="APELLIDOS">#REF!</definedName>
    <definedName name="APERTURA">#REF!</definedName>
    <definedName name="API">#REF!</definedName>
    <definedName name="APLICA">#REF!</definedName>
    <definedName name="APR">#REF!</definedName>
    <definedName name="APU" localSheetId="1">#REF!</definedName>
    <definedName name="APU" localSheetId="0">#REF!</definedName>
    <definedName name="APU">#REF!</definedName>
    <definedName name="APU_AUXILIARES">#REF!</definedName>
    <definedName name="APU_directos">#REF!</definedName>
    <definedName name="APU221.1">#REF!</definedName>
    <definedName name="APU221.2">#REF!</definedName>
    <definedName name="APUActividades">#REF!</definedName>
    <definedName name="APUAUXILIARES">#REF!</definedName>
    <definedName name="APUCapitulos">#REF!</definedName>
    <definedName name="APUS.CANT">#REF!</definedName>
    <definedName name="APUS.CODIGOS">#REF!</definedName>
    <definedName name="APUValidacionEquipos">#REF!</definedName>
    <definedName name="APUValidacionGenerales">#REF!</definedName>
    <definedName name="APUValidacionMateriales">#REF!</definedName>
    <definedName name="APUValidacionMO">#REF!</definedName>
    <definedName name="aq" localSheetId="1">#N/A</definedName>
    <definedName name="aq" localSheetId="0">#N/A</definedName>
    <definedName name="aq">[0]!ERR</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A">#REF!</definedName>
    <definedName name="ARANCEL">#REF!</definedName>
    <definedName name="ARBOL">#REF!</definedName>
    <definedName name="AREA">#REF!</definedName>
    <definedName name="Area_canal">#REF!</definedName>
    <definedName name="Área_de_Cantidades">#REF!</definedName>
    <definedName name="_xlnm.Extract">#REF!</definedName>
    <definedName name="_xlnm.Print_Area" localSheetId="1">'Oferta Economica (Proponente)'!$A$1:$K$68</definedName>
    <definedName name="_xlnm.Print_Area" localSheetId="0">'Presupuesto Oficial (entidad)'!$A$1:$K$68</definedName>
    <definedName name="_xlnm.Print_Area">#REF!</definedName>
    <definedName name="Área_de_impresión_">#REF!</definedName>
    <definedName name="Area6">#REF!</definedName>
    <definedName name="AreaLimpiar">#REF!,#REF!,#REF!,#REF!,#REF!,#REF!,#REF!,#REF!,#REF!,#REF!</definedName>
    <definedName name="Areatotal">#REF!</definedName>
    <definedName name="Aref">#REF!</definedName>
    <definedName name="ARELAL">#REF!</definedName>
    <definedName name="ARELC">#REF!</definedName>
    <definedName name="ARELF">#REF!</definedName>
    <definedName name="ARENA">#REF!</definedName>
    <definedName name="ARENC">#REF!</definedName>
    <definedName name="ARENI">#REF!</definedName>
    <definedName name="ARENP">#REF!</definedName>
    <definedName name="armuve" localSheetId="1">#N/A</definedName>
    <definedName name="armuve" localSheetId="0">#N/A</definedName>
    <definedName name="armuve">[0]!ERR</definedName>
    <definedName name="AR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rendamientos">#REF!</definedName>
    <definedName name="ARS">#REF!</definedName>
    <definedName name="as">[0]!ERR</definedName>
    <definedName name="AS2DocOpenMode" hidden="1">"AS2DocumentEdit"</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asdasd">#REF!</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1">#N/A</definedName>
    <definedName name="ASDFGHJKLÑ" localSheetId="0">#N/A</definedName>
    <definedName name="ASDFGHJKLÑ">[0]!ERR</definedName>
    <definedName name="asdfñk">#N/A</definedName>
    <definedName name="Aseguracalidad">#REF!</definedName>
    <definedName name="ASFALTO">#REF!</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kjdbcñajkb">#REF!</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ss" hidden="1">#REF!</definedName>
    <definedName name="at">#REF!</definedName>
    <definedName name="ATB">#REF!</definedName>
    <definedName name="Atp">#REF!</definedName>
    <definedName name="ATR">#REF!</definedName>
    <definedName name="au">#REF!</definedName>
    <definedName name="AUDITOR">#REF!</definedName>
    <definedName name="AUM">#REF!</definedName>
    <definedName name="aur">#REF!</definedName>
    <definedName name="_xlnm.Auto_Open" localSheetId="1">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ES">#REF!</definedName>
    <definedName name="AUXILIARESTOTAL">#REF!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Y">#REF!</definedName>
    <definedName name="AYUDA">#REF!</definedName>
    <definedName name="Ayudante">#REF!</definedName>
    <definedName name="AYUDR">#REF!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T1">#REF!</definedName>
    <definedName name="B_impresión_IM">#REF!</definedName>
    <definedName name="B_T1">#REF!</definedName>
    <definedName name="Bajo_L">#REF!</definedName>
    <definedName name="Base">#REF!</definedName>
    <definedName name="Base_datos_IM">#REF!</definedName>
    <definedName name="base_datos_t45">#REF!</definedName>
    <definedName name="base_VaR">#REF!</definedName>
    <definedName name="base1">#REF!</definedName>
    <definedName name="BASE1000">#REF!</definedName>
    <definedName name="base2">#REF!</definedName>
    <definedName name="BASEDATOS">#REF!</definedName>
    <definedName name="BaseDatos_Ore1">#REF!</definedName>
    <definedName name="BaseDatos_T831">#REF!</definedName>
    <definedName name="_xlnm.Database">#REF!</definedName>
    <definedName name="BaseDeDatos1">#REF!</definedName>
    <definedName name="BASEG">#REF!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#REF!</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BBBBBBBBBBHHHHHHHHHHH">#REF!</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D">#REF!</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BEB">#REF!</definedName>
    <definedName name="BEE">#REF!</definedName>
    <definedName name="Beg_Bal">#REF!</definedName>
    <definedName name="BENEF.UNIT.">#REF!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ISCO">#REF!</definedName>
    <definedName name="BISEL">#REF!</definedName>
    <definedName name="BJHVVHGH" localSheetId="1">DATE(YEAR([0]!Loan_Start),MONTH([0]!Loan_Start)+Payment_Number,DAY([0]!Loan_Start))</definedName>
    <definedName name="BJHVVHGH" localSheetId="0">DATE(YEAR([0]!Loan_Start),MONTH([0]!Loan_Start)+Payment_Number,DAY([0]!Loan_Start))</definedName>
    <definedName name="BJHVVHGH">DATE(YEAR(Loan_Start),MONTH(Loan_Start)+Payment_Number,DAY(Loan_Start))</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n">#REF!</definedName>
    <definedName name="BNGTRHY">#REF!</definedName>
    <definedName name="bnm">#REF!</definedName>
    <definedName name="bny">#REF!</definedName>
    <definedName name="BOMBA">#REF!</definedName>
    <definedName name="Bombas">#REF!</definedName>
    <definedName name="bonny">#REF!</definedName>
    <definedName name="bonny2">#REF!</definedName>
    <definedName name="BONO">#REF!</definedName>
    <definedName name="BORDE1">#N/A</definedName>
    <definedName name="BORDER1">#REF!</definedName>
    <definedName name="BORDET">#REF!</definedName>
    <definedName name="borrar">#REF!</definedName>
    <definedName name="borrar2">#REF!</definedName>
    <definedName name="BORSHE">#REF!</definedName>
    <definedName name="BORSUM">#REF!</definedName>
    <definedName name="BOTAD">#REF!</definedName>
    <definedName name="BOTADA">#REF!</definedName>
    <definedName name="BOTES">#REF!</definedName>
    <definedName name="BOX">#REF!</definedName>
    <definedName name="boxes">#REF!</definedName>
    <definedName name="BQ">#REF!</definedName>
    <definedName name="BQBQBQBQBQB">#REF!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15_amp">#REF!</definedName>
    <definedName name="breaker_20_amp">#REF!</definedName>
    <definedName name="BREAKERS">#REF!</definedName>
    <definedName name="Breakers_Switches">#REF!</definedName>
    <definedName name="Breakers_y_Switches">#REF!</definedName>
    <definedName name="BRIC12">#REF!</definedName>
    <definedName name="BRIQ">#REF!</definedName>
    <definedName name="BROCH">#REF!</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Area___0_7">#REF!</definedName>
    <definedName name="BuiltIn_Print_Area_2">"#REF!"</definedName>
    <definedName name="BuiltIn_Print_Area_3">"#REF!"</definedName>
    <definedName name="BuiltIn_Print_Area_7">#REF!</definedName>
    <definedName name="BuiltIn_Print_Titles">#REF!</definedName>
    <definedName name="BuiltIn_Print_Titles_2">"#REF!"</definedName>
    <definedName name="BuiltIn_Print_Titles_3">"#REF!"</definedName>
    <definedName name="BULLDOZ">#REF!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#REF!</definedName>
    <definedName name="BuscHSeguim2">#REF!</definedName>
    <definedName name="BUSH">#REF!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WBBWB">#REF!</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CLAV">#REF!</definedName>
    <definedName name="C.FON">#REF!</definedName>
    <definedName name="C.LOM">#REF!</definedName>
    <definedName name="C.RAS">#REF!</definedName>
    <definedName name="C.TERR">#REF!</definedName>
    <definedName name="C_">#REF!</definedName>
    <definedName name="C_LOM">#REF!</definedName>
    <definedName name="C90445L">#REF!</definedName>
    <definedName name="CA">#REF!</definedName>
    <definedName name="caa">#REF!</definedName>
    <definedName name="CABAL">#REF!</definedName>
    <definedName name="Cable__10">#REF!</definedName>
    <definedName name="Cable__12">#REF!</definedName>
    <definedName name="Cable__14">#REF!</definedName>
    <definedName name="Cableado">#REF!</definedName>
    <definedName name="CABLECU">#REF!</definedName>
    <definedName name="Caja_hexagonal_pvc">#REF!</definedName>
    <definedName name="CAJAC">#REF!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END">#REF!</definedName>
    <definedName name="CALENDARIO">#REF!</definedName>
    <definedName name="CALENDARIO1">#REF!</definedName>
    <definedName name="CAM_CAIDA">#REF!</definedName>
    <definedName name="CAMPO">#REF!</definedName>
    <definedName name="CANAL">#REF!</definedName>
    <definedName name="cancha">#REF!</definedName>
    <definedName name="CANGU">#REF!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00">#REF!</definedName>
    <definedName name="CANT101">#REF!</definedName>
    <definedName name="CANT102">#REF!</definedName>
    <definedName name="CANT103">#REF!</definedName>
    <definedName name="CANT104">#REF!</definedName>
    <definedName name="CANT105">#REF!</definedName>
    <definedName name="CANT106">#REF!</definedName>
    <definedName name="CANT107">#REF!</definedName>
    <definedName name="CANT49">#REF!</definedName>
    <definedName name="CANT50">#REF!</definedName>
    <definedName name="CANT51">#REF!</definedName>
    <definedName name="CANT52">#REF!</definedName>
    <definedName name="CANT53">#REF!</definedName>
    <definedName name="CANT54">#REF!</definedName>
    <definedName name="CANT55">#REF!</definedName>
    <definedName name="CANT56">#REF!</definedName>
    <definedName name="CANT57">#REF!</definedName>
    <definedName name="CANT58">#REF!</definedName>
    <definedName name="CANT59">#REF!</definedName>
    <definedName name="CANT60">#REF!</definedName>
    <definedName name="CANT61">#REF!</definedName>
    <definedName name="CANT62">#REF!</definedName>
    <definedName name="CANT63">#REF!</definedName>
    <definedName name="CANT64">#REF!</definedName>
    <definedName name="CANT65">#REF!</definedName>
    <definedName name="CANT66">#REF!</definedName>
    <definedName name="CANT67">#REF!</definedName>
    <definedName name="CANT68">#REF!</definedName>
    <definedName name="CANT69">#REF!</definedName>
    <definedName name="CANT70">#REF!</definedName>
    <definedName name="CANT71">#REF!</definedName>
    <definedName name="CANT72">#REF!</definedName>
    <definedName name="CANT73">#REF!</definedName>
    <definedName name="CANT74">#REF!</definedName>
    <definedName name="CANT75">#REF!</definedName>
    <definedName name="CANT76">#REF!</definedName>
    <definedName name="CANT77">#REF!</definedName>
    <definedName name="CANT78">#REF!</definedName>
    <definedName name="CANT79">#REF!</definedName>
    <definedName name="CANT80">#REF!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88">#REF!</definedName>
    <definedName name="CANT89">#REF!</definedName>
    <definedName name="CANT90">#REF!</definedName>
    <definedName name="CANT91">#REF!</definedName>
    <definedName name="CANT92">#REF!</definedName>
    <definedName name="CANT93">#REF!</definedName>
    <definedName name="CANT94">#REF!</definedName>
    <definedName name="CANT95">#REF!</definedName>
    <definedName name="CANT96">#REF!</definedName>
    <definedName name="CANT97">#REF!</definedName>
    <definedName name="CANT98">#REF!</definedName>
    <definedName name="CANT99">#REF!</definedName>
    <definedName name="cantidad">#REF!,#REF!,#REF!,#REF!,#REF!,#REF!,#REF!,#REF!,#REF!,#REF!,#REF!,#REF!,#REF!,#REF!,#REF!,#REF!</definedName>
    <definedName name="cantidades">#REF!</definedName>
    <definedName name="CAP">#REF!</definedName>
    <definedName name="CAPAC._HSE">#REF!</definedName>
    <definedName name="capilla">#REF!</definedName>
    <definedName name="CAPIT">#REF!</definedName>
    <definedName name="CARGA">#REF!</definedName>
    <definedName name="CARGAD">#REF!</definedName>
    <definedName name="CARGADOR">#REF!</definedName>
    <definedName name="Cargo" localSheetId="1">'Oferta Economica (Proponente)'!$C$47</definedName>
    <definedName name="Cargo" localSheetId="0">'Presupuesto Oficial (entidad)'!$C$47</definedName>
    <definedName name="Cargo">#REF!</definedName>
    <definedName name="CARGOS">#REF!</definedName>
    <definedName name="CARGUER">#REF!</definedName>
    <definedName name="CARLOS" localSheetId="1">DATE(YEAR([0]!Loan_Start),MONTH([0]!Loan_Start)+Payment_Number,DAY([0]!Loan_Start))</definedName>
    <definedName name="CARLOS" localSheetId="0">DATE(YEAR([0]!Loan_Start),MONTH([0]!Loan_Start)+Payment_Number,DAY([0]!Loan_Start))</definedName>
    <definedName name="CARLOS">DATE(YEAR(Loan_Start),MONTH(Loan_Start)+Payment_Number,DAY(Loan_Start))</definedName>
    <definedName name="carol1">#REF!</definedName>
    <definedName name="CARRETERAS">#REF!</definedName>
    <definedName name="CARRTA">#REF!</definedName>
    <definedName name="Casa">#REF!</definedName>
    <definedName name="CASQ">#REF!</definedName>
    <definedName name="Catalogo_Cargos_Metro">#REF!</definedName>
    <definedName name="Category">#REF!</definedName>
    <definedName name="CategoryArea">#REF!,#REF!,#REF!,#REF!,#REF!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#REF!</definedName>
    <definedName name="CC5094_EE3270">#REF!</definedName>
    <definedName name="CC5094_EE3890">#REF!</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#REF!</definedName>
    <definedName name="CCCC">#REF!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454JH">#REF!</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#REF!</definedName>
    <definedName name="CDctrl">#REF!</definedName>
    <definedName name="CDE">#REF!</definedName>
    <definedName name="cdfgrtfd" hidden="1">#REF!</definedName>
    <definedName name="CDO">#REF!</definedName>
    <definedName name="CDSeguim">#REF!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dasLibres">#REF!</definedName>
    <definedName name="CeldCanti">#REF!</definedName>
    <definedName name="CELDVRUNIT1">#REF!</definedName>
    <definedName name="CEMEG">#REF!</definedName>
    <definedName name="CEMENTO">#REF!</definedName>
    <definedName name="Cemento_Blanco">#REF!</definedName>
    <definedName name="centro" hidden="1">{#N/A,#N/A,FALSE,"GRAFICO";#N/A,#N/A,FALSE,"CAJA (2)";#N/A,#N/A,FALSE,"TERCEROS-PROMEDIO";#N/A,#N/A,FALSE,"CAJA";#N/A,#N/A,FALSE,"INGRESOS1995-2003";#N/A,#N/A,FALSE,"GASTOS1995-2003"}</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PA">#REF!</definedName>
    <definedName name="CHAZO_PUNTILLA_ANCLAJES">#REF!</definedName>
    <definedName name="ChequeoCantidades">#REF!</definedName>
    <definedName name="CHK_PU">#REF!</definedName>
    <definedName name="CHP">#REF!</definedName>
    <definedName name="ciclopeo">#REF!</definedName>
    <definedName name="Cierrapuerta_hidraulico_ajustable_hasta_80_kilos">#REF!</definedName>
    <definedName name="CILIND">#REF!</definedName>
    <definedName name="CIND">#REF!</definedName>
    <definedName name="CIndPresup">#REF!</definedName>
    <definedName name="CINTA_MALLA_ADHESIVA_X_90M">#REF!</definedName>
    <definedName name="CIP">#REF!</definedName>
    <definedName name="CIRCUITOS">#REF!</definedName>
    <definedName name="CISNEROS">#REF!</definedName>
    <definedName name="cjsa" hidden="1">#REF!</definedName>
    <definedName name="CL">#REF!</definedName>
    <definedName name="clase">#REF!</definedName>
    <definedName name="CLASIFTODOS">#REF!</definedName>
    <definedName name="CLAVO">#REF!</definedName>
    <definedName name="cmf">#REF!</definedName>
    <definedName name="CMIBLE">#REF!</definedName>
    <definedName name="CMIBLE1">#REF!</definedName>
    <definedName name="CMMO">#REF!</definedName>
    <definedName name="CMMOA">#REF!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S2">#REF!</definedName>
    <definedName name="CO90S3">#REF!</definedName>
    <definedName name="CO90S4">#REF!</definedName>
    <definedName name="CO90S6">#REF!</definedName>
    <definedName name="CO910JH">#REF!</definedName>
    <definedName name="Cod">#REF!</definedName>
    <definedName name="CodActEco">#REF!</definedName>
    <definedName name="codigo">#REF!,#REF!</definedName>
    <definedName name="codigo1">#REF!</definedName>
    <definedName name="CODIGOEQUIPOS">#REF!</definedName>
    <definedName name="CodigoInversion">#REF!</definedName>
    <definedName name="CODIGOMATERIALES">#REF!</definedName>
    <definedName name="CodigoProyecto">#REF!</definedName>
    <definedName name="Codigos">#REF!</definedName>
    <definedName name="CÓDIGOS_EQUIPOS">#REF!</definedName>
    <definedName name="CÓDIGOS_MANO_DE_OBRA">#REF!</definedName>
    <definedName name="CÓDIGOS_SERVICIOS">#REF!</definedName>
    <definedName name="CÓDIGOS_TRANSPORTES">#REF!</definedName>
    <definedName name="CODIGOSMANODEOBRA">#REF!</definedName>
    <definedName name="CODIGOTRANSPORTES">#REF!</definedName>
    <definedName name="CODIMP">#REF!</definedName>
    <definedName name="CODO10">#REF!</definedName>
    <definedName name="CODO12">#REF!</definedName>
    <definedName name="CODO6">#REF!</definedName>
    <definedName name="CODO8">#REF!</definedName>
    <definedName name="CODO9012">#REF!</definedName>
    <definedName name="CODOS">#REF!</definedName>
    <definedName name="cogvsiruj">#REF!</definedName>
    <definedName name="colomn">#N/A</definedName>
    <definedName name="COLON">#REF!</definedName>
    <definedName name="ColTap">#REF!</definedName>
    <definedName name="Com">#REF!</definedName>
    <definedName name="COM.LIM">#REF!</definedName>
    <definedName name="comb1">#REF!</definedName>
    <definedName name="comb2">#REF!</definedName>
    <definedName name="comb3">#REF!</definedName>
    <definedName name="comb4">#REF!</definedName>
    <definedName name="Combo_Sanitario_manantial_corona">#REF!</definedName>
    <definedName name="COMIDA">#REF!</definedName>
    <definedName name="COMN1">#REF!</definedName>
    <definedName name="COMP">#REF!</definedName>
    <definedName name="COMPLETO">#REF!</definedName>
    <definedName name="COMPR">#REF!</definedName>
    <definedName name="COMPRESOR">#REF!</definedName>
    <definedName name="Compresores">#REF!</definedName>
    <definedName name="COMPROBANTE_DE_PAGO">#REF!</definedName>
    <definedName name="COMPUERTA">#REF!</definedName>
    <definedName name="CON.FUN">#REF!</definedName>
    <definedName name="CON.LIM">#REF!</definedName>
    <definedName name="CON.POZ">#REF!</definedName>
    <definedName name="CON.TUB">#REF!</definedName>
    <definedName name="CONC">#REF!</definedName>
    <definedName name="Conc.2000">#REF!</definedName>
    <definedName name="Conc.2500">#REF!</definedName>
    <definedName name="Conc.3000">#REF!</definedName>
    <definedName name="CONCRETO">#REF!</definedName>
    <definedName name="CONCRETO_F.C_4">#REF!</definedName>
    <definedName name="concreto_FC_2.2">#REF!</definedName>
    <definedName name="Concreto1_m">#REF!</definedName>
    <definedName name="Concreto2_m">#REF!</definedName>
    <definedName name="Concreto3_m">#REF!</definedName>
    <definedName name="Concreto4_m">#REF!</definedName>
    <definedName name="Concreto5_m">#REF!</definedName>
    <definedName name="concretod">#REF!</definedName>
    <definedName name="CONFORMA">#REF!</definedName>
    <definedName name="conformacion">#REF!</definedName>
    <definedName name="CONM1">#REF!</definedName>
    <definedName name="CONM2">#REF!</definedName>
    <definedName name="CONMI">#REF!</definedName>
    <definedName name="CONMX">#REF!</definedName>
    <definedName name="ConseqCat">0</definedName>
    <definedName name="ConseqForMitRisk">3</definedName>
    <definedName name="constante">#REF!</definedName>
    <definedName name="CONSTRUCCION_DE_DOS_GALPONES">#REF!</definedName>
    <definedName name="Consultor">#REF!</definedName>
    <definedName name="CONT">#REF!</definedName>
    <definedName name="CONTAB">#REF!</definedName>
    <definedName name="Contractual">"#ref!"</definedName>
    <definedName name="Contratante">#REF!</definedName>
    <definedName name="CONTRATISTA">#REF!</definedName>
    <definedName name="Contrato">#REF!</definedName>
    <definedName name="CONV1">#REF!</definedName>
    <definedName name="conv2">#REF!</definedName>
    <definedName name="conv3">#REF!</definedName>
    <definedName name="conv4">#REF!</definedName>
    <definedName name="COORDINADORES">#REF!</definedName>
    <definedName name="COPIA" localSheetId="1">#N/A</definedName>
    <definedName name="COPIA" localSheetId="0">#N/A</definedName>
    <definedName name="COPIA">[0]!ERR</definedName>
    <definedName name="COPIA1">#REF!</definedName>
    <definedName name="COPIA2">#REF!</definedName>
    <definedName name="copiao4" localSheetId="1">#N/A</definedName>
    <definedName name="copiao4" localSheetId="0">#N/A</definedName>
    <definedName name="copiao4">[0]!ERR</definedName>
    <definedName name="Corona">#REF!</definedName>
    <definedName name="corri" localSheetId="1">#N/A</definedName>
    <definedName name="corri" localSheetId="0">#N/A</definedName>
    <definedName name="corri">[0]!ERR</definedName>
    <definedName name="CORTA">#REF!</definedName>
    <definedName name="COSTIND">#REF!</definedName>
    <definedName name="costo">#REF!</definedName>
    <definedName name="COSTO_FRENTE">#REF!</definedName>
    <definedName name="costo2" hidden="1">#REF!</definedName>
    <definedName name="CostoAnsermaCartago">#REF!</definedName>
    <definedName name="COSTODIRECTO">#REF!</definedName>
    <definedName name="CostoInterventoria">#REF!</definedName>
    <definedName name="CostoMediacanoaAnserma">#REF!</definedName>
    <definedName name="COSTOS">#REF!</definedName>
    <definedName name="cota">#REF!</definedName>
    <definedName name="COTAS">#REF!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M">#REF!</definedName>
    <definedName name="CR">#REF!</definedName>
    <definedName name="CR22JH">#REF!</definedName>
    <definedName name="CR42JH">#REF!</definedName>
    <definedName name="CR44JH">#REF!</definedName>
    <definedName name="CRAS">#REF!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#REF!</definedName>
    <definedName name="_xlnm.Criteria">#REF!</definedName>
    <definedName name="Criterios_IM">#REF!</definedName>
    <definedName name="CRITICA">#REF!</definedName>
    <definedName name="Criticidad">#REF!</definedName>
    <definedName name="Criticos">#REF!</definedName>
    <definedName name="CRONO">#REF!</definedName>
    <definedName name="Cronog1Mes">#REF!</definedName>
    <definedName name="CronogControl">#REF!</definedName>
    <definedName name="CronogDia1">#REF!</definedName>
    <definedName name="CronogFechaFin">#REF!</definedName>
    <definedName name="CronogFechaInic">#REF!</definedName>
    <definedName name="CronogFin">#REF!</definedName>
    <definedName name="CronogInicio">#REF!</definedName>
    <definedName name="CronogPrimAct">#REF!</definedName>
    <definedName name="CronogUltAct_m1">#REF!</definedName>
    <definedName name="crt" hidden="1">{#N/A,#N/A,FALSE,"GRAFICO";#N/A,#N/A,FALSE,"CAJA (2)";#N/A,#N/A,FALSE,"TERCEROS-PROMEDIO";#N/A,#N/A,FALSE,"CAJA";#N/A,#N/A,FALSE,"INGRESOS1995-2003";#N/A,#N/A,FALSE,"GASTOS1995-2003"}</definedName>
    <definedName name="cs">#REF!</definedName>
    <definedName name="CS_AVG_SIZE">#REF!</definedName>
    <definedName name="CS_WELDING">#REF!</definedName>
    <definedName name="CSIKA">#REF!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A">#REF!</definedName>
    <definedName name="CTE">#REF!</definedName>
    <definedName name="CTR">#REF!</definedName>
    <definedName name="CTRPAG">#REF!</definedName>
    <definedName name="cuad1">#REF!</definedName>
    <definedName name="cuad2">#REF!</definedName>
    <definedName name="cuad3">#REF!</definedName>
    <definedName name="cuad4">#REF!</definedName>
    <definedName name="CUAD5">#REF!</definedName>
    <definedName name="cuado">#REF!</definedName>
    <definedName name="CUADRIA">#REF!</definedName>
    <definedName name="CUADRIB">#REF!</definedName>
    <definedName name="CUADRIC">#REF!</definedName>
    <definedName name="cuadrilla1">#REF!</definedName>
    <definedName name="cuadrilla2">#REF!</definedName>
    <definedName name="cuadrilla3">#REF!</definedName>
    <definedName name="cuadrilla4">#REF!</definedName>
    <definedName name="cuadrilla5">#REF!</definedName>
    <definedName name="CUADRILLAS">#REF!</definedName>
    <definedName name="cuadrillas1">#REF!</definedName>
    <definedName name="CUADRILLASTOTAL">#REF!</definedName>
    <definedName name="CUADRO">#REF!</definedName>
    <definedName name="CUAL" localSheetId="1">#N/A</definedName>
    <definedName name="CUAL" localSheetId="0">#N/A</definedName>
    <definedName name="CUAL">[0]!ERR</definedName>
    <definedName name="CUBS">#REF!</definedName>
    <definedName name="cUCA">#REF!</definedName>
    <definedName name="CUE">#REF!</definedName>
    <definedName name="CUER">#REF!</definedName>
    <definedName name="CUERDA">#REF!</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nVE">#REF!</definedName>
    <definedName name="cunVN">#REF!</definedName>
    <definedName name="Curva_conduit_pvc_1_2">#REF!</definedName>
    <definedName name="Customize">#REF!</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#REF!</definedName>
    <definedName name="cv_51">#REF!</definedName>
    <definedName name="CVa">#REF!</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CYLL2">#REF!</definedName>
    <definedName name="CYLL3">#REF!</definedName>
    <definedName name="CYLL4">#REF!</definedName>
    <definedName name="CYLL6">#REF!</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10">#REF!</definedName>
    <definedName name="D_EXT">#REF!</definedName>
    <definedName name="D_INT">#REF!</definedName>
    <definedName name="d_percápita">#REF!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#REF!</definedName>
    <definedName name="DAFT">#REF!</definedName>
    <definedName name="DANI">#REF!</definedName>
    <definedName name="DANODO">#REF!</definedName>
    <definedName name="DANODOF">#REF!</definedName>
    <definedName name="DANODOFT">#REF!</definedName>
    <definedName name="dario">#REF!</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atos1">#REF!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#N/A</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_6">#REF!</definedName>
    <definedName name="De_8">#REF!</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1">TRUNC(60*(ABS(#REF!)-[0]!DEFLEXION_GG))</definedName>
    <definedName name="DEFLEXION_MM" localSheetId="0">TRUNC(60*(ABS(#REF!)-DEFLEXION_GG))</definedName>
    <definedName name="DEFLEXION_MM">TRUNC(60*(ABS(#REF!)-DEFLEXION_GG))</definedName>
    <definedName name="DEFLEXION_SS" localSheetId="1">ROUND(3600*(ABS(#REF!)-[0]!DEFLEXION_GG-'Oferta Economica (Proponente)'!DEFLEXION_MM/60),0)</definedName>
    <definedName name="DEFLEXION_SS" localSheetId="0">ROUND(3600*(ABS(#REF!)-DEFLEXION_GG-'Presupuesto Oficial (entidad)'!DEFLEXION_MM/60),0)</definedName>
    <definedName name="DEFLEXION_SS">ROUND(3600*(ABS(#REF!)-DEFLEXION_GG-DEFLEXION_MM/60),0)</definedName>
    <definedName name="dem.pav">#REF!</definedName>
    <definedName name="demanto">#REF!</definedName>
    <definedName name="demanto_51">#REF!</definedName>
    <definedName name="DEMOLICIÓN">#REF!</definedName>
    <definedName name="demoliciones">#REF!</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#REF!</definedName>
    <definedName name="DEPENDENCIA">#REF!</definedName>
    <definedName name="DEPENDENCIAS">#REF!</definedName>
    <definedName name="DER">#REF!</definedName>
    <definedName name="DERFE">#REF!</definedName>
    <definedName name="deriv">#REF!</definedName>
    <definedName name="desarrolladas">#REF!,#REF!,#REF!,#REF!</definedName>
    <definedName name="DESC_APU">IF(LEN(#REF!)=2,VLOOKUP(#REF!,#REF!,2,FALSE),IF(#REF!="",IF(#REF!="",IF(#REF!="","",DIRECTO),""),DESCRIPCION_APU))</definedName>
    <definedName name="DESC100">#REF!</definedName>
    <definedName name="DESC101">#REF!</definedName>
    <definedName name="DESC102">#REF!</definedName>
    <definedName name="DESC103">#REF!</definedName>
    <definedName name="DESC104">#REF!</definedName>
    <definedName name="DESC105">#REF!</definedName>
    <definedName name="DESC106">#REF!</definedName>
    <definedName name="DESC107">#REF!</definedName>
    <definedName name="DESC49">#REF!</definedName>
    <definedName name="DESC50">#REF!</definedName>
    <definedName name="DESC51">#REF!</definedName>
    <definedName name="DESC52">#REF!</definedName>
    <definedName name="DESC53">#REF!</definedName>
    <definedName name="DESC54">#REF!</definedName>
    <definedName name="DESC55">#REF!</definedName>
    <definedName name="DESC56">#REF!</definedName>
    <definedName name="DESC57">#REF!</definedName>
    <definedName name="DESC58">#REF!</definedName>
    <definedName name="DESC59">#REF!</definedName>
    <definedName name="DESC60">#REF!</definedName>
    <definedName name="DESC61">#REF!</definedName>
    <definedName name="DESC62">#REF!</definedName>
    <definedName name="DESC63">#REF!</definedName>
    <definedName name="DESC64">#REF!</definedName>
    <definedName name="DESC65">#REF!</definedName>
    <definedName name="DESC66">#REF!</definedName>
    <definedName name="DESC67">#REF!</definedName>
    <definedName name="DESC68">#REF!</definedName>
    <definedName name="DESC69">#REF!</definedName>
    <definedName name="DESC70">#REF!</definedName>
    <definedName name="DESC71">#REF!</definedName>
    <definedName name="DESC72">#REF!</definedName>
    <definedName name="DESC73">#REF!</definedName>
    <definedName name="DESC74">#REF!</definedName>
    <definedName name="DESC75">#REF!</definedName>
    <definedName name="DESC76">#REF!</definedName>
    <definedName name="DESC77">#REF!</definedName>
    <definedName name="DESC78">#REF!</definedName>
    <definedName name="DESC79">#REF!</definedName>
    <definedName name="DESC80">#REF!</definedName>
    <definedName name="DESC81">#REF!</definedName>
    <definedName name="DESC82">#REF!</definedName>
    <definedName name="DESC83">#REF!</definedName>
    <definedName name="DESC84">#REF!</definedName>
    <definedName name="DESC85">#REF!</definedName>
    <definedName name="DESC86">#REF!</definedName>
    <definedName name="DESC87">#REF!</definedName>
    <definedName name="DESC88">#REF!</definedName>
    <definedName name="DESC89">#REF!</definedName>
    <definedName name="DESC90">#REF!</definedName>
    <definedName name="DESC91">#REF!</definedName>
    <definedName name="DESC92">#REF!</definedName>
    <definedName name="DESC93">#REF!</definedName>
    <definedName name="DESC94">#REF!</definedName>
    <definedName name="DESC95">#REF!</definedName>
    <definedName name="DESC96">#REF!</definedName>
    <definedName name="DESC97">#REF!</definedName>
    <definedName name="DESC98">#REF!</definedName>
    <definedName name="DESC99">#REF!</definedName>
    <definedName name="DESCRIPCION_APU">#N/A</definedName>
    <definedName name="DescripcionVenta">#REF!</definedName>
    <definedName name="DescripPpto">#REF!</definedName>
    <definedName name="DESCUNMI">#REF!</definedName>
    <definedName name="DESFRE" hidden="1">{#N/A,#N/A,FALSE,"GRAFICO";#N/A,#N/A,FALSE,"CAJA (2)";#N/A,#N/A,FALSE,"TERCEROS-PROMEDIO";#N/A,#N/A,FALSE,"CAJA";#N/A,#N/A,FALSE,"INGRESOS1995-2003";#N/A,#N/A,FALSE,"GASTOS1995-2003"}</definedName>
    <definedName name="design">#REF!</definedName>
    <definedName name="design2">#REF!</definedName>
    <definedName name="despacho">#REF!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#REF!</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kjrekjrjr">#REF!</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RGHUIEDM">#REF!</definedName>
    <definedName name="DFSDFAA">#REF!</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fs">#REF!</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RAMA">#REF!</definedName>
    <definedName name="DIAME">#REF!</definedName>
    <definedName name="Diámetro">#REF!</definedName>
    <definedName name="diámetroft">#REF!</definedName>
    <definedName name="diametros">#REF!</definedName>
    <definedName name="dias">#REF!</definedName>
    <definedName name="días">#REF!</definedName>
    <definedName name="DIAS_DEL_MES">#REF!</definedName>
    <definedName name="dias_semana">#REF!</definedName>
    <definedName name="Dias_semanales">#REF!</definedName>
    <definedName name="DIAS_SEMANAS">#REF!</definedName>
    <definedName name="DIASDELMES">#REF!</definedName>
    <definedName name="diego">#REF!</definedName>
    <definedName name="diego1">#REF!</definedName>
    <definedName name="diemesa">#REF!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"DIRECTO:  "&amp;TEXT(SUMIF(#REF!,#REF!,#REF!)/2,"#,##0")&amp;" / "&amp;VLOOKUP(#REF!,#REF!,3,FALSE)</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06">#REF!</definedName>
    <definedName name="DIRECTO107">#REF!</definedName>
    <definedName name="DIRECTO4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 localSheetId="1">'Oferta Economica (Proponente)'!$C$46</definedName>
    <definedName name="Director" localSheetId="0">'Presupuesto Oficial (entidad)'!$C$46</definedName>
    <definedName name="Director">#REF!</definedName>
    <definedName name="DISP">#REF!</definedName>
    <definedName name="display_area_2">#REF!</definedName>
    <definedName name="DISPONIBILIDAD">#REF!</definedName>
    <definedName name="DISTRIBUCION">#REF!</definedName>
    <definedName name="Diversos">#REF!</definedName>
    <definedName name="DIVISION">#N/A</definedName>
    <definedName name="dj">#REF!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#REF!</definedName>
    <definedName name="dm">#REF!</definedName>
    <definedName name="DMxUS">#REF!</definedName>
    <definedName name="do">#REF!</definedName>
    <definedName name="DOL">#REF!</definedName>
    <definedName name="dolar">#REF!</definedName>
    <definedName name="DÓLAR">#REF!</definedName>
    <definedName name="DOLLAR">#REF!</definedName>
    <definedName name="DOR">#REF!</definedName>
    <definedName name="DOT">#REF!</definedName>
    <definedName name="dota">#REF!</definedName>
    <definedName name="DOTACIÓN">#REF!</definedName>
    <definedName name="Dp">#REF!</definedName>
    <definedName name="DPI">#REF!</definedName>
    <definedName name="DPI1_1">#REF!</definedName>
    <definedName name="DPI1_1_1">#REF!</definedName>
    <definedName name="DPY">#REF!</definedName>
    <definedName name="DPY1_1">#REF!</definedName>
    <definedName name="DPY1_1_1">#REF!</definedName>
    <definedName name="DR">#REF!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#REF!</definedName>
    <definedName name="DSA">#REF!</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racion" localSheetId="1">'Oferta Economica (Proponente)'!$J$10</definedName>
    <definedName name="Duracion" localSheetId="0">'Presupuesto Oficial (entidad)'!$J$10</definedName>
    <definedName name="Duracion">#REF!</definedName>
    <definedName name="Dv">#REF!</definedName>
    <definedName name="DWDQW">#REF!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2.160">#REF!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c">#REF!</definedName>
    <definedName name="ECP">#REF!</definedName>
    <definedName name="ECP1_1">#REF!</definedName>
    <definedName name="ECP1_1_1">#REF!</definedName>
    <definedName name="EDC">#REF!</definedName>
    <definedName name="EDDD"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itorial">#REF!</definedName>
    <definedName name="EE">[0]!ERR</definedName>
    <definedName name="EEE" hidden="1">#REF!</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EEESSSSSSSSSSSSS">#REF!</definedName>
    <definedName name="eeeeeeeeggggggg">#REF!</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fqe">#REF!</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aborado">"Cuadro de texto 84"</definedName>
    <definedName name="elaborado1">"Cuadro de texto 84"</definedName>
    <definedName name="ELB">#REF!</definedName>
    <definedName name="ELECTRICA">#REF!</definedName>
    <definedName name="ELECTRICAS">#REF!</definedName>
    <definedName name="ELIMINACIONPROYC">#REF!</definedName>
    <definedName name="emanto">#REF!</definedName>
    <definedName name="emanto_51">#REF!</definedName>
    <definedName name="eme" localSheetId="1">#N/A</definedName>
    <definedName name="eme" localSheetId="0">#N/A</definedName>
    <definedName name="eme">[0]!ERR</definedName>
    <definedName name="EMPLEADO">#REF!</definedName>
    <definedName name="Empresa">#REF!</definedName>
    <definedName name="EMULSION">#REF!</definedName>
    <definedName name="Enchape_euro_o_corona">#REF!</definedName>
    <definedName name="End_Bal">#REF!</definedName>
    <definedName name="ENE">#N/A</definedName>
    <definedName name="Ene_C">#REF!</definedName>
    <definedName name="EneFeb">#REF!</definedName>
    <definedName name="Ensayos">#REF!</definedName>
    <definedName name="ENT.A1">#REF!</definedName>
    <definedName name="ENT.ESP">#REF!</definedName>
    <definedName name="ENTIB">#REF!</definedName>
    <definedName name="ENTIBADO">#REF!</definedName>
    <definedName name="ENTIDAD">#REF!</definedName>
    <definedName name="ENTIDADES">#REF!</definedName>
    <definedName name="ENTRADASP">#REF!</definedName>
    <definedName name="EPECIALIDAD_SIDOE">#REF!</definedName>
    <definedName name="EQ">#REF!</definedName>
    <definedName name="EQUI">#REF!</definedName>
    <definedName name="equip">#REF!</definedName>
    <definedName name="EQUIP100">#REF!</definedName>
    <definedName name="EQUIP101">#REF!</definedName>
    <definedName name="EQUIP102">#REF!</definedName>
    <definedName name="EQUIP103">#REF!</definedName>
    <definedName name="EQUIP104">#REF!</definedName>
    <definedName name="EQUIP105">#REF!</definedName>
    <definedName name="EQUIP106">#REF!</definedName>
    <definedName name="EQUIP107">#REF!</definedName>
    <definedName name="EQUIP49">#REF!</definedName>
    <definedName name="EQUIP50">#REF!</definedName>
    <definedName name="EQUIP51">#REF!</definedName>
    <definedName name="EQUIP52">#REF!</definedName>
    <definedName name="EQUIP53">#REF!</definedName>
    <definedName name="EQUIP54">#REF!</definedName>
    <definedName name="EQUIP55">#REF!</definedName>
    <definedName name="EQUIP56">#REF!</definedName>
    <definedName name="EQUIP57">#REF!</definedName>
    <definedName name="EQUIP58">#REF!</definedName>
    <definedName name="EQUIP59">#REF!</definedName>
    <definedName name="EQUIP60">#REF!</definedName>
    <definedName name="EQUIP61">#REF!</definedName>
    <definedName name="EQUIP62">#REF!</definedName>
    <definedName name="EQUIP63">#REF!</definedName>
    <definedName name="EQUIP64">#REF!</definedName>
    <definedName name="EQUIP65">#REF!</definedName>
    <definedName name="EQUIP66">#REF!</definedName>
    <definedName name="EQUIP67">#REF!</definedName>
    <definedName name="EQUIP68">#REF!</definedName>
    <definedName name="EQUIP69">#REF!</definedName>
    <definedName name="EQUIP70">#REF!</definedName>
    <definedName name="EQUIP71">#REF!</definedName>
    <definedName name="EQUIP72">#REF!</definedName>
    <definedName name="EQUIP73">#REF!</definedName>
    <definedName name="EQUIP74">#REF!</definedName>
    <definedName name="EQUIP75">#REF!</definedName>
    <definedName name="EQUIP76">#REF!</definedName>
    <definedName name="EQUIP77">#REF!</definedName>
    <definedName name="EQUIP78">#REF!</definedName>
    <definedName name="EQUIP79">#REF!</definedName>
    <definedName name="EQUIP80">#REF!</definedName>
    <definedName name="EQUIP81">#REF!</definedName>
    <definedName name="EQUIP82">#REF!</definedName>
    <definedName name="EQUIP83">#REF!</definedName>
    <definedName name="EQUIP84">#REF!</definedName>
    <definedName name="EQUIP85">#REF!</definedName>
    <definedName name="EQUIP86">#REF!</definedName>
    <definedName name="EQUIP87">#REF!</definedName>
    <definedName name="EQUIP88">#REF!</definedName>
    <definedName name="EQUIP89">#REF!</definedName>
    <definedName name="EQUIP90">#REF!</definedName>
    <definedName name="EQUIP91">#REF!</definedName>
    <definedName name="EQUIP92">#REF!</definedName>
    <definedName name="EQUIP93">#REF!</definedName>
    <definedName name="EQUIP94">#REF!</definedName>
    <definedName name="EQUIP95">#REF!</definedName>
    <definedName name="EQUIP96">#REF!</definedName>
    <definedName name="EQUIP97">#REF!</definedName>
    <definedName name="EQUIP98">#REF!</definedName>
    <definedName name="EQUIP99">#REF!</definedName>
    <definedName name="equipo">#REF!</definedName>
    <definedName name="EQUIPO.LISTADO">#REF!</definedName>
    <definedName name="EQUIPO_1">#REF!</definedName>
    <definedName name="Equipo_de_soldadura">#REF!</definedName>
    <definedName name="EQUIPO1">#REF!</definedName>
    <definedName name="equipo2">#REF!</definedName>
    <definedName name="Equipos">#REF!</definedName>
    <definedName name="EQUIPOS1">#REF!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E_ART">#REF!</definedName>
    <definedName name="erfg" localSheetId="1" hidden="1">{#N/A,#N/A,FALSE,"Hoja1";#N/A,#N/A,FALSE,"Hoja2"}</definedName>
    <definedName name="erfg" localSheetId="0"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{"TAB1",#N/A,TRUE,"GENERAL";"TAB2",#N/A,TRUE,"GENERAL";"TAB3",#N/A,TRUE,"GENERAL";"TAB4",#N/A,TRUE,"GENERAL";"TAB5",#N/A,TRUE,"GENERAL"}</definedName>
    <definedName name="erra">#REF!</definedName>
    <definedName name="errewfwef">#REF!</definedName>
    <definedName name="ERROR">#REF!</definedName>
    <definedName name="ERROR1">#REF!</definedName>
    <definedName name="ERROR2">#REF!</definedName>
    <definedName name="ERROR3">#REF!</definedName>
    <definedName name="ERROR5">#REF!</definedName>
    <definedName name="ERRORE">#REF!</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RT">#REF!</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1">#N/A</definedName>
    <definedName name="ES" localSheetId="0">#N/A</definedName>
    <definedName name="ES">[0]!ERR</definedName>
    <definedName name="ESA">#REF!</definedName>
    <definedName name="ESCENARIO" hidden="1">{#N/A,#N/A,FALSE,"GRAFICO";#N/A,#N/A,FALSE,"CAJA (2)";#N/A,#N/A,FALSE,"TERCEROS-PROMEDIO";#N/A,#N/A,FALSE,"CAJA";#N/A,#N/A,FALSE,"INGRESOS1995-2003";#N/A,#N/A,FALSE,"GASTOS1995-2003"}</definedName>
    <definedName name="ESE">#REF!</definedName>
    <definedName name="esp">#REF!</definedName>
    <definedName name="ESP_PAV">#REF!</definedName>
    <definedName name="ESP1S">#REF!</definedName>
    <definedName name="ESP220.1">#REF!</definedName>
    <definedName name="ESP2S">#REF!</definedName>
    <definedName name="ESP330.1">#REF!</definedName>
    <definedName name="ESP640.1.2">#REF!</definedName>
    <definedName name="ESP673.1">#REF!</definedName>
    <definedName name="ESP673.2">#REF!</definedName>
    <definedName name="ESPE">#REF!</definedName>
    <definedName name="ESPECIFICACION">#REF!</definedName>
    <definedName name="Especificación">#REF!</definedName>
    <definedName name="ESPECIFICACION2">#REF!</definedName>
    <definedName name="ESPECIFICACIOON">#REF!</definedName>
    <definedName name="ESPESOR">#REF!</definedName>
    <definedName name="ESPR">#REF!</definedName>
    <definedName name="ESPYUU">#REF!</definedName>
    <definedName name="ESTA">#REF!</definedName>
    <definedName name="Estabilidad">#REF!</definedName>
    <definedName name="Estabilidad2">#REF!</definedName>
    <definedName name="Estabilidad3">#REF!</definedName>
    <definedName name="ESTAC">#REF!</definedName>
    <definedName name="ESTADO_ACUEDUCTO">#REF!</definedName>
    <definedName name="ESTADO_ALCANTARILLADO">#REF!</definedName>
    <definedName name="Estados">#REF!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OLON">#REF!</definedName>
    <definedName name="ESTOP">#REF!</definedName>
    <definedName name="ESTRAE">#REF!</definedName>
    <definedName name="estre" hidden="1">{#N/A,#N/A,FALSE,"GRAFICO";#N/A,#N/A,FALSE,"CAJA (2)";#N/A,#N/A,FALSE,"TERCEROS-PROMEDIO";#N/A,#N/A,FALSE,"CAJA";#N/A,#N/A,FALSE,"INGRESOS1995-2003";#N/A,#N/A,FALSE,"GASTOS1995-2003"}</definedName>
    <definedName name="ESTRU">#REF!</definedName>
    <definedName name="ESTRUCT">#REF!</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#REF!</definedName>
    <definedName name="Estuco_gl">#REF!</definedName>
    <definedName name="et">#REF!</definedName>
    <definedName name="ETAP">#REF!</definedName>
    <definedName name="Etapa">"#ref!"</definedName>
    <definedName name="ETAPA_PACC">#REF!</definedName>
    <definedName name="Eternit__8">#REF!</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localSheetId="0" hidden="1">{#N/A,#N/A,TRUE,"1842CWN0"}</definedName>
    <definedName name="etertt" hidden="1">{#N/A,#N/A,TRUE,"1842CWN0"}</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V_1">#REF!</definedName>
    <definedName name="EXCAV_2">#REF!</definedName>
    <definedName name="excavaciones">#REF!</definedName>
    <definedName name="exCEL">#REF!</definedName>
    <definedName name="exCEL_51">#REF!</definedName>
    <definedName name="Excel_BuiltIn__FilterDatabase">#REF!</definedName>
    <definedName name="Excel_BuiltIn__FilterDatabase_2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0">#REF!</definedName>
    <definedName name="Excel_BuiltIn_Print_Area_2">#REF!</definedName>
    <definedName name="Excel_BuiltIn_Print_Area_2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5">#REF!</definedName>
    <definedName name="Excel_BuiltIn_Print_Area_6">#REF!</definedName>
    <definedName name="Excel_BuiltIn_Print_Area_7">"$'Presupuesto consolidado'.$#REF!$#REF!:$#REF!$#REF!"</definedName>
    <definedName name="Excel_BuiltIn_Print_Area_8">#REF!</definedName>
    <definedName name="Excel_BuiltIn_Print_Area_9">#REF!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_1">#REF!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4_1">#REF!</definedName>
    <definedName name="Excel_BuiltIn_Print_Titles_5">#REF!</definedName>
    <definedName name="Excel_BuiltIn_Print_Titles_5_1">#REF!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tensionCoordinador">#REF!</definedName>
    <definedName name="EXTRA">#REF!</definedName>
    <definedName name="Extra_Pay">#REF!</definedName>
    <definedName name="Extracción_IM">#REF!</definedName>
    <definedName name="Extras">#REF!</definedName>
    <definedName name="EYD">#REF!</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1">Scheduled_Payment+Extra_Payment</definedName>
    <definedName name="FABI" localSheetId="0">Scheduled_Payment+Extra_Payment</definedName>
    <definedName name="FABI">Scheduled_Payment+Extra_Payment</definedName>
    <definedName name="FABIAN" localSheetId="1">IF([0]!Loan_Amount*[0]!Interest_Rate*[0]!Loan_Years*[0]!Loan_Start&gt;0,1,0)</definedName>
    <definedName name="FABIAN" localSheetId="0">IF(Loan_Amount*Interest_Rate*Loan_Years*Loan_Start&gt;0,1,0)</definedName>
    <definedName name="FABIAN">IF(Loan_Amount*Interest_Rate*Loan_Years*Loan_Start&gt;0,1,0)</definedName>
    <definedName name="FAC" hidden="1">#REF!</definedName>
    <definedName name="FAC_PRU">#REF!</definedName>
    <definedName name="Facilidades">#REF!</definedName>
    <definedName name="fact.">#REF!</definedName>
    <definedName name="FActor">#REF!</definedName>
    <definedName name="FACTOR_01">#REF!</definedName>
    <definedName name="FACTOR_PRESTACIONAL">#REF!</definedName>
    <definedName name="FACTORPRESTACIONAL">#REF!</definedName>
    <definedName name="factura">#REF!</definedName>
    <definedName name="FACTURADO">#REF!</definedName>
    <definedName name="fallos">#REF!</definedName>
    <definedName name="FAPR">#REF!</definedName>
    <definedName name="FareWellStmnt">#REF!</definedName>
    <definedName name="FaseProyecto">#REF!</definedName>
    <definedName name="fb">#REF!</definedName>
    <definedName name="fcc">#REF!</definedName>
    <definedName name="FD">[0]!ERR</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ASDFASD">#REF!</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QWRFW">#REF!</definedName>
    <definedName name="fdsafd">#REF!</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_C">#REF!</definedName>
    <definedName name="FEC">#REF!</definedName>
    <definedName name="FECH">#REF!</definedName>
    <definedName name="Fecha">#REF!</definedName>
    <definedName name="FECHA.R1">#REF!</definedName>
    <definedName name="FECHA.R2">#REF!</definedName>
    <definedName name="FECHA.R3">#REF!</definedName>
    <definedName name="FECHA.R4">#REF!</definedName>
    <definedName name="FECHA.SMML">#REF!</definedName>
    <definedName name="FECHA5">#REF!,#REF!</definedName>
    <definedName name="FechaInicio">#REF!</definedName>
    <definedName name="FechaTermina">#REF!</definedName>
    <definedName name="FechaTerminacion">#REF!</definedName>
    <definedName name="fer">#REF!</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rmel">#REF!</definedName>
    <definedName name="Festivos">#REF!</definedName>
    <definedName name="ff">[0]!ERR</definedName>
    <definedName name="FFASA">#REF!</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ffffrrrrrrrrrrrrreeeeeeeeeeee">#REF!</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#REF!</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DUCIASOCTUBRE" hidden="1">{#N/A,#N/A,FALSE,"Aging Summary";#N/A,#N/A,FALSE,"Ratio Analysis";#N/A,#N/A,FALSE,"Test 120 Day Accts";#N/A,#N/A,FALSE,"Tickmarks"}</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name">MID(CELL("nombrearchivo"),FIND("[",CELL("nombrearchivo")),FIND("]",CELL("nombrearchivo"))-FIND("[",CELL("nombrearchivo"))+1)</definedName>
    <definedName name="FILEX">#REF!</definedName>
    <definedName name="fill1" hidden="1">#REF!</definedName>
    <definedName name="FILMO">#REF!</definedName>
    <definedName name="FILSOL">#REF!</definedName>
    <definedName name="FILTROS">#REF!</definedName>
    <definedName name="FILV">#REF!</definedName>
    <definedName name="FILVOL">#REF!</definedName>
    <definedName name="Fin_de_semana">#REF!</definedName>
    <definedName name="final">#REF!</definedName>
    <definedName name="FINANCIACION" localSheetId="1">#N/A</definedName>
    <definedName name="FINANCIACION" localSheetId="0">#N/A</definedName>
    <definedName name="FINANCIACION">[0]!ERR</definedName>
    <definedName name="FinePrint">#REF!</definedName>
    <definedName name="FinPpto">#REF!</definedName>
    <definedName name="FinPpto2">#REF!</definedName>
    <definedName name="fk">#REF!</definedName>
    <definedName name="flq">#REF!</definedName>
    <definedName name="Flujo">#REF!</definedName>
    <definedName name="Flujo2">#REF!</definedName>
    <definedName name="Flujo3">#REF!</definedName>
    <definedName name="FM">1.18</definedName>
    <definedName name="fnic">#REF!</definedName>
    <definedName name="FO">1.32</definedName>
    <definedName name="fomulario3">#REF!</definedName>
    <definedName name="Fondo">#REF!</definedName>
    <definedName name="FONDO2">#REF!</definedName>
    <definedName name="fondo3">#REF!</definedName>
    <definedName name="FORDESCR">#REF!</definedName>
    <definedName name="form">#REF!</definedName>
    <definedName name="FORM_C3">#REF!</definedName>
    <definedName name="FORM3">#REF!</definedName>
    <definedName name="FORMA">#REF!</definedName>
    <definedName name="Formaleta">#REF!</definedName>
    <definedName name="FORMH">#REF!</definedName>
    <definedName name="FormLinPresup">#REF!</definedName>
    <definedName name="FORMM">#REF!</definedName>
    <definedName name="FORMOLT">#REF!</definedName>
    <definedName name="formu">#REF!</definedName>
    <definedName name="formularioCantidades">#REF!</definedName>
    <definedName name="FORSHE">#REF!</definedName>
    <definedName name="FORUNMIS">#REF!</definedName>
    <definedName name="FOTO">#REF!</definedName>
    <definedName name="FOTOS">#REF!</definedName>
    <definedName name="FR">1.15</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s">#REF!</definedName>
    <definedName name="FREV" hidden="1">{"PYGT",#N/A,FALSE,"PYG";"ACTIT",#N/A,FALSE,"BCE_GRAL-ACTIVO";"PASIT",#N/A,FALSE,"BCE_GRAL-PASIVO-PATRIM";"CAJAT",#N/A,FALSE,"CAJA"}</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#REF!</definedName>
    <definedName name="fu">[0]!ERR</definedName>
    <definedName name="Fuente">#REF!</definedName>
    <definedName name="Full_Print">#REF!</definedName>
    <definedName name="FUSAPASCA">#REF!</definedName>
    <definedName name="fv">#REF!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J">#REF!</definedName>
    <definedName name="GAS">#REF!</definedName>
    <definedName name="GASO">#REF!</definedName>
    <definedName name="gastos">#REF!</definedName>
    <definedName name="Gastosbancarios">#REF!</definedName>
    <definedName name="Gastoslegales">#REF!</definedName>
    <definedName name="Gastosviaje">#REF!</definedName>
    <definedName name="gb">#REF!</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GB">#REF!</definedName>
    <definedName name="gc">#REF!</definedName>
    <definedName name="GCB">#REF!</definedName>
    <definedName name="GCI">#REF!</definedName>
    <definedName name="GCN">#REF!</definedName>
    <definedName name="GCP">#REF!</definedName>
    <definedName name="gd">#REF!</definedName>
    <definedName name="gddfgdfgdf">#REF!</definedName>
    <definedName name="GDG56_">#REF!</definedName>
    <definedName name="gdj">#REF!</definedName>
    <definedName name="GDN">#REF!</definedName>
    <definedName name="GDR">#REF!</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#REF!</definedName>
    <definedName name="Geotex">#REF!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#REF!</definedName>
    <definedName name="gft">#REF!</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1">#N/A</definedName>
    <definedName name="GGG" localSheetId="0">#N/A</definedName>
    <definedName name="GGG">[0]!ERR</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#REF!</definedName>
    <definedName name="gggggggggggbbbbbbbbbbbbbb" hidden="1">#REF!</definedName>
    <definedName name="GGGGGGGGGGGGG">#REF!</definedName>
    <definedName name="GGGGGGGGGGGGGGGGG">#REF!</definedName>
    <definedName name="GGGGGGGGGTTTTTTTTTTT">#REF!</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localSheetId="0" hidden="1">{#N/A,#N/A,TRUE,"1842CWN0"}</definedName>
    <definedName name="ggjgjkg" hidden="1">{#N/A,#N/A,TRUE,"1842CWN0"}</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0" hidden="1">{#N/A,#N/A,TRUE,"1842CWN0"}</definedName>
    <definedName name="ghnbbfr" hidden="1">{#N/A,#N/A,TRUE,"1842CWN0"}</definedName>
    <definedName name="ghu">#REF!</definedName>
    <definedName name="GI" localSheetId="1">MATCH(0.01,[0]!End_Bal,-1)+1</definedName>
    <definedName name="GI" localSheetId="0">MATCH(0.01,End_Bal,-1)+1</definedName>
    <definedName name="GI">MATCH(0.01,End_Bal,-1)+1</definedName>
    <definedName name="GJ">#N/A</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1">Scheduled_Payment+Extra_Payment</definedName>
    <definedName name="GL" localSheetId="0">Scheduled_Payment+Extra_Payment</definedName>
    <definedName name="GL">Scheduled_Payment+Extra_Payment</definedName>
    <definedName name="GM">#N/A</definedName>
    <definedName name="GMM_ON_ASO">#REF!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#REF!</definedName>
    <definedName name="gp">#REF!</definedName>
    <definedName name="GPO">#REF!</definedName>
    <definedName name="GPR">#REF!</definedName>
    <definedName name="GRA">#REF!</definedName>
    <definedName name="_xlnm.Recorder">!#REF!</definedName>
    <definedName name="GRAD">#REF!</definedName>
    <definedName name="GRADA">#REF!</definedName>
    <definedName name="gradacion">#REF!</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ma_verde">#REF!</definedName>
    <definedName name="graNo">#REF!</definedName>
    <definedName name="GRAP">#REF!</definedName>
    <definedName name="GRAV2">#REF!</definedName>
    <definedName name="GRAV3">#REF!</definedName>
    <definedName name="GRAV4">#REF!</definedName>
    <definedName name="GRAVILLA">#REF!</definedName>
    <definedName name="GRC">#REF!</definedName>
    <definedName name="GRC_ON_ASO">#REF!</definedName>
    <definedName name="GRC_ON_DAPIAY">#REF!</definedName>
    <definedName name="GRC_ON_GER">#REF!</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imar">#REF!</definedName>
    <definedName name="Guasca40k">#REF!</definedName>
    <definedName name="guaviot4">#REF!</definedName>
    <definedName name="gy">#REF!</definedName>
    <definedName name="h">#REF!</definedName>
    <definedName name="h.EXC">#REF!</definedName>
    <definedName name="h.LOM">#REF!</definedName>
    <definedName name="H.LOMO">#REF!</definedName>
    <definedName name="h.POZ">#REF!</definedName>
    <definedName name="H_pump">#REF!</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ACER">#REF!</definedName>
    <definedName name="HALFCUP">#REF!</definedName>
    <definedName name="Hazards">#REF!</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78MH">#REF!</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ADURA">#REF!</definedName>
    <definedName name="herramienta">#REF!</definedName>
    <definedName name="HERRERO">#REF!</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[0]!ERR</definedName>
    <definedName name="hhg" localSheetId="1" hidden="1">{#N/A,#N/A,TRUE,"1842CWN0"}</definedName>
    <definedName name="hhg" localSheetId="0" hidden="1">{#N/A,#N/A,TRUE,"1842CWN0"}</definedName>
    <definedName name="hhg" hidden="1">{#N/A,#N/A,TRUE,"1842CWN0"}</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SHSH">#REF!</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ij">#REF!</definedName>
    <definedName name="hit">#REF!</definedName>
    <definedName name="hj">#REF!</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1">#N/A</definedName>
    <definedName name="HK" localSheetId="0">#N/A</definedName>
    <definedName name="HK">[0]!ERR</definedName>
    <definedName name="hl">#REF!</definedName>
    <definedName name="HM">#REF!</definedName>
    <definedName name="HM3EB">#REF!</definedName>
    <definedName name="HM3JH">#REF!</definedName>
    <definedName name="HMHF3">#REF!</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ha" hidden="1">{"PYGT",#N/A,FALSE,"PYG";"ACTIT",#N/A,FALSE,"BCE_GRAL-ACTIVO";"PASIT",#N/A,FALSE,"BCE_GRAL-PASIVO-PATRIM";"CAJAT",#N/A,FALSE,"CAJA"}</definedName>
    <definedName name="HOJA" localSheetId="1">DATE(YEAR([0]!Loan_Start),MONTH([0]!Loan_Start)+Payment_Number,DAY([0]!Loan_Start))</definedName>
    <definedName name="HOJA" localSheetId="0">DATE(YEAR([0]!Loan_Start),MONTH([0]!Loan_Start)+Payment_Number,DAY([0]!Loan_Start))</definedName>
    <definedName name="HOJA">DATE(YEAR([0]!Loan_Start),MONTH([0]!Loan_Start)+Payment_Number,DAY([0]!Loan_Start))</definedName>
    <definedName name="HOJA1">#REF!</definedName>
    <definedName name="HOJA444" localSheetId="1">DATE(YEAR([0]!Loan_Start),MONTH([0]!Loan_Start)+Payment_Number,DAY([0]!Loan_Start))</definedName>
    <definedName name="HOJA444" localSheetId="0">DATE(YEAR([0]!Loan_Start),MONTH([0]!Loan_Start)+Payment_Number,DAY([0]!Loan_Start))</definedName>
    <definedName name="HOJA444">DATE(YEAR([0]!Loan_Start),MONTH([0]!Loan_Start)+Payment_Number,DAY([0]!Loan_Start))</definedName>
    <definedName name="HOLA">#REF!</definedName>
    <definedName name="Honorarios">#REF!</definedName>
    <definedName name="HOR">#REF!</definedName>
    <definedName name="HORA">#REF!</definedName>
    <definedName name="HORA2">#REF!</definedName>
    <definedName name="HORALL">#REF!</definedName>
    <definedName name="HORAS">#REF!</definedName>
    <definedName name="HORAS_DIAS">#REF!</definedName>
    <definedName name="horas_lluvia">#REF!</definedName>
    <definedName name="HORAS_LLUVIAS">#REF!</definedName>
    <definedName name="HORASLLUVIA">#REF!</definedName>
    <definedName name="horat">#REF!</definedName>
    <definedName name="Hornos">#REF!</definedName>
    <definedName name="hp">#REF!</definedName>
    <definedName name="HP_stg_Hz">#REF!</definedName>
    <definedName name="hqi">#REF!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75MH">#REF!</definedName>
    <definedName name="HTAS">#REF!</definedName>
    <definedName name="HTAS1">#REF!</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U">#REF!</definedName>
    <definedName name="ic">#REF!</definedName>
    <definedName name="icbf">#REF!</definedName>
    <definedName name="iccp">#REF!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glesia">#REF!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#REF!</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acto">NA()</definedName>
    <definedName name="IMPRE">2%</definedName>
    <definedName name="IMPRESSION">#REF!</definedName>
    <definedName name="Imprev">#REF!</definedName>
    <definedName name="imprevistos">#REF!</definedName>
    <definedName name="IMPRI">#REF!</definedName>
    <definedName name="imprimir">#REF!</definedName>
    <definedName name="IMPTOS">#REF!</definedName>
    <definedName name="IMPTOS1">#REF!</definedName>
    <definedName name="IN">#REF!</definedName>
    <definedName name="INC">#REF!</definedName>
    <definedName name="INCR._PRODC.">#REF!</definedName>
    <definedName name="IND">#REF!</definedName>
    <definedName name="INDI">#REF!</definedName>
    <definedName name="INDICE">#REF!</definedName>
    <definedName name="INDICES">#REF!</definedName>
    <definedName name="inf">#REF!</definedName>
    <definedName name="INFF">#REF!</definedName>
    <definedName name="INFG">#REF!</definedName>
    <definedName name="infi">#REF!</definedName>
    <definedName name="INFORME">#REF!</definedName>
    <definedName name="Informe_semanal">#REF!</definedName>
    <definedName name="INGENIERIA1" hidden="1">#REF!</definedName>
    <definedName name="INGENIERIA11" hidden="1">#REF!</definedName>
    <definedName name="inicial">#REF!</definedName>
    <definedName name="iniciales">#REF!,#REF!,#REF!,#REF!</definedName>
    <definedName name="Inicio">#REF!</definedName>
    <definedName name="INICIOPPTO">#REF!</definedName>
    <definedName name="INMEL">#REF!</definedName>
    <definedName name="inn">#REF!</definedName>
    <definedName name="INPU">#REF!</definedName>
    <definedName name="INPUT">#REF!</definedName>
    <definedName name="Instalacion">#REF!</definedName>
    <definedName name="INSTALACIONES_HIDRAULICAS">#REF!</definedName>
    <definedName name="INSTALENTE">#REF!</definedName>
    <definedName name="INSTALH">#REF!</definedName>
    <definedName name="INSTALSUPE">#REF!</definedName>
    <definedName name="INSU">#REF!</definedName>
    <definedName name="INSUBANCO">#REF!</definedName>
    <definedName name="INSUMO">VLOOKUP(#REF!,#REF!,2,FALSE)</definedName>
    <definedName name="INSUMO1">#REF!</definedName>
    <definedName name="INSUMOS">#REF!</definedName>
    <definedName name="Insumos_auxiliares">#REF!</definedName>
    <definedName name="Insumos_basicos">#REF!</definedName>
    <definedName name="INSUMOS_EQUIPOS">#REF!</definedName>
    <definedName name="INSUMOS_MANO_DE_OBRA">#REF!</definedName>
    <definedName name="INSUMOS_MATERIALES">#REF!</definedName>
    <definedName name="INSUMOS_SERVICIOS">#REF!</definedName>
    <definedName name="INSUMOS_TRANSPORTES">#REF!</definedName>
    <definedName name="INSUMOSEQUIPOS">#REF!</definedName>
    <definedName name="INSUMOSMANODEOBRA">#REF!</definedName>
    <definedName name="INSUMOSMATERIALES">#REF!</definedName>
    <definedName name="INSUMOSTOTAL">#REF!</definedName>
    <definedName name="INSUMOSTRANSPORTES">#REF!</definedName>
    <definedName name="Int">#REF!</definedName>
    <definedName name="InTap">#REF!</definedName>
    <definedName name="INTER">#REF!</definedName>
    <definedName name="Intercambiadores">#REF!</definedName>
    <definedName name="Interest_Rate">#REF!</definedName>
    <definedName name="INTERMEDIA_I">#REF!</definedName>
    <definedName name="Interruptor_Doble">#REF!</definedName>
    <definedName name="Interruptor_sencillo">#REF!</definedName>
    <definedName name="INTERv">#REF!</definedName>
    <definedName name="Interventor">#REF!</definedName>
    <definedName name="Interventoria">#REF!</definedName>
    <definedName name="IntVal">#REF!</definedName>
    <definedName name="INV">#REF!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1">#N/A</definedName>
    <definedName name="IOUHH" localSheetId="0">#N/A</definedName>
    <definedName name="IOUHH">[0]!ERR</definedName>
    <definedName name="IP">#REF!</definedName>
    <definedName name="ir">#REF!</definedName>
    <definedName name="irng" hidden="1">#REF!</definedName>
    <definedName name="Iss">#REF!</definedName>
    <definedName name="issafp">#REF!</definedName>
    <definedName name="isscs">#REF!</definedName>
    <definedName name="isseps">#REF!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00">#REF!</definedName>
    <definedName name="ITEM101">#REF!</definedName>
    <definedName name="ITEM102">#REF!</definedName>
    <definedName name="ITEM103">#REF!</definedName>
    <definedName name="ITEM104">#REF!</definedName>
    <definedName name="ITEM105">#REF!</definedName>
    <definedName name="ITEM106">#REF!</definedName>
    <definedName name="ITEM107">#REF!</definedName>
    <definedName name="item11">#REF!</definedName>
    <definedName name="item12">#REF!</definedName>
    <definedName name="item13">#REF!</definedName>
    <definedName name="item14">#REF!</definedName>
    <definedName name="ITEM15">#REF!</definedName>
    <definedName name="ITEM15_133">#REF!</definedName>
    <definedName name="ITEM15_149">#REF!</definedName>
    <definedName name="ITEM15_186">#REF!</definedName>
    <definedName name="ITEM15_187">#REF!</definedName>
    <definedName name="item16">#REF!</definedName>
    <definedName name="item1a">#REF!</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#REF!</definedName>
    <definedName name="item320.2">#REF!</definedName>
    <definedName name="ITEM330">#REF!</definedName>
    <definedName name="item330.1">#REF!</definedName>
    <definedName name="item4">#REF!</definedName>
    <definedName name="ITEM410">#REF!</definedName>
    <definedName name="item420">#REF!</definedName>
    <definedName name="ITEM450">#REF!</definedName>
    <definedName name="item450.2P">#REF!</definedName>
    <definedName name="ITEM49">#REF!</definedName>
    <definedName name="item5">#REF!</definedName>
    <definedName name="ITEM50">#REF!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0">#REF!</definedName>
    <definedName name="item600.1">#REF!</definedName>
    <definedName name="ITEM61">#REF!</definedName>
    <definedName name="ITEM610">#REF!</definedName>
    <definedName name="item610.1">#REF!</definedName>
    <definedName name="item610.2">#REF!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#REF!</definedName>
    <definedName name="ITEM7.1">#REF!</definedName>
    <definedName name="ITEM7.2">#REF!</definedName>
    <definedName name="ITEM7.3">#REF!</definedName>
    <definedName name="ITEM7.5">#REF!</definedName>
    <definedName name="ITEM70">#REF!</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79">#REF!</definedName>
    <definedName name="ITEM80">#REF!</definedName>
    <definedName name="ITEM81">#REF!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#REF!</definedName>
    <definedName name="ITEM90">#REF!</definedName>
    <definedName name="ITEM900">#REF!</definedName>
    <definedName name="item900.2">#REF!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Codos">#REF!</definedName>
    <definedName name="ITEMES">#REF!</definedName>
    <definedName name="items">#REF!</definedName>
    <definedName name="ITEMS2">#REF!</definedName>
    <definedName name="ITEMS3">#REF!</definedName>
    <definedName name="ITEMSRESUMEN">#REF!</definedName>
    <definedName name="ITEN320">#REF!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SUtl">#REF!</definedName>
    <definedName name="iwjer">#REF!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#REF!</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fjkd">#REF!</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v">#REF!</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fnrkfjfmewmf">#REF!</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[0]!ERR</definedName>
    <definedName name="jjajjajajaj">#REF!</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localSheetId="0" hidden="1">{#N/A,#N/A,FALSE,"Hoja1";#N/A,#N/A,FALSE,"Hoja2"}</definedName>
    <definedName name="JJJ" hidden="1">{#N/A,#N/A,FALSE,"Hoja1";#N/A,#N/A,FALSE,"Hoja2"}</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AJAJAJAAJ">#REF!</definedName>
    <definedName name="jjjjj" hidden="1">#REF!</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SSSSS">#REF!</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#REF!</definedName>
    <definedName name="jn">#REF!</definedName>
    <definedName name="jñ">#REF!</definedName>
    <definedName name="jo">#REF!</definedName>
    <definedName name="JOHNNY" localSheetId="1">#N/A</definedName>
    <definedName name="JOHNNY" localSheetId="0">#N/A</definedName>
    <definedName name="JOHNNY">[0]!ERR</definedName>
    <definedName name="JOTA">#N/A</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ubfil">#REF!</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Ago">#REF!</definedName>
    <definedName name="JulAgo_C">#REF!</definedName>
    <definedName name="jun">#REF!</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6f3">#REF!</definedName>
    <definedName name="K7F1">#REF!</definedName>
    <definedName name="K7F2">#REF!</definedName>
    <definedName name="K8ALO">#REF!</definedName>
    <definedName name="K8F1">#REF!</definedName>
    <definedName name="K8F2">#REF!</definedName>
    <definedName name="K9ALO">#REF!</definedName>
    <definedName name="KAKAKA">#REF!</definedName>
    <definedName name="kdmfm" hidden="1">#REF!</definedName>
    <definedName name="kf">#REF!</definedName>
    <definedName name="kh">#REF!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AIS">#REF!</definedName>
    <definedName name="kj">#REF!</definedName>
    <definedName name="KJH">#REF!</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nuiiiiiiiii">#REF!</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AKKA">#REF!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#REF!</definedName>
    <definedName name="kkkkkkeeer">#REF!</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TTTTTT">#REF!</definedName>
    <definedName name="kl">[0]!ERR</definedName>
    <definedName name="kljkl">#REF!</definedName>
    <definedName name="klklk">#REF!</definedName>
    <definedName name="km">#REF!</definedName>
    <definedName name="KNCIE">#REF!</definedName>
    <definedName name="kñy">#REF!</definedName>
    <definedName name="ko">#REF!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KSK">#N/A</definedName>
    <definedName name="ksogtk">#REF!</definedName>
    <definedName name="kuh">#REF!</definedName>
    <definedName name="kuy">#REF!</definedName>
    <definedName name="kuyhgbe">#REF!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L">#N/A</definedName>
    <definedName name="L_TUB">#REF!</definedName>
    <definedName name="La">#REF!</definedName>
    <definedName name="LAD">#REF!</definedName>
    <definedName name="LADO">#REF!</definedName>
    <definedName name="LAF">#REF!</definedName>
    <definedName name="lame" hidden="1">#REF!</definedName>
    <definedName name="Lamina_superboard">#REF!</definedName>
    <definedName name="LANODO">#REF!</definedName>
    <definedName name="LANODOFT">#REF!</definedName>
    <definedName name="LARGUE">#REF!</definedName>
    <definedName name="Last_Row">#N/A</definedName>
    <definedName name="lb">#REF!</definedName>
    <definedName name="ld">#REF!</definedName>
    <definedName name="Lechada_juntas">#REF!</definedName>
    <definedName name="LENCY">#REF!</definedName>
    <definedName name="Leo">#REF!</definedName>
    <definedName name="lia">#REF!</definedName>
    <definedName name="Libro1_Hoja1_Lista">#REF!</definedName>
    <definedName name="LICITACION">#REF!</definedName>
    <definedName name="LIJA">#REF!</definedName>
    <definedName name="LIMP">#REF!</definedName>
    <definedName name="LIMPIO">#REF!</definedName>
    <definedName name="linc1">#REF!</definedName>
    <definedName name="linc2">#REF!</definedName>
    <definedName name="linc3">#REF!</definedName>
    <definedName name="linc4">#REF!</definedName>
    <definedName name="linc5">#REF!</definedName>
    <definedName name="LINEA">#REF!</definedName>
    <definedName name="lineabase">#REF!</definedName>
    <definedName name="LineaPresup">#REF!</definedName>
    <definedName name="LisaCodSAO">#REF!</definedName>
    <definedName name="List_cuadrillas">#REF!</definedName>
    <definedName name="lista">#REF!</definedName>
    <definedName name="LISTA_DE_EQUIPOS">#REF!</definedName>
    <definedName name="listaaguas">#REF!</definedName>
    <definedName name="Listacanti">#REF!</definedName>
    <definedName name="ListaCantidad">#REF!</definedName>
    <definedName name="listado">#REF!</definedName>
    <definedName name="LISTADO_DE_MATERIALES">#REF!</definedName>
    <definedName name="LISTADO_MANO_DE_OBRA">#REF!</definedName>
    <definedName name="Listado1">#REF!</definedName>
    <definedName name="listados">#REF!</definedName>
    <definedName name="listaelec">#REF!</definedName>
    <definedName name="ListaItem">#REF!</definedName>
    <definedName name="ListaUni">#REF!</definedName>
    <definedName name="LISTON">#REF!</definedName>
    <definedName name="Liston_2x2">#REF!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G" hidden="1">{"via1",#N/A,TRUE,"general";"via2",#N/A,TRUE,"general";"via3",#N/A,TRUE,"general"}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C12">#REF!</definedName>
    <definedName name="llam">#REF!</definedName>
    <definedName name="LLAP12">#REF!</definedName>
    <definedName name="LLJJJJAGGGAGGA">#REF!</definedName>
    <definedName name="LLL">#REF!</definedName>
    <definedName name="LLLL">#REF!</definedName>
    <definedName name="LLLLL">#REF!</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#REF!</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ÑP">#REF!</definedName>
    <definedName name="lo">#REF!</definedName>
    <definedName name="Loan_Amount">#REF!</definedName>
    <definedName name="Loan_Start">#REF!</definedName>
    <definedName name="Loan_Years">#REF!</definedName>
    <definedName name="loc">#REF!</definedName>
    <definedName name="LOCA" localSheetId="1">#REF!</definedName>
    <definedName name="LOCA" localSheetId="0">#REF!</definedName>
    <definedName name="LOCA">#REF!</definedName>
    <definedName name="LOCA1" localSheetId="1">#REF!</definedName>
    <definedName name="LOCA1" localSheetId="0">#REF!</definedName>
    <definedName name="LOCA1">#REF!</definedName>
    <definedName name="LOCA2">#REF!</definedName>
    <definedName name="LOCAL">#REF!</definedName>
    <definedName name="LOCALIZACION">#REF!</definedName>
    <definedName name="LOCALIZACION_Y_REPLANTEO">#REF!</definedName>
    <definedName name="LOCALIZACIÓN_Y_REPLANTEO._ESTRUCTURAS">#REF!</definedName>
    <definedName name="LOGO" localSheetId="1">#N/A</definedName>
    <definedName name="LOGO" localSheetId="0">#N/A</definedName>
    <definedName name="LOGO">[0]!ERR</definedName>
    <definedName name="LOI">#REF!</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 localSheetId="1">'Oferta Economica (Proponente)'!$H$9</definedName>
    <definedName name="Longitud" localSheetId="0">'Presupuesto Oficial (entidad)'!$H$9</definedName>
    <definedName name="Longitud">#REF!</definedName>
    <definedName name="Longitud1">#REF!</definedName>
    <definedName name="Longitud2">#REF!</definedName>
    <definedName name="LongitudTubo">IF(COUNT(#REF!)=0,0,ABS(#REF!))</definedName>
    <definedName name="LongTramo">#REF!</definedName>
    <definedName name="loo">#REF!</definedName>
    <definedName name="LOPE">#REF!</definedName>
    <definedName name="lp">#REF!</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REAL">#REF!</definedName>
    <definedName name="lt">#REF!</definedName>
    <definedName name="LUBRI">#REF!</definedName>
    <definedName name="LUCY" localSheetId="1">#N/A</definedName>
    <definedName name="LUCY" localSheetId="0">#N/A</definedName>
    <definedName name="lucy" hidden="1">{"TAB1",#N/A,TRUE,"GENERAL";"TAB2",#N/A,TRUE,"GENERAL";"TAB3",#N/A,TRUE,"GENERAL";"TAB4",#N/A,TRUE,"GENERAL";"TAB5",#N/A,TRUE,"GENERAL"}</definedName>
    <definedName name="lun">#REF!</definedName>
    <definedName name="LUPVC">#REF!</definedName>
    <definedName name="LUPVT">#REF!</definedName>
    <definedName name="lv">#REF!</definedName>
    <definedName name="m">#REF!</definedName>
    <definedName name="m.o.">#REF!</definedName>
    <definedName name="M120K">#REF!</definedName>
    <definedName name="M240K">#REF!</definedName>
    <definedName name="M280K">#REF!</definedName>
    <definedName name="M³">#REF!</definedName>
    <definedName name="MA">#REF!</definedName>
    <definedName name="mac">#REF!</definedName>
    <definedName name="MACR">#REF!</definedName>
    <definedName name="MACRDEL">#REF!</definedName>
    <definedName name="Macroactividad">#REF!</definedName>
    <definedName name="MADCJ">#REF!</definedName>
    <definedName name="Maestro">#REF!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#REF!&lt;2.5</definedName>
    <definedName name="Malla_4x4">#REF!</definedName>
    <definedName name="Malla_Electrosoldad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MO">#REF!</definedName>
    <definedName name="MANO">#REF!</definedName>
    <definedName name="MANO100">#REF!</definedName>
    <definedName name="MANO101">#REF!</definedName>
    <definedName name="MANO102">#REF!</definedName>
    <definedName name="MANO103">#REF!</definedName>
    <definedName name="MANO104">#REF!</definedName>
    <definedName name="MANO105">#REF!</definedName>
    <definedName name="MANO106">#REF!</definedName>
    <definedName name="MANO107">#REF!</definedName>
    <definedName name="MANO49">#REF!</definedName>
    <definedName name="MANO50">#REF!</definedName>
    <definedName name="MANO51">#REF!</definedName>
    <definedName name="MANO52">#REF!</definedName>
    <definedName name="MANO53">#REF!</definedName>
    <definedName name="MANO54">#REF!</definedName>
    <definedName name="MANO55">#REF!</definedName>
    <definedName name="MANO56">#REF!</definedName>
    <definedName name="MANO57">#REF!</definedName>
    <definedName name="MANO58">#REF!</definedName>
    <definedName name="MANO59">#REF!</definedName>
    <definedName name="MANO60">#REF!</definedName>
    <definedName name="MANO61">#REF!</definedName>
    <definedName name="MANO62">#REF!</definedName>
    <definedName name="MANO63">#REF!</definedName>
    <definedName name="MANO64">#REF!</definedName>
    <definedName name="MANO65">#REF!</definedName>
    <definedName name="MANO66">#REF!</definedName>
    <definedName name="MANO67">#REF!</definedName>
    <definedName name="MANO68">#REF!</definedName>
    <definedName name="MANO69">#REF!</definedName>
    <definedName name="MANO70">#REF!</definedName>
    <definedName name="MANO71">#REF!</definedName>
    <definedName name="MANO72">#REF!</definedName>
    <definedName name="MANO73">#REF!</definedName>
    <definedName name="MANO74">#REF!</definedName>
    <definedName name="MANO75">#REF!</definedName>
    <definedName name="MANO76">#REF!</definedName>
    <definedName name="MANO77">#REF!</definedName>
    <definedName name="MANO78">#REF!</definedName>
    <definedName name="MANO79">#REF!</definedName>
    <definedName name="MANO80">#REF!</definedName>
    <definedName name="MANO81">#REF!</definedName>
    <definedName name="MANO82">#REF!</definedName>
    <definedName name="MANO83">#REF!</definedName>
    <definedName name="MANO84">#REF!</definedName>
    <definedName name="MANO85">#REF!</definedName>
    <definedName name="MANO86">#REF!</definedName>
    <definedName name="MANO87">#REF!</definedName>
    <definedName name="MANO88">#REF!</definedName>
    <definedName name="MANO89">#REF!</definedName>
    <definedName name="MANO90">#REF!</definedName>
    <definedName name="MANO91">#REF!</definedName>
    <definedName name="MANO92">#REF!</definedName>
    <definedName name="MANO93">#REF!</definedName>
    <definedName name="MANO94">#REF!</definedName>
    <definedName name="MANO95">#REF!</definedName>
    <definedName name="MANO96">#REF!</definedName>
    <definedName name="MANO97">#REF!</definedName>
    <definedName name="MANO98">#REF!</definedName>
    <definedName name="MANO99">#REF!</definedName>
    <definedName name="MANODEOBRA">#REF!</definedName>
    <definedName name="MANODEOBRA.LISTADO">#REF!</definedName>
    <definedName name="MANSOL">#REF!</definedName>
    <definedName name="Mantenyreparacion">#REF!</definedName>
    <definedName name="MANTO">#REF!</definedName>
    <definedName name="MANUAL">#REF!</definedName>
    <definedName name="MANV">#REF!</definedName>
    <definedName name="MANVOL">#REF!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#REF!</definedName>
    <definedName name="MAQUINAR">#REF!</definedName>
    <definedName name="Maquinaria">#REF!</definedName>
    <definedName name="MAQUINARIATOTAL">#REF!</definedName>
    <definedName name="MAQUINARIAYEQUIPO">#REF!</definedName>
    <definedName name="MAQYQUIP">#REF!</definedName>
    <definedName name="mar">#REF!</definedName>
    <definedName name="Mar_C">#REF!</definedName>
    <definedName name="MARABA">#REF!</definedName>
    <definedName name="MarAbr">#REF!</definedName>
    <definedName name="MARAVILLA" hidden="1">{"PRES REHAB ARM-PER POR ITEMS  KM A KM",#N/A,TRUE,"Rehabilitacion Arm-Per"}</definedName>
    <definedName name="MARCO_H">#REF!</definedName>
    <definedName name="margen">#REF!</definedName>
    <definedName name="marina">#REF!</definedName>
    <definedName name="MarkP" hidden="1">{#N/A,#N/A,FALSE,"GRAFICO";#N/A,#N/A,FALSE,"CAJA (2)";#N/A,#N/A,FALSE,"TERCEROS-PROMEDIO";#N/A,#N/A,FALSE,"CAJA";#N/A,#N/A,FALSE,"INGRESOS1995-2003";#N/A,#N/A,FALSE,"GASTOS1995-2003"}</definedName>
    <definedName name="MARTA" localSheetId="1">IF([0]!Loan_Amount*[0]!Interest_Rate*[0]!Loan_Years*[0]!Loan_Start&gt;0,1,0)</definedName>
    <definedName name="MARTA" localSheetId="0">IF(Loan_Amount*Interest_Rate*Loan_Years*Loan_Start&gt;0,1,0)</definedName>
    <definedName name="MARTA">IF(Loan_Amount*Interest_Rate*Loan_Years*Loan_Start&gt;0,1,0)</definedName>
    <definedName name="MARTHA">#REF!</definedName>
    <definedName name="MARYLUZ" hidden="1">{"PRES REHAB ARM-PER POR ITEMS  KM A KM",#N/A,TRUE,"Rehabilitacion Arm-Per"}</definedName>
    <definedName name="MasBajo">#REF!</definedName>
    <definedName name="MASILLA">#REF!</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e">#REF!</definedName>
    <definedName name="MATE100">#REF!</definedName>
    <definedName name="MATE101">#REF!</definedName>
    <definedName name="MATE102">#REF!</definedName>
    <definedName name="MATE103">#REF!</definedName>
    <definedName name="MATE104">#REF!</definedName>
    <definedName name="MATE105">#REF!</definedName>
    <definedName name="MATE106">#REF!</definedName>
    <definedName name="MATE107">#REF!</definedName>
    <definedName name="MATE49">#REF!</definedName>
    <definedName name="MATE50">#REF!</definedName>
    <definedName name="MATE51">#REF!</definedName>
    <definedName name="MATE52">#REF!</definedName>
    <definedName name="MATE53">#REF!</definedName>
    <definedName name="MATE54">#REF!</definedName>
    <definedName name="MATE55">#REF!</definedName>
    <definedName name="MATE56">#REF!</definedName>
    <definedName name="MATE57">#REF!</definedName>
    <definedName name="MATE58">#REF!</definedName>
    <definedName name="MATE59">#REF!</definedName>
    <definedName name="MATE60">#REF!</definedName>
    <definedName name="MATE61">#REF!</definedName>
    <definedName name="MATE62">#REF!</definedName>
    <definedName name="MATE63">#REF!</definedName>
    <definedName name="MATE64">#REF!</definedName>
    <definedName name="MATE65">#REF!</definedName>
    <definedName name="MATE66">#REF!</definedName>
    <definedName name="MATE67">#REF!</definedName>
    <definedName name="MATE68">#REF!</definedName>
    <definedName name="MATE69">#REF!</definedName>
    <definedName name="MATE70">#REF!</definedName>
    <definedName name="MATE71">#REF!</definedName>
    <definedName name="MATE72">#REF!</definedName>
    <definedName name="MATE73">#REF!</definedName>
    <definedName name="MATE74">#REF!</definedName>
    <definedName name="MATE75">#REF!</definedName>
    <definedName name="MATE76">#REF!</definedName>
    <definedName name="MATE77">#REF!</definedName>
    <definedName name="MATE78">#REF!</definedName>
    <definedName name="MATE79">#REF!</definedName>
    <definedName name="MATE80">#REF!</definedName>
    <definedName name="MATE81">#REF!</definedName>
    <definedName name="MATE82">#REF!</definedName>
    <definedName name="MATE83">#REF!</definedName>
    <definedName name="MATE84">#REF!</definedName>
    <definedName name="MATE85">#REF!</definedName>
    <definedName name="MATE86">#REF!</definedName>
    <definedName name="MATE87">#REF!</definedName>
    <definedName name="MATE88">#REF!</definedName>
    <definedName name="MATE89">#REF!</definedName>
    <definedName name="MATE90">#REF!</definedName>
    <definedName name="MATE91">#REF!</definedName>
    <definedName name="MATE92">#REF!</definedName>
    <definedName name="MATE93">#REF!</definedName>
    <definedName name="MATE94">#REF!</definedName>
    <definedName name="MATE95">#REF!</definedName>
    <definedName name="MATE96">#REF!</definedName>
    <definedName name="MATE97">#REF!</definedName>
    <definedName name="MATE98">#REF!</definedName>
    <definedName name="MATE99">#REF!</definedName>
    <definedName name="MATER">#REF!</definedName>
    <definedName name="MATERIAL">#REF!</definedName>
    <definedName name="Material_seleccionado">#REF!</definedName>
    <definedName name="materiales">#REF!</definedName>
    <definedName name="MATERIALES.LISTADO">#REF!</definedName>
    <definedName name="materiales1">#REF!</definedName>
    <definedName name="MaterialTub">#REF!</definedName>
    <definedName name="MATPR">#REF!</definedName>
    <definedName name="MatProdesional" localSheetId="1">'Oferta Economica (Proponente)'!$C$48</definedName>
    <definedName name="MatProdesional" localSheetId="0">'Presupuesto Oficial (entidad)'!$C$48</definedName>
    <definedName name="MatProdesional">#REF!</definedName>
    <definedName name="matriz">#REF!,#REF!</definedName>
    <definedName name="MATRIZ_DE_DATOS">#REF!</definedName>
    <definedName name="MATRIZRICS">#REF!</definedName>
    <definedName name="MAX">#REF!</definedName>
    <definedName name="maxcosto">#REF!</definedName>
    <definedName name="MayJun">#REF!</definedName>
    <definedName name="MayJun_C">#REF!</definedName>
    <definedName name="MC4CM">#REF!</definedName>
    <definedName name="MCCs">#REF!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canoaAnserma">#REF!</definedName>
    <definedName name="mediah_reposo_comida">#REF!</definedName>
    <definedName name="MEDID">#REF!</definedName>
    <definedName name="MEDIDOR">#REF!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EMORIAS">#REF!</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sIn">#REF!</definedName>
    <definedName name="Meta1">#REF!</definedName>
    <definedName name="Meta2">#REF!</definedName>
    <definedName name="Meta3">#REF!</definedName>
    <definedName name="MEZCLA">#REF!</definedName>
    <definedName name="Mezcladora">#REF!</definedName>
    <definedName name="mf">#REF!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nimo">#REF!</definedName>
    <definedName name="MIO">#REF!</definedName>
    <definedName name="MIU">#REF!</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MK">#REF!</definedName>
    <definedName name="mku">#REF!</definedName>
    <definedName name="mm">#REF!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120K">#REF!</definedName>
    <definedName name="MO240K">#REF!</definedName>
    <definedName name="MO280K">#REF!</definedName>
    <definedName name="MOA" localSheetId="1" hidden="1">{#N/A,#N/A,FALSE,"Hoja1";#N/A,#N/A,FALSE,"Hoja2"}</definedName>
    <definedName name="MOA" localSheetId="0" hidden="1">{#N/A,#N/A,FALSE,"Hoja1";#N/A,#N/A,FALSE,"Hoja2"}</definedName>
    <definedName name="MOA" hidden="1">{#N/A,#N/A,FALSE,"Hoja1";#N/A,#N/A,FALSE,"Hoja2"}</definedName>
    <definedName name="MOCARG">#REF!</definedName>
    <definedName name="MOD">#REF!</definedName>
    <definedName name="MOdelo2">#REF!</definedName>
    <definedName name="MODIF">#REF!</definedName>
    <definedName name="MODIVejec" localSheetId="1" hidden="1">{#N/A,#N/A,FALSE,"Hoja1";#N/A,#N/A,FALSE,"Hoja2"}</definedName>
    <definedName name="MODIVejec" localSheetId="0"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1" hidden="1">{#N/A,#N/A,FALSE,"Hoja1";#N/A,#N/A,FALSE,"Hoja2"}</definedName>
    <definedName name="MOE" localSheetId="0" hidden="1">{#N/A,#N/A,FALSE,"Hoja1";#N/A,#N/A,FALSE,"Hoja2"}</definedName>
    <definedName name="MOE" hidden="1">{#N/A,#N/A,FALSE,"Hoja1";#N/A,#N/A,FALSE,"Hoja2"}</definedName>
    <definedName name="MOENC">#REF!</definedName>
    <definedName name="MOIHF">#REF!</definedName>
    <definedName name="MONEDA">#REF!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PRE">#REF!</definedName>
    <definedName name="Mora">#REF!</definedName>
    <definedName name="MORON">#REF!</definedName>
    <definedName name="Mortero_1_10">#REF!</definedName>
    <definedName name="Mortero_1_5">#REF!</definedName>
    <definedName name="Mortero_1_6">#REF!</definedName>
    <definedName name="MOTON">#REF!</definedName>
    <definedName name="MOTOP">#REF!</definedName>
    <definedName name="MOVOL">#REF!</definedName>
    <definedName name="Mpio">#REF!</definedName>
    <definedName name="Mpios">#REF!</definedName>
    <definedName name="mr">#REF!</definedName>
    <definedName name="MRLART">#REF!</definedName>
    <definedName name="MRSUPDET">#REF!</definedName>
    <definedName name="MSMSMSMSMSMSMSMSM">#REF!</definedName>
    <definedName name="Mtz_Avance">#REF!</definedName>
    <definedName name="MUEST">#REF!</definedName>
    <definedName name="MuestNo">#REF!</definedName>
    <definedName name="muestra">#REF!</definedName>
    <definedName name="MuestraNo">#REF!</definedName>
    <definedName name="MUNICIPIOS">#REF!</definedName>
    <definedName name="Mv">#REF!</definedName>
    <definedName name="MXMXMXMXMXM">#REF!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#REF!</definedName>
    <definedName name="nbv">#REF!</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qui">#REF!</definedName>
    <definedName name="Nit">#REF!</definedName>
    <definedName name="NJH">#REF!</definedName>
    <definedName name="NM">#REF!</definedName>
    <definedName name="Nmax">#REF!</definedName>
    <definedName name="nmdlf">#REF!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#REF!</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1">#N/A</definedName>
    <definedName name="NO" localSheetId="0">#N/A</definedName>
    <definedName name="NO">[0]!ERR</definedName>
    <definedName name="No._tanques">#REF!</definedName>
    <definedName name="No_desarrolladas">#REF!,#REF!,#REF!,#REF!</definedName>
    <definedName name="nombfunc">#REF!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s">#REF!</definedName>
    <definedName name="NovDic">#REF!</definedName>
    <definedName name="NPAGE">#REF!</definedName>
    <definedName name="nr">#REF!</definedName>
    <definedName name="NSEM">#REF!</definedName>
    <definedName name="nt">#REF!</definedName>
    <definedName name="NUCLEO">#REF!</definedName>
    <definedName name="NUCNUM">#REF!</definedName>
    <definedName name="NUEVO">#REF!</definedName>
    <definedName name="NÚM">#REF!</definedName>
    <definedName name="Núm_MesAF">NA()</definedName>
    <definedName name="Num_Pmt_Per_Year">#REF!</definedName>
    <definedName name="Number_of_Payments" localSheetId="1">MATCH(0.01,[0]!End_Bal,-1)+1</definedName>
    <definedName name="Number_of_Payments" localSheetId="0">MATCH(0.01,End_Bal,-1)+1</definedName>
    <definedName name="Number_of_Payments">MATCH(0.01,End_Bal,-1)+1</definedName>
    <definedName name="NUMERAL">#REF!</definedName>
    <definedName name="NÚMERO">#REF!</definedName>
    <definedName name="NUMRAMPAS">#REF!</definedName>
    <definedName name="NUNI">#REF!</definedName>
    <definedName name="NVOCD">#REF!</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LOP00">#REF!</definedName>
    <definedName name="ññ">#REF!</definedName>
    <definedName name="ÑÑÑ">#REF!</definedName>
    <definedName name="ÑÑÑOOOOOOOO">#REF!</definedName>
    <definedName name="ñok">#REF!</definedName>
    <definedName name="ñp">#REF!</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#REF!</definedName>
    <definedName name="ObjetivoProyecto">#REF!</definedName>
    <definedName name="Objeto">#REF!</definedName>
    <definedName name="Obra">#REF!</definedName>
    <definedName name="obras" hidden="1">#REF!</definedName>
    <definedName name="obras1" localSheetId="1">DATE(YEAR(#REF!),MONTH(#REF!)+Payment_Number,DAY(#REF!))</definedName>
    <definedName name="obras1" localSheetId="0">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 localSheetId="0">DATE(YEAR(#REF!),MONTH(#REF!)+Payment_Number,DAY(#REF!))</definedName>
    <definedName name="obras111">DATE(YEAR(#REF!),MONTH(#REF!)+Payment_Number,DAY(#REF!))</definedName>
    <definedName name="OBSERV">#REF!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hidden="1">{#N/A,#N/A,FALSE,"Aging Summary";#N/A,#N/A,FALSE,"Ratio Analysis";#N/A,#N/A,FALSE,"Test 120 Day Accts";#N/A,#N/A,FALSE,"Tickmarks"}</definedName>
    <definedName name="OF">#REF!</definedName>
    <definedName name="oferta">#REF!</definedName>
    <definedName name="OFICI">#REF!</definedName>
    <definedName name="Oficial">#REF!</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k">#N/A</definedName>
    <definedName name="OMAR">#REF!</definedName>
    <definedName name="OnceThru">0</definedName>
    <definedName name="OÑ">#REF!</definedName>
    <definedName name="oo">#REF!</definedName>
    <definedName name="OOMMOOMM">#REF!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iiiiiiiiiiiiiyyyyyyyyyyyyyy">#REF!</definedName>
    <definedName name="OOOOALLALLAIIIIA">#REF!</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oouuuygfrdefrg658">#REF!</definedName>
    <definedName name="OP">#REF!</definedName>
    <definedName name="opcion">#REF!</definedName>
    <definedName name="OPDOP">#REF!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s">#REF!</definedName>
    <definedName name="OTR">#REF!</definedName>
    <definedName name="otra">#REF!</definedName>
    <definedName name="OTRO">#REF!</definedName>
    <definedName name="otros">#REF!</definedName>
    <definedName name="OTROS1">#REF!</definedName>
    <definedName name="OUT">#REF!</definedName>
    <definedName name="p">#REF!</definedName>
    <definedName name="P_1">#N/A</definedName>
    <definedName name="P_2">#REF!</definedName>
    <definedName name="P_CONTADOR">#REF!</definedName>
    <definedName name="P_Yacimiento">#REF!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14X">#REF!</definedName>
    <definedName name="Page">#REF!</definedName>
    <definedName name="Page____1____of____2">#REF!</definedName>
    <definedName name="PÁGINA_DOS">#REF!</definedName>
    <definedName name="PÁGINA_UNO">#REF!</definedName>
    <definedName name="Panel_Led_Plano_de_18w">#REF!</definedName>
    <definedName name="PAPSO_INTERVENTORÍA">#REF!</definedName>
    <definedName name="PARAFINA">#REF!</definedName>
    <definedName name="Parametro_Peso">#REF!</definedName>
    <definedName name="PARAMETROS">#REF!</definedName>
    <definedName name="particulares1" hidden="1">{#N/A,#N/A,FALSE,"Aging Summary";#N/A,#N/A,FALSE,"Ratio Analysis";#N/A,#N/A,FALSE,"Test 120 Day Accts";#N/A,#N/A,FALSE,"Tickmarks"}</definedName>
    <definedName name="PASOELE">#REF!</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 localSheetId="0">DATE(YEAR(#REF!),MONTH(#REF!)+Payment_Number,DAY(#REF!))</definedName>
    <definedName name="Payment_Date1">DATE(YEAR(#REF!),MONTH(#REF!)+Payment_Number,DAY(#REF!))</definedName>
    <definedName name="Payment_Needed">"Pago necesario"</definedName>
    <definedName name="PAZ">#REF!</definedName>
    <definedName name="Pb">#REF!</definedName>
    <definedName name="Pd">#REF!</definedName>
    <definedName name="pedro">#REF!</definedName>
    <definedName name="Pegante_pvc">#REF!</definedName>
    <definedName name="PEGCO">#REF!</definedName>
    <definedName name="PEPE" localSheetId="1">#N/A</definedName>
    <definedName name="PEPE" localSheetId="0">#N/A</definedName>
    <definedName name="PEPE">[0]!ERR</definedName>
    <definedName name="PER_PAV">#REF!</definedName>
    <definedName name="PERA">#REF!</definedName>
    <definedName name="PERALTA">#REF!</definedName>
    <definedName name="PEREZ">#REF!</definedName>
    <definedName name="PERFIL_ANGULO_2.5_X_2.5_X_2.44__Cund">#REF!</definedName>
    <definedName name="Perfil_c_120x50mm">#REF!</definedName>
    <definedName name="PERFIL_DEL_TRAMO">#REF!</definedName>
    <definedName name="PERFIL_OMEGA_X_2.44_C_26">#REF!</definedName>
    <definedName name="PERFIL_VIGUETA_PRINCIPAL_X_2.44_Cund">#REF!</definedName>
    <definedName name="PERIOD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#REF!</definedName>
    <definedName name="PeriodoRepago">#REF!</definedName>
    <definedName name="PeriodoRepagoCCP">#REF!</definedName>
    <definedName name="PERIODOS.SMML">#REF!</definedName>
    <definedName name="PERIODS.SMML">#REF!</definedName>
    <definedName name="PERNO">#REF!</definedName>
    <definedName name="PERRD">#REF!</definedName>
    <definedName name="Personal">#REF!</definedName>
    <definedName name="PERT">#REF!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hed">#REF!</definedName>
    <definedName name="phen">#REF!</definedName>
    <definedName name="PI">#REF!</definedName>
    <definedName name="PIE4A6">#REF!</definedName>
    <definedName name="PIECR">#REF!</definedName>
    <definedName name="PIEDR">#REF!</definedName>
    <definedName name="PILOTE">#REF!</definedName>
    <definedName name="PINBAR">#REF!</definedName>
    <definedName name="PINBLA">#REF!</definedName>
    <definedName name="Pindis">#REF!</definedName>
    <definedName name="pint">#REF!</definedName>
    <definedName name="pintura">#REF!</definedName>
    <definedName name="Pintura_esmalte">#REF!</definedName>
    <definedName name="Pintura_Exterior">#REF!</definedName>
    <definedName name="Pintura_Interior_Gl">#REF!</definedName>
    <definedName name="pintyura">#REF!</definedName>
    <definedName name="PIP">#REF!</definedName>
    <definedName name="Piscinas">#REF!</definedName>
    <definedName name="Piso">#REF!</definedName>
    <definedName name="PJ501XXXXX">#REF!</definedName>
    <definedName name="pk">#REF!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#REF!</definedName>
    <definedName name="PLANEACION">#REF!</definedName>
    <definedName name="PLANO">#REF!</definedName>
    <definedName name="planta">#REF!</definedName>
    <definedName name="PLAST">#REF!</definedName>
    <definedName name="Platinas">#REF!</definedName>
    <definedName name="Plaz">#REF!</definedName>
    <definedName name="PlazAIU">#REF!</definedName>
    <definedName name="Plazo">#REF!</definedName>
    <definedName name="PlazoAIU">#REF!</definedName>
    <definedName name="plena">#REF!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#REF!</definedName>
    <definedName name="poi">#REF!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ynomial">#REF!</definedName>
    <definedName name="PoMede">#REF!</definedName>
    <definedName name="POO">#REF!</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RTOTAL">#REF!</definedName>
    <definedName name="POSICION_PRESUP">#REF!</definedName>
    <definedName name="POSICIONES">#REF!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#REF!</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_GENERAL">#REF!</definedName>
    <definedName name="PPtoNorte">#REF!</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100">#REF!</definedName>
    <definedName name="PRECIO101">#REF!</definedName>
    <definedName name="PRECIO102">#REF!</definedName>
    <definedName name="PRECIO103">#REF!</definedName>
    <definedName name="PRECIO104">#REF!</definedName>
    <definedName name="PRECIO105">#REF!</definedName>
    <definedName name="PRECIO106">#REF!</definedName>
    <definedName name="PRECIO107">#REF!</definedName>
    <definedName name="precio2">#REF!</definedName>
    <definedName name="PRECIO49">#REF!</definedName>
    <definedName name="PRECIO50">#REF!</definedName>
    <definedName name="PRECIO51">#REF!</definedName>
    <definedName name="PRECIO52">#REF!</definedName>
    <definedName name="PRECIO53">#REF!</definedName>
    <definedName name="PRECIO54">#REF!</definedName>
    <definedName name="PRECIO55">#REF!</definedName>
    <definedName name="PRECIO56">#REF!</definedName>
    <definedName name="PRECIO57">#REF!</definedName>
    <definedName name="PRECIO58">#REF!</definedName>
    <definedName name="PRECIO59">#REF!</definedName>
    <definedName name="PRECIO60">#REF!</definedName>
    <definedName name="PRECIO61">#REF!</definedName>
    <definedName name="PRECIO62">#REF!</definedName>
    <definedName name="PRECIO63">#REF!</definedName>
    <definedName name="PRECIO64">#REF!</definedName>
    <definedName name="PRECIO65">#REF!</definedName>
    <definedName name="PRECIO66">#REF!</definedName>
    <definedName name="PRECIO67">#REF!</definedName>
    <definedName name="PRECIO68">#REF!</definedName>
    <definedName name="PRECIO69">#REF!</definedName>
    <definedName name="PRECIO70">#REF!</definedName>
    <definedName name="PRECIO71">#REF!</definedName>
    <definedName name="PRECIO72">#REF!</definedName>
    <definedName name="PRECIO73">#REF!</definedName>
    <definedName name="PRECIO74">#REF!</definedName>
    <definedName name="PRECIO75">#REF!</definedName>
    <definedName name="PRECIO76">#REF!</definedName>
    <definedName name="PRECIO77">#REF!</definedName>
    <definedName name="PRECIO78">#REF!</definedName>
    <definedName name="PRECIO79">#REF!</definedName>
    <definedName name="PRECIO80">#REF!</definedName>
    <definedName name="PRECIO81">#REF!</definedName>
    <definedName name="PRECIO82">#REF!</definedName>
    <definedName name="PRECIO83">#REF!</definedName>
    <definedName name="PRECIO84">#REF!</definedName>
    <definedName name="PRECIO85">#REF!</definedName>
    <definedName name="PRECIO86">#REF!</definedName>
    <definedName name="PRECIO87">#REF!</definedName>
    <definedName name="PRECIO88">#REF!</definedName>
    <definedName name="PRECIO89">#REF!</definedName>
    <definedName name="PRECIO90">#REF!</definedName>
    <definedName name="PRECIO91">#REF!</definedName>
    <definedName name="PRECIO92">#REF!</definedName>
    <definedName name="PRECIO93">#REF!</definedName>
    <definedName name="PRECIO94">#REF!</definedName>
    <definedName name="PRECIO95">#REF!</definedName>
    <definedName name="PRECIO96">#REF!</definedName>
    <definedName name="PRECIO97">#REF!</definedName>
    <definedName name="PRECIO98">#REF!</definedName>
    <definedName name="PRECIO99">#REF!</definedName>
    <definedName name="PrecioS">#REF!</definedName>
    <definedName name="PreciosBase">#REF!</definedName>
    <definedName name="PreciosMP">#REF!</definedName>
    <definedName name="Precontractual">"#ref!"</definedName>
    <definedName name="PREMIR">#REF!</definedName>
    <definedName name="PRESIPISTO">#REF!</definedName>
    <definedName name="PREST">#REF!</definedName>
    <definedName name="presta">#REF!</definedName>
    <definedName name="PRESTACIONES">#REF!</definedName>
    <definedName name="PRESUPNORTE">#REF!</definedName>
    <definedName name="PRESUPSUR">#REF!</definedName>
    <definedName name="PRESUPUESTO">#REF!</definedName>
    <definedName name="PRESUPUESTO1">#REF!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CIPALES">OFFSET(#REF!,0,0,COUNTA(#REF!),1)</definedName>
    <definedName name="PRINT_AREA">#N/A</definedName>
    <definedName name="Print_Area_MI">#REF!</definedName>
    <definedName name="Print_Area_Reset" localSheetId="1">OFFSET([0]!Full_Print,0,0,[0]!Last_Row)</definedName>
    <definedName name="Print_Area_Reset" localSheetId="0">OFFSET(Full_Print,0,0,Last_Row)</definedName>
    <definedName name="Print_Area_Reset">OFFSET(Full_Print,0,0,Last_Row)</definedName>
    <definedName name="Print_j">#N/A</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abilidad">NA()</definedName>
    <definedName name="ProbRange">0</definedName>
    <definedName name="ProbRangeMit">0</definedName>
    <definedName name="PROC">#REF!</definedName>
    <definedName name="PROCEDIM_SELECC">#REF!</definedName>
    <definedName name="PROCESO">#REF!</definedName>
    <definedName name="PRODUCTCARB">#REF!</definedName>
    <definedName name="PRODUCTEST">#REF!</definedName>
    <definedName name="PRODUCTO">#REF!</definedName>
    <definedName name="PRODUCTOCARBON">#REF!</definedName>
    <definedName name="PRODUCTOTEST">#REF!</definedName>
    <definedName name="PROF">#REF!</definedName>
    <definedName name="profesionales">#REF!</definedName>
    <definedName name="PrOfic">#REF!</definedName>
    <definedName name="PROG" hidden="1">#REF!</definedName>
    <definedName name="PROGDES">#REF!</definedName>
    <definedName name="Programa">#REF!</definedName>
    <definedName name="programainv" localSheetId="1">#N/A</definedName>
    <definedName name="programainv" localSheetId="0">#N/A</definedName>
    <definedName name="programainv">[0]!ERR</definedName>
    <definedName name="propiedad">#REF!</definedName>
    <definedName name="propieRep">#REF!</definedName>
    <definedName name="Proponente">#REF!</definedName>
    <definedName name="propuente">#REF!</definedName>
    <definedName name="PROTCAT">#REF!</definedName>
    <definedName name="PROTUBE">#REF!</definedName>
    <definedName name="PROYECTO__OBRAS_VARIAS_EN_LA_ESCUELA_CONTRAINCENDIO">#REF!</definedName>
    <definedName name="PRUEBA" localSheetId="1">#REF!</definedName>
    <definedName name="PRUEBA" localSheetId="0">#REF!</definedName>
    <definedName name="PRUEBA">#REF!</definedName>
    <definedName name="prueba1" localSheetId="1">#REF!</definedName>
    <definedName name="prueba1" localSheetId="0">#REF!</definedName>
    <definedName name="prueba1">#REF!</definedName>
    <definedName name="PRUEBA2">#REF!</definedName>
    <definedName name="PRUEBAS">#REF!</definedName>
    <definedName name="PRUEBHID">#REF!</definedName>
    <definedName name="PRUNIT">#REF!</definedName>
    <definedName name="ps">#REF!</definedName>
    <definedName name="PSTRESS_RELIEVI">#REF!</definedName>
    <definedName name="PSV">#REF!</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erta_Ventana">#REF!</definedName>
    <definedName name="PUNTI">#REF!</definedName>
    <definedName name="Puntilla_x_500gr">#REF!</definedName>
    <definedName name="PW">#REF!</definedName>
    <definedName name="Pwf">#REF!</definedName>
    <definedName name="Pwf_actual">#REF!</definedName>
    <definedName name="Pwf_i">#REF!</definedName>
    <definedName name="Pwf_min">#REF!</definedName>
    <definedName name="Pwfd">#REF!</definedName>
    <definedName name="q" localSheetId="1" hidden="1">{"via1",#N/A,TRUE,"general";"via2",#N/A,TRUE,"general";"via3",#N/A,TRUE,"general"}</definedName>
    <definedName name="q" localSheetId="0" hidden="1">{"via1",#N/A,TRUE,"general";"via2",#N/A,TRUE,"general";"via3",#N/A,TRUE,"general"}</definedName>
    <definedName name="Q">#REF!</definedName>
    <definedName name="Q_actual">#REF!</definedName>
    <definedName name="Q_BRUTO">#REF!</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#REF!</definedName>
    <definedName name="QE_TE">#REF!</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I">#REF!</definedName>
    <definedName name="QI_TI">#REF!</definedName>
    <definedName name="Qmax">#REF!</definedName>
    <definedName name="QN">#REF!</definedName>
    <definedName name="QN_QI">#REF!</definedName>
    <definedName name="QNS">#REF!</definedName>
    <definedName name="QQ">#REF!</definedName>
    <definedName name="QQQ" localSheetId="1">DATE(YEAR([0]!Loan_Start),MONTH([0]!Loan_Start)+Payment_Number,DAY([0]!Loan_Start))</definedName>
    <definedName name="QQQ" localSheetId="0">DATE(YEAR([0]!Loan_Start),MONTH([0]!Loan_Start)+Payment_Number,DAY([0]!Loan_Start))</definedName>
    <definedName name="QQQ">DATE(YEAR(Loan_Start),MONTH(Loan_Start)+Payment_Number,DAY(Loan_Start))</definedName>
    <definedName name="qqqqqqqqqqqq" hidden="1">#REF!</definedName>
    <definedName name="QQQQQQQQQQQQQQ">#REF!</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1">#N/A</definedName>
    <definedName name="QWERTY" localSheetId="0">#N/A</definedName>
    <definedName name="QWERTY">[0]!ERR</definedName>
    <definedName name="qwewertet" localSheetId="1" hidden="1">{#N/A,#N/A,TRUE,"1842CWN0"}</definedName>
    <definedName name="qwewertet" localSheetId="0" hidden="1">{#N/A,#N/A,TRUE,"1842CWN0"}</definedName>
    <definedName name="qwewertet" hidden="1">{#N/A,#N/A,TRUE,"1842CWN0"}</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#REF!</definedName>
    <definedName name="Rana_o_canguro">#REF!</definedName>
    <definedName name="RANGO_FECHA">#REF!</definedName>
    <definedName name="rango1">#REF!</definedName>
    <definedName name="rangofin">#REF!,#REF!</definedName>
    <definedName name="Rates">#REF!</definedName>
    <definedName name="RCindPresup">#REF!</definedName>
    <definedName name="RD">#REF!</definedName>
    <definedName name="rdq">#REF!</definedName>
    <definedName name="rds">#REF!</definedName>
    <definedName name="RE">#N/A</definedName>
    <definedName name="RE4NTA">#REF!</definedName>
    <definedName name="Reactores">#REF!</definedName>
    <definedName name="Reajuste1">#REF!</definedName>
    <definedName name="Reajuste2">#REF!</definedName>
    <definedName name="Reajuste3">#REF!</definedName>
    <definedName name="Reajuste4">#REF!</definedName>
    <definedName name="REBISEL">#REF!</definedName>
    <definedName name="Recall_2">#REF!</definedName>
    <definedName name="Recall_3">#REF!</definedName>
    <definedName name="RECAUDADORES">OFFSET(#REF!,0,0,COUNTA(#REF!),1)</definedName>
    <definedName name="Recorder">#REF!</definedName>
    <definedName name="recursos">#REF!</definedName>
    <definedName name="RED">#REF!</definedName>
    <definedName name="REDEX108">#REF!</definedName>
    <definedName name="REDEX43">#REF!</definedName>
    <definedName name="REDEX84">#REF!</definedName>
    <definedName name="REG">#REF!&gt;2.5</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1">#N/A</definedName>
    <definedName name="REICIO" localSheetId="0">#N/A</definedName>
    <definedName name="REICIO">[0]!ERR</definedName>
    <definedName name="Reimbursement">"Reembolso"</definedName>
    <definedName name="reinicio" localSheetId="1">#N/A</definedName>
    <definedName name="reinicio" localSheetId="0">#N/A</definedName>
    <definedName name="reinicio">[0]!ERR</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JILLA">#REF!</definedName>
    <definedName name="rell">#REF!</definedName>
    <definedName name="RELLG">#REF!</definedName>
    <definedName name="remanentes">#REF!,#REF!,#REF!,#REF!</definedName>
    <definedName name="REND100">#REF!</definedName>
    <definedName name="REND101">#REF!</definedName>
    <definedName name="REND102">#REF!</definedName>
    <definedName name="REND103">#REF!</definedName>
    <definedName name="REND104">#REF!</definedName>
    <definedName name="REND105">#REF!</definedName>
    <definedName name="REND106">#REF!</definedName>
    <definedName name="REND107">#REF!</definedName>
    <definedName name="REND49">#REF!</definedName>
    <definedName name="REND50">#REF!</definedName>
    <definedName name="REND51">#REF!</definedName>
    <definedName name="REND52">#REF!</definedName>
    <definedName name="REND53">#REF!</definedName>
    <definedName name="REND54">#REF!</definedName>
    <definedName name="REND55">#REF!</definedName>
    <definedName name="REND56">#REF!</definedName>
    <definedName name="REND57">#REF!</definedName>
    <definedName name="REND58">#REF!</definedName>
    <definedName name="REND59">#REF!</definedName>
    <definedName name="REND60">#REF!</definedName>
    <definedName name="REND61">#REF!</definedName>
    <definedName name="REND62">#REF!</definedName>
    <definedName name="REND63">#REF!</definedName>
    <definedName name="REND64">#REF!</definedName>
    <definedName name="REND65">#REF!</definedName>
    <definedName name="REND66">#REF!</definedName>
    <definedName name="REND67">#REF!</definedName>
    <definedName name="REND68">#REF!</definedName>
    <definedName name="REND69">#REF!</definedName>
    <definedName name="REND70">#REF!</definedName>
    <definedName name="REND71">#REF!</definedName>
    <definedName name="REND72">#REF!</definedName>
    <definedName name="REND73">#REF!</definedName>
    <definedName name="REND74">#REF!</definedName>
    <definedName name="REND75">#REF!</definedName>
    <definedName name="REND76">#REF!</definedName>
    <definedName name="REND77">#REF!</definedName>
    <definedName name="REND78">#REF!</definedName>
    <definedName name="REND79">#REF!</definedName>
    <definedName name="REND80">#REF!</definedName>
    <definedName name="REND81">#REF!</definedName>
    <definedName name="REND82">#REF!</definedName>
    <definedName name="REND83">#REF!</definedName>
    <definedName name="REND84">#REF!</definedName>
    <definedName name="REND85">#REF!</definedName>
    <definedName name="REND86">#REF!</definedName>
    <definedName name="REND87">#REF!</definedName>
    <definedName name="REND88">#REF!</definedName>
    <definedName name="REND89">#REF!</definedName>
    <definedName name="REND90">#REF!</definedName>
    <definedName name="REND91">#REF!</definedName>
    <definedName name="REND92">#REF!</definedName>
    <definedName name="REND93">#REF!</definedName>
    <definedName name="REND94">#REF!</definedName>
    <definedName name="REND95">#REF!</definedName>
    <definedName name="REND96">#REF!</definedName>
    <definedName name="REND97">#REF!</definedName>
    <definedName name="REND98">#REF!</definedName>
    <definedName name="REND99">#REF!</definedName>
    <definedName name="rendimiento">#REF!</definedName>
    <definedName name="RENDIMIENTO____CARGA">#REF!</definedName>
    <definedName name="Renoai">#REF!</definedName>
    <definedName name="REP.PAV">#REF!</definedName>
    <definedName name="reparacion">#REF!</definedName>
    <definedName name="reparaciones">#REF!</definedName>
    <definedName name="replanteo">#N/A</definedName>
    <definedName name="REPROGRAMACION">#REF!</definedName>
    <definedName name="REPXXX">#REF!</definedName>
    <definedName name="Requerimiento">#REF!</definedName>
    <definedName name="Requerimientos">#REF!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1_Ed">#REF!</definedName>
    <definedName name="Res_A2Ed">#REF!</definedName>
    <definedName name="Res_A3Ed">#REF!</definedName>
    <definedName name="ResEquipo">#REF!</definedName>
    <definedName name="residente">#REF!</definedName>
    <definedName name="Resistividad">#REF!</definedName>
    <definedName name="ResMateriales">#REF!</definedName>
    <definedName name="ResMO">#REF!</definedName>
    <definedName name="ResOtros">#REF!</definedName>
    <definedName name="RESP">#REF!</definedName>
    <definedName name="RESU">#REF!</definedName>
    <definedName name="resu8">#REF!</definedName>
    <definedName name="resufi">#REF!</definedName>
    <definedName name="resufi1">#REF!</definedName>
    <definedName name="resul">#REF!</definedName>
    <definedName name="RESUM">#REF!</definedName>
    <definedName name="resum2">#REF!</definedName>
    <definedName name="resumen">#REF!</definedName>
    <definedName name="resumen_final">#REF!</definedName>
    <definedName name="resumen_final1">#REF!</definedName>
    <definedName name="ResUnit_CD">#REF!</definedName>
    <definedName name="RET">#REF!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r">#REF!</definedName>
    <definedName name="RETRO">#REF!</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WEWWWWDDSS">#REF!</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#REF!</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O" localSheetId="1">IF([0]!Loan_Amount*[0]!Interest_Rate*[0]!Loan_Years*[0]!Loan_Start&gt;0,1,0)</definedName>
    <definedName name="RICO" localSheetId="0">IF(Loan_Amount*Interest_Rate*Loan_Years*Loan_Start&gt;0,1,0)</definedName>
    <definedName name="RICO">IF(Loan_Amount*Interest_Rate*Loan_Years*Loan_Start&gt;0,1,0)</definedName>
    <definedName name="RID">#REF!</definedName>
    <definedName name="RIEGO1">#REF!</definedName>
    <definedName name="RIEGO2">#REF!</definedName>
    <definedName name="RISP">#REF!</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nf">#REF!</definedName>
    <definedName name="rñ">#REF!</definedName>
    <definedName name="Ro">#REF!,#REF!,#REF!</definedName>
    <definedName name="RQQEIRUR">#REF!</definedName>
    <definedName name="rr">[0]!ERR</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rrrrrrrrr">#N/A</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rtrtr">#N/A</definedName>
    <definedName name="Rs">#REF!</definedName>
    <definedName name="rsadf">#REF!</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1">DATE(YEAR([0]!Loan_Start),MONTH([0]!Loan_Start)+Payment_Number,DAY([0]!Loan_Start))</definedName>
    <definedName name="RUTA" localSheetId="0">DATE(YEAR([0]!Loan_Start),MONTH([0]!Loan_Start)+Payment_Number,DAY([0]!Loan_Start))</definedName>
    <definedName name="RUTA">DATE(YEAR([0]!Loan_Start),MONTH([0]!Loan_Start)+Payment_Number,DAY([0]!Loan_Start))</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VS">#REF!</definedName>
    <definedName name="RW">#REF!</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[0]!ERR</definedName>
    <definedName name="SA">#REF!</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baneta">#REF!</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1">#N/A</definedName>
    <definedName name="salarios" localSheetId="0">#N/A</definedName>
    <definedName name="salarios">[0]!ERR</definedName>
    <definedName name="SalConv">#REF!</definedName>
    <definedName name="SALID1">#REF!</definedName>
    <definedName name="SalMinimo">#REF!</definedName>
    <definedName name="SAOG7">#REF!</definedName>
    <definedName name="SAOG7OCTUBRE">#REF!</definedName>
    <definedName name="sbe">#REF!</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#REF!</definedName>
    <definedName name="SCHEDULE">#REF!</definedName>
    <definedName name="Scheduled_Extra_Payments">#REF!</definedName>
    <definedName name="Scheduled_Interest_Rate">#REF!</definedName>
    <definedName name="Scheduled_Monthly_Payment">#REF!</definedName>
    <definedName name="SCQ" hidden="1">SUMIF(#REF!,#REF!,#REF!)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asdasd">#REF!</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0" hidden="1">{#N/A,#N/A,TRUE,"1842CWN0"}</definedName>
    <definedName name="SDDSAFF" hidden="1">{#N/A,#N/A,TRUE,"1842CWN0"}</definedName>
    <definedName name="SDE">#REF!</definedName>
    <definedName name="sdf">#REF!</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localSheetId="0" hidden="1">{#N/A,#N/A,TRUE,"1842CWN0"}</definedName>
    <definedName name="SDFDG" hidden="1">{#N/A,#N/A,TRUE,"1842CWN0"}</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localSheetId="0" hidden="1">{#N/A,#N/A,TRUE,"1842CWN0"}</definedName>
    <definedName name="sdsdfsdff" hidden="1">{#N/A,#N/A,TRUE,"1842CWN0"}</definedName>
    <definedName name="SE">#REF!</definedName>
    <definedName name="seccion1">#REF!</definedName>
    <definedName name="seccion2">#REF!</definedName>
    <definedName name="SECTOR">#REF!</definedName>
    <definedName name="SECTOR2">#REF!</definedName>
    <definedName name="SEGUNDO">#REF!</definedName>
    <definedName name="Segurambiensalud">#REF!</definedName>
    <definedName name="sell">#REF!</definedName>
    <definedName name="SEM_DEL_MES">#REF!</definedName>
    <definedName name="SEMANA">#REF!</definedName>
    <definedName name="SEMANA_C3">#REF!</definedName>
    <definedName name="semanal">#REF!</definedName>
    <definedName name="Semanas_mes">#REF!</definedName>
    <definedName name="sena">#REF!</definedName>
    <definedName name="SEÑAL">#REF!</definedName>
    <definedName name="SEP">#REF!</definedName>
    <definedName name="SepOct">#REF!</definedName>
    <definedName name="SepOct_C">#REF!</definedName>
    <definedName name="septico">#REF!</definedName>
    <definedName name="SERO" localSheetId="1">#N/A</definedName>
    <definedName name="SERO" localSheetId="0">#N/A</definedName>
    <definedName name="SERO">[0]!ERR</definedName>
    <definedName name="servicio">#REF!</definedName>
    <definedName name="Servicios">#REF!</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VER">#REF!</definedName>
    <definedName name="sf">#REF!</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1">#N/A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KAD">#REF!</definedName>
    <definedName name="SINGOLO">#REF!</definedName>
    <definedName name="Sinnombre">#REF!</definedName>
    <definedName name="SINO">#REF!</definedName>
    <definedName name="SISISIS" localSheetId="1">#N/A</definedName>
    <definedName name="SISISIS" localSheetId="0">#N/A</definedName>
    <definedName name="SISISIS">[0]!ERR</definedName>
    <definedName name="sk">#REF!</definedName>
    <definedName name="SLPVC">#REF!</definedName>
    <definedName name="sm">#REF!</definedName>
    <definedName name="Smlv">#REF!</definedName>
    <definedName name="smlv01">#REF!</definedName>
    <definedName name="smlv2001">#REF!</definedName>
    <definedName name="SMM">#REF!</definedName>
    <definedName name="SMML">#REF!</definedName>
    <definedName name="SMMLV">#REF!</definedName>
    <definedName name="sn">#REF!</definedName>
    <definedName name="snw">#REF!</definedName>
    <definedName name="sñ">#REF!</definedName>
    <definedName name="so">#REF!</definedName>
    <definedName name="SOBREANCHO">#REF!</definedName>
    <definedName name="SOL">#REF!</definedName>
    <definedName name="SOLD._4_">#REF!</definedName>
    <definedName name="SOLD._6_">#REF!</definedName>
    <definedName name="SOLD._8_">#REF!</definedName>
    <definedName name="SOLDA">#REF!</definedName>
    <definedName name="Soldadura">#REF!</definedName>
    <definedName name="SOLPVC">#REF!</definedName>
    <definedName name="SOPCON">#REF!</definedName>
    <definedName name="Spanner_Auto_File">"F:\Proyectos\CEI\Tunja-Barbosa\tra2b.x2a"</definedName>
    <definedName name="Spanner_Auto_Select">#REF!</definedName>
    <definedName name="sr">#REF!</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#REF!</definedName>
    <definedName name="SSSS" localSheetId="1">#N/A</definedName>
    <definedName name="SSSS" localSheetId="0">#N/A</definedName>
    <definedName name="SSSS">[0]!ERR</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1">IF([0]!Loan_Amount*[0]!Interest_Rate*[0]!Loan_Years*[0]!Loan_Start&gt;0,1,0)</definedName>
    <definedName name="SSSSSSS" localSheetId="0">IF(Loan_Amount*Interest_Rate*Loan_Years*Loan_Start&gt;0,1,0)</definedName>
    <definedName name="SSSSSSS">IF(Loan_Amount*Interest_Rate*Loan_Years*Loan_Start&gt;0,1,0)</definedName>
    <definedName name="sssssssssssssss" hidden="1">#REF!</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ructure">#REF!</definedName>
    <definedName name="STSUMM">#REF!</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A">#REF!</definedName>
    <definedName name="SUBSUELO">#REF!</definedName>
    <definedName name="SUBTO">#REF!</definedName>
    <definedName name="Subtotal">#REF!</definedName>
    <definedName name="SUELDO">#REF!</definedName>
    <definedName name="SUELDOS">#REF!</definedName>
    <definedName name="SUELLEN">#REF!</definedName>
    <definedName name="Sum">#REF!</definedName>
    <definedName name="suma">#REF!</definedName>
    <definedName name="SUMIN">#REF!</definedName>
    <definedName name="suministros">#REF!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1">#N/A</definedName>
    <definedName name="sw" localSheetId="0">#N/A</definedName>
    <definedName name="sw">[0]!ERR</definedName>
    <definedName name="swdw">#REF!</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WE" hidden="1">{"TAB1",#N/A,TRUE,"GENERAL";"TAB2",#N/A,TRUE,"GENERAL";"TAB3",#N/A,TRUE,"GENERAL";"TAB4",#N/A,TRUE,"GENERAL";"TAB5",#N/A,TRUE,"GENERAL"}</definedName>
    <definedName name="t" localSheetId="1">#REF!</definedName>
    <definedName name="t" localSheetId="0">#REF!</definedName>
    <definedName name="t">#REF!</definedName>
    <definedName name="T.1_POZ">#REF!</definedName>
    <definedName name="T.3">#REF!</definedName>
    <definedName name="T.VIA">#REF!</definedName>
    <definedName name="T___2_.3_FC_2.2">#REF!</definedName>
    <definedName name="t_1" localSheetId="1">Scheduled_Payment+Extra_Payment</definedName>
    <definedName name="t_1" localSheetId="0">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#REF!</definedName>
    <definedName name="TAB_FECHA">#REF!</definedName>
    <definedName name="TABLA">#REF!</definedName>
    <definedName name="TABLA_DE_CONTENIDO__A1">#REF!</definedName>
    <definedName name="tabla1">#REF!</definedName>
    <definedName name="tabla2">#REF!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PC">#REF!</definedName>
    <definedName name="TablaLaMata">#REF!</definedName>
    <definedName name="TablaStarosa">#REF!</definedName>
    <definedName name="TablaSuaza">#REF!</definedName>
    <definedName name="TABLEKP">#REF!</definedName>
    <definedName name="TABLEPRI">#REF!</definedName>
    <definedName name="Tablero_de_24_circutos_trsifasico">#REF!</definedName>
    <definedName name="TABLILLA">#REF!</definedName>
    <definedName name="TACOM">#REF!</definedName>
    <definedName name="TACOM1">#REF!</definedName>
    <definedName name="TACOR">#REF!</definedName>
    <definedName name="Tambores">#REF!</definedName>
    <definedName name="TANQUE">#REF!</definedName>
    <definedName name="Tanques">#REF!</definedName>
    <definedName name="TAPAM">#REF!</definedName>
    <definedName name="TAPHEX">#REF!</definedName>
    <definedName name="TAREAS_INICIALES">#REF!</definedName>
    <definedName name="TARIFA">#REF!</definedName>
    <definedName name="Tarifa_km3">#REF!</definedName>
    <definedName name="TarifaPension">#REF!</definedName>
    <definedName name="TARIFAS">#REF!</definedName>
    <definedName name="tarifas1">#REF!</definedName>
    <definedName name="tarifas2">#REF!</definedName>
    <definedName name="tarifas3">#REF!</definedName>
    <definedName name="tarifas4">#REF!</definedName>
    <definedName name="TarifaSalud">#REF!</definedName>
    <definedName name="TASA">#REF!</definedName>
    <definedName name="TASA_DE_CAMBIO">#REF!</definedName>
    <definedName name="Tasa1">#REF!</definedName>
    <definedName name="TasaCCP">#REF!</definedName>
    <definedName name="TASP1">#REF!</definedName>
    <definedName name="TASP2">#REF!</definedName>
    <definedName name="TASP3">#REF!</definedName>
    <definedName name="TASP4">#REF!</definedName>
    <definedName name="TASR4">#REF!</definedName>
    <definedName name="Tax">#REF!</definedName>
    <definedName name="tb">#REF!</definedName>
    <definedName name="TB_EVENTOS_OTS_ANUAL">#REF!</definedName>
    <definedName name="tc">#REF!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 localSheetId="1">DATE(YEAR([0]!Loan_Start),MONTH([0]!Loan_Start)+Payment_Number,DAY([0]!Loan_Start))</definedName>
    <definedName name="TECN" localSheetId="0">DATE(YEAR([0]!Loan_Start),MONTH([0]!Loan_Start)+Payment_Number,DAY([0]!Loan_Start))</definedName>
    <definedName name="TECN">DATE(YEAR(Loan_Start),MONTH(Loan_Start)+Payment_Number,DAY(Loan_Start))</definedName>
    <definedName name="TEERED1210">#REF!</definedName>
    <definedName name="TEERED126">#REF!</definedName>
    <definedName name="Teja_metalica_arquitectonica_trapez__0_73_3_66">#REF!</definedName>
    <definedName name="TEJAB">#REF!</definedName>
    <definedName name="TEJAJ">#REF!</definedName>
    <definedName name="TEJBAR">#REF!</definedName>
    <definedName name="telefono">#REF!</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L">#REF!</definedName>
    <definedName name="TEMPS">#REF!</definedName>
    <definedName name="TER" localSheetId="1">#N/A</definedName>
    <definedName name="TER" localSheetId="0">#N/A</definedName>
    <definedName name="TER">[0]!ERR</definedName>
    <definedName name="TERM" localSheetId="1">#N/A</definedName>
    <definedName name="TERM" localSheetId="0">#N/A</definedName>
    <definedName name="TERM">[0]!ERR</definedName>
    <definedName name="TÉRMINOS" localSheetId="1">#N/A</definedName>
    <definedName name="TÉRMINOS" localSheetId="0">#N/A</definedName>
    <definedName name="TÉRMINOS">[0]!ERR</definedName>
    <definedName name="TERR">#REF!</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o">#REF!</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fapu">#REF!</definedName>
    <definedName name="TGALV">#REF!</definedName>
    <definedName name="TGB">#REF!</definedName>
    <definedName name="TGRASA">#REF!</definedName>
    <definedName name="th">#REF!</definedName>
    <definedName name="TH10J">#REF!</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inner">#REF!</definedName>
    <definedName name="THP">#REF!</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#REF!</definedName>
    <definedName name="TIEIN">#REF!</definedName>
    <definedName name="TIEMPO">#REF!</definedName>
    <definedName name="TIPO">#REF!</definedName>
    <definedName name="TIPO_GRUPO">#REF!</definedName>
    <definedName name="TipoGC">#REF!</definedName>
    <definedName name="tipoint">#REF!</definedName>
    <definedName name="TipoNeces">#REF!</definedName>
    <definedName name="TipoPro">#REF!</definedName>
    <definedName name="Tipoproceso">#REF!</definedName>
    <definedName name="tipov">#REF!</definedName>
    <definedName name="TIQUETE">OFFSET(#REF!,0,0,COUNTA(#REF!),1)</definedName>
    <definedName name="TIQUETES">OFFSET(#REF!,0,0,COUNTA(#REF!),1)</definedName>
    <definedName name="TIQUETES2">OFFSET(#REF!,0,0,COUNTA(#REF!),1)</definedName>
    <definedName name="TIR">#REF!</definedName>
    <definedName name="titi" localSheetId="1">IF([0]!Loan_Amount*[0]!Interest_Rate*[0]!Loan_Years*[0]!Loan_Start&gt;0,1,0)</definedName>
    <definedName name="titi" localSheetId="0">IF(Loan_Amount*Interest_Rate*Loan_Years*Loan_Start&gt;0,1,0)</definedName>
    <definedName name="titi">IF(Loan_Amount*Interest_Rate*Loan_Years*Loan_Start&gt;0,1,0)</definedName>
    <definedName name="TITLE">#REF!</definedName>
    <definedName name="TITO" localSheetId="1">IF('Oferta Economica (Proponente)'!RICO,[0]!Header_Row+'Oferta Economica (Proponente)'!TUPI,[0]!Header_Row)</definedName>
    <definedName name="TITO" localSheetId="0">IF('Presupuesto Oficial (entidad)'!RICO,Header_Row+'Presupuesto Oficial (entidad)'!TUPI,Header_Row)</definedName>
    <definedName name="TITO">IF(RICO,Header_Row+TUPI,Header_Row)</definedName>
    <definedName name="TITOF" localSheetId="1">IF('Oferta Economica (Proponente)'!RICO,[0]!Header_Row+'Oferta Economica (Proponente)'!TUPI,[0]!Header_Row)</definedName>
    <definedName name="TITOF" localSheetId="0">IF('Presupuesto Oficial (entidad)'!RICO,Header_Row+'Presupuesto Oficial (entidad)'!TUPI,Header_Row)</definedName>
    <definedName name="TITOF">IF(RICO,Header_Row+TUPI,Header_Row)</definedName>
    <definedName name="TITU">#REF!</definedName>
    <definedName name="titu2">#REF!</definedName>
    <definedName name="TITULO">#REF!</definedName>
    <definedName name="_xlnm.Print_Titles">#N/A</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o">#REF!</definedName>
    <definedName name="todo">#REF!</definedName>
    <definedName name="TodosInsumos">#REF!</definedName>
    <definedName name="Tomacorriente_Doble">#REF!</definedName>
    <definedName name="TOMADO">#REF!</definedName>
    <definedName name="tope">#REF!</definedName>
    <definedName name="TOPGENER">#REF!</definedName>
    <definedName name="TOPGENER1">#REF!</definedName>
    <definedName name="TOPMENU">#REF!</definedName>
    <definedName name="TORNI">#REF!</definedName>
    <definedName name="TORNILLO_PARA_ESTRUCTURAS_7_X_7_16">#REF!</definedName>
    <definedName name="TORNILLO_PARA_LAMINAS_6_X_1">#REF!</definedName>
    <definedName name="Torres">#REF!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_US">#REF!</definedName>
    <definedName name="total_calzada">#REF!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esantias">#REF!</definedName>
    <definedName name="Totalcunetas">#REF!</definedName>
    <definedName name="TotalEnsayo">#REF!</definedName>
    <definedName name="totales">#REF!</definedName>
    <definedName name="Totalgastosvarios">#REF!</definedName>
    <definedName name="TOTALHH">#REF!</definedName>
    <definedName name="TOTALHH1">#REF!</definedName>
    <definedName name="TotalOpti">#REF!</definedName>
    <definedName name="TOTALOPTIM">#REF!</definedName>
    <definedName name="TOTALOPTIMIZACION">#REF!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REPOS">#REF!</definedName>
    <definedName name="TOTALREPOSICION">#REF!</definedName>
    <definedName name="TotalVacaciones">#REF!</definedName>
    <definedName name="totam">#REF!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acajdob">#REF!</definedName>
    <definedName name="totcacajsi">#REF!</definedName>
    <definedName name="totcadob">#REF!</definedName>
    <definedName name="totcasi">#REF!</definedName>
    <definedName name="totcasin">#REF!</definedName>
    <definedName name="TotCom">#REF!</definedName>
    <definedName name="TotComision">#REF!</definedName>
    <definedName name="totdir31">#REF!</definedName>
    <definedName name="TotExtras">#REF!</definedName>
    <definedName name="TotIntercesantias">#REF!</definedName>
    <definedName name="TOTMTPAV">#REF!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TEYACO">#REF!</definedName>
    <definedName name="TPVCME">#REF!</definedName>
    <definedName name="TPVCP1">#REF!</definedName>
    <definedName name="TPVCS3">#REF!</definedName>
    <definedName name="TPVCS4">#REF!</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AJO">#REF!</definedName>
    <definedName name="TrainSpec">#REF!</definedName>
    <definedName name="TRAMO">#REF!</definedName>
    <definedName name="tramos">#REF!</definedName>
    <definedName name="TRANA">#REF!</definedName>
    <definedName name="TRANAG">#REF!</definedName>
    <definedName name="TRANAR">#REF!</definedName>
    <definedName name="TRANS">#REF!</definedName>
    <definedName name="Transmisores">#REF!</definedName>
    <definedName name="TRANSPACOPIO">#REF!</definedName>
    <definedName name="TRANSPIT">#REF!</definedName>
    <definedName name="Transporte">#REF!</definedName>
    <definedName name="TRAT">#REF!</definedName>
    <definedName name="TREM">#REF!</definedName>
    <definedName name="Trenes">#REF!</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HTRHTGER">#REF!</definedName>
    <definedName name="tri">#REF!</definedName>
    <definedName name="TRIANG">#REF!</definedName>
    <definedName name="trimestre1">#REF!</definedName>
    <definedName name="Trimestre2">#REF!</definedName>
    <definedName name="Trimestre3">#REF!</definedName>
    <definedName name="Trimestre4">#REF!</definedName>
    <definedName name="TRITM">#REF!</definedName>
    <definedName name="TRITU">#REF!</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lPpto">#REF!</definedName>
    <definedName name="TTPAR">#REF!</definedName>
    <definedName name="TTPARCIAL">#REF!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AC10">#REF!</definedName>
    <definedName name="TUAC12">#REF!</definedName>
    <definedName name="TUAC16">#REF!</definedName>
    <definedName name="tub">#REF!</definedName>
    <definedName name="TUB8AC">#REF!</definedName>
    <definedName name="TUBER">#REF!</definedName>
    <definedName name="TUBERIA" hidden="1">#REF!</definedName>
    <definedName name="Tubería">#REF!</definedName>
    <definedName name="Tuberia_Conduit_1_2">#REF!</definedName>
    <definedName name="Tuberia_Conduit_1_EMT">#REF!</definedName>
    <definedName name="TUBERIA1" hidden="1">#REF!</definedName>
    <definedName name="TUBERIAS">#REF!</definedName>
    <definedName name="tubfiltro">#REF!</definedName>
    <definedName name="TUBNE">#REF!</definedName>
    <definedName name="Tubo_conduit_pvc_1">#REF!</definedName>
    <definedName name="TUBS2">#REF!</definedName>
    <definedName name="TUBS3">#REF!</definedName>
    <definedName name="TUBS4">#REF!</definedName>
    <definedName name="TUBS6">#REF!</definedName>
    <definedName name="TUHD10">#REF!</definedName>
    <definedName name="TUHD16">#REF!</definedName>
    <definedName name="TUPI" localSheetId="1">MATCH(0.01,[0]!End_Bal,-1)+1</definedName>
    <definedName name="TUPI" localSheetId="0">MATCH(0.01,End_Bal,-1)+1</definedName>
    <definedName name="TUPI">MATCH(0.01,End_Bal,-1)+1</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vmenor90min">#REF!</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LU">#REF!</definedName>
    <definedName name="ub">#REF!</definedName>
    <definedName name="Ubic">#REF!</definedName>
    <definedName name="Ubicación">#REF!</definedName>
    <definedName name="UFrm2InUse">1</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o">#REF!</definedName>
    <definedName name="Un.">#REF!</definedName>
    <definedName name="UN_PRI">#REF!</definedName>
    <definedName name="unidad">#REF!</definedName>
    <definedName name="UNIDAD100">#REF!</definedName>
    <definedName name="UNIDAD101">#REF!</definedName>
    <definedName name="UNIDAD102">#REF!</definedName>
    <definedName name="UNIDAD103">#REF!</definedName>
    <definedName name="UNIDAD104">#REF!</definedName>
    <definedName name="UNIDAD105">#REF!</definedName>
    <definedName name="UNIDAD106">#REF!</definedName>
    <definedName name="UNIDAD107">#REF!</definedName>
    <definedName name="UNIDAD49">#REF!</definedName>
    <definedName name="UNIDAD50">#REF!</definedName>
    <definedName name="UNIDAD51">#REF!</definedName>
    <definedName name="UNIDAD52">#REF!</definedName>
    <definedName name="UNIDAD53">#REF!</definedName>
    <definedName name="UNIDAD54">#REF!</definedName>
    <definedName name="UNIDAD55">#REF!</definedName>
    <definedName name="UNIDAD56">#REF!</definedName>
    <definedName name="UNIDAD57">#REF!</definedName>
    <definedName name="UNIDAD58">#REF!</definedName>
    <definedName name="UNIDAD59">#REF!</definedName>
    <definedName name="UNIDAD60">#REF!</definedName>
    <definedName name="UNIDAD61">#REF!</definedName>
    <definedName name="UNIDAD62">#REF!</definedName>
    <definedName name="UNIDAD63">#REF!</definedName>
    <definedName name="UNIDAD64">#REF!</definedName>
    <definedName name="UNIDAD65">#REF!</definedName>
    <definedName name="UNIDAD66">#REF!</definedName>
    <definedName name="UNIDAD67">#REF!</definedName>
    <definedName name="UNIDAD68">#REF!</definedName>
    <definedName name="UNIDAD69">#REF!</definedName>
    <definedName name="UNIDAD70">#REF!</definedName>
    <definedName name="UNIDAD71">#REF!</definedName>
    <definedName name="UNIDAD72">#REF!</definedName>
    <definedName name="UNIDAD73">#REF!</definedName>
    <definedName name="UNIDAD74">#REF!</definedName>
    <definedName name="UNIDAD75">#REF!</definedName>
    <definedName name="UNIDAD76">#REF!</definedName>
    <definedName name="UNIDAD77">#REF!</definedName>
    <definedName name="UNIDAD78">#REF!</definedName>
    <definedName name="UNIDAD79">#REF!</definedName>
    <definedName name="UNIDAD80">#REF!</definedName>
    <definedName name="UNIDAD81">#REF!</definedName>
    <definedName name="UNIDAD82">#REF!</definedName>
    <definedName name="UNIDAD83">#REF!</definedName>
    <definedName name="UNIDAD84">#REF!</definedName>
    <definedName name="UNIDAD85">#REF!</definedName>
    <definedName name="UNIDAD86">#REF!</definedName>
    <definedName name="UNIDAD87">#REF!</definedName>
    <definedName name="UNIDAD88">#REF!</definedName>
    <definedName name="UNIDAD89">#REF!</definedName>
    <definedName name="UNIDAD90">#REF!</definedName>
    <definedName name="UNIDAD91">#REF!</definedName>
    <definedName name="UNIDAD92">#REF!</definedName>
    <definedName name="UNIDAD93">#REF!</definedName>
    <definedName name="UNIDAD94">#REF!</definedName>
    <definedName name="UNIDAD95">#REF!</definedName>
    <definedName name="UNIDAD96">#REF!</definedName>
    <definedName name="UNIDAD97">#REF!</definedName>
    <definedName name="UNIDAD98">#REF!</definedName>
    <definedName name="UNIDAD99">#REF!</definedName>
    <definedName name="Unidades">#REF!</definedName>
    <definedName name="UNIT">#REF!</definedName>
    <definedName name="UNITARIO">#REF!</definedName>
    <definedName name="Unitarios">#REF!</definedName>
    <definedName name="unj" hidden="1">#REF!</definedName>
    <definedName name="uno" localSheetId="1">#N/A</definedName>
    <definedName name="uno" localSheetId="0">#N/A</definedName>
    <definedName name="uno">[0]!ERR</definedName>
    <definedName name="UO">#REF!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1">#N/A</definedName>
    <definedName name="uriel" localSheetId="0">#N/A</definedName>
    <definedName name="uriel">[0]!ERR</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#REF!</definedName>
    <definedName name="util">#REF!</definedName>
    <definedName name="utilidad">#REF!</definedName>
    <definedName name="UTL">#REF!</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arrrrarrarrararar">#REF!</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UUUUTTTTTTTTTTTTTDDDDDDDDDDDD">#REF!</definedName>
    <definedName name="uuuuuuuuuuuuuuuu">#REF!</definedName>
    <definedName name="uv">375000</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#REF!</definedName>
    <definedName name="VACON">#REF!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MA3">#REF!</definedName>
    <definedName name="VALMA4">#REF!</definedName>
    <definedName name="VALNG">#REF!</definedName>
    <definedName name="valor1">#REF!</definedName>
    <definedName name="valor2">#REF!</definedName>
    <definedName name="VALOR3">#REF!</definedName>
    <definedName name="valoración">NA()</definedName>
    <definedName name="ValorCto">#REF!</definedName>
    <definedName name="ValorEjecutado">#REF!</definedName>
    <definedName name="ValorProyecto">#REF!</definedName>
    <definedName name="ValorRecursosComprometidos">#REF!</definedName>
    <definedName name="Values_Entered" localSheetId="1">IF([0]!Loan_Amount*[0]!Interest_Rate*[0]!Loan_Years*[0]!Loan_Start&gt;0,1,0)</definedName>
    <definedName name="Values_Entered" localSheetId="0">IF(Loan_Amount*Interest_Rate*Loan_Years*Loan_Start&gt;0,1,0)</definedName>
    <definedName name="Values_Entered">IF(Loan_Amount*Interest_Rate*Loan_Years*Loan_Start&gt;0,1,0)</definedName>
    <definedName name="VALV10">#REF!</definedName>
    <definedName name="VALV12">#REF!</definedName>
    <definedName name="VALV4">#REF!</definedName>
    <definedName name="VALV6">#REF!</definedName>
    <definedName name="VALV8">#REF!</definedName>
    <definedName name="VALVC12">#REF!</definedName>
    <definedName name="VALVC6">#REF!</definedName>
    <definedName name="VALVULACH8">#REF!</definedName>
    <definedName name="Válvulas">#REF!</definedName>
    <definedName name="VAML">#REF!</definedName>
    <definedName name="vaquita" hidden="1">{"PRES REHAB ARM-PER POR ITEMS  KM A KM",#N/A,TRUE,"Rehabilitacion Arm-Per"}</definedName>
    <definedName name="Var">#REF!</definedName>
    <definedName name="VARIACION1">#REF!</definedName>
    <definedName name="Varios">#REF!</definedName>
    <definedName name="Varios2">#REF!</definedName>
    <definedName name="vas">#REF!</definedName>
    <definedName name="vb">#REF!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na_de_aluminio">#REF!</definedName>
    <definedName name="VENTANAS">#REF!</definedName>
    <definedName name="VentaVenta">#REF!</definedName>
    <definedName name="VENTI">#REF!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#REF!</definedName>
    <definedName name="vfn">#REF!</definedName>
    <definedName name="VFR">#REF!</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IA_PITAL___LA_PLATA">#REF!</definedName>
    <definedName name="VIAJ">#REF!</definedName>
    <definedName name="VIAJE">#REF!</definedName>
    <definedName name="VIAP">#REF!</definedName>
    <definedName name="vias">#REF!</definedName>
    <definedName name="VIBGA">#REF!</definedName>
    <definedName name="VIBRADOR">#REF!</definedName>
    <definedName name="VIBRCOM">#REF!</definedName>
    <definedName name="VIBRE">#REF!</definedName>
    <definedName name="VICEP_DIRECC">#REF!</definedName>
    <definedName name="victor">#REF!</definedName>
    <definedName name="VIDRI">#REF!</definedName>
    <definedName name="VigenciaDolares">#REF!</definedName>
    <definedName name="VigenciaPesos">#REF!</definedName>
    <definedName name="VIGFUTURA">#REF!</definedName>
    <definedName name="villa">#REF!</definedName>
    <definedName name="viscosidad">#REF!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co">#REF!</definedName>
    <definedName name="VOLQUET">#REF!</definedName>
    <definedName name="Volume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Meta">#REF!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ario">#REF!</definedName>
    <definedName name="VrUtilidad">#REF!</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ELTA">#REF!</definedName>
    <definedName name="vutil">#REF!</definedName>
    <definedName name="vv">#REF!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#REF!</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1">Scheduled_Payment+Extra_Payment</definedName>
    <definedName name="w" localSheetId="0">Scheduled_Payment+Extra_Payment</definedName>
    <definedName name="w">Scheduled_Payment+Extra_Payment</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#REF!</definedName>
    <definedName name="WAGE_RATE">#REF!</definedName>
    <definedName name="Wage0100">#REF!</definedName>
    <definedName name="Wage0200">#REF!</definedName>
    <definedName name="WBS">#REF!</definedName>
    <definedName name="Wcut">#REF!</definedName>
    <definedName name="WD">#REF!</definedName>
    <definedName name="WDD" localSheetId="1"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#N/A</definedName>
    <definedName name="wedw">#REF!</definedName>
    <definedName name="WEE">#REF!</definedName>
    <definedName name="WEFWE">#REF!</definedName>
    <definedName name="WER">#REF!</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lkfaopodhwpuh">#REF!</definedName>
    <definedName name="WorksheetSubTotal">#REF!</definedName>
    <definedName name="WorksheetTotal">#REF!</definedName>
    <definedName name="WQ">#REF!</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gwrgkjqef">#REF!</definedName>
    <definedName name="wrn.Aging._.and._.Trend._.Analysis." hidden="1">{#N/A,#N/A,FALSE,"Aging Summary";#N/A,#N/A,FALSE,"Ratio Analysis";#N/A,#N/A,FALSE,"Test 120 Day Accts";#N/A,#N/A,FALSE,"Tickmarks"}</definedName>
    <definedName name="wrn.civil._.works." localSheetId="1" hidden="1">{#N/A,#N/A,TRUE,"1842CWN0"}</definedName>
    <definedName name="wrn.civil._.works." localSheetId="0" hidden="1">{#N/A,#N/A,TRUE,"1842CWN0"}</definedName>
    <definedName name="wrn.civil._.works." hidden="1">{#N/A,#N/A,TRUE,"1842CWN0"}</definedName>
    <definedName name="wrn.ESTADO._.REHABILITACION."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tems." hidden="1">{#N/A,#N/A,FALSE,"Items"}</definedName>
    <definedName name="wrn.OPERADORES." localSheetId="1" hidden="1">{#N/A,#N/A,TRUE,"T1"}</definedName>
    <definedName name="wrn.OPERADORES." localSheetId="0" hidden="1">{#N/A,#N/A,TRUE,"T1"}</definedName>
    <definedName name="wrn.OPERADORES." hidden="1">{#N/A,#N/A,TRUE,"T1"}</definedName>
    <definedName name="wrn.PROYEC." hidden="1">{#N/A,#N/A,FALSE,"GRAFICO";#N/A,#N/A,FALSE,"CAJA (2)";#N/A,#N/A,FALSE,"TERCEROS-PROMEDIO";#N/A,#N/A,FALSE,"CAJA";#N/A,#N/A,FALSE,"INGRESOS1995-2003";#N/A,#N/A,FALSE,"GASTOS1995-2003"}</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localSheetId="1"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WQQQQQAAAAAAAAA">#REF!</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X.X.X.X.X">#REF!</definedName>
    <definedName name="xb">#REF!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NXNXNXNXNX">#REF!</definedName>
    <definedName name="xo">#REF!</definedName>
    <definedName name="XSW" localSheetId="1" hidden="1">{#N/A,#N/A,TRUE,"1842CWN0"}</definedName>
    <definedName name="XSW" localSheetId="0" hidden="1">{#N/A,#N/A,TRUE,"1842CWN0"}</definedName>
    <definedName name="XSW"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#REF!</definedName>
    <definedName name="xxxxx" localSheetId="1">#REF!</definedName>
    <definedName name="xxxxx" localSheetId="0">#REF!</definedName>
    <definedName name="xxxxx">#REF!</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#REF!</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#REF!</definedName>
    <definedName name="XXXXXXXXXXXX">#REF!</definedName>
    <definedName name="xxxxxxxxxxxxxxxxxxxxxxxxxxxxx">#REF!</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#REF!</definedName>
    <definedName name="Y" localSheetId="0">#REF!</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#REF!</definedName>
    <definedName name="yolombo">#REF!</definedName>
    <definedName name="yoya">#REF!</definedName>
    <definedName name="YOYO">#REF!</definedName>
    <definedName name="YQYQY">#REF!</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BYYBBYY">#REF!</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YYEWAZXCCCCCCCCC">#REF!</definedName>
    <definedName name="YYYYYYYYYYY" hidden="1">#REF!</definedName>
    <definedName name="yyyyyyyyyyyyyrrrrrrrrrrrrrrrrrrrrr">#REF!</definedName>
    <definedName name="Z">#REF!</definedName>
    <definedName name="Z_2CE002B1_CF39_48B4_89F2_97EC6AB9FB30_.wvu.FilterData">#REF!</definedName>
    <definedName name="Z_2CE002B1_CF39_48B4_89F2_97EC6AB9FB30_.wvu.PrintArea">#REF!</definedName>
    <definedName name="Z_2CE002B1_CF39_48B4_89F2_97EC6AB9FB30_.wvu.PrintTitles">#REF!</definedName>
    <definedName name="Z_B276358C_507F_434B_A422_C145E32C525E_.wvu.FilterData">#REF!</definedName>
    <definedName name="Z_B276358C_507F_434B_A422_C145E32C525E_.wvu.PrintArea">#REF!</definedName>
    <definedName name="Z_B276358C_507F_434B_A422_C145E32C525E_.wvu.PrintTitles">#REF!</definedName>
    <definedName name="Z_D6CD3BE1_24A2_4470_9EB2_D762B3606E30_.wvu.FilterData">#REF!</definedName>
    <definedName name="Z_D6CD3BE1_24A2_4470_9EB2_D762B3606E30_.wvu.PrintArea">#REF!</definedName>
    <definedName name="Z_D6CD3BE1_24A2_4470_9EB2_D762B3606E30_.wvu.PrintTitles">#REF!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[0]!ERR</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1">MATCH(0.01,[0]!End_Bal,-1)+1</definedName>
    <definedName name="ZZ" localSheetId="0">MATCH(0.01,End_Bal,-1)+1</definedName>
    <definedName name="ZZ">MATCH(0.01,End_Bal,-1)+1</definedName>
    <definedName name="zzzzzzzz" hidden="1">SUMIF(#REF!,#REF!,#REF!)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J50" i="2" l="1"/>
  <c r="J51" i="2" s="1"/>
  <c r="J45" i="2"/>
  <c r="J44" i="2"/>
  <c r="J43" i="2"/>
  <c r="J42" i="2"/>
  <c r="J41" i="2"/>
  <c r="H36" i="2"/>
  <c r="J35" i="2"/>
  <c r="H35" i="2"/>
  <c r="J34" i="2"/>
  <c r="H34" i="2"/>
  <c r="J33" i="2"/>
  <c r="I33" i="2"/>
  <c r="I34" i="2" s="1"/>
  <c r="I35" i="2" s="1"/>
  <c r="I36" i="2" s="1"/>
  <c r="J36" i="2" s="1"/>
  <c r="H33" i="2"/>
  <c r="H32" i="2"/>
  <c r="J32" i="2" s="1"/>
  <c r="H31" i="2"/>
  <c r="J31" i="2" s="1"/>
  <c r="H28" i="2"/>
  <c r="J28" i="2" s="1"/>
  <c r="H27" i="2"/>
  <c r="J27" i="2"/>
  <c r="H26" i="2"/>
  <c r="J26" i="2" s="1"/>
  <c r="J25" i="2"/>
  <c r="H24" i="2"/>
  <c r="J21" i="2"/>
  <c r="J20" i="2"/>
  <c r="H20" i="2"/>
  <c r="J19" i="2"/>
  <c r="H19" i="2"/>
  <c r="J18" i="2"/>
  <c r="H17" i="2"/>
  <c r="J17" i="2" s="1"/>
  <c r="J46" i="2" l="1"/>
  <c r="J22" i="2" l="1"/>
  <c r="J24" i="2" l="1"/>
  <c r="J23" i="2"/>
  <c r="J37" i="2"/>
  <c r="J54" i="2" s="1"/>
  <c r="J55" i="2" l="1"/>
  <c r="J56" i="2" s="1"/>
  <c r="J50" i="1" l="1"/>
  <c r="J51" i="1" s="1"/>
  <c r="J45" i="1"/>
  <c r="J44" i="1"/>
  <c r="J42" i="1"/>
  <c r="J41" i="1"/>
  <c r="H36" i="1"/>
  <c r="J35" i="1"/>
  <c r="H35" i="1"/>
  <c r="J34" i="1"/>
  <c r="H34" i="1"/>
  <c r="J33" i="1"/>
  <c r="H33" i="1"/>
  <c r="H32" i="1"/>
  <c r="H31" i="1"/>
  <c r="J43" i="1" s="1"/>
  <c r="H28" i="1"/>
  <c r="H27" i="1"/>
  <c r="D27" i="1"/>
  <c r="H26" i="1"/>
  <c r="H24" i="1"/>
  <c r="D21" i="1"/>
  <c r="D22" i="1" s="1"/>
  <c r="D23" i="1" s="1"/>
  <c r="D24" i="1" s="1"/>
  <c r="J20" i="1"/>
  <c r="H20" i="1"/>
  <c r="J19" i="1"/>
  <c r="H19" i="1"/>
  <c r="J18" i="1"/>
  <c r="H17" i="1"/>
  <c r="J17" i="1" s="1"/>
  <c r="J31" i="1" l="1"/>
  <c r="J46" i="1"/>
  <c r="J21" i="1" l="1"/>
  <c r="J32" i="1"/>
  <c r="I33" i="1"/>
  <c r="I34" i="1" s="1"/>
  <c r="I35" i="1" s="1"/>
  <c r="I36" i="1" s="1"/>
  <c r="J36" i="1" s="1"/>
  <c r="J23" i="1" l="1"/>
  <c r="J22" i="1"/>
  <c r="J24" i="1" l="1"/>
  <c r="J25" i="1" l="1"/>
  <c r="J26" i="1" l="1"/>
  <c r="J27" i="1" l="1"/>
  <c r="J28" i="1"/>
  <c r="J37" i="1" l="1"/>
  <c r="J54" i="1" s="1"/>
  <c r="J55" i="1" l="1"/>
  <c r="J56" i="1" s="1"/>
</calcChain>
</file>

<file path=xl/sharedStrings.xml><?xml version="1.0" encoding="utf-8"?>
<sst xmlns="http://schemas.openxmlformats.org/spreadsheetml/2006/main" count="198" uniqueCount="69">
  <si>
    <t>INSTITUTO DE CAMINOS Y CONSTRUCCIONES DE CUNDINAMARCA</t>
  </si>
  <si>
    <t>Longitud Total:</t>
  </si>
  <si>
    <t>Duración en meses de interventoria EYD</t>
  </si>
  <si>
    <t>Duración en meses de interventoria OBRA</t>
  </si>
  <si>
    <t>Municipio:</t>
  </si>
  <si>
    <t>GUAHETA</t>
  </si>
  <si>
    <t xml:space="preserve">Frentes </t>
  </si>
  <si>
    <t>COSTOS DE PERSONAL</t>
  </si>
  <si>
    <t>CLASIFICACIÓN</t>
  </si>
  <si>
    <t>SALARIO MENSUAL</t>
  </si>
  <si>
    <t>CAT</t>
  </si>
  <si>
    <t>CANTIDAD</t>
  </si>
  <si>
    <t>% DE DEDICACIÓN
 TOTAL</t>
  </si>
  <si>
    <t>Tiempo en  Meses</t>
  </si>
  <si>
    <t>Factor Multiplicador</t>
  </si>
  <si>
    <t xml:space="preserve">VALOR TOTAL </t>
  </si>
  <si>
    <t>Director de interventoria</t>
  </si>
  <si>
    <t>-</t>
  </si>
  <si>
    <t>Especialista Pavimentos</t>
  </si>
  <si>
    <t>Especialista en Tránsito y Transporte</t>
  </si>
  <si>
    <t>Especialista en Seguridad Víal</t>
  </si>
  <si>
    <t>Especialista en Geotecnia</t>
  </si>
  <si>
    <t>Especialista en Estructuras</t>
  </si>
  <si>
    <t>Especialista en Hidrología e Hidráulica</t>
  </si>
  <si>
    <t>Especialista Ambiental</t>
  </si>
  <si>
    <t>Abogado</t>
  </si>
  <si>
    <t xml:space="preserve">Profesional Gestor Social </t>
  </si>
  <si>
    <t>Profesional SISO</t>
  </si>
  <si>
    <t>Ingeniero Residente de interventoria</t>
  </si>
  <si>
    <t>PERSONAL PROFESIONAL OBRA</t>
  </si>
  <si>
    <t>PERSONAL TECNICO</t>
  </si>
  <si>
    <t>Topógrafo</t>
  </si>
  <si>
    <t>Cadenero 1</t>
  </si>
  <si>
    <t>Cadenero 2</t>
  </si>
  <si>
    <t>Dibujante 1</t>
  </si>
  <si>
    <t>Aforadores</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</si>
  <si>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</si>
  <si>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</si>
  <si>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</si>
  <si>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</si>
  <si>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</si>
  <si>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</si>
  <si>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</si>
  <si>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</si>
  <si>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</si>
  <si>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</si>
  <si>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</si>
  <si>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</si>
  <si>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Edición de informes, papelería, reproducciòn de documentos,  planos, fotografías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</si>
  <si>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</si>
  <si>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</si>
  <si>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</si>
  <si>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</si>
  <si>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</si>
  <si>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</si>
  <si>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</si>
  <si>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COSTO TOTAL POR EL TIEMPO DE LA INTERVENTORÍA</t>
  </si>
  <si>
    <t>Nota 1. El valor por Laboratorio (a monto agotable previo aprobacion de la entidad) no debe ser modificado por el proponente.</t>
  </si>
  <si>
    <t>Nota 3. El presente formato de propuesta economica es inmodificable.</t>
  </si>
  <si>
    <t>Nota 4. El valor ofrecido para el capitulo de "OTROS COSTOS" no pueden ser superior al establecido en el presupuesto oficial.</t>
  </si>
  <si>
    <t>Nota 5. Las dedicaciones establecidas por la entidad no pueden ser modificadas por el proponente.</t>
  </si>
  <si>
    <t>Nota 6: El Factor Multiplicador máximo a reconocer por la entidad será de 2,30.
Este Factor Multiplicador (FM) tendrá dos componentes: 1. Factor Prestacional equivalente a 1,60. y 2. Gastos de administración, Legalización, Perfeccionamiento, Imprevistos y Honorarios equivalente a 0,70.</t>
  </si>
  <si>
    <t>Nota 7: El valor de 0,70 correspondiente al componente 2 del FM, será el máximo a reconocer por parte de la Entidad.</t>
  </si>
  <si>
    <t>Nota 8. El Factor Prestacional correspondiente al componente 1 del FM debe ser ajustado según la modalidad de vinculación del personal a contratar. En todo caso, la Entidad solo reconocerá las prestaciones imputables a la modalidad de vinculación del personal.</t>
  </si>
  <si>
    <t>Nota 9. Durante la ejecución, se debe presentar una relación mensual de los profesionales que han hecho parte de las actividades ejecutadas dentro del periodo del reporte, indicando el tipo de vinculación, prestaciones sociales pagadas y su valor.</t>
  </si>
  <si>
    <t>Nota 10: El reconocimiento y reembolso de los costos directos de sueldos de personal se realizará sobre el que efectivamente fue empleado en la ejecución de los trabajos, aprobados por la entidad, afectados por un factor multiplicador. De igual modo, otros costos directos ocasionados deberán ser aprobados por la entidad.</t>
  </si>
  <si>
    <t>____________________________________________</t>
  </si>
  <si>
    <t>Nota 2. (NO APLICA)El valor del Ingeniero de apoyo no debe ser modificado por el proponente. Este Ingeniero prestará apoyo exclusivo a la supervisión del ICCU.</t>
  </si>
  <si>
    <t>INTERVENTORÍA TÉCNICA, ADMINISTRATIVA, FINANCIERA, JURÍDICA, SOCIAL Y AMBIENTAL AL PROYECTO  "MEJORAMIENTO DE LA VÍA ENTRE EL MUNICIPIO DE GUACHETÁ Y LENGUAZAQUE SEGUNDA FASE,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</si>
</sst>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 #,##0.00\ _€_-;\-* #,##0.00\ _€_-;_-* &quot;-&quot;??\ _€_-;_-@_-"/>
    <numFmt numFmtId="169" formatCode="_(&quot;$&quot;\ * #,##0.00_);_(&quot;$&quot;\ * \(#,##0.00\);_(&quot;$&quot;\ * &quot;-&quot;??_);_(@_)"/>
    <numFmt numFmtId="170" formatCode="_-&quot;$&quot;\ * #,##0.0000000_-;\-&quot;$&quot;\ * #,##0.0000000_-;_-&quot;$&quot;\ * &quot;-&quot;_-;_-@_-"/>
  </numFmts>
  <fonts count="17"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b/>
      <sz val="12"/>
      <color theme="0"/>
      <name val="Arial"/>
      <family val="2"/>
    </font>
    <font>
      <sz val="10"/>
      <color theme="0"/>
      <name val="Arial"/>
      <family val="2"/>
    </font>
    <font>
      <sz val="11"/>
      <color theme="0"/>
      <name val="Arial"/>
      <family val="2"/>
    </font>
    <font>
      <sz val="11"/>
      <color theme="0" tint="-4.9989318521683403E-2"/>
      <name val="Arial"/>
      <family val="2"/>
    </font>
    <font>
      <b/>
      <i/>
      <sz val="10"/>
      <color theme="1"/>
      <name val="Arial"/>
      <family val="2"/>
    </font>
    <font>
      <b/>
      <sz val="12"/>
      <color theme="0" tint="-4.9989318521683403E-2"/>
      <name val="Arial"/>
      <family val="2"/>
    </font>
    <font>
      <b/>
      <sz val="10"/>
      <color theme="0" tint="-4.9989318521683403E-2"/>
      <name val="Arial"/>
      <family val="2"/>
    </font>
    <font>
      <b/>
      <sz val="10"/>
      <color theme="0"/>
      <name val="Arial"/>
      <family val="2"/>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s>
  <borders count="5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medium">
        <color indexed="64"/>
      </top>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s>
  <cellStyleXfs count="5">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cellStyleXfs>
  <cellXfs count="136">
    <xf numFmtId="0" fontId="0" fillId="0" borderId="0" xfId="0"/>
    <xf numFmtId="0" fontId="2" fillId="0" borderId="0" xfId="0" applyFont="1" applyAlignment="1" applyProtection="1">
      <alignment horizontal="center"/>
      <protection locked="0"/>
    </xf>
    <xf numFmtId="0" fontId="2" fillId="0" borderId="0" xfId="0" applyFont="1" applyAlignment="1" applyProtection="1">
      <alignment horizontal="center"/>
      <protection locked="0"/>
    </xf>
    <xf numFmtId="0" fontId="8" fillId="0" borderId="0" xfId="0" applyFont="1" applyAlignment="1" applyProtection="1">
      <alignment horizontal="center"/>
      <protection locked="0"/>
    </xf>
    <xf numFmtId="0" fontId="2" fillId="2" borderId="0" xfId="0" applyFont="1" applyFill="1" applyAlignment="1" applyProtection="1">
      <alignment horizontal="center"/>
      <protection locked="0"/>
    </xf>
    <xf numFmtId="0" fontId="5" fillId="0" borderId="0" xfId="4" applyFont="1" applyAlignment="1" applyProtection="1">
      <alignment vertical="center"/>
      <protection locked="0"/>
    </xf>
    <xf numFmtId="0" fontId="2" fillId="2" borderId="0" xfId="0" applyFont="1" applyFill="1" applyAlignment="1" applyProtection="1">
      <alignment horizontal="center" vertical="center"/>
      <protection locked="0"/>
    </xf>
    <xf numFmtId="165" fontId="2" fillId="0" borderId="34" xfId="2" applyNumberFormat="1" applyFont="1" applyBorder="1" applyAlignment="1" applyProtection="1">
      <alignment horizontal="center" vertical="center"/>
      <protection locked="0"/>
    </xf>
    <xf numFmtId="2" fontId="2" fillId="0" borderId="33" xfId="3" applyNumberFormat="1" applyFont="1" applyBorder="1" applyAlignment="1" applyProtection="1">
      <alignment horizontal="center" vertical="center" wrapText="1"/>
      <protection locked="0"/>
    </xf>
    <xf numFmtId="168" fontId="2" fillId="2" borderId="0" xfId="0" applyNumberFormat="1" applyFont="1" applyFill="1" applyAlignment="1" applyProtection="1">
      <alignment horizontal="center"/>
      <protection locked="0"/>
    </xf>
    <xf numFmtId="4" fontId="2" fillId="2" borderId="0" xfId="0" applyNumberFormat="1" applyFont="1" applyFill="1" applyAlignment="1" applyProtection="1">
      <alignment horizontal="center"/>
      <protection locked="0"/>
    </xf>
    <xf numFmtId="2" fontId="2" fillId="0" borderId="34" xfId="0" applyNumberFormat="1" applyFont="1" applyBorder="1" applyAlignment="1" applyProtection="1">
      <alignment horizontal="center" vertical="center" wrapText="1"/>
      <protection locked="0"/>
    </xf>
    <xf numFmtId="0" fontId="12" fillId="4" borderId="11" xfId="0" applyFont="1" applyFill="1" applyBorder="1" applyAlignment="1" applyProtection="1">
      <alignment vertical="center"/>
      <protection locked="0"/>
    </xf>
    <xf numFmtId="44" fontId="2" fillId="2" borderId="0" xfId="1" applyFont="1" applyFill="1" applyAlignment="1" applyProtection="1">
      <alignment horizontal="center" vertical="center"/>
      <protection locked="0"/>
    </xf>
    <xf numFmtId="165" fontId="2" fillId="2" borderId="34" xfId="2" applyNumberFormat="1" applyFont="1" applyFill="1" applyBorder="1" applyAlignment="1" applyProtection="1">
      <alignment horizontal="center" vertical="center"/>
      <protection locked="0"/>
    </xf>
    <xf numFmtId="44" fontId="2" fillId="2" borderId="0" xfId="1" applyFont="1" applyFill="1" applyAlignment="1" applyProtection="1">
      <alignment horizontal="center"/>
      <protection locked="0"/>
    </xf>
    <xf numFmtId="170" fontId="2" fillId="2" borderId="0" xfId="2" applyNumberFormat="1" applyFont="1" applyFill="1" applyAlignment="1" applyProtection="1">
      <alignment horizontal="center"/>
      <protection locked="0"/>
    </xf>
    <xf numFmtId="42" fontId="2" fillId="2" borderId="0" xfId="2" applyFont="1" applyFill="1" applyAlignment="1" applyProtection="1">
      <alignment horizontal="center"/>
      <protection locked="0"/>
    </xf>
    <xf numFmtId="0" fontId="2" fillId="0" borderId="0" xfId="0" applyFont="1" applyAlignment="1" applyProtection="1">
      <alignment horizontal="center"/>
    </xf>
    <xf numFmtId="0" fontId="2" fillId="2" borderId="0" xfId="0" applyFont="1" applyFill="1" applyAlignment="1" applyProtection="1">
      <alignment horizontal="center"/>
    </xf>
    <xf numFmtId="0" fontId="2" fillId="0" borderId="1" xfId="0" applyFont="1" applyBorder="1" applyAlignment="1" applyProtection="1">
      <alignment horizontal="center"/>
    </xf>
    <xf numFmtId="0" fontId="2" fillId="0" borderId="2" xfId="0" applyFont="1" applyBorder="1" applyAlignment="1" applyProtection="1">
      <alignment horizontal="center"/>
    </xf>
    <xf numFmtId="0" fontId="4" fillId="0" borderId="3" xfId="4" applyFont="1" applyBorder="1" applyAlignment="1" applyProtection="1">
      <alignment horizontal="center" vertical="center" wrapText="1"/>
    </xf>
    <xf numFmtId="0" fontId="5" fillId="0" borderId="0" xfId="4" applyFont="1" applyAlignment="1" applyProtection="1">
      <alignment horizontal="center" vertical="center"/>
    </xf>
    <xf numFmtId="0" fontId="2" fillId="0" borderId="4" xfId="0" applyFont="1" applyBorder="1" applyAlignment="1" applyProtection="1">
      <alignment horizontal="center"/>
    </xf>
    <xf numFmtId="0" fontId="2" fillId="0" borderId="5" xfId="0" applyFont="1" applyBorder="1" applyAlignment="1" applyProtection="1">
      <alignment horizontal="center"/>
    </xf>
    <xf numFmtId="0" fontId="4" fillId="0" borderId="6" xfId="4" applyFont="1" applyBorder="1" applyAlignment="1" applyProtection="1">
      <alignment horizontal="center" vertical="center" wrapText="1"/>
    </xf>
    <xf numFmtId="0" fontId="2" fillId="0" borderId="7" xfId="0" applyFont="1" applyBorder="1" applyAlignment="1" applyProtection="1">
      <alignment horizontal="center"/>
    </xf>
    <xf numFmtId="0" fontId="2" fillId="0" borderId="8" xfId="0" applyFont="1" applyBorder="1" applyAlignment="1" applyProtection="1">
      <alignment horizontal="center"/>
    </xf>
    <xf numFmtId="0" fontId="4" fillId="0" borderId="9" xfId="4" applyFont="1" applyBorder="1" applyAlignment="1" applyProtection="1">
      <alignment horizontal="center" vertical="center" wrapText="1"/>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6" fillId="3" borderId="10" xfId="0" applyFont="1" applyFill="1" applyBorder="1" applyAlignment="1" applyProtection="1">
      <alignment horizontal="center" vertical="center" wrapText="1"/>
    </xf>
    <xf numFmtId="0" fontId="6" fillId="3" borderId="11" xfId="0" applyFont="1" applyFill="1" applyBorder="1" applyAlignment="1" applyProtection="1">
      <alignment horizontal="center" vertical="center" wrapText="1"/>
    </xf>
    <xf numFmtId="0" fontId="6" fillId="3" borderId="12" xfId="0" applyFont="1" applyFill="1" applyBorder="1" applyAlignment="1" applyProtection="1">
      <alignment horizontal="center" vertical="center" wrapText="1"/>
    </xf>
    <xf numFmtId="0" fontId="7" fillId="2" borderId="4" xfId="0" applyFont="1" applyFill="1" applyBorder="1" applyAlignment="1" applyProtection="1">
      <alignment horizontal="center" wrapText="1"/>
    </xf>
    <xf numFmtId="0" fontId="7" fillId="2" borderId="0" xfId="0" applyFont="1" applyFill="1" applyAlignment="1" applyProtection="1">
      <alignment horizontal="center" wrapText="1"/>
    </xf>
    <xf numFmtId="0" fontId="8" fillId="2" borderId="0" xfId="0" applyFont="1" applyFill="1" applyAlignment="1" applyProtection="1">
      <alignment horizontal="left" indent="6"/>
    </xf>
    <xf numFmtId="164" fontId="7" fillId="2" borderId="13" xfId="0" applyNumberFormat="1" applyFont="1" applyFill="1" applyBorder="1" applyAlignment="1" applyProtection="1">
      <alignment horizontal="center"/>
    </xf>
    <xf numFmtId="0" fontId="8" fillId="2" borderId="1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4" xfId="0" applyFont="1" applyFill="1" applyBorder="1" applyAlignment="1" applyProtection="1">
      <alignment horizontal="left" indent="1"/>
    </xf>
    <xf numFmtId="0" fontId="7" fillId="2" borderId="13" xfId="0" applyFont="1" applyFill="1" applyBorder="1" applyAlignment="1" applyProtection="1">
      <alignment horizontal="left" indent="1"/>
    </xf>
    <xf numFmtId="0" fontId="7" fillId="2" borderId="15" xfId="0" applyFont="1" applyFill="1" applyBorder="1" applyAlignment="1" applyProtection="1">
      <alignment horizontal="center"/>
    </xf>
    <xf numFmtId="2" fontId="7" fillId="2" borderId="13" xfId="0" applyNumberFormat="1" applyFont="1" applyFill="1" applyBorder="1" applyAlignment="1" applyProtection="1">
      <alignment horizontal="center"/>
    </xf>
    <xf numFmtId="2" fontId="7" fillId="2" borderId="16" xfId="0" applyNumberFormat="1" applyFont="1" applyFill="1" applyBorder="1" applyAlignment="1" applyProtection="1">
      <alignment horizontal="center"/>
    </xf>
    <xf numFmtId="0" fontId="2" fillId="2" borderId="7" xfId="0" applyFont="1" applyFill="1" applyBorder="1" applyAlignment="1" applyProtection="1">
      <alignment horizontal="center"/>
    </xf>
    <xf numFmtId="0" fontId="2" fillId="2" borderId="17" xfId="0" applyFont="1" applyFill="1" applyBorder="1" applyAlignment="1" applyProtection="1">
      <alignment horizontal="center"/>
    </xf>
    <xf numFmtId="0" fontId="2" fillId="2" borderId="8" xfId="0" applyFont="1" applyFill="1" applyBorder="1" applyAlignment="1" applyProtection="1">
      <alignment horizontal="center"/>
    </xf>
    <xf numFmtId="0" fontId="2" fillId="2" borderId="0" xfId="0" applyFont="1" applyFill="1" applyAlignment="1" applyProtection="1">
      <alignment horizontal="left"/>
    </xf>
    <xf numFmtId="0" fontId="2" fillId="2" borderId="0" xfId="0" applyFont="1" applyFill="1" applyAlignment="1" applyProtection="1">
      <alignment horizontal="right"/>
    </xf>
    <xf numFmtId="0" fontId="2" fillId="2" borderId="0" xfId="0" applyFont="1" applyFill="1" applyProtection="1"/>
    <xf numFmtId="0" fontId="2" fillId="2" borderId="0" xfId="0" applyFont="1" applyFill="1" applyAlignment="1" applyProtection="1">
      <alignment horizontal="center" vertical="center"/>
    </xf>
    <xf numFmtId="0" fontId="9" fillId="4" borderId="18" xfId="0" applyFont="1" applyFill="1" applyBorder="1" applyAlignment="1" applyProtection="1">
      <alignment horizontal="center" vertical="center"/>
    </xf>
    <xf numFmtId="0" fontId="9" fillId="4" borderId="19" xfId="0" applyFont="1" applyFill="1" applyBorder="1" applyAlignment="1" applyProtection="1">
      <alignment horizontal="center" vertical="center"/>
    </xf>
    <xf numFmtId="0" fontId="9" fillId="4" borderId="20" xfId="0" applyFont="1" applyFill="1" applyBorder="1" applyAlignment="1" applyProtection="1">
      <alignment horizontal="center" vertical="center"/>
    </xf>
    <xf numFmtId="0" fontId="10" fillId="4" borderId="21" xfId="0" applyFont="1" applyFill="1" applyBorder="1" applyAlignment="1" applyProtection="1">
      <alignment horizontal="center" vertical="center" wrapText="1"/>
    </xf>
    <xf numFmtId="0" fontId="10" fillId="4" borderId="22" xfId="0" applyFont="1" applyFill="1" applyBorder="1" applyAlignment="1" applyProtection="1">
      <alignment horizontal="center" vertical="center" wrapText="1"/>
    </xf>
    <xf numFmtId="0" fontId="10" fillId="4" borderId="23" xfId="0" applyFont="1" applyFill="1" applyBorder="1" applyAlignment="1" applyProtection="1">
      <alignment horizontal="center" vertical="center" wrapText="1"/>
    </xf>
    <xf numFmtId="0" fontId="10" fillId="4" borderId="24" xfId="0" applyFont="1" applyFill="1" applyBorder="1" applyAlignment="1" applyProtection="1">
      <alignment horizontal="center" vertical="center" wrapText="1"/>
    </xf>
    <xf numFmtId="0" fontId="10" fillId="4" borderId="25" xfId="0" applyFont="1" applyFill="1" applyBorder="1" applyAlignment="1" applyProtection="1">
      <alignment horizontal="center" vertical="center" wrapText="1"/>
    </xf>
    <xf numFmtId="0" fontId="10" fillId="4" borderId="26" xfId="0" applyFont="1" applyFill="1" applyBorder="1" applyAlignment="1" applyProtection="1">
      <alignment horizontal="center" vertical="center" wrapText="1"/>
    </xf>
    <xf numFmtId="0" fontId="10" fillId="4" borderId="27" xfId="0" applyFont="1" applyFill="1" applyBorder="1" applyAlignment="1" applyProtection="1">
      <alignment horizontal="center" vertical="center" wrapText="1"/>
    </xf>
    <xf numFmtId="0" fontId="10" fillId="4" borderId="28" xfId="0" applyFont="1" applyFill="1" applyBorder="1" applyAlignment="1" applyProtection="1">
      <alignment horizontal="center" vertical="center" wrapText="1"/>
    </xf>
    <xf numFmtId="0" fontId="11" fillId="4" borderId="29" xfId="0" applyFont="1" applyFill="1" applyBorder="1" applyAlignment="1" applyProtection="1">
      <alignment vertical="center"/>
    </xf>
    <xf numFmtId="0" fontId="11" fillId="4" borderId="30" xfId="0" applyFont="1" applyFill="1" applyBorder="1" applyAlignment="1" applyProtection="1">
      <alignment vertical="center"/>
    </xf>
    <xf numFmtId="0" fontId="11" fillId="4" borderId="31" xfId="0" applyFont="1" applyFill="1" applyBorder="1" applyAlignment="1" applyProtection="1">
      <alignment vertical="center"/>
    </xf>
    <xf numFmtId="0" fontId="2" fillId="0" borderId="32" xfId="0" applyFont="1" applyBorder="1" applyAlignment="1" applyProtection="1">
      <alignment horizontal="left" vertical="center" wrapText="1"/>
    </xf>
    <xf numFmtId="0" fontId="2" fillId="0" borderId="33" xfId="0" applyFont="1" applyBorder="1" applyAlignment="1" applyProtection="1">
      <alignment horizontal="left" vertical="center" wrapText="1"/>
    </xf>
    <xf numFmtId="165" fontId="2" fillId="0" borderId="34" xfId="2" applyNumberFormat="1" applyFont="1" applyBorder="1" applyAlignment="1" applyProtection="1">
      <alignment horizontal="center" vertical="center"/>
    </xf>
    <xf numFmtId="0" fontId="2" fillId="0" borderId="34" xfId="0" applyFont="1" applyBorder="1" applyAlignment="1" applyProtection="1">
      <alignment horizontal="center" vertical="center"/>
    </xf>
    <xf numFmtId="2" fontId="2" fillId="0" borderId="33" xfId="3" applyNumberFormat="1" applyFont="1" applyFill="1" applyBorder="1" applyAlignment="1" applyProtection="1">
      <alignment horizontal="center" vertical="center" wrapText="1"/>
    </xf>
    <xf numFmtId="2" fontId="2" fillId="0" borderId="33" xfId="3" applyNumberFormat="1" applyFont="1" applyBorder="1" applyAlignment="1" applyProtection="1">
      <alignment horizontal="center" vertical="center" wrapText="1"/>
    </xf>
    <xf numFmtId="167" fontId="2" fillId="0" borderId="35" xfId="0" applyNumberFormat="1" applyFont="1" applyBorder="1" applyAlignment="1" applyProtection="1">
      <alignment horizontal="left" vertical="center" wrapText="1"/>
    </xf>
    <xf numFmtId="0" fontId="2" fillId="0" borderId="36" xfId="0" applyFont="1" applyBorder="1" applyAlignment="1" applyProtection="1">
      <alignment horizontal="left" vertical="center" wrapText="1"/>
    </xf>
    <xf numFmtId="0" fontId="2" fillId="0" borderId="34" xfId="0" applyFont="1" applyBorder="1" applyAlignment="1" applyProtection="1">
      <alignment horizontal="left" vertical="center" wrapText="1"/>
    </xf>
    <xf numFmtId="9" fontId="2" fillId="0" borderId="34" xfId="3" applyFont="1" applyFill="1" applyBorder="1" applyAlignment="1" applyProtection="1">
      <alignment horizontal="center" vertical="center" wrapText="1"/>
    </xf>
    <xf numFmtId="2" fontId="2" fillId="0" borderId="34" xfId="0" applyNumberFormat="1" applyFont="1" applyBorder="1" applyAlignment="1" applyProtection="1">
      <alignment horizontal="center" vertical="center" wrapText="1"/>
    </xf>
    <xf numFmtId="167" fontId="2" fillId="0" borderId="37" xfId="0" applyNumberFormat="1" applyFont="1" applyBorder="1" applyAlignment="1" applyProtection="1">
      <alignment horizontal="left" vertical="center" wrapText="1"/>
    </xf>
    <xf numFmtId="165" fontId="2" fillId="0" borderId="34" xfId="0" applyNumberFormat="1" applyFont="1" applyBorder="1" applyAlignment="1" applyProtection="1">
      <alignment horizontal="center" vertical="center" wrapText="1"/>
    </xf>
    <xf numFmtId="166" fontId="2" fillId="0" borderId="34" xfId="0" applyNumberFormat="1" applyFont="1" applyBorder="1" applyAlignment="1" applyProtection="1">
      <alignment horizontal="center" vertical="center" wrapText="1"/>
    </xf>
    <xf numFmtId="2" fontId="2" fillId="0" borderId="34" xfId="3" applyNumberFormat="1" applyFont="1" applyFill="1" applyBorder="1" applyAlignment="1" applyProtection="1">
      <alignment horizontal="center" vertical="center" wrapText="1"/>
    </xf>
    <xf numFmtId="0" fontId="2" fillId="0" borderId="34" xfId="0" applyFont="1" applyBorder="1" applyAlignment="1" applyProtection="1">
      <alignment horizontal="center" vertical="center" wrapText="1"/>
    </xf>
    <xf numFmtId="0" fontId="12" fillId="4" borderId="10" xfId="0" applyFont="1" applyFill="1" applyBorder="1" applyAlignment="1" applyProtection="1">
      <alignment vertical="center"/>
    </xf>
    <xf numFmtId="0" fontId="12" fillId="4" borderId="11" xfId="0" applyFont="1" applyFill="1" applyBorder="1" applyAlignment="1" applyProtection="1">
      <alignment vertical="center"/>
    </xf>
    <xf numFmtId="0" fontId="12" fillId="4" borderId="12" xfId="0" applyFont="1" applyFill="1" applyBorder="1" applyAlignment="1" applyProtection="1">
      <alignment vertical="center"/>
    </xf>
    <xf numFmtId="165" fontId="2" fillId="0" borderId="37" xfId="0" applyNumberFormat="1" applyFont="1" applyBorder="1" applyAlignment="1" applyProtection="1">
      <alignment horizontal="left" vertical="center" wrapText="1"/>
    </xf>
    <xf numFmtId="9" fontId="2" fillId="0" borderId="34" xfId="3" applyFont="1" applyBorder="1" applyAlignment="1" applyProtection="1">
      <alignment horizontal="center" vertical="center" wrapText="1"/>
    </xf>
    <xf numFmtId="0" fontId="13" fillId="5" borderId="38" xfId="0" applyFont="1" applyFill="1" applyBorder="1" applyAlignment="1" applyProtection="1">
      <alignment horizontal="right" vertical="center"/>
    </xf>
    <xf numFmtId="0" fontId="13" fillId="5" borderId="39" xfId="0" applyFont="1" applyFill="1" applyBorder="1" applyAlignment="1" applyProtection="1">
      <alignment horizontal="right" vertical="center"/>
    </xf>
    <xf numFmtId="169" fontId="13" fillId="5" borderId="40" xfId="0" applyNumberFormat="1" applyFont="1" applyFill="1" applyBorder="1" applyAlignment="1" applyProtection="1">
      <alignment horizontal="left" vertical="center"/>
    </xf>
    <xf numFmtId="0" fontId="14" fillId="4" borderId="18" xfId="0" applyFont="1" applyFill="1" applyBorder="1" applyAlignment="1" applyProtection="1">
      <alignment horizontal="center" vertical="center"/>
    </xf>
    <xf numFmtId="0" fontId="14" fillId="4" borderId="19" xfId="0" applyFont="1" applyFill="1" applyBorder="1" applyAlignment="1" applyProtection="1">
      <alignment horizontal="center" vertical="center"/>
    </xf>
    <xf numFmtId="0" fontId="14" fillId="4" borderId="20" xfId="0" applyFont="1" applyFill="1" applyBorder="1" applyAlignment="1" applyProtection="1">
      <alignment horizontal="center" vertical="center"/>
    </xf>
    <xf numFmtId="0" fontId="15" fillId="4" borderId="41" xfId="0" applyFont="1" applyFill="1" applyBorder="1" applyAlignment="1" applyProtection="1">
      <alignment horizontal="center" vertical="center" wrapText="1"/>
    </xf>
    <xf numFmtId="0" fontId="15" fillId="4" borderId="23" xfId="0" applyFont="1" applyFill="1" applyBorder="1" applyAlignment="1" applyProtection="1">
      <alignment horizontal="center" vertical="center" wrapText="1"/>
    </xf>
    <xf numFmtId="0" fontId="15" fillId="4" borderId="23" xfId="0" applyFont="1" applyFill="1" applyBorder="1" applyAlignment="1" applyProtection="1">
      <alignment horizontal="center" vertical="center" wrapText="1"/>
    </xf>
    <xf numFmtId="0" fontId="15" fillId="4" borderId="42" xfId="0" applyFont="1" applyFill="1" applyBorder="1" applyAlignment="1" applyProtection="1">
      <alignment horizontal="center" vertical="center" wrapText="1"/>
    </xf>
    <xf numFmtId="0" fontId="15" fillId="4" borderId="43" xfId="0" applyFont="1" applyFill="1" applyBorder="1" applyAlignment="1" applyProtection="1">
      <alignment horizontal="center" vertical="center" wrapText="1"/>
    </xf>
    <xf numFmtId="0" fontId="15" fillId="4" borderId="24" xfId="0" applyFont="1" applyFill="1" applyBorder="1" applyAlignment="1" applyProtection="1">
      <alignment horizontal="center" vertical="center" wrapText="1"/>
    </xf>
    <xf numFmtId="0" fontId="2" fillId="2" borderId="36" xfId="0" applyFont="1" applyFill="1" applyBorder="1" applyAlignment="1" applyProtection="1">
      <alignment horizontal="justify" vertical="center" wrapText="1"/>
    </xf>
    <xf numFmtId="0" fontId="2" fillId="2" borderId="34" xfId="0" applyFont="1" applyFill="1" applyBorder="1" applyAlignment="1" applyProtection="1">
      <alignment horizontal="justify" vertical="center" wrapText="1"/>
    </xf>
    <xf numFmtId="0" fontId="2" fillId="2" borderId="34" xfId="0" applyFont="1" applyFill="1" applyBorder="1" applyAlignment="1" applyProtection="1">
      <alignment horizontal="center" vertical="center"/>
    </xf>
    <xf numFmtId="2" fontId="2" fillId="0" borderId="34" xfId="3" applyNumberFormat="1" applyFont="1" applyBorder="1" applyAlignment="1" applyProtection="1">
      <alignment horizontal="center" vertical="center" wrapText="1"/>
    </xf>
    <xf numFmtId="165" fontId="2" fillId="2" borderId="34" xfId="2" applyNumberFormat="1" applyFont="1" applyFill="1" applyBorder="1" applyAlignment="1" applyProtection="1">
      <alignment horizontal="center" vertical="center"/>
    </xf>
    <xf numFmtId="165" fontId="2" fillId="2" borderId="37" xfId="2" applyNumberFormat="1" applyFont="1" applyFill="1" applyBorder="1" applyAlignment="1" applyProtection="1">
      <alignment horizontal="right" vertical="center"/>
    </xf>
    <xf numFmtId="0" fontId="2" fillId="2" borderId="36" xfId="0" applyFont="1" applyFill="1" applyBorder="1" applyAlignment="1" applyProtection="1">
      <alignment horizontal="left" vertical="center" wrapText="1"/>
    </xf>
    <xf numFmtId="0" fontId="2" fillId="2" borderId="34" xfId="0" applyFont="1" applyFill="1" applyBorder="1" applyAlignment="1" applyProtection="1">
      <alignment horizontal="left" vertical="center" wrapText="1"/>
    </xf>
    <xf numFmtId="169" fontId="13" fillId="5" borderId="44" xfId="0" applyNumberFormat="1" applyFont="1" applyFill="1" applyBorder="1" applyAlignment="1" applyProtection="1">
      <alignment horizontal="left" vertical="center"/>
    </xf>
    <xf numFmtId="0" fontId="16" fillId="4" borderId="45" xfId="0" applyFont="1" applyFill="1" applyBorder="1" applyAlignment="1" applyProtection="1">
      <alignment horizontal="center" vertical="center" wrapText="1"/>
    </xf>
    <xf numFmtId="0" fontId="16" fillId="4" borderId="46" xfId="0" applyFont="1" applyFill="1" applyBorder="1" applyAlignment="1" applyProtection="1">
      <alignment horizontal="center" vertical="center" wrapText="1"/>
    </xf>
    <xf numFmtId="0" fontId="16" fillId="4" borderId="46" xfId="0" applyFont="1" applyFill="1" applyBorder="1" applyAlignment="1" applyProtection="1">
      <alignment horizontal="center" vertical="center" wrapText="1"/>
    </xf>
    <xf numFmtId="0" fontId="16" fillId="4" borderId="47" xfId="0" applyFont="1" applyFill="1" applyBorder="1" applyAlignment="1" applyProtection="1">
      <alignment horizontal="center" vertical="center" wrapText="1"/>
    </xf>
    <xf numFmtId="0" fontId="16" fillId="4" borderId="48" xfId="0" applyFont="1" applyFill="1" applyBorder="1" applyAlignment="1" applyProtection="1">
      <alignment horizontal="center" vertical="center" wrapText="1"/>
    </xf>
    <xf numFmtId="0" fontId="16" fillId="4" borderId="49" xfId="0" applyFont="1" applyFill="1" applyBorder="1" applyAlignment="1" applyProtection="1">
      <alignment horizontal="center" vertical="center" wrapText="1"/>
    </xf>
    <xf numFmtId="0" fontId="3" fillId="2" borderId="32" xfId="0" applyFont="1" applyFill="1" applyBorder="1" applyAlignment="1" applyProtection="1">
      <alignment horizontal="left" vertical="center" wrapText="1"/>
    </xf>
    <xf numFmtId="0" fontId="3" fillId="2" borderId="33" xfId="0" applyFont="1" applyFill="1" applyBorder="1" applyAlignment="1" applyProtection="1">
      <alignment horizontal="left" vertical="center" wrapText="1"/>
    </xf>
    <xf numFmtId="0" fontId="3" fillId="2" borderId="33" xfId="0" applyFont="1" applyFill="1" applyBorder="1" applyAlignment="1" applyProtection="1">
      <alignment horizontal="center" vertical="center"/>
    </xf>
    <xf numFmtId="2" fontId="3" fillId="0" borderId="33" xfId="3" applyNumberFormat="1" applyFont="1" applyBorder="1" applyAlignment="1" applyProtection="1">
      <alignment horizontal="center" vertical="center" wrapText="1"/>
    </xf>
    <xf numFmtId="165" fontId="3" fillId="2" borderId="33" xfId="2" applyNumberFormat="1" applyFont="1" applyFill="1" applyBorder="1" applyAlignment="1" applyProtection="1">
      <alignment horizontal="center" vertical="center"/>
    </xf>
    <xf numFmtId="165" fontId="3" fillId="2" borderId="35" xfId="2" applyNumberFormat="1" applyFont="1" applyFill="1" applyBorder="1" applyAlignment="1" applyProtection="1">
      <alignment horizontal="right" vertical="center"/>
    </xf>
    <xf numFmtId="0" fontId="9" fillId="4" borderId="10" xfId="0" applyFont="1" applyFill="1" applyBorder="1" applyAlignment="1" applyProtection="1">
      <alignment horizontal="center" vertical="center"/>
    </xf>
    <xf numFmtId="0" fontId="9" fillId="4" borderId="11" xfId="0" applyFont="1" applyFill="1" applyBorder="1" applyAlignment="1" applyProtection="1">
      <alignment horizontal="center" vertical="center"/>
    </xf>
    <xf numFmtId="0" fontId="9" fillId="4" borderId="12" xfId="0" applyFont="1" applyFill="1" applyBorder="1" applyAlignment="1" applyProtection="1">
      <alignment horizontal="center" vertical="center"/>
    </xf>
    <xf numFmtId="0" fontId="13" fillId="6" borderId="10" xfId="0" applyFont="1" applyFill="1" applyBorder="1" applyAlignment="1" applyProtection="1">
      <alignment horizontal="right" vertical="center"/>
    </xf>
    <xf numFmtId="0" fontId="13" fillId="6" borderId="11" xfId="0" applyFont="1" applyFill="1" applyBorder="1" applyAlignment="1" applyProtection="1">
      <alignment horizontal="right" vertical="center"/>
    </xf>
    <xf numFmtId="169" fontId="13" fillId="6" borderId="44" xfId="0" applyNumberFormat="1" applyFont="1" applyFill="1" applyBorder="1" applyAlignment="1" applyProtection="1">
      <alignment horizontal="left" vertical="center"/>
    </xf>
    <xf numFmtId="0" fontId="13" fillId="5" borderId="10" xfId="0" applyFont="1" applyFill="1" applyBorder="1" applyAlignment="1" applyProtection="1">
      <alignment horizontal="right" vertical="center"/>
    </xf>
    <xf numFmtId="0" fontId="13" fillId="5" borderId="11" xfId="0" applyFont="1" applyFill="1" applyBorder="1" applyAlignment="1" applyProtection="1">
      <alignment horizontal="right" vertical="center"/>
    </xf>
    <xf numFmtId="0" fontId="2" fillId="2" borderId="0" xfId="0" applyFont="1" applyFill="1" applyAlignment="1" applyProtection="1">
      <alignment horizontal="justify" vertical="center"/>
    </xf>
    <xf numFmtId="0" fontId="0" fillId="0" borderId="0" xfId="0" applyAlignment="1" applyProtection="1">
      <alignment horizontal="justify" vertical="center"/>
    </xf>
    <xf numFmtId="0" fontId="3" fillId="2" borderId="0" xfId="0" applyFont="1" applyFill="1" applyAlignment="1" applyProtection="1">
      <alignment horizontal="left" vertical="center" wrapText="1"/>
    </xf>
    <xf numFmtId="0" fontId="3" fillId="0" borderId="0" xfId="0" applyFont="1" applyAlignment="1" applyProtection="1">
      <alignment horizontal="left" vertical="center" wrapText="1"/>
    </xf>
    <xf numFmtId="166" fontId="2" fillId="0" borderId="33" xfId="0" applyNumberFormat="1" applyFont="1" applyFill="1" applyBorder="1" applyAlignment="1" applyProtection="1">
      <alignment horizontal="center" vertical="center" wrapText="1"/>
    </xf>
    <xf numFmtId="9" fontId="2" fillId="0" borderId="33" xfId="3" applyFont="1" applyFill="1" applyBorder="1" applyAlignment="1" applyProtection="1">
      <alignment horizontal="center" vertical="center" wrapText="1"/>
    </xf>
    <xf numFmtId="166" fontId="2" fillId="0" borderId="34" xfId="0" applyNumberFormat="1" applyFont="1" applyFill="1" applyBorder="1" applyAlignment="1" applyProtection="1">
      <alignment horizontal="center" vertical="center" wrapText="1"/>
    </xf>
  </cellXfs>
  <cellStyles count="5">
    <cellStyle name="Moneda" xfId="1" builtinId="4"/>
    <cellStyle name="Moneda [0]" xfId="2" builtinId="7"/>
    <cellStyle name="Normal" xfId="0" builtinId="0"/>
    <cellStyle name="Normal 10 2" xfId="4" xr:uid="{65B2EC8D-3541-4F22-AAA4-10ED86CE85CC}"/>
    <cellStyle name="Porcentaje" xfId="3" builtinId="5"/>
  </cellStyles>
  <dxfs count="2">
    <dxf>
      <fill>
        <patternFill>
          <bgColor rgb="FFFBFEC2"/>
        </patternFill>
      </fill>
    </dxf>
    <dxf>
      <fill>
        <patternFill>
          <bgColor rgb="FFFBFEC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D3ED5857-9403-4013-AF2C-052D5A598F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24" y="267826"/>
          <a:ext cx="1811256" cy="7064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68155A5A-E087-4040-970A-E6742663D8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24" y="267826"/>
          <a:ext cx="1811256" cy="70644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Azul">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E5CAA-5B13-4098-ABCC-99B85B202709}">
  <sheetPr>
    <pageSetUpPr fitToPage="1"/>
  </sheetPr>
  <dimension ref="A1:N71"/>
  <sheetViews>
    <sheetView showGridLines="0" view="pageBreakPreview" zoomScale="78" zoomScaleNormal="40" zoomScaleSheetLayoutView="115" zoomScalePageLayoutView="70" workbookViewId="0">
      <selection activeCell="B8" sqref="B8:J8"/>
    </sheetView>
  </sheetViews>
  <sheetFormatPr baseColWidth="10" defaultColWidth="11.453125" defaultRowHeight="12.5" x14ac:dyDescent="0.25"/>
  <cols>
    <col min="1" max="1" width="1.6328125" style="1" customWidth="1"/>
    <col min="2" max="2" width="24.6328125" style="1" customWidth="1"/>
    <col min="3" max="3" width="26.6328125" style="1" customWidth="1"/>
    <col min="4" max="4" width="17.6328125" style="1" customWidth="1"/>
    <col min="5" max="5" width="10.6328125" style="1" customWidth="1"/>
    <col min="6" max="6" width="13.6328125" style="1" customWidth="1"/>
    <col min="7" max="7" width="14.6328125" style="1" customWidth="1"/>
    <col min="8" max="8" width="12.453125" style="1" customWidth="1"/>
    <col min="9" max="9" width="19.36328125" style="1" customWidth="1"/>
    <col min="10" max="10" width="22.6328125" style="1" customWidth="1"/>
    <col min="11" max="11" width="2.54296875" style="4" customWidth="1"/>
    <col min="12" max="12" width="24.54296875" style="1" customWidth="1"/>
    <col min="13" max="13" width="19.54296875" style="1" bestFit="1" customWidth="1"/>
    <col min="14" max="14" width="14.90625" style="1" customWidth="1"/>
    <col min="15" max="16384" width="11.453125" style="1"/>
  </cols>
  <sheetData>
    <row r="1" spans="1:11" ht="13" thickBot="1" x14ac:dyDescent="0.3">
      <c r="A1" s="18"/>
      <c r="B1" s="18"/>
      <c r="C1" s="18"/>
      <c r="D1" s="18"/>
      <c r="E1" s="18"/>
      <c r="F1" s="18"/>
      <c r="G1" s="18"/>
      <c r="H1" s="18"/>
      <c r="I1" s="18"/>
      <c r="J1" s="18"/>
      <c r="K1" s="19"/>
    </row>
    <row r="2" spans="1:11" ht="14.4" customHeight="1" x14ac:dyDescent="0.25">
      <c r="A2" s="18"/>
      <c r="B2" s="20"/>
      <c r="C2" s="21"/>
      <c r="D2" s="22" t="s">
        <v>0</v>
      </c>
      <c r="E2" s="22"/>
      <c r="F2" s="22"/>
      <c r="G2" s="22"/>
      <c r="H2" s="22"/>
      <c r="I2" s="22"/>
      <c r="J2" s="22"/>
      <c r="K2" s="19"/>
    </row>
    <row r="3" spans="1:11" s="5" customFormat="1" ht="14.4" customHeight="1" x14ac:dyDescent="0.35">
      <c r="A3" s="23"/>
      <c r="B3" s="24"/>
      <c r="C3" s="25"/>
      <c r="D3" s="26"/>
      <c r="E3" s="26"/>
      <c r="F3" s="26"/>
      <c r="G3" s="26"/>
      <c r="H3" s="26"/>
      <c r="I3" s="26"/>
      <c r="J3" s="26"/>
      <c r="K3" s="23"/>
    </row>
    <row r="4" spans="1:11" s="5" customFormat="1" ht="14.4" customHeight="1" x14ac:dyDescent="0.35">
      <c r="A4" s="23"/>
      <c r="B4" s="24"/>
      <c r="C4" s="25"/>
      <c r="D4" s="26"/>
      <c r="E4" s="26"/>
      <c r="F4" s="26"/>
      <c r="G4" s="26"/>
      <c r="H4" s="26"/>
      <c r="I4" s="26"/>
      <c r="J4" s="26"/>
      <c r="K4" s="23"/>
    </row>
    <row r="5" spans="1:11" s="5" customFormat="1" ht="14.4" customHeight="1" x14ac:dyDescent="0.35">
      <c r="A5" s="23"/>
      <c r="B5" s="24"/>
      <c r="C5" s="25"/>
      <c r="D5" s="26"/>
      <c r="E5" s="26"/>
      <c r="F5" s="26"/>
      <c r="G5" s="26"/>
      <c r="H5" s="26"/>
      <c r="I5" s="26"/>
      <c r="J5" s="26"/>
      <c r="K5" s="23"/>
    </row>
    <row r="6" spans="1:11" s="5" customFormat="1" ht="15" customHeight="1" thickBot="1" x14ac:dyDescent="0.4">
      <c r="A6" s="23"/>
      <c r="B6" s="27"/>
      <c r="C6" s="28"/>
      <c r="D6" s="29"/>
      <c r="E6" s="29"/>
      <c r="F6" s="29"/>
      <c r="G6" s="29"/>
      <c r="H6" s="29"/>
      <c r="I6" s="29"/>
      <c r="J6" s="29"/>
      <c r="K6" s="23"/>
    </row>
    <row r="7" spans="1:11" s="4" customFormat="1" ht="4.4000000000000004" customHeight="1" thickBot="1" x14ac:dyDescent="0.3">
      <c r="A7" s="19"/>
      <c r="B7" s="30"/>
      <c r="C7" s="19"/>
      <c r="D7" s="19"/>
      <c r="E7" s="19"/>
      <c r="F7" s="19"/>
      <c r="G7" s="19"/>
      <c r="H7" s="19"/>
      <c r="I7" s="19"/>
      <c r="J7" s="31"/>
      <c r="K7" s="19"/>
    </row>
    <row r="8" spans="1:11" s="4" customFormat="1" ht="75" customHeight="1" thickBot="1" x14ac:dyDescent="0.3">
      <c r="A8" s="19"/>
      <c r="B8" s="32" t="s">
        <v>68</v>
      </c>
      <c r="C8" s="33"/>
      <c r="D8" s="33"/>
      <c r="E8" s="33"/>
      <c r="F8" s="33"/>
      <c r="G8" s="33"/>
      <c r="H8" s="33"/>
      <c r="I8" s="33"/>
      <c r="J8" s="34"/>
      <c r="K8" s="19"/>
    </row>
    <row r="9" spans="1:11" s="4" customFormat="1" ht="44.4" customHeight="1" x14ac:dyDescent="0.3">
      <c r="A9" s="19"/>
      <c r="B9" s="35"/>
      <c r="C9" s="36"/>
      <c r="D9" s="36"/>
      <c r="E9" s="36"/>
      <c r="F9" s="37" t="s">
        <v>1</v>
      </c>
      <c r="G9" s="37"/>
      <c r="H9" s="38"/>
      <c r="I9" s="39" t="s">
        <v>2</v>
      </c>
      <c r="J9" s="40" t="s">
        <v>3</v>
      </c>
      <c r="K9" s="19"/>
    </row>
    <row r="10" spans="1:11" s="4" customFormat="1" ht="20.149999999999999" customHeight="1" x14ac:dyDescent="0.3">
      <c r="A10" s="19"/>
      <c r="B10" s="41" t="s">
        <v>4</v>
      </c>
      <c r="C10" s="42" t="s">
        <v>5</v>
      </c>
      <c r="D10" s="42"/>
      <c r="E10" s="42"/>
      <c r="F10" s="37" t="s">
        <v>6</v>
      </c>
      <c r="G10" s="37"/>
      <c r="H10" s="43">
        <v>1</v>
      </c>
      <c r="I10" s="44">
        <v>0</v>
      </c>
      <c r="J10" s="45">
        <v>4</v>
      </c>
      <c r="K10" s="19"/>
    </row>
    <row r="11" spans="1:11" s="4" customFormat="1" ht="8.15" customHeight="1" thickBot="1" x14ac:dyDescent="0.3">
      <c r="A11" s="19"/>
      <c r="B11" s="46"/>
      <c r="C11" s="47"/>
      <c r="D11" s="47"/>
      <c r="E11" s="47"/>
      <c r="F11" s="47"/>
      <c r="G11" s="47"/>
      <c r="H11" s="47"/>
      <c r="I11" s="47"/>
      <c r="J11" s="48"/>
      <c r="K11" s="19"/>
    </row>
    <row r="12" spans="1:11" s="4" customFormat="1" ht="14.15" customHeight="1" thickBot="1" x14ac:dyDescent="0.3">
      <c r="A12" s="19"/>
      <c r="B12" s="49"/>
      <c r="C12" s="49"/>
      <c r="D12" s="49"/>
      <c r="E12" s="49"/>
      <c r="F12" s="50"/>
      <c r="G12" s="50"/>
      <c r="H12" s="19"/>
      <c r="I12" s="19"/>
      <c r="J12" s="51"/>
      <c r="K12" s="19"/>
    </row>
    <row r="13" spans="1:11" s="6" customFormat="1" ht="20.399999999999999" customHeight="1" x14ac:dyDescent="0.35">
      <c r="A13" s="52"/>
      <c r="B13" s="53" t="s">
        <v>7</v>
      </c>
      <c r="C13" s="54"/>
      <c r="D13" s="54"/>
      <c r="E13" s="54"/>
      <c r="F13" s="54"/>
      <c r="G13" s="54"/>
      <c r="H13" s="54"/>
      <c r="I13" s="54"/>
      <c r="J13" s="55"/>
      <c r="K13" s="52"/>
    </row>
    <row r="14" spans="1:11" s="4" customFormat="1" ht="25.5" customHeight="1" x14ac:dyDescent="0.25">
      <c r="A14" s="19"/>
      <c r="B14" s="56" t="s">
        <v>8</v>
      </c>
      <c r="C14" s="57"/>
      <c r="D14" s="58" t="s">
        <v>9</v>
      </c>
      <c r="E14" s="58" t="s">
        <v>10</v>
      </c>
      <c r="F14" s="58" t="s">
        <v>11</v>
      </c>
      <c r="G14" s="58" t="s">
        <v>12</v>
      </c>
      <c r="H14" s="58" t="s">
        <v>13</v>
      </c>
      <c r="I14" s="58" t="s">
        <v>14</v>
      </c>
      <c r="J14" s="59" t="s">
        <v>15</v>
      </c>
      <c r="K14" s="19"/>
    </row>
    <row r="15" spans="1:11" s="4" customFormat="1" ht="12.75" customHeight="1" x14ac:dyDescent="0.25">
      <c r="A15" s="19"/>
      <c r="B15" s="60"/>
      <c r="C15" s="61"/>
      <c r="D15" s="62"/>
      <c r="E15" s="62"/>
      <c r="F15" s="62"/>
      <c r="G15" s="62"/>
      <c r="H15" s="62"/>
      <c r="I15" s="62"/>
      <c r="J15" s="63"/>
      <c r="K15" s="19"/>
    </row>
    <row r="16" spans="1:11" s="4" customFormat="1" ht="21" customHeight="1" thickBot="1" x14ac:dyDescent="0.3">
      <c r="A16" s="19"/>
      <c r="B16" s="64" t="s">
        <v>29</v>
      </c>
      <c r="C16" s="65"/>
      <c r="D16" s="65"/>
      <c r="E16" s="65"/>
      <c r="F16" s="65"/>
      <c r="G16" s="65"/>
      <c r="H16" s="65"/>
      <c r="I16" s="65"/>
      <c r="J16" s="66"/>
      <c r="K16" s="19"/>
    </row>
    <row r="17" spans="1:14" s="4" customFormat="1" x14ac:dyDescent="0.25">
      <c r="A17" s="19"/>
      <c r="B17" s="67" t="s">
        <v>16</v>
      </c>
      <c r="C17" s="68"/>
      <c r="D17" s="69">
        <v>10950000</v>
      </c>
      <c r="E17" s="70" t="s">
        <v>17</v>
      </c>
      <c r="F17" s="133">
        <v>1</v>
      </c>
      <c r="G17" s="134">
        <v>0.3</v>
      </c>
      <c r="H17" s="71">
        <f>+IF(F17&lt;&gt;0,Duracion,"")</f>
        <v>4</v>
      </c>
      <c r="I17" s="72">
        <v>2.2999999999999998</v>
      </c>
      <c r="J17" s="73">
        <f>+IF(F17&lt;&gt;0,IF(I17&lt;&gt;0,(ROUNDUP(D17*F17*G17*H17*(I17),0)),(ROUNDUP(D17*F17*G17*H17,0))),0)</f>
        <v>30222000</v>
      </c>
      <c r="K17" s="19"/>
      <c r="L17" s="9"/>
      <c r="M17" s="10"/>
      <c r="N17" s="10"/>
    </row>
    <row r="18" spans="1:14" s="4" customFormat="1" x14ac:dyDescent="0.25">
      <c r="A18" s="19"/>
      <c r="B18" s="74" t="s">
        <v>18</v>
      </c>
      <c r="C18" s="75"/>
      <c r="D18" s="69">
        <v>8360000</v>
      </c>
      <c r="E18" s="70" t="s">
        <v>17</v>
      </c>
      <c r="F18" s="135">
        <v>1</v>
      </c>
      <c r="G18" s="76">
        <v>0.2</v>
      </c>
      <c r="H18" s="77">
        <v>2</v>
      </c>
      <c r="I18" s="77">
        <v>2.2999999999999998</v>
      </c>
      <c r="J18" s="78">
        <f t="shared" ref="J18:J28" si="0">+IF(F18&lt;&gt;0,IF(I18&lt;&gt;0,(ROUNDUP(D18*F18*G18*H18*(I18),0)),(ROUNDUP(D18*F18*G18*H18,0))),0)</f>
        <v>7691200</v>
      </c>
      <c r="K18" s="19"/>
      <c r="L18" s="9"/>
      <c r="M18" s="10"/>
      <c r="N18" s="10"/>
    </row>
    <row r="19" spans="1:14" s="4" customFormat="1" ht="12.75" hidden="1" customHeight="1" x14ac:dyDescent="0.25">
      <c r="A19" s="19"/>
      <c r="B19" s="74" t="s">
        <v>19</v>
      </c>
      <c r="C19" s="75"/>
      <c r="D19" s="79">
        <v>7380728.25</v>
      </c>
      <c r="E19" s="70" t="s">
        <v>17</v>
      </c>
      <c r="F19" s="135"/>
      <c r="G19" s="76">
        <v>0.35</v>
      </c>
      <c r="H19" s="77" t="e">
        <f>+IF(F19&lt;&gt;0,Duracion,"")-1</f>
        <v>#VALUE!</v>
      </c>
      <c r="I19" s="77">
        <v>2.2999999999999998</v>
      </c>
      <c r="J19" s="78">
        <f t="shared" si="0"/>
        <v>0</v>
      </c>
      <c r="K19" s="19"/>
      <c r="L19" s="9"/>
      <c r="M19" s="10"/>
      <c r="N19" s="10"/>
    </row>
    <row r="20" spans="1:14" s="4" customFormat="1" ht="12.75" hidden="1" customHeight="1" x14ac:dyDescent="0.25">
      <c r="A20" s="19"/>
      <c r="B20" s="74" t="s">
        <v>20</v>
      </c>
      <c r="C20" s="75"/>
      <c r="D20" s="79">
        <v>7380728.25</v>
      </c>
      <c r="E20" s="70" t="s">
        <v>17</v>
      </c>
      <c r="F20" s="135"/>
      <c r="G20" s="76">
        <v>0.35</v>
      </c>
      <c r="H20" s="77" t="e">
        <f>+IF(F20&lt;&gt;0,Duracion,"")-1</f>
        <v>#VALUE!</v>
      </c>
      <c r="I20" s="77">
        <v>2.2999999999999998</v>
      </c>
      <c r="J20" s="78">
        <f t="shared" si="0"/>
        <v>0</v>
      </c>
      <c r="K20" s="19"/>
      <c r="L20" s="9"/>
      <c r="M20" s="10"/>
      <c r="N20" s="10"/>
    </row>
    <row r="21" spans="1:14" s="4" customFormat="1" x14ac:dyDescent="0.25">
      <c r="A21" s="19"/>
      <c r="B21" s="74" t="s">
        <v>21</v>
      </c>
      <c r="C21" s="75"/>
      <c r="D21" s="69">
        <f>+D18</f>
        <v>8360000</v>
      </c>
      <c r="E21" s="70" t="s">
        <v>17</v>
      </c>
      <c r="F21" s="135">
        <v>1</v>
      </c>
      <c r="G21" s="76">
        <v>0.2</v>
      </c>
      <c r="H21" s="77">
        <v>2</v>
      </c>
      <c r="I21" s="77">
        <v>2.2999999999999998</v>
      </c>
      <c r="J21" s="78">
        <f t="shared" si="0"/>
        <v>7691200</v>
      </c>
      <c r="K21" s="19"/>
      <c r="L21" s="9"/>
      <c r="M21" s="10"/>
      <c r="N21" s="10"/>
    </row>
    <row r="22" spans="1:14" s="4" customFormat="1" x14ac:dyDescent="0.25">
      <c r="A22" s="19"/>
      <c r="B22" s="74" t="s">
        <v>22</v>
      </c>
      <c r="C22" s="75"/>
      <c r="D22" s="69">
        <f>+D21</f>
        <v>8360000</v>
      </c>
      <c r="E22" s="70" t="s">
        <v>17</v>
      </c>
      <c r="F22" s="135">
        <v>1</v>
      </c>
      <c r="G22" s="76">
        <v>0.2</v>
      </c>
      <c r="H22" s="77">
        <v>2</v>
      </c>
      <c r="I22" s="77">
        <v>2.2999999999999998</v>
      </c>
      <c r="J22" s="78">
        <f t="shared" si="0"/>
        <v>7691200</v>
      </c>
      <c r="K22" s="19"/>
      <c r="L22" s="9"/>
      <c r="M22" s="10"/>
      <c r="N22" s="10"/>
    </row>
    <row r="23" spans="1:14" s="4" customFormat="1" x14ac:dyDescent="0.25">
      <c r="A23" s="19"/>
      <c r="B23" s="74" t="s">
        <v>23</v>
      </c>
      <c r="C23" s="75"/>
      <c r="D23" s="69">
        <f>+D22</f>
        <v>8360000</v>
      </c>
      <c r="E23" s="70" t="s">
        <v>17</v>
      </c>
      <c r="F23" s="135">
        <v>1</v>
      </c>
      <c r="G23" s="76">
        <v>0.2</v>
      </c>
      <c r="H23" s="77">
        <v>2</v>
      </c>
      <c r="I23" s="77">
        <v>2.2999999999999998</v>
      </c>
      <c r="J23" s="78">
        <f t="shared" si="0"/>
        <v>7691200</v>
      </c>
      <c r="K23" s="19"/>
      <c r="L23" s="9"/>
      <c r="M23" s="10"/>
      <c r="N23" s="10"/>
    </row>
    <row r="24" spans="1:14" s="4" customFormat="1" x14ac:dyDescent="0.25">
      <c r="A24" s="19"/>
      <c r="B24" s="74" t="s">
        <v>24</v>
      </c>
      <c r="C24" s="75"/>
      <c r="D24" s="69">
        <f>+D23</f>
        <v>8360000</v>
      </c>
      <c r="E24" s="70" t="s">
        <v>17</v>
      </c>
      <c r="F24" s="135">
        <v>1</v>
      </c>
      <c r="G24" s="76">
        <v>0.3</v>
      </c>
      <c r="H24" s="77">
        <f>+Duracion</f>
        <v>4</v>
      </c>
      <c r="I24" s="77">
        <v>2.2999999999999998</v>
      </c>
      <c r="J24" s="78">
        <f t="shared" si="0"/>
        <v>23073600</v>
      </c>
      <c r="K24" s="19"/>
      <c r="L24" s="9"/>
      <c r="M24" s="10"/>
      <c r="N24" s="10"/>
    </row>
    <row r="25" spans="1:14" s="4" customFormat="1" x14ac:dyDescent="0.25">
      <c r="A25" s="19"/>
      <c r="B25" s="74" t="s">
        <v>25</v>
      </c>
      <c r="C25" s="75"/>
      <c r="D25" s="69">
        <v>5050000</v>
      </c>
      <c r="E25" s="70" t="s">
        <v>17</v>
      </c>
      <c r="F25" s="135">
        <v>1</v>
      </c>
      <c r="G25" s="76">
        <v>0.1</v>
      </c>
      <c r="H25" s="81">
        <v>2</v>
      </c>
      <c r="I25" s="77">
        <v>2.2999999999999998</v>
      </c>
      <c r="J25" s="78">
        <f t="shared" si="0"/>
        <v>2323000</v>
      </c>
      <c r="K25" s="19"/>
      <c r="L25" s="9"/>
      <c r="M25" s="10"/>
      <c r="N25" s="10"/>
    </row>
    <row r="26" spans="1:14" s="4" customFormat="1" x14ac:dyDescent="0.25">
      <c r="A26" s="19"/>
      <c r="B26" s="74" t="s">
        <v>26</v>
      </c>
      <c r="C26" s="75"/>
      <c r="D26" s="69">
        <v>5050000</v>
      </c>
      <c r="E26" s="70" t="s">
        <v>17</v>
      </c>
      <c r="F26" s="135">
        <v>1</v>
      </c>
      <c r="G26" s="76">
        <v>0.3</v>
      </c>
      <c r="H26" s="77">
        <f>+IF(F26&lt;&gt;0,Duracion,"")</f>
        <v>4</v>
      </c>
      <c r="I26" s="77">
        <v>2.2999999999999998</v>
      </c>
      <c r="J26" s="78">
        <f t="shared" si="0"/>
        <v>13938000</v>
      </c>
      <c r="K26" s="19"/>
      <c r="L26" s="9"/>
      <c r="M26" s="10"/>
      <c r="N26" s="10"/>
    </row>
    <row r="27" spans="1:14" s="4" customFormat="1" x14ac:dyDescent="0.25">
      <c r="A27" s="19"/>
      <c r="B27" s="74" t="s">
        <v>27</v>
      </c>
      <c r="C27" s="75"/>
      <c r="D27" s="69">
        <f>+D26</f>
        <v>5050000</v>
      </c>
      <c r="E27" s="70" t="s">
        <v>17</v>
      </c>
      <c r="F27" s="135">
        <v>1</v>
      </c>
      <c r="G27" s="76">
        <v>0.3</v>
      </c>
      <c r="H27" s="77">
        <f>+IF(F27&lt;&gt;0,Duracion,"")</f>
        <v>4</v>
      </c>
      <c r="I27" s="77">
        <v>2.2999999999999998</v>
      </c>
      <c r="J27" s="78">
        <f t="shared" si="0"/>
        <v>13938000</v>
      </c>
      <c r="K27" s="19"/>
      <c r="L27" s="9"/>
      <c r="M27" s="10"/>
      <c r="N27" s="10"/>
    </row>
    <row r="28" spans="1:14" s="4" customFormat="1" x14ac:dyDescent="0.25">
      <c r="A28" s="19"/>
      <c r="B28" s="74" t="s">
        <v>28</v>
      </c>
      <c r="C28" s="75"/>
      <c r="D28" s="69">
        <v>4650000</v>
      </c>
      <c r="E28" s="82" t="s">
        <v>17</v>
      </c>
      <c r="F28" s="135">
        <v>1</v>
      </c>
      <c r="G28" s="76">
        <v>1</v>
      </c>
      <c r="H28" s="77">
        <f>+IF(F28&lt;&gt;0,Duracion,"")</f>
        <v>4</v>
      </c>
      <c r="I28" s="77">
        <v>2.2999999999999998</v>
      </c>
      <c r="J28" s="78">
        <f t="shared" si="0"/>
        <v>42780000</v>
      </c>
      <c r="K28" s="19"/>
      <c r="L28" s="9"/>
      <c r="M28" s="10"/>
      <c r="N28" s="10"/>
    </row>
    <row r="29" spans="1:14" s="4" customFormat="1" ht="6" customHeight="1" thickBot="1" x14ac:dyDescent="0.3">
      <c r="A29" s="19"/>
      <c r="B29" s="19"/>
      <c r="C29" s="19"/>
      <c r="D29" s="19"/>
      <c r="E29" s="19"/>
      <c r="F29" s="19"/>
      <c r="G29" s="19"/>
      <c r="H29" s="19"/>
      <c r="I29" s="19"/>
      <c r="J29" s="19"/>
      <c r="K29" s="19"/>
    </row>
    <row r="30" spans="1:14" s="4" customFormat="1" ht="20.149999999999999" customHeight="1" thickBot="1" x14ac:dyDescent="0.3">
      <c r="A30" s="19"/>
      <c r="B30" s="83" t="s">
        <v>30</v>
      </c>
      <c r="C30" s="84"/>
      <c r="D30" s="84"/>
      <c r="E30" s="84"/>
      <c r="F30" s="84"/>
      <c r="G30" s="84"/>
      <c r="H30" s="84"/>
      <c r="I30" s="84"/>
      <c r="J30" s="85"/>
      <c r="K30" s="19"/>
    </row>
    <row r="31" spans="1:14" s="4" customFormat="1" x14ac:dyDescent="0.25">
      <c r="A31" s="19"/>
      <c r="B31" s="74" t="s">
        <v>31</v>
      </c>
      <c r="C31" s="75"/>
      <c r="D31" s="79">
        <v>3680000</v>
      </c>
      <c r="E31" s="82" t="s">
        <v>17</v>
      </c>
      <c r="F31" s="135">
        <v>1</v>
      </c>
      <c r="G31" s="76">
        <v>0.4</v>
      </c>
      <c r="H31" s="77">
        <f>+IF(F31&lt;&gt;0,Duracion,"")</f>
        <v>4</v>
      </c>
      <c r="I31" s="77">
        <v>2.2999999999999998</v>
      </c>
      <c r="J31" s="86">
        <f t="shared" ref="J31:J36" si="1">+IF(F31&lt;&gt;0,IF(I31&lt;&gt;0,(ROUNDUP(D31*F31*G31*H31*(I31),0)),(ROUNDUP(D31*F31*G31*H31,0))),0)</f>
        <v>13542400</v>
      </c>
      <c r="K31" s="19"/>
      <c r="L31" s="9"/>
      <c r="M31" s="10"/>
      <c r="N31" s="10"/>
    </row>
    <row r="32" spans="1:14" s="4" customFormat="1" x14ac:dyDescent="0.25">
      <c r="A32" s="19"/>
      <c r="B32" s="74" t="s">
        <v>32</v>
      </c>
      <c r="C32" s="75"/>
      <c r="D32" s="79">
        <v>2330000</v>
      </c>
      <c r="E32" s="82" t="s">
        <v>17</v>
      </c>
      <c r="F32" s="80">
        <v>1</v>
      </c>
      <c r="G32" s="87">
        <v>0.4</v>
      </c>
      <c r="H32" s="77">
        <f>+Duracion</f>
        <v>4</v>
      </c>
      <c r="I32" s="77">
        <v>2.2999999999999998</v>
      </c>
      <c r="J32" s="86">
        <f t="shared" si="1"/>
        <v>8574400</v>
      </c>
      <c r="K32" s="19"/>
      <c r="L32" s="9"/>
      <c r="M32" s="10"/>
      <c r="N32" s="10"/>
    </row>
    <row r="33" spans="1:14" s="4" customFormat="1" ht="12.75" hidden="1" customHeight="1" x14ac:dyDescent="0.25">
      <c r="A33" s="19"/>
      <c r="B33" s="74" t="s">
        <v>33</v>
      </c>
      <c r="C33" s="75"/>
      <c r="D33" s="79">
        <v>1426506.9000000001</v>
      </c>
      <c r="E33" s="82" t="s">
        <v>17</v>
      </c>
      <c r="F33" s="80"/>
      <c r="G33" s="87"/>
      <c r="H33" s="77" t="str">
        <f>+IF(F33&lt;&gt;0,Duracion,"")</f>
        <v/>
      </c>
      <c r="I33" s="77">
        <f t="shared" ref="I33:I36" si="2">+I32</f>
        <v>2.2999999999999998</v>
      </c>
      <c r="J33" s="86">
        <f t="shared" si="1"/>
        <v>0</v>
      </c>
      <c r="K33" s="19"/>
      <c r="L33" s="9"/>
      <c r="M33" s="10"/>
      <c r="N33" s="10"/>
    </row>
    <row r="34" spans="1:14" s="4" customFormat="1" ht="12.75" hidden="1" customHeight="1" thickBot="1" x14ac:dyDescent="0.3">
      <c r="A34" s="19"/>
      <c r="B34" s="74" t="s">
        <v>34</v>
      </c>
      <c r="C34" s="75"/>
      <c r="D34" s="79">
        <v>2067166.3320000002</v>
      </c>
      <c r="E34" s="82" t="s">
        <v>17</v>
      </c>
      <c r="F34" s="80"/>
      <c r="G34" s="87"/>
      <c r="H34" s="77" t="str">
        <f>+IF(F34&lt;&gt;0,Duracion,"")</f>
        <v/>
      </c>
      <c r="I34" s="77">
        <f t="shared" si="2"/>
        <v>2.2999999999999998</v>
      </c>
      <c r="J34" s="86">
        <f t="shared" si="1"/>
        <v>0</v>
      </c>
      <c r="K34" s="19"/>
      <c r="L34" s="9"/>
      <c r="M34" s="10"/>
      <c r="N34" s="10"/>
    </row>
    <row r="35" spans="1:14" s="4" customFormat="1" ht="12.75" hidden="1" customHeight="1" thickBot="1" x14ac:dyDescent="0.3">
      <c r="A35" s="19"/>
      <c r="B35" s="74" t="s">
        <v>35</v>
      </c>
      <c r="C35" s="75"/>
      <c r="D35" s="79">
        <v>1745607.1248000003</v>
      </c>
      <c r="E35" s="82" t="s">
        <v>17</v>
      </c>
      <c r="F35" s="80"/>
      <c r="G35" s="87"/>
      <c r="H35" s="77" t="str">
        <f>+IF(F35&lt;&gt;0,Duracion,"")</f>
        <v/>
      </c>
      <c r="I35" s="77">
        <f t="shared" si="2"/>
        <v>2.2999999999999998</v>
      </c>
      <c r="J35" s="86">
        <f t="shared" si="1"/>
        <v>0</v>
      </c>
      <c r="K35" s="19"/>
      <c r="L35" s="9"/>
      <c r="M35" s="10"/>
      <c r="N35" s="10"/>
    </row>
    <row r="36" spans="1:14" s="4" customFormat="1" hidden="1" x14ac:dyDescent="0.25">
      <c r="A36" s="19"/>
      <c r="B36" s="74" t="s">
        <v>36</v>
      </c>
      <c r="C36" s="75"/>
      <c r="D36" s="79">
        <v>2100000</v>
      </c>
      <c r="E36" s="82" t="s">
        <v>17</v>
      </c>
      <c r="F36" s="80">
        <v>1</v>
      </c>
      <c r="G36" s="87">
        <v>0</v>
      </c>
      <c r="H36" s="77">
        <f>+IF(F36&lt;&gt;0,Duracion,"")</f>
        <v>4</v>
      </c>
      <c r="I36" s="77">
        <f t="shared" si="2"/>
        <v>2.2999999999999998</v>
      </c>
      <c r="J36" s="86">
        <f t="shared" si="1"/>
        <v>0</v>
      </c>
      <c r="K36" s="19"/>
      <c r="L36" s="9"/>
      <c r="M36" s="10"/>
      <c r="N36" s="10"/>
    </row>
    <row r="37" spans="1:14" s="6" customFormat="1" ht="26.15" customHeight="1" thickBot="1" x14ac:dyDescent="0.4">
      <c r="A37" s="52"/>
      <c r="B37" s="88" t="s">
        <v>37</v>
      </c>
      <c r="C37" s="89"/>
      <c r="D37" s="89"/>
      <c r="E37" s="89"/>
      <c r="F37" s="89"/>
      <c r="G37" s="89"/>
      <c r="H37" s="89"/>
      <c r="I37" s="89"/>
      <c r="J37" s="90">
        <f>+ROUND(SUM(J16:J36),0)</f>
        <v>179156200</v>
      </c>
      <c r="K37" s="52"/>
      <c r="L37" s="13"/>
    </row>
    <row r="38" spans="1:14" s="4" customFormat="1" ht="13" thickBot="1" x14ac:dyDescent="0.3">
      <c r="A38" s="19"/>
      <c r="B38" s="18"/>
      <c r="C38" s="18"/>
      <c r="D38" s="18"/>
      <c r="E38" s="18"/>
      <c r="F38" s="18"/>
      <c r="G38" s="18"/>
      <c r="H38" s="18"/>
      <c r="I38" s="18"/>
      <c r="J38" s="18"/>
      <c r="K38" s="19"/>
    </row>
    <row r="39" spans="1:14" s="4" customFormat="1" ht="15.75" customHeight="1" x14ac:dyDescent="0.25">
      <c r="A39" s="19"/>
      <c r="B39" s="91" t="s">
        <v>38</v>
      </c>
      <c r="C39" s="92"/>
      <c r="D39" s="92"/>
      <c r="E39" s="92"/>
      <c r="F39" s="92"/>
      <c r="G39" s="92"/>
      <c r="H39" s="92"/>
      <c r="I39" s="92"/>
      <c r="J39" s="93"/>
      <c r="K39" s="19"/>
    </row>
    <row r="40" spans="1:14" s="4" customFormat="1" ht="32.4" customHeight="1" x14ac:dyDescent="0.25">
      <c r="A40" s="19"/>
      <c r="B40" s="94" t="s">
        <v>39</v>
      </c>
      <c r="C40" s="95"/>
      <c r="D40" s="95"/>
      <c r="E40" s="96" t="s">
        <v>40</v>
      </c>
      <c r="F40" s="96" t="s">
        <v>11</v>
      </c>
      <c r="G40" s="96" t="s">
        <v>41</v>
      </c>
      <c r="H40" s="97" t="s">
        <v>42</v>
      </c>
      <c r="I40" s="98"/>
      <c r="J40" s="99" t="s">
        <v>15</v>
      </c>
      <c r="K40" s="19"/>
    </row>
    <row r="41" spans="1:14" s="4" customFormat="1" ht="56.15" customHeight="1" x14ac:dyDescent="0.25">
      <c r="A41" s="19"/>
      <c r="B41" s="100" t="s">
        <v>43</v>
      </c>
      <c r="C41" s="101"/>
      <c r="D41" s="101"/>
      <c r="E41" s="102" t="s">
        <v>44</v>
      </c>
      <c r="F41" s="102">
        <v>1</v>
      </c>
      <c r="G41" s="103">
        <v>4</v>
      </c>
      <c r="H41" s="104">
        <v>5200000</v>
      </c>
      <c r="I41" s="104"/>
      <c r="J41" s="105">
        <f>+H41*G41*F41</f>
        <v>20800000</v>
      </c>
      <c r="K41" s="19"/>
      <c r="L41" s="15"/>
    </row>
    <row r="42" spans="1:14" s="4" customFormat="1" ht="27" customHeight="1" x14ac:dyDescent="0.25">
      <c r="A42" s="19"/>
      <c r="B42" s="100" t="s">
        <v>45</v>
      </c>
      <c r="C42" s="101"/>
      <c r="D42" s="101"/>
      <c r="E42" s="102" t="s">
        <v>44</v>
      </c>
      <c r="F42" s="102">
        <v>1</v>
      </c>
      <c r="G42" s="103">
        <v>4</v>
      </c>
      <c r="H42" s="104">
        <v>830000</v>
      </c>
      <c r="I42" s="104"/>
      <c r="J42" s="105">
        <f>+ROUND(H42*G42*F42,0)</f>
        <v>3320000</v>
      </c>
      <c r="K42" s="19"/>
      <c r="L42" s="15"/>
      <c r="M42" s="16"/>
    </row>
    <row r="43" spans="1:14" s="4" customFormat="1" ht="27" customHeight="1" x14ac:dyDescent="0.25">
      <c r="A43" s="19"/>
      <c r="B43" s="106" t="s">
        <v>46</v>
      </c>
      <c r="C43" s="107"/>
      <c r="D43" s="107"/>
      <c r="E43" s="102" t="s">
        <v>44</v>
      </c>
      <c r="F43" s="102">
        <v>1</v>
      </c>
      <c r="G43" s="103">
        <v>4</v>
      </c>
      <c r="H43" s="104">
        <v>3100000</v>
      </c>
      <c r="I43" s="104"/>
      <c r="J43" s="105">
        <f>+H43*G43*F43</f>
        <v>12400000</v>
      </c>
      <c r="K43" s="19"/>
      <c r="L43" s="15"/>
    </row>
    <row r="44" spans="1:14" s="4" customFormat="1" ht="18" customHeight="1" x14ac:dyDescent="0.25">
      <c r="A44" s="19"/>
      <c r="B44" s="106" t="s">
        <v>47</v>
      </c>
      <c r="C44" s="107"/>
      <c r="D44" s="107"/>
      <c r="E44" s="102" t="s">
        <v>44</v>
      </c>
      <c r="F44" s="102">
        <v>1</v>
      </c>
      <c r="G44" s="103">
        <v>4</v>
      </c>
      <c r="H44" s="104">
        <v>850000</v>
      </c>
      <c r="I44" s="104"/>
      <c r="J44" s="105">
        <f>+H44*G44*F44</f>
        <v>3400000</v>
      </c>
      <c r="K44" s="19"/>
      <c r="L44" s="15"/>
    </row>
    <row r="45" spans="1:14" s="4" customFormat="1" ht="30.65" customHeight="1" x14ac:dyDescent="0.25">
      <c r="A45" s="19"/>
      <c r="B45" s="106" t="s">
        <v>48</v>
      </c>
      <c r="C45" s="107"/>
      <c r="D45" s="107"/>
      <c r="E45" s="102" t="s">
        <v>44</v>
      </c>
      <c r="F45" s="102">
        <v>1</v>
      </c>
      <c r="G45" s="103">
        <v>4</v>
      </c>
      <c r="H45" s="104">
        <v>320000</v>
      </c>
      <c r="I45" s="104"/>
      <c r="J45" s="105">
        <f>+H45*G45*F45</f>
        <v>1280000</v>
      </c>
      <c r="K45" s="19"/>
      <c r="L45" s="15"/>
    </row>
    <row r="46" spans="1:14" s="6" customFormat="1" ht="26.15" customHeight="1" thickBot="1" x14ac:dyDescent="0.4">
      <c r="A46" s="52"/>
      <c r="B46" s="88" t="s">
        <v>49</v>
      </c>
      <c r="C46" s="89"/>
      <c r="D46" s="89"/>
      <c r="E46" s="89"/>
      <c r="F46" s="89"/>
      <c r="G46" s="89"/>
      <c r="H46" s="89"/>
      <c r="I46" s="89"/>
      <c r="J46" s="108">
        <f>SUM(J41:J45)</f>
        <v>41200000</v>
      </c>
      <c r="K46" s="52"/>
      <c r="L46" s="13"/>
    </row>
    <row r="47" spans="1:14" s="4" customFormat="1" ht="6" customHeight="1" thickBot="1" x14ac:dyDescent="0.3">
      <c r="A47" s="19"/>
      <c r="B47" s="18"/>
      <c r="C47" s="18"/>
      <c r="D47" s="18"/>
      <c r="E47" s="18"/>
      <c r="F47" s="18"/>
      <c r="G47" s="18"/>
      <c r="H47" s="18"/>
      <c r="I47" s="18"/>
      <c r="J47" s="18"/>
      <c r="K47" s="19"/>
    </row>
    <row r="48" spans="1:14" s="4" customFormat="1" ht="18" customHeight="1" x14ac:dyDescent="0.25">
      <c r="A48" s="19"/>
      <c r="B48" s="53" t="s">
        <v>50</v>
      </c>
      <c r="C48" s="54"/>
      <c r="D48" s="54"/>
      <c r="E48" s="54"/>
      <c r="F48" s="54"/>
      <c r="G48" s="54"/>
      <c r="H48" s="54"/>
      <c r="I48" s="54"/>
      <c r="J48" s="55"/>
      <c r="K48" s="19"/>
    </row>
    <row r="49" spans="1:14" s="4" customFormat="1" ht="38.15" customHeight="1" thickBot="1" x14ac:dyDescent="0.3">
      <c r="A49" s="19"/>
      <c r="B49" s="109" t="s">
        <v>39</v>
      </c>
      <c r="C49" s="110"/>
      <c r="D49" s="110"/>
      <c r="E49" s="111" t="s">
        <v>40</v>
      </c>
      <c r="F49" s="111" t="s">
        <v>11</v>
      </c>
      <c r="G49" s="111" t="s">
        <v>41</v>
      </c>
      <c r="H49" s="112" t="s">
        <v>42</v>
      </c>
      <c r="I49" s="113"/>
      <c r="J49" s="114" t="s">
        <v>15</v>
      </c>
      <c r="K49" s="19"/>
    </row>
    <row r="50" spans="1:14" s="4" customFormat="1" ht="28.4" customHeight="1" x14ac:dyDescent="0.25">
      <c r="A50" s="19"/>
      <c r="B50" s="115" t="s">
        <v>51</v>
      </c>
      <c r="C50" s="116"/>
      <c r="D50" s="116"/>
      <c r="E50" s="117" t="s">
        <v>44</v>
      </c>
      <c r="F50" s="117">
        <v>1</v>
      </c>
      <c r="G50" s="118">
        <v>4</v>
      </c>
      <c r="H50" s="119">
        <v>1000000</v>
      </c>
      <c r="I50" s="119"/>
      <c r="J50" s="120">
        <f>+ROUND(H50*G50*F50,0)</f>
        <v>4000000</v>
      </c>
      <c r="K50" s="19"/>
    </row>
    <row r="51" spans="1:14" s="6" customFormat="1" ht="25.4" customHeight="1" thickBot="1" x14ac:dyDescent="0.4">
      <c r="A51" s="52"/>
      <c r="B51" s="88" t="s">
        <v>52</v>
      </c>
      <c r="C51" s="89"/>
      <c r="D51" s="89"/>
      <c r="E51" s="89"/>
      <c r="F51" s="89"/>
      <c r="G51" s="89"/>
      <c r="H51" s="89"/>
      <c r="I51" s="89"/>
      <c r="J51" s="90">
        <f>+J50</f>
        <v>4000000</v>
      </c>
      <c r="K51" s="52"/>
    </row>
    <row r="52" spans="1:14" s="4" customFormat="1" ht="9.65" customHeight="1" thickBot="1" x14ac:dyDescent="0.3">
      <c r="A52" s="19"/>
      <c r="B52" s="18"/>
      <c r="C52" s="18"/>
      <c r="D52" s="18"/>
      <c r="E52" s="18"/>
      <c r="F52" s="18"/>
      <c r="G52" s="18"/>
      <c r="H52" s="18"/>
      <c r="I52" s="18"/>
      <c r="J52" s="18"/>
      <c r="K52" s="19"/>
    </row>
    <row r="53" spans="1:14" s="4" customFormat="1" ht="16" thickBot="1" x14ac:dyDescent="0.3">
      <c r="A53" s="19"/>
      <c r="B53" s="121" t="s">
        <v>53</v>
      </c>
      <c r="C53" s="122"/>
      <c r="D53" s="122"/>
      <c r="E53" s="122"/>
      <c r="F53" s="122"/>
      <c r="G53" s="122"/>
      <c r="H53" s="122"/>
      <c r="I53" s="122"/>
      <c r="J53" s="123"/>
      <c r="K53" s="19"/>
      <c r="M53" s="6"/>
      <c r="N53" s="6"/>
    </row>
    <row r="54" spans="1:14" s="6" customFormat="1" ht="20.149999999999999" customHeight="1" thickBot="1" x14ac:dyDescent="0.4">
      <c r="A54" s="52"/>
      <c r="B54" s="124" t="s">
        <v>54</v>
      </c>
      <c r="C54" s="125"/>
      <c r="D54" s="125"/>
      <c r="E54" s="125"/>
      <c r="F54" s="125"/>
      <c r="G54" s="125"/>
      <c r="H54" s="125"/>
      <c r="I54" s="125"/>
      <c r="J54" s="126">
        <f>+J51+J46+J37</f>
        <v>224356200</v>
      </c>
      <c r="K54" s="52"/>
    </row>
    <row r="55" spans="1:14" s="6" customFormat="1" ht="20.149999999999999" customHeight="1" thickBot="1" x14ac:dyDescent="0.4">
      <c r="A55" s="52"/>
      <c r="B55" s="124" t="s">
        <v>55</v>
      </c>
      <c r="C55" s="125"/>
      <c r="D55" s="125"/>
      <c r="E55" s="125"/>
      <c r="F55" s="125"/>
      <c r="G55" s="125"/>
      <c r="H55" s="125"/>
      <c r="I55" s="125"/>
      <c r="J55" s="126">
        <f>+ROUNDDOWN(J54*0.19,0)</f>
        <v>42627678</v>
      </c>
      <c r="K55" s="52"/>
    </row>
    <row r="56" spans="1:14" s="4" customFormat="1" ht="20.149999999999999" customHeight="1" thickBot="1" x14ac:dyDescent="0.3">
      <c r="A56" s="19"/>
      <c r="B56" s="127" t="s">
        <v>56</v>
      </c>
      <c r="C56" s="128"/>
      <c r="D56" s="128"/>
      <c r="E56" s="128"/>
      <c r="F56" s="128"/>
      <c r="G56" s="128"/>
      <c r="H56" s="128"/>
      <c r="I56" s="128"/>
      <c r="J56" s="108">
        <f>+ROUND(J54+J55,0)</f>
        <v>266983878</v>
      </c>
      <c r="K56" s="19"/>
      <c r="L56" s="17"/>
      <c r="M56" s="6"/>
      <c r="N56" s="6"/>
    </row>
    <row r="57" spans="1:14" s="4" customFormat="1" x14ac:dyDescent="0.25">
      <c r="A57" s="19"/>
      <c r="B57" s="19"/>
      <c r="C57" s="19"/>
      <c r="D57" s="19"/>
      <c r="E57" s="19"/>
      <c r="F57" s="19"/>
      <c r="G57" s="19"/>
      <c r="H57" s="19"/>
      <c r="I57" s="19"/>
      <c r="J57" s="19"/>
      <c r="K57" s="19"/>
      <c r="L57" s="17"/>
      <c r="M57" s="6"/>
      <c r="N57" s="6"/>
    </row>
    <row r="58" spans="1:14" s="4" customFormat="1" ht="24" customHeight="1" x14ac:dyDescent="0.25">
      <c r="A58" s="19"/>
      <c r="B58" s="129" t="s">
        <v>57</v>
      </c>
      <c r="C58" s="130"/>
      <c r="D58" s="130"/>
      <c r="E58" s="130"/>
      <c r="F58" s="130"/>
      <c r="G58" s="130"/>
      <c r="H58" s="130"/>
      <c r="I58" s="130"/>
      <c r="J58" s="130"/>
      <c r="K58" s="19"/>
      <c r="M58" s="6"/>
      <c r="N58" s="6"/>
    </row>
    <row r="59" spans="1:14" s="4" customFormat="1" ht="24" customHeight="1" x14ac:dyDescent="0.25">
      <c r="A59" s="19"/>
      <c r="B59" s="129" t="s">
        <v>67</v>
      </c>
      <c r="C59" s="130"/>
      <c r="D59" s="130"/>
      <c r="E59" s="130"/>
      <c r="F59" s="130"/>
      <c r="G59" s="130"/>
      <c r="H59" s="130"/>
      <c r="I59" s="130"/>
      <c r="J59" s="130"/>
      <c r="K59" s="19"/>
      <c r="M59" s="6"/>
      <c r="N59" s="6"/>
    </row>
    <row r="60" spans="1:14" s="4" customFormat="1" ht="24" customHeight="1" x14ac:dyDescent="0.25">
      <c r="A60" s="19"/>
      <c r="B60" s="129" t="s">
        <v>58</v>
      </c>
      <c r="C60" s="130"/>
      <c r="D60" s="130"/>
      <c r="E60" s="130"/>
      <c r="F60" s="130"/>
      <c r="G60" s="130"/>
      <c r="H60" s="130"/>
      <c r="I60" s="130"/>
      <c r="J60" s="130"/>
      <c r="K60" s="19"/>
      <c r="M60" s="6"/>
      <c r="N60" s="6"/>
    </row>
    <row r="61" spans="1:14" s="4" customFormat="1" ht="24" customHeight="1" x14ac:dyDescent="0.25">
      <c r="A61" s="19"/>
      <c r="B61" s="129" t="s">
        <v>59</v>
      </c>
      <c r="C61" s="130"/>
      <c r="D61" s="130"/>
      <c r="E61" s="130"/>
      <c r="F61" s="130"/>
      <c r="G61" s="130"/>
      <c r="H61" s="130"/>
      <c r="I61" s="130"/>
      <c r="J61" s="130"/>
      <c r="K61" s="19"/>
      <c r="M61" s="6"/>
      <c r="N61" s="6"/>
    </row>
    <row r="62" spans="1:14" s="4" customFormat="1" ht="24" customHeight="1" x14ac:dyDescent="0.25">
      <c r="A62" s="19"/>
      <c r="B62" s="129" t="s">
        <v>60</v>
      </c>
      <c r="C62" s="130"/>
      <c r="D62" s="130"/>
      <c r="E62" s="130"/>
      <c r="F62" s="130"/>
      <c r="G62" s="130"/>
      <c r="H62" s="130"/>
      <c r="I62" s="130"/>
      <c r="J62" s="130"/>
      <c r="K62" s="19"/>
    </row>
    <row r="63" spans="1:14" s="4" customFormat="1" ht="47.5" customHeight="1" x14ac:dyDescent="0.25">
      <c r="A63" s="19"/>
      <c r="B63" s="131" t="s">
        <v>61</v>
      </c>
      <c r="C63" s="131"/>
      <c r="D63" s="131"/>
      <c r="E63" s="131"/>
      <c r="F63" s="131"/>
      <c r="G63" s="131"/>
      <c r="H63" s="131"/>
      <c r="I63" s="131"/>
      <c r="J63" s="131"/>
      <c r="K63" s="19"/>
    </row>
    <row r="64" spans="1:14" s="4" customFormat="1" ht="24" customHeight="1" x14ac:dyDescent="0.25">
      <c r="A64" s="19"/>
      <c r="B64" s="132" t="s">
        <v>62</v>
      </c>
      <c r="C64" s="132"/>
      <c r="D64" s="132"/>
      <c r="E64" s="132"/>
      <c r="F64" s="132"/>
      <c r="G64" s="132"/>
      <c r="H64" s="132"/>
      <c r="I64" s="132"/>
      <c r="J64" s="132"/>
      <c r="K64" s="19"/>
    </row>
    <row r="65" spans="1:11" ht="42" customHeight="1" x14ac:dyDescent="0.25">
      <c r="A65" s="18"/>
      <c r="B65" s="132" t="s">
        <v>63</v>
      </c>
      <c r="C65" s="132"/>
      <c r="D65" s="132"/>
      <c r="E65" s="132"/>
      <c r="F65" s="132"/>
      <c r="G65" s="132"/>
      <c r="H65" s="132"/>
      <c r="I65" s="132"/>
      <c r="J65" s="132"/>
      <c r="K65" s="19"/>
    </row>
    <row r="66" spans="1:11" ht="42.5" customHeight="1" x14ac:dyDescent="0.25">
      <c r="A66" s="18"/>
      <c r="B66" s="132" t="s">
        <v>64</v>
      </c>
      <c r="C66" s="132"/>
      <c r="D66" s="132"/>
      <c r="E66" s="132"/>
      <c r="F66" s="132"/>
      <c r="G66" s="132"/>
      <c r="H66" s="132"/>
      <c r="I66" s="132"/>
      <c r="J66" s="132"/>
      <c r="K66" s="19"/>
    </row>
    <row r="67" spans="1:11" ht="38" customHeight="1" x14ac:dyDescent="0.25">
      <c r="A67" s="18"/>
      <c r="B67" s="132" t="s">
        <v>65</v>
      </c>
      <c r="C67" s="132"/>
      <c r="D67" s="132"/>
      <c r="E67" s="132"/>
      <c r="F67" s="132"/>
      <c r="G67" s="132"/>
      <c r="H67" s="132"/>
      <c r="I67" s="132"/>
      <c r="J67" s="132"/>
      <c r="K67" s="19"/>
    </row>
    <row r="68" spans="1:11" ht="24" customHeight="1" x14ac:dyDescent="0.25">
      <c r="A68" s="18"/>
      <c r="B68" s="18"/>
      <c r="C68" s="18"/>
      <c r="D68" s="18"/>
      <c r="E68" s="18"/>
      <c r="F68" s="18"/>
      <c r="G68" s="18"/>
      <c r="H68" s="18"/>
      <c r="I68" s="18"/>
      <c r="J68" s="18"/>
      <c r="K68" s="19"/>
    </row>
    <row r="69" spans="1:11" ht="24" customHeight="1" x14ac:dyDescent="0.25">
      <c r="B69" s="2" t="s">
        <v>66</v>
      </c>
      <c r="C69" s="2"/>
      <c r="D69" s="2"/>
      <c r="E69" s="2"/>
      <c r="F69" s="2"/>
      <c r="G69" s="2"/>
      <c r="H69" s="2"/>
      <c r="I69" s="2"/>
      <c r="J69" s="2"/>
    </row>
    <row r="70" spans="1:11" ht="24" customHeight="1" x14ac:dyDescent="0.3">
      <c r="B70" s="3"/>
      <c r="C70" s="3"/>
      <c r="D70" s="3"/>
      <c r="E70" s="3"/>
      <c r="F70" s="3"/>
      <c r="G70" s="3"/>
      <c r="H70" s="3"/>
      <c r="I70" s="3"/>
      <c r="J70" s="3"/>
    </row>
    <row r="71" spans="1:11" ht="24" customHeight="1" x14ac:dyDescent="0.25">
      <c r="B71" s="2"/>
      <c r="C71" s="2"/>
      <c r="D71" s="2"/>
      <c r="E71" s="2"/>
      <c r="F71" s="2"/>
      <c r="G71" s="2"/>
      <c r="H71" s="2"/>
      <c r="I71" s="2"/>
      <c r="J71" s="2"/>
    </row>
  </sheetData>
  <sheetProtection algorithmName="SHA-512" hashValue="BSLv7ePNVaZ5uyMNhpQagLo4w0RqUsuv7SfM7qZNf757wQJq5zhaWcukp2soFsusr470cAbjb4W9ZXQOo79fXg==" saltValue="H0tiWCtl1MIszaU58SN6WA==" spinCount="100000" sheet="1" scenarios="1" formatCells="0" formatColumns="0"/>
  <mergeCells count="73">
    <mergeCell ref="B66:J66"/>
    <mergeCell ref="B67:J67"/>
    <mergeCell ref="B69:J69"/>
    <mergeCell ref="B70:J70"/>
    <mergeCell ref="B71:J71"/>
    <mergeCell ref="B58:J58"/>
    <mergeCell ref="B59:J59"/>
    <mergeCell ref="B60:J60"/>
    <mergeCell ref="B61:J61"/>
    <mergeCell ref="B62:J62"/>
    <mergeCell ref="B63:J63"/>
    <mergeCell ref="B64:J64"/>
    <mergeCell ref="B65:J65"/>
    <mergeCell ref="B54:I54"/>
    <mergeCell ref="B55:I55"/>
    <mergeCell ref="B56:I56"/>
    <mergeCell ref="B49:D49"/>
    <mergeCell ref="H49:I49"/>
    <mergeCell ref="B50:D50"/>
    <mergeCell ref="H50:I50"/>
    <mergeCell ref="B51:I51"/>
    <mergeCell ref="B53:J53"/>
    <mergeCell ref="B44:D44"/>
    <mergeCell ref="H44:I44"/>
    <mergeCell ref="B45:D45"/>
    <mergeCell ref="H45:I45"/>
    <mergeCell ref="B46:I46"/>
    <mergeCell ref="B48:J48"/>
    <mergeCell ref="B41:D41"/>
    <mergeCell ref="H41:I41"/>
    <mergeCell ref="B42:D42"/>
    <mergeCell ref="H42:I42"/>
    <mergeCell ref="B43:D43"/>
    <mergeCell ref="H43:I43"/>
    <mergeCell ref="B35:C35"/>
    <mergeCell ref="B36:C36"/>
    <mergeCell ref="B37:I37"/>
    <mergeCell ref="B39:J39"/>
    <mergeCell ref="B40:D40"/>
    <mergeCell ref="H40:I40"/>
    <mergeCell ref="B31:C31"/>
    <mergeCell ref="B32:C32"/>
    <mergeCell ref="B33:C33"/>
    <mergeCell ref="B34:C34"/>
    <mergeCell ref="B23:C23"/>
    <mergeCell ref="B24:C24"/>
    <mergeCell ref="B25:C25"/>
    <mergeCell ref="B26:C26"/>
    <mergeCell ref="B27:C27"/>
    <mergeCell ref="B28:C28"/>
    <mergeCell ref="B17:C17"/>
    <mergeCell ref="B18:C18"/>
    <mergeCell ref="B19:C19"/>
    <mergeCell ref="B20:C20"/>
    <mergeCell ref="B21:C21"/>
    <mergeCell ref="B22:C22"/>
    <mergeCell ref="J14:J15"/>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rintOptions horizontalCentered="1"/>
  <pageMargins left="0.59055118110236227" right="0.59055118110236227" top="0.39370078740157483" bottom="0.27559055118110237" header="0.39370078740157483" footer="0.31496062992125984"/>
  <pageSetup paperSize="9"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B3371-FA72-4A17-98A0-F9C7BE0E25D2}">
  <sheetPr>
    <pageSetUpPr fitToPage="1"/>
  </sheetPr>
  <dimension ref="A1:N71"/>
  <sheetViews>
    <sheetView showGridLines="0" tabSelected="1" view="pageBreakPreview" zoomScale="78" zoomScaleNormal="40" zoomScaleSheetLayoutView="115" zoomScalePageLayoutView="70" workbookViewId="0">
      <selection activeCell="H41" sqref="H41:I41"/>
    </sheetView>
  </sheetViews>
  <sheetFormatPr baseColWidth="10" defaultColWidth="11.453125" defaultRowHeight="12.5" x14ac:dyDescent="0.25"/>
  <cols>
    <col min="1" max="1" width="1.6328125" style="1" customWidth="1"/>
    <col min="2" max="2" width="24.6328125" style="1" customWidth="1"/>
    <col min="3" max="3" width="26.6328125" style="1" customWidth="1"/>
    <col min="4" max="4" width="17.6328125" style="1" customWidth="1"/>
    <col min="5" max="5" width="10.6328125" style="1" customWidth="1"/>
    <col min="6" max="6" width="13.6328125" style="1" customWidth="1"/>
    <col min="7" max="7" width="14.6328125" style="1" customWidth="1"/>
    <col min="8" max="8" width="12.453125" style="1" customWidth="1"/>
    <col min="9" max="9" width="19.36328125" style="1" customWidth="1"/>
    <col min="10" max="10" width="22.6328125" style="1" customWidth="1"/>
    <col min="11" max="11" width="2.54296875" style="4" customWidth="1"/>
    <col min="12" max="12" width="24.54296875" style="1" customWidth="1"/>
    <col min="13" max="13" width="19.54296875" style="1" bestFit="1" customWidth="1"/>
    <col min="14" max="14" width="14.90625" style="1" customWidth="1"/>
    <col min="15" max="16384" width="11.453125" style="1"/>
  </cols>
  <sheetData>
    <row r="1" spans="1:11" ht="13" thickBot="1" x14ac:dyDescent="0.3">
      <c r="A1" s="18"/>
      <c r="B1" s="18"/>
      <c r="C1" s="18"/>
      <c r="D1" s="18"/>
      <c r="E1" s="18"/>
      <c r="F1" s="18"/>
      <c r="G1" s="18"/>
      <c r="H1" s="18"/>
      <c r="I1" s="18"/>
      <c r="J1" s="18"/>
      <c r="K1" s="19"/>
    </row>
    <row r="2" spans="1:11" ht="14.4" customHeight="1" x14ac:dyDescent="0.25">
      <c r="A2" s="18"/>
      <c r="B2" s="20"/>
      <c r="C2" s="21"/>
      <c r="D2" s="22" t="s">
        <v>0</v>
      </c>
      <c r="E2" s="22"/>
      <c r="F2" s="22"/>
      <c r="G2" s="22"/>
      <c r="H2" s="22"/>
      <c r="I2" s="22"/>
      <c r="J2" s="22"/>
      <c r="K2" s="19"/>
    </row>
    <row r="3" spans="1:11" s="5" customFormat="1" ht="14.4" customHeight="1" x14ac:dyDescent="0.35">
      <c r="A3" s="23"/>
      <c r="B3" s="24"/>
      <c r="C3" s="25"/>
      <c r="D3" s="26"/>
      <c r="E3" s="26"/>
      <c r="F3" s="26"/>
      <c r="G3" s="26"/>
      <c r="H3" s="26"/>
      <c r="I3" s="26"/>
      <c r="J3" s="26"/>
      <c r="K3" s="23"/>
    </row>
    <row r="4" spans="1:11" s="5" customFormat="1" ht="14.4" customHeight="1" x14ac:dyDescent="0.35">
      <c r="A4" s="23"/>
      <c r="B4" s="24"/>
      <c r="C4" s="25"/>
      <c r="D4" s="26"/>
      <c r="E4" s="26"/>
      <c r="F4" s="26"/>
      <c r="G4" s="26"/>
      <c r="H4" s="26"/>
      <c r="I4" s="26"/>
      <c r="J4" s="26"/>
      <c r="K4" s="23"/>
    </row>
    <row r="5" spans="1:11" s="5" customFormat="1" ht="14.4" customHeight="1" x14ac:dyDescent="0.35">
      <c r="A5" s="23"/>
      <c r="B5" s="24"/>
      <c r="C5" s="25"/>
      <c r="D5" s="26"/>
      <c r="E5" s="26"/>
      <c r="F5" s="26"/>
      <c r="G5" s="26"/>
      <c r="H5" s="26"/>
      <c r="I5" s="26"/>
      <c r="J5" s="26"/>
      <c r="K5" s="23"/>
    </row>
    <row r="6" spans="1:11" s="5" customFormat="1" ht="15" customHeight="1" thickBot="1" x14ac:dyDescent="0.4">
      <c r="A6" s="23"/>
      <c r="B6" s="27"/>
      <c r="C6" s="28"/>
      <c r="D6" s="29"/>
      <c r="E6" s="29"/>
      <c r="F6" s="29"/>
      <c r="G6" s="29"/>
      <c r="H6" s="29"/>
      <c r="I6" s="29"/>
      <c r="J6" s="29"/>
      <c r="K6" s="23"/>
    </row>
    <row r="7" spans="1:11" s="4" customFormat="1" ht="4.4000000000000004" customHeight="1" thickBot="1" x14ac:dyDescent="0.3">
      <c r="A7" s="19"/>
      <c r="B7" s="30"/>
      <c r="C7" s="19"/>
      <c r="D7" s="19"/>
      <c r="E7" s="19"/>
      <c r="F7" s="19"/>
      <c r="G7" s="19"/>
      <c r="H7" s="19"/>
      <c r="I7" s="19"/>
      <c r="J7" s="31"/>
      <c r="K7" s="19"/>
    </row>
    <row r="8" spans="1:11" s="4" customFormat="1" ht="75" customHeight="1" thickBot="1" x14ac:dyDescent="0.3">
      <c r="A8" s="19"/>
      <c r="B8" s="32" t="s">
        <v>68</v>
      </c>
      <c r="C8" s="33"/>
      <c r="D8" s="33"/>
      <c r="E8" s="33"/>
      <c r="F8" s="33"/>
      <c r="G8" s="33"/>
      <c r="H8" s="33"/>
      <c r="I8" s="33"/>
      <c r="J8" s="34"/>
      <c r="K8" s="19"/>
    </row>
    <row r="9" spans="1:11" s="4" customFormat="1" ht="44.4" customHeight="1" x14ac:dyDescent="0.3">
      <c r="A9" s="19"/>
      <c r="B9" s="35"/>
      <c r="C9" s="36"/>
      <c r="D9" s="36"/>
      <c r="E9" s="36"/>
      <c r="F9" s="37" t="s">
        <v>1</v>
      </c>
      <c r="G9" s="37"/>
      <c r="H9" s="38"/>
      <c r="I9" s="39" t="s">
        <v>2</v>
      </c>
      <c r="J9" s="40" t="s">
        <v>3</v>
      </c>
      <c r="K9" s="19"/>
    </row>
    <row r="10" spans="1:11" s="4" customFormat="1" ht="20.149999999999999" customHeight="1" x14ac:dyDescent="0.3">
      <c r="A10" s="19"/>
      <c r="B10" s="41" t="s">
        <v>4</v>
      </c>
      <c r="C10" s="42" t="s">
        <v>5</v>
      </c>
      <c r="D10" s="42"/>
      <c r="E10" s="42"/>
      <c r="F10" s="37" t="s">
        <v>6</v>
      </c>
      <c r="G10" s="37"/>
      <c r="H10" s="43">
        <v>1</v>
      </c>
      <c r="I10" s="44">
        <v>0</v>
      </c>
      <c r="J10" s="45">
        <v>4</v>
      </c>
      <c r="K10" s="19"/>
    </row>
    <row r="11" spans="1:11" s="4" customFormat="1" ht="8.15" customHeight="1" thickBot="1" x14ac:dyDescent="0.3">
      <c r="A11" s="19"/>
      <c r="B11" s="46"/>
      <c r="C11" s="47"/>
      <c r="D11" s="47"/>
      <c r="E11" s="47"/>
      <c r="F11" s="47"/>
      <c r="G11" s="47"/>
      <c r="H11" s="47"/>
      <c r="I11" s="47"/>
      <c r="J11" s="48"/>
      <c r="K11" s="19"/>
    </row>
    <row r="12" spans="1:11" s="4" customFormat="1" ht="14.15" customHeight="1" thickBot="1" x14ac:dyDescent="0.3">
      <c r="A12" s="19"/>
      <c r="B12" s="49"/>
      <c r="C12" s="49"/>
      <c r="D12" s="49"/>
      <c r="E12" s="49"/>
      <c r="F12" s="50"/>
      <c r="G12" s="50"/>
      <c r="H12" s="19"/>
      <c r="I12" s="19"/>
      <c r="J12" s="51"/>
      <c r="K12" s="19"/>
    </row>
    <row r="13" spans="1:11" s="6" customFormat="1" ht="20.399999999999999" customHeight="1" x14ac:dyDescent="0.35">
      <c r="A13" s="52"/>
      <c r="B13" s="53" t="s">
        <v>7</v>
      </c>
      <c r="C13" s="54"/>
      <c r="D13" s="54"/>
      <c r="E13" s="54"/>
      <c r="F13" s="54"/>
      <c r="G13" s="54"/>
      <c r="H13" s="54"/>
      <c r="I13" s="54"/>
      <c r="J13" s="55"/>
      <c r="K13" s="52"/>
    </row>
    <row r="14" spans="1:11" s="4" customFormat="1" ht="25.5" customHeight="1" x14ac:dyDescent="0.25">
      <c r="A14" s="19"/>
      <c r="B14" s="56" t="s">
        <v>8</v>
      </c>
      <c r="C14" s="57"/>
      <c r="D14" s="58" t="s">
        <v>9</v>
      </c>
      <c r="E14" s="58" t="s">
        <v>10</v>
      </c>
      <c r="F14" s="58" t="s">
        <v>11</v>
      </c>
      <c r="G14" s="58" t="s">
        <v>12</v>
      </c>
      <c r="H14" s="58" t="s">
        <v>13</v>
      </c>
      <c r="I14" s="58" t="s">
        <v>14</v>
      </c>
      <c r="J14" s="59" t="s">
        <v>15</v>
      </c>
      <c r="K14" s="19"/>
    </row>
    <row r="15" spans="1:11" s="4" customFormat="1" ht="12.75" customHeight="1" x14ac:dyDescent="0.25">
      <c r="A15" s="19"/>
      <c r="B15" s="60"/>
      <c r="C15" s="61"/>
      <c r="D15" s="62"/>
      <c r="E15" s="62"/>
      <c r="F15" s="62"/>
      <c r="G15" s="62"/>
      <c r="H15" s="62"/>
      <c r="I15" s="62"/>
      <c r="J15" s="63"/>
      <c r="K15" s="19"/>
    </row>
    <row r="16" spans="1:11" s="4" customFormat="1" ht="21" customHeight="1" thickBot="1" x14ac:dyDescent="0.3">
      <c r="A16" s="19"/>
      <c r="B16" s="64" t="s">
        <v>29</v>
      </c>
      <c r="C16" s="65"/>
      <c r="D16" s="65"/>
      <c r="E16" s="65"/>
      <c r="F16" s="65"/>
      <c r="G16" s="65"/>
      <c r="H16" s="65"/>
      <c r="I16" s="65"/>
      <c r="J16" s="66"/>
      <c r="K16" s="19"/>
    </row>
    <row r="17" spans="1:14" s="4" customFormat="1" x14ac:dyDescent="0.25">
      <c r="A17" s="19"/>
      <c r="B17" s="67" t="s">
        <v>16</v>
      </c>
      <c r="C17" s="68"/>
      <c r="D17" s="7"/>
      <c r="E17" s="70" t="s">
        <v>17</v>
      </c>
      <c r="F17" s="133">
        <v>1</v>
      </c>
      <c r="G17" s="134">
        <v>0.3</v>
      </c>
      <c r="H17" s="71">
        <f>+IF(F17&lt;&gt;0,Duracion,"")</f>
        <v>4</v>
      </c>
      <c r="I17" s="8">
        <v>2.2999999999999998</v>
      </c>
      <c r="J17" s="73">
        <f>+IF(F17&lt;&gt;0,IF(I17&lt;&gt;0,(ROUNDUP(D17*F17*G17*H17*(I17),0)),(ROUNDUP(D17*F17*G17*H17,0))),0)</f>
        <v>0</v>
      </c>
      <c r="K17" s="19"/>
      <c r="L17" s="9"/>
      <c r="M17" s="10"/>
      <c r="N17" s="10"/>
    </row>
    <row r="18" spans="1:14" s="4" customFormat="1" x14ac:dyDescent="0.25">
      <c r="A18" s="19"/>
      <c r="B18" s="74" t="s">
        <v>18</v>
      </c>
      <c r="C18" s="75"/>
      <c r="D18" s="7"/>
      <c r="E18" s="70" t="s">
        <v>17</v>
      </c>
      <c r="F18" s="135">
        <v>1</v>
      </c>
      <c r="G18" s="76">
        <v>0.2</v>
      </c>
      <c r="H18" s="77">
        <v>2</v>
      </c>
      <c r="I18" s="11">
        <v>2.2999999999999998</v>
      </c>
      <c r="J18" s="78">
        <f t="shared" ref="J18:J28" si="0">+IF(F18&lt;&gt;0,IF(I18&lt;&gt;0,(ROUNDUP(D18*F18*G18*H18*(I18),0)),(ROUNDUP(D18*F18*G18*H18,0))),0)</f>
        <v>0</v>
      </c>
      <c r="K18" s="19"/>
      <c r="L18" s="9"/>
      <c r="M18" s="10"/>
      <c r="N18" s="10"/>
    </row>
    <row r="19" spans="1:14" s="4" customFormat="1" ht="12.75" hidden="1" customHeight="1" x14ac:dyDescent="0.25">
      <c r="A19" s="19"/>
      <c r="B19" s="74" t="s">
        <v>19</v>
      </c>
      <c r="C19" s="75"/>
      <c r="D19" s="7"/>
      <c r="E19" s="70" t="s">
        <v>17</v>
      </c>
      <c r="F19" s="135"/>
      <c r="G19" s="76">
        <v>0.35</v>
      </c>
      <c r="H19" s="77" t="e">
        <f>+IF(F19&lt;&gt;0,Duracion,"")-1</f>
        <v>#VALUE!</v>
      </c>
      <c r="I19" s="11">
        <v>2.2999999999999998</v>
      </c>
      <c r="J19" s="78">
        <f t="shared" si="0"/>
        <v>0</v>
      </c>
      <c r="K19" s="19"/>
      <c r="L19" s="9"/>
      <c r="M19" s="10"/>
      <c r="N19" s="10"/>
    </row>
    <row r="20" spans="1:14" s="4" customFormat="1" ht="12.75" hidden="1" customHeight="1" x14ac:dyDescent="0.25">
      <c r="A20" s="19"/>
      <c r="B20" s="74" t="s">
        <v>20</v>
      </c>
      <c r="C20" s="75"/>
      <c r="D20" s="7"/>
      <c r="E20" s="70" t="s">
        <v>17</v>
      </c>
      <c r="F20" s="135"/>
      <c r="G20" s="76">
        <v>0.35</v>
      </c>
      <c r="H20" s="77" t="e">
        <f>+IF(F20&lt;&gt;0,Duracion,"")-1</f>
        <v>#VALUE!</v>
      </c>
      <c r="I20" s="11">
        <v>2.2999999999999998</v>
      </c>
      <c r="J20" s="78">
        <f t="shared" si="0"/>
        <v>0</v>
      </c>
      <c r="K20" s="19"/>
      <c r="L20" s="9"/>
      <c r="M20" s="10"/>
      <c r="N20" s="10"/>
    </row>
    <row r="21" spans="1:14" s="4" customFormat="1" x14ac:dyDescent="0.25">
      <c r="A21" s="19"/>
      <c r="B21" s="74" t="s">
        <v>21</v>
      </c>
      <c r="C21" s="75"/>
      <c r="D21" s="7"/>
      <c r="E21" s="70" t="s">
        <v>17</v>
      </c>
      <c r="F21" s="135">
        <v>1</v>
      </c>
      <c r="G21" s="76">
        <v>0.2</v>
      </c>
      <c r="H21" s="77">
        <v>2</v>
      </c>
      <c r="I21" s="11">
        <v>2.2999999999999998</v>
      </c>
      <c r="J21" s="78">
        <f t="shared" si="0"/>
        <v>0</v>
      </c>
      <c r="K21" s="19"/>
      <c r="L21" s="9"/>
      <c r="M21" s="10"/>
      <c r="N21" s="10"/>
    </row>
    <row r="22" spans="1:14" s="4" customFormat="1" x14ac:dyDescent="0.25">
      <c r="A22" s="19"/>
      <c r="B22" s="74" t="s">
        <v>22</v>
      </c>
      <c r="C22" s="75"/>
      <c r="D22" s="7"/>
      <c r="E22" s="70" t="s">
        <v>17</v>
      </c>
      <c r="F22" s="135">
        <v>1</v>
      </c>
      <c r="G22" s="76">
        <v>0.2</v>
      </c>
      <c r="H22" s="77">
        <v>2</v>
      </c>
      <c r="I22" s="11">
        <v>2.2999999999999998</v>
      </c>
      <c r="J22" s="78">
        <f t="shared" si="0"/>
        <v>0</v>
      </c>
      <c r="K22" s="19"/>
      <c r="L22" s="9"/>
      <c r="M22" s="10"/>
      <c r="N22" s="10"/>
    </row>
    <row r="23" spans="1:14" s="4" customFormat="1" x14ac:dyDescent="0.25">
      <c r="A23" s="19"/>
      <c r="B23" s="74" t="s">
        <v>23</v>
      </c>
      <c r="C23" s="75"/>
      <c r="D23" s="7"/>
      <c r="E23" s="70" t="s">
        <v>17</v>
      </c>
      <c r="F23" s="135">
        <v>1</v>
      </c>
      <c r="G23" s="76">
        <v>0.2</v>
      </c>
      <c r="H23" s="77">
        <v>2</v>
      </c>
      <c r="I23" s="11">
        <v>2.2999999999999998</v>
      </c>
      <c r="J23" s="78">
        <f t="shared" si="0"/>
        <v>0</v>
      </c>
      <c r="K23" s="19"/>
      <c r="L23" s="9"/>
      <c r="M23" s="10"/>
      <c r="N23" s="10"/>
    </row>
    <row r="24" spans="1:14" s="4" customFormat="1" x14ac:dyDescent="0.25">
      <c r="A24" s="19"/>
      <c r="B24" s="74" t="s">
        <v>24</v>
      </c>
      <c r="C24" s="75"/>
      <c r="D24" s="7"/>
      <c r="E24" s="70" t="s">
        <v>17</v>
      </c>
      <c r="F24" s="135">
        <v>1</v>
      </c>
      <c r="G24" s="76">
        <v>0.3</v>
      </c>
      <c r="H24" s="77">
        <f>+Duracion</f>
        <v>4</v>
      </c>
      <c r="I24" s="11">
        <v>2.2999999999999998</v>
      </c>
      <c r="J24" s="78">
        <f t="shared" si="0"/>
        <v>0</v>
      </c>
      <c r="K24" s="19"/>
      <c r="L24" s="9"/>
      <c r="M24" s="10"/>
      <c r="N24" s="10"/>
    </row>
    <row r="25" spans="1:14" s="4" customFormat="1" x14ac:dyDescent="0.25">
      <c r="A25" s="19"/>
      <c r="B25" s="74" t="s">
        <v>25</v>
      </c>
      <c r="C25" s="75"/>
      <c r="D25" s="7"/>
      <c r="E25" s="70" t="s">
        <v>17</v>
      </c>
      <c r="F25" s="135">
        <v>1</v>
      </c>
      <c r="G25" s="76">
        <v>0.1</v>
      </c>
      <c r="H25" s="81">
        <v>2</v>
      </c>
      <c r="I25" s="11">
        <v>2.2999999999999998</v>
      </c>
      <c r="J25" s="78">
        <f t="shared" si="0"/>
        <v>0</v>
      </c>
      <c r="K25" s="19"/>
      <c r="L25" s="9"/>
      <c r="M25" s="10"/>
      <c r="N25" s="10"/>
    </row>
    <row r="26" spans="1:14" s="4" customFormat="1" x14ac:dyDescent="0.25">
      <c r="A26" s="19"/>
      <c r="B26" s="74" t="s">
        <v>26</v>
      </c>
      <c r="C26" s="75"/>
      <c r="D26" s="7"/>
      <c r="E26" s="70" t="s">
        <v>17</v>
      </c>
      <c r="F26" s="135">
        <v>1</v>
      </c>
      <c r="G26" s="76">
        <v>0.3</v>
      </c>
      <c r="H26" s="77">
        <f>+IF(F26&lt;&gt;0,Duracion,"")</f>
        <v>4</v>
      </c>
      <c r="I26" s="11">
        <v>2.2999999999999998</v>
      </c>
      <c r="J26" s="78">
        <f t="shared" si="0"/>
        <v>0</v>
      </c>
      <c r="K26" s="19"/>
      <c r="L26" s="9"/>
      <c r="M26" s="10"/>
      <c r="N26" s="10"/>
    </row>
    <row r="27" spans="1:14" s="4" customFormat="1" x14ac:dyDescent="0.25">
      <c r="A27" s="19"/>
      <c r="B27" s="74" t="s">
        <v>27</v>
      </c>
      <c r="C27" s="75"/>
      <c r="D27" s="7"/>
      <c r="E27" s="70" t="s">
        <v>17</v>
      </c>
      <c r="F27" s="135">
        <v>1</v>
      </c>
      <c r="G27" s="76">
        <v>0.3</v>
      </c>
      <c r="H27" s="77">
        <f>+IF(F27&lt;&gt;0,Duracion,"")</f>
        <v>4</v>
      </c>
      <c r="I27" s="11">
        <v>2.2999999999999998</v>
      </c>
      <c r="J27" s="78">
        <f t="shared" si="0"/>
        <v>0</v>
      </c>
      <c r="K27" s="19"/>
      <c r="L27" s="9"/>
      <c r="M27" s="10"/>
      <c r="N27" s="10"/>
    </row>
    <row r="28" spans="1:14" s="4" customFormat="1" x14ac:dyDescent="0.25">
      <c r="A28" s="19"/>
      <c r="B28" s="74" t="s">
        <v>28</v>
      </c>
      <c r="C28" s="75"/>
      <c r="D28" s="7"/>
      <c r="E28" s="82" t="s">
        <v>17</v>
      </c>
      <c r="F28" s="135">
        <v>1</v>
      </c>
      <c r="G28" s="76">
        <v>1</v>
      </c>
      <c r="H28" s="77">
        <f>+IF(F28&lt;&gt;0,Duracion,"")</f>
        <v>4</v>
      </c>
      <c r="I28" s="11">
        <v>2.2999999999999998</v>
      </c>
      <c r="J28" s="78">
        <f t="shared" si="0"/>
        <v>0</v>
      </c>
      <c r="K28" s="19"/>
      <c r="L28" s="9"/>
      <c r="M28" s="10"/>
      <c r="N28" s="10"/>
    </row>
    <row r="29" spans="1:14" s="4" customFormat="1" ht="6" customHeight="1" thickBot="1" x14ac:dyDescent="0.3">
      <c r="A29" s="19"/>
      <c r="B29" s="19"/>
      <c r="C29" s="19"/>
      <c r="D29" s="19"/>
      <c r="E29" s="19"/>
      <c r="F29" s="19"/>
      <c r="G29" s="19"/>
      <c r="H29" s="19"/>
      <c r="J29" s="19"/>
      <c r="K29" s="19"/>
    </row>
    <row r="30" spans="1:14" s="4" customFormat="1" ht="20.149999999999999" customHeight="1" thickBot="1" x14ac:dyDescent="0.3">
      <c r="A30" s="19"/>
      <c r="B30" s="83" t="s">
        <v>30</v>
      </c>
      <c r="C30" s="84"/>
      <c r="D30" s="84"/>
      <c r="E30" s="84"/>
      <c r="F30" s="84"/>
      <c r="G30" s="84"/>
      <c r="H30" s="84"/>
      <c r="I30" s="12"/>
      <c r="J30" s="85"/>
      <c r="K30" s="19"/>
    </row>
    <row r="31" spans="1:14" s="4" customFormat="1" x14ac:dyDescent="0.25">
      <c r="A31" s="19"/>
      <c r="B31" s="74" t="s">
        <v>31</v>
      </c>
      <c r="C31" s="75"/>
      <c r="D31" s="7"/>
      <c r="E31" s="82" t="s">
        <v>17</v>
      </c>
      <c r="F31" s="135">
        <v>1</v>
      </c>
      <c r="G31" s="76">
        <v>0.4</v>
      </c>
      <c r="H31" s="77">
        <f>+IF(F31&lt;&gt;0,Duracion,"")</f>
        <v>4</v>
      </c>
      <c r="I31" s="11">
        <v>2.2999999999999998</v>
      </c>
      <c r="J31" s="86">
        <f t="shared" ref="J31:J36" si="1">+IF(F31&lt;&gt;0,IF(I31&lt;&gt;0,(ROUNDUP(D31*F31*G31*H31*(I31),0)),(ROUNDUP(D31*F31*G31*H31,0))),0)</f>
        <v>0</v>
      </c>
      <c r="K31" s="19"/>
      <c r="L31" s="9"/>
      <c r="M31" s="10"/>
      <c r="N31" s="10"/>
    </row>
    <row r="32" spans="1:14" s="4" customFormat="1" x14ac:dyDescent="0.25">
      <c r="A32" s="19"/>
      <c r="B32" s="74" t="s">
        <v>32</v>
      </c>
      <c r="C32" s="75"/>
      <c r="D32" s="7"/>
      <c r="E32" s="82" t="s">
        <v>17</v>
      </c>
      <c r="F32" s="80">
        <v>1</v>
      </c>
      <c r="G32" s="87">
        <v>0.4</v>
      </c>
      <c r="H32" s="77">
        <f>+Duracion</f>
        <v>4</v>
      </c>
      <c r="I32" s="11">
        <v>2.2999999999999998</v>
      </c>
      <c r="J32" s="86">
        <f t="shared" si="1"/>
        <v>0</v>
      </c>
      <c r="K32" s="19"/>
      <c r="L32" s="9"/>
      <c r="M32" s="10"/>
      <c r="N32" s="10"/>
    </row>
    <row r="33" spans="1:14" s="4" customFormat="1" ht="12.75" hidden="1" customHeight="1" x14ac:dyDescent="0.25">
      <c r="A33" s="19"/>
      <c r="B33" s="74" t="s">
        <v>33</v>
      </c>
      <c r="C33" s="75"/>
      <c r="D33" s="79">
        <v>1426506.9000000001</v>
      </c>
      <c r="E33" s="82" t="s">
        <v>17</v>
      </c>
      <c r="F33" s="80"/>
      <c r="G33" s="87"/>
      <c r="H33" s="77" t="str">
        <f>+IF(F33&lt;&gt;0,Duracion,"")</f>
        <v/>
      </c>
      <c r="I33" s="77">
        <f t="shared" ref="I33:I36" si="2">+I32</f>
        <v>2.2999999999999998</v>
      </c>
      <c r="J33" s="86">
        <f t="shared" si="1"/>
        <v>0</v>
      </c>
      <c r="K33" s="19"/>
      <c r="L33" s="9"/>
      <c r="M33" s="10"/>
      <c r="N33" s="10"/>
    </row>
    <row r="34" spans="1:14" s="4" customFormat="1" ht="12.75" hidden="1" customHeight="1" thickBot="1" x14ac:dyDescent="0.3">
      <c r="A34" s="19"/>
      <c r="B34" s="74" t="s">
        <v>34</v>
      </c>
      <c r="C34" s="75"/>
      <c r="D34" s="79">
        <v>2067166.3320000002</v>
      </c>
      <c r="E34" s="82" t="s">
        <v>17</v>
      </c>
      <c r="F34" s="80"/>
      <c r="G34" s="87"/>
      <c r="H34" s="77" t="str">
        <f>+IF(F34&lt;&gt;0,Duracion,"")</f>
        <v/>
      </c>
      <c r="I34" s="77">
        <f t="shared" si="2"/>
        <v>2.2999999999999998</v>
      </c>
      <c r="J34" s="86">
        <f t="shared" si="1"/>
        <v>0</v>
      </c>
      <c r="K34" s="19"/>
      <c r="L34" s="9"/>
      <c r="M34" s="10"/>
      <c r="N34" s="10"/>
    </row>
    <row r="35" spans="1:14" s="4" customFormat="1" ht="12.75" hidden="1" customHeight="1" thickBot="1" x14ac:dyDescent="0.3">
      <c r="A35" s="19"/>
      <c r="B35" s="74" t="s">
        <v>35</v>
      </c>
      <c r="C35" s="75"/>
      <c r="D35" s="79">
        <v>1745607.1248000003</v>
      </c>
      <c r="E35" s="82" t="s">
        <v>17</v>
      </c>
      <c r="F35" s="80"/>
      <c r="G35" s="87"/>
      <c r="H35" s="77" t="str">
        <f>+IF(F35&lt;&gt;0,Duracion,"")</f>
        <v/>
      </c>
      <c r="I35" s="77">
        <f t="shared" si="2"/>
        <v>2.2999999999999998</v>
      </c>
      <c r="J35" s="86">
        <f t="shared" si="1"/>
        <v>0</v>
      </c>
      <c r="K35" s="19"/>
      <c r="L35" s="9"/>
      <c r="M35" s="10"/>
      <c r="N35" s="10"/>
    </row>
    <row r="36" spans="1:14" s="4" customFormat="1" hidden="1" x14ac:dyDescent="0.25">
      <c r="A36" s="19"/>
      <c r="B36" s="74" t="s">
        <v>36</v>
      </c>
      <c r="C36" s="75"/>
      <c r="D36" s="79">
        <v>2100000</v>
      </c>
      <c r="E36" s="82" t="s">
        <v>17</v>
      </c>
      <c r="F36" s="80">
        <v>1</v>
      </c>
      <c r="G36" s="87">
        <v>0</v>
      </c>
      <c r="H36" s="77">
        <f>+IF(F36&lt;&gt;0,Duracion,"")</f>
        <v>4</v>
      </c>
      <c r="I36" s="77">
        <f t="shared" si="2"/>
        <v>2.2999999999999998</v>
      </c>
      <c r="J36" s="86">
        <f t="shared" si="1"/>
        <v>0</v>
      </c>
      <c r="K36" s="19"/>
      <c r="L36" s="9"/>
      <c r="M36" s="10"/>
      <c r="N36" s="10"/>
    </row>
    <row r="37" spans="1:14" s="6" customFormat="1" ht="26.15" customHeight="1" thickBot="1" x14ac:dyDescent="0.4">
      <c r="A37" s="52"/>
      <c r="B37" s="88" t="s">
        <v>37</v>
      </c>
      <c r="C37" s="89"/>
      <c r="D37" s="89"/>
      <c r="E37" s="89"/>
      <c r="F37" s="89"/>
      <c r="G37" s="89"/>
      <c r="H37" s="89"/>
      <c r="I37" s="89"/>
      <c r="J37" s="90">
        <f>+ROUND(SUM(J16:J36),0)</f>
        <v>0</v>
      </c>
      <c r="K37" s="52"/>
      <c r="L37" s="13"/>
    </row>
    <row r="38" spans="1:14" s="4" customFormat="1" ht="13" thickBot="1" x14ac:dyDescent="0.3">
      <c r="A38" s="19"/>
      <c r="B38" s="18"/>
      <c r="C38" s="18"/>
      <c r="D38" s="18"/>
      <c r="E38" s="18"/>
      <c r="F38" s="18"/>
      <c r="G38" s="18"/>
      <c r="H38" s="18"/>
      <c r="I38" s="18"/>
      <c r="J38" s="18"/>
      <c r="K38" s="19"/>
    </row>
    <row r="39" spans="1:14" s="4" customFormat="1" ht="15.75" customHeight="1" x14ac:dyDescent="0.25">
      <c r="A39" s="19"/>
      <c r="B39" s="91" t="s">
        <v>38</v>
      </c>
      <c r="C39" s="92"/>
      <c r="D39" s="92"/>
      <c r="E39" s="92"/>
      <c r="F39" s="92"/>
      <c r="G39" s="92"/>
      <c r="H39" s="92"/>
      <c r="I39" s="92"/>
      <c r="J39" s="93"/>
      <c r="K39" s="19"/>
    </row>
    <row r="40" spans="1:14" s="4" customFormat="1" ht="32.4" customHeight="1" x14ac:dyDescent="0.25">
      <c r="A40" s="19"/>
      <c r="B40" s="94" t="s">
        <v>39</v>
      </c>
      <c r="C40" s="95"/>
      <c r="D40" s="95"/>
      <c r="E40" s="96" t="s">
        <v>40</v>
      </c>
      <c r="F40" s="96" t="s">
        <v>11</v>
      </c>
      <c r="G40" s="96" t="s">
        <v>41</v>
      </c>
      <c r="H40" s="97" t="s">
        <v>42</v>
      </c>
      <c r="I40" s="98"/>
      <c r="J40" s="99" t="s">
        <v>15</v>
      </c>
      <c r="K40" s="19"/>
    </row>
    <row r="41" spans="1:14" s="4" customFormat="1" ht="56.15" customHeight="1" x14ac:dyDescent="0.25">
      <c r="A41" s="19"/>
      <c r="B41" s="100" t="s">
        <v>43</v>
      </c>
      <c r="C41" s="101"/>
      <c r="D41" s="101"/>
      <c r="E41" s="102" t="s">
        <v>44</v>
      </c>
      <c r="F41" s="102">
        <v>1</v>
      </c>
      <c r="G41" s="103">
        <v>4</v>
      </c>
      <c r="H41" s="14"/>
      <c r="I41" s="14"/>
      <c r="J41" s="105">
        <f>+H41*G41*F41</f>
        <v>0</v>
      </c>
      <c r="K41" s="19"/>
      <c r="L41" s="15"/>
    </row>
    <row r="42" spans="1:14" s="4" customFormat="1" ht="27" customHeight="1" x14ac:dyDescent="0.25">
      <c r="A42" s="19"/>
      <c r="B42" s="100" t="s">
        <v>45</v>
      </c>
      <c r="C42" s="101"/>
      <c r="D42" s="101"/>
      <c r="E42" s="102" t="s">
        <v>44</v>
      </c>
      <c r="F42" s="102">
        <v>1</v>
      </c>
      <c r="G42" s="103">
        <v>4</v>
      </c>
      <c r="H42" s="14"/>
      <c r="I42" s="14"/>
      <c r="J42" s="105">
        <f>+ROUND(H42*G42*F42,0)</f>
        <v>0</v>
      </c>
      <c r="K42" s="19"/>
      <c r="L42" s="15"/>
      <c r="M42" s="16"/>
    </row>
    <row r="43" spans="1:14" s="4" customFormat="1" ht="27" customHeight="1" x14ac:dyDescent="0.25">
      <c r="A43" s="19"/>
      <c r="B43" s="106" t="s">
        <v>46</v>
      </c>
      <c r="C43" s="107"/>
      <c r="D43" s="107"/>
      <c r="E43" s="102" t="s">
        <v>44</v>
      </c>
      <c r="F43" s="102">
        <v>1</v>
      </c>
      <c r="G43" s="103">
        <v>4</v>
      </c>
      <c r="H43" s="14"/>
      <c r="I43" s="14"/>
      <c r="J43" s="105">
        <f>+H43*G43*F43</f>
        <v>0</v>
      </c>
      <c r="K43" s="19"/>
      <c r="L43" s="15"/>
    </row>
    <row r="44" spans="1:14" s="4" customFormat="1" ht="18" customHeight="1" x14ac:dyDescent="0.25">
      <c r="A44" s="19"/>
      <c r="B44" s="106" t="s">
        <v>47</v>
      </c>
      <c r="C44" s="107"/>
      <c r="D44" s="107"/>
      <c r="E44" s="102" t="s">
        <v>44</v>
      </c>
      <c r="F44" s="102">
        <v>1</v>
      </c>
      <c r="G44" s="103">
        <v>4</v>
      </c>
      <c r="H44" s="14"/>
      <c r="I44" s="14"/>
      <c r="J44" s="105">
        <f>+H44*G44*F44</f>
        <v>0</v>
      </c>
      <c r="K44" s="19"/>
      <c r="L44" s="15"/>
    </row>
    <row r="45" spans="1:14" s="4" customFormat="1" ht="30.65" customHeight="1" x14ac:dyDescent="0.25">
      <c r="A45" s="19"/>
      <c r="B45" s="106" t="s">
        <v>48</v>
      </c>
      <c r="C45" s="107"/>
      <c r="D45" s="107"/>
      <c r="E45" s="102" t="s">
        <v>44</v>
      </c>
      <c r="F45" s="102">
        <v>1</v>
      </c>
      <c r="G45" s="103">
        <v>4</v>
      </c>
      <c r="H45" s="14"/>
      <c r="I45" s="14"/>
      <c r="J45" s="105">
        <f>+H45*G45*F45</f>
        <v>0</v>
      </c>
      <c r="K45" s="19"/>
      <c r="L45" s="15"/>
    </row>
    <row r="46" spans="1:14" s="6" customFormat="1" ht="26.15" customHeight="1" thickBot="1" x14ac:dyDescent="0.4">
      <c r="A46" s="52"/>
      <c r="B46" s="88" t="s">
        <v>49</v>
      </c>
      <c r="C46" s="89"/>
      <c r="D46" s="89"/>
      <c r="E46" s="89"/>
      <c r="F46" s="89"/>
      <c r="G46" s="89"/>
      <c r="H46" s="89"/>
      <c r="I46" s="89"/>
      <c r="J46" s="108">
        <f>SUM(J41:J45)</f>
        <v>0</v>
      </c>
      <c r="K46" s="52"/>
      <c r="L46" s="13"/>
    </row>
    <row r="47" spans="1:14" s="4" customFormat="1" ht="6" customHeight="1" thickBot="1" x14ac:dyDescent="0.3">
      <c r="A47" s="19"/>
      <c r="B47" s="18"/>
      <c r="C47" s="18"/>
      <c r="D47" s="18"/>
      <c r="E47" s="18"/>
      <c r="F47" s="18"/>
      <c r="G47" s="18"/>
      <c r="H47" s="18"/>
      <c r="I47" s="18"/>
      <c r="J47" s="18"/>
      <c r="K47" s="19"/>
    </row>
    <row r="48" spans="1:14" s="4" customFormat="1" ht="18" customHeight="1" x14ac:dyDescent="0.25">
      <c r="A48" s="19"/>
      <c r="B48" s="53" t="s">
        <v>50</v>
      </c>
      <c r="C48" s="54"/>
      <c r="D48" s="54"/>
      <c r="E48" s="54"/>
      <c r="F48" s="54"/>
      <c r="G48" s="54"/>
      <c r="H48" s="54"/>
      <c r="I48" s="54"/>
      <c r="J48" s="55"/>
      <c r="K48" s="19"/>
    </row>
    <row r="49" spans="1:14" s="4" customFormat="1" ht="38.15" customHeight="1" thickBot="1" x14ac:dyDescent="0.3">
      <c r="A49" s="19"/>
      <c r="B49" s="109" t="s">
        <v>39</v>
      </c>
      <c r="C49" s="110"/>
      <c r="D49" s="110"/>
      <c r="E49" s="111" t="s">
        <v>40</v>
      </c>
      <c r="F49" s="111" t="s">
        <v>11</v>
      </c>
      <c r="G49" s="111" t="s">
        <v>41</v>
      </c>
      <c r="H49" s="112" t="s">
        <v>42</v>
      </c>
      <c r="I49" s="113"/>
      <c r="J49" s="114" t="s">
        <v>15</v>
      </c>
      <c r="K49" s="19"/>
    </row>
    <row r="50" spans="1:14" s="4" customFormat="1" ht="28.4" customHeight="1" x14ac:dyDescent="0.25">
      <c r="A50" s="19"/>
      <c r="B50" s="115" t="s">
        <v>51</v>
      </c>
      <c r="C50" s="116"/>
      <c r="D50" s="116"/>
      <c r="E50" s="117" t="s">
        <v>44</v>
      </c>
      <c r="F50" s="117">
        <v>1</v>
      </c>
      <c r="G50" s="118">
        <v>4</v>
      </c>
      <c r="H50" s="119">
        <v>1000000</v>
      </c>
      <c r="I50" s="119"/>
      <c r="J50" s="120">
        <f>+ROUND(H50*G50*F50,0)</f>
        <v>4000000</v>
      </c>
      <c r="K50" s="19"/>
    </row>
    <row r="51" spans="1:14" s="6" customFormat="1" ht="25.4" customHeight="1" thickBot="1" x14ac:dyDescent="0.4">
      <c r="A51" s="52"/>
      <c r="B51" s="88" t="s">
        <v>52</v>
      </c>
      <c r="C51" s="89"/>
      <c r="D51" s="89"/>
      <c r="E51" s="89"/>
      <c r="F51" s="89"/>
      <c r="G51" s="89"/>
      <c r="H51" s="89"/>
      <c r="I51" s="89"/>
      <c r="J51" s="90">
        <f>+J50</f>
        <v>4000000</v>
      </c>
      <c r="K51" s="52"/>
    </row>
    <row r="52" spans="1:14" s="4" customFormat="1" ht="9.65" customHeight="1" thickBot="1" x14ac:dyDescent="0.3">
      <c r="A52" s="19"/>
      <c r="B52" s="18"/>
      <c r="C52" s="18"/>
      <c r="D52" s="18"/>
      <c r="E52" s="18"/>
      <c r="F52" s="18"/>
      <c r="G52" s="18"/>
      <c r="H52" s="18"/>
      <c r="I52" s="18"/>
      <c r="J52" s="18"/>
      <c r="K52" s="19"/>
    </row>
    <row r="53" spans="1:14" s="4" customFormat="1" ht="16" thickBot="1" x14ac:dyDescent="0.3">
      <c r="A53" s="19"/>
      <c r="B53" s="121" t="s">
        <v>53</v>
      </c>
      <c r="C53" s="122"/>
      <c r="D53" s="122"/>
      <c r="E53" s="122"/>
      <c r="F53" s="122"/>
      <c r="G53" s="122"/>
      <c r="H53" s="122"/>
      <c r="I53" s="122"/>
      <c r="J53" s="123"/>
      <c r="K53" s="19"/>
      <c r="M53" s="6"/>
      <c r="N53" s="6"/>
    </row>
    <row r="54" spans="1:14" s="6" customFormat="1" ht="20.149999999999999" customHeight="1" thickBot="1" x14ac:dyDescent="0.4">
      <c r="A54" s="52"/>
      <c r="B54" s="124" t="s">
        <v>54</v>
      </c>
      <c r="C54" s="125"/>
      <c r="D54" s="125"/>
      <c r="E54" s="125"/>
      <c r="F54" s="125"/>
      <c r="G54" s="125"/>
      <c r="H54" s="125"/>
      <c r="I54" s="125"/>
      <c r="J54" s="126">
        <f>+J51+J46+J37</f>
        <v>4000000</v>
      </c>
      <c r="K54" s="52"/>
    </row>
    <row r="55" spans="1:14" s="6" customFormat="1" ht="20.149999999999999" customHeight="1" thickBot="1" x14ac:dyDescent="0.4">
      <c r="A55" s="52"/>
      <c r="B55" s="124" t="s">
        <v>55</v>
      </c>
      <c r="C55" s="125"/>
      <c r="D55" s="125"/>
      <c r="E55" s="125"/>
      <c r="F55" s="125"/>
      <c r="G55" s="125"/>
      <c r="H55" s="125"/>
      <c r="I55" s="125"/>
      <c r="J55" s="126">
        <f>+ROUNDDOWN(J54*0.19,0)</f>
        <v>760000</v>
      </c>
      <c r="K55" s="52"/>
    </row>
    <row r="56" spans="1:14" s="4" customFormat="1" ht="20.149999999999999" customHeight="1" thickBot="1" x14ac:dyDescent="0.3">
      <c r="A56" s="19"/>
      <c r="B56" s="127" t="s">
        <v>56</v>
      </c>
      <c r="C56" s="128"/>
      <c r="D56" s="128"/>
      <c r="E56" s="128"/>
      <c r="F56" s="128"/>
      <c r="G56" s="128"/>
      <c r="H56" s="128"/>
      <c r="I56" s="128"/>
      <c r="J56" s="108">
        <f>+ROUND(J54+J55,0)</f>
        <v>4760000</v>
      </c>
      <c r="K56" s="19"/>
      <c r="L56" s="17"/>
      <c r="M56" s="6"/>
      <c r="N56" s="6"/>
    </row>
    <row r="57" spans="1:14" s="4" customFormat="1" x14ac:dyDescent="0.25">
      <c r="A57" s="19"/>
      <c r="B57" s="19"/>
      <c r="C57" s="19"/>
      <c r="D57" s="19"/>
      <c r="E57" s="19"/>
      <c r="F57" s="19"/>
      <c r="G57" s="19"/>
      <c r="H57" s="19"/>
      <c r="I57" s="19"/>
      <c r="J57" s="19"/>
      <c r="K57" s="19"/>
      <c r="L57" s="17"/>
      <c r="M57" s="6"/>
      <c r="N57" s="6"/>
    </row>
    <row r="58" spans="1:14" s="4" customFormat="1" ht="24" customHeight="1" x14ac:dyDescent="0.25">
      <c r="A58" s="19"/>
      <c r="B58" s="129" t="s">
        <v>57</v>
      </c>
      <c r="C58" s="130"/>
      <c r="D58" s="130"/>
      <c r="E58" s="130"/>
      <c r="F58" s="130"/>
      <c r="G58" s="130"/>
      <c r="H58" s="130"/>
      <c r="I58" s="130"/>
      <c r="J58" s="130"/>
      <c r="K58" s="19"/>
      <c r="M58" s="6"/>
      <c r="N58" s="6"/>
    </row>
    <row r="59" spans="1:14" s="4" customFormat="1" ht="24" customHeight="1" x14ac:dyDescent="0.25">
      <c r="A59" s="19"/>
      <c r="B59" s="129" t="s">
        <v>67</v>
      </c>
      <c r="C59" s="130"/>
      <c r="D59" s="130"/>
      <c r="E59" s="130"/>
      <c r="F59" s="130"/>
      <c r="G59" s="130"/>
      <c r="H59" s="130"/>
      <c r="I59" s="130"/>
      <c r="J59" s="130"/>
      <c r="K59" s="19"/>
      <c r="M59" s="6"/>
      <c r="N59" s="6"/>
    </row>
    <row r="60" spans="1:14" s="4" customFormat="1" ht="24" customHeight="1" x14ac:dyDescent="0.25">
      <c r="A60" s="19"/>
      <c r="B60" s="129" t="s">
        <v>58</v>
      </c>
      <c r="C60" s="130"/>
      <c r="D60" s="130"/>
      <c r="E60" s="130"/>
      <c r="F60" s="130"/>
      <c r="G60" s="130"/>
      <c r="H60" s="130"/>
      <c r="I60" s="130"/>
      <c r="J60" s="130"/>
      <c r="K60" s="19"/>
      <c r="M60" s="6"/>
      <c r="N60" s="6"/>
    </row>
    <row r="61" spans="1:14" s="4" customFormat="1" ht="24" customHeight="1" x14ac:dyDescent="0.25">
      <c r="A61" s="19"/>
      <c r="B61" s="129" t="s">
        <v>59</v>
      </c>
      <c r="C61" s="130"/>
      <c r="D61" s="130"/>
      <c r="E61" s="130"/>
      <c r="F61" s="130"/>
      <c r="G61" s="130"/>
      <c r="H61" s="130"/>
      <c r="I61" s="130"/>
      <c r="J61" s="130"/>
      <c r="K61" s="19"/>
      <c r="M61" s="6"/>
      <c r="N61" s="6"/>
    </row>
    <row r="62" spans="1:14" s="4" customFormat="1" ht="24" customHeight="1" x14ac:dyDescent="0.25">
      <c r="A62" s="19"/>
      <c r="B62" s="129" t="s">
        <v>60</v>
      </c>
      <c r="C62" s="130"/>
      <c r="D62" s="130"/>
      <c r="E62" s="130"/>
      <c r="F62" s="130"/>
      <c r="G62" s="130"/>
      <c r="H62" s="130"/>
      <c r="I62" s="130"/>
      <c r="J62" s="130"/>
      <c r="K62" s="19"/>
    </row>
    <row r="63" spans="1:14" s="4" customFormat="1" ht="47.5" customHeight="1" x14ac:dyDescent="0.25">
      <c r="A63" s="19"/>
      <c r="B63" s="131" t="s">
        <v>61</v>
      </c>
      <c r="C63" s="131"/>
      <c r="D63" s="131"/>
      <c r="E63" s="131"/>
      <c r="F63" s="131"/>
      <c r="G63" s="131"/>
      <c r="H63" s="131"/>
      <c r="I63" s="131"/>
      <c r="J63" s="131"/>
      <c r="K63" s="19"/>
    </row>
    <row r="64" spans="1:14" s="4" customFormat="1" ht="24" customHeight="1" x14ac:dyDescent="0.25">
      <c r="A64" s="19"/>
      <c r="B64" s="132" t="s">
        <v>62</v>
      </c>
      <c r="C64" s="132"/>
      <c r="D64" s="132"/>
      <c r="E64" s="132"/>
      <c r="F64" s="132"/>
      <c r="G64" s="132"/>
      <c r="H64" s="132"/>
      <c r="I64" s="132"/>
      <c r="J64" s="132"/>
      <c r="K64" s="19"/>
    </row>
    <row r="65" spans="1:11" ht="42" customHeight="1" x14ac:dyDescent="0.25">
      <c r="A65" s="18"/>
      <c r="B65" s="132" t="s">
        <v>63</v>
      </c>
      <c r="C65" s="132"/>
      <c r="D65" s="132"/>
      <c r="E65" s="132"/>
      <c r="F65" s="132"/>
      <c r="G65" s="132"/>
      <c r="H65" s="132"/>
      <c r="I65" s="132"/>
      <c r="J65" s="132"/>
      <c r="K65" s="19"/>
    </row>
    <row r="66" spans="1:11" ht="42.5" customHeight="1" x14ac:dyDescent="0.25">
      <c r="A66" s="18"/>
      <c r="B66" s="132" t="s">
        <v>64</v>
      </c>
      <c r="C66" s="132"/>
      <c r="D66" s="132"/>
      <c r="E66" s="132"/>
      <c r="F66" s="132"/>
      <c r="G66" s="132"/>
      <c r="H66" s="132"/>
      <c r="I66" s="132"/>
      <c r="J66" s="132"/>
      <c r="K66" s="19"/>
    </row>
    <row r="67" spans="1:11" ht="38" customHeight="1" x14ac:dyDescent="0.25">
      <c r="A67" s="18"/>
      <c r="B67" s="132" t="s">
        <v>65</v>
      </c>
      <c r="C67" s="132"/>
      <c r="D67" s="132"/>
      <c r="E67" s="132"/>
      <c r="F67" s="132"/>
      <c r="G67" s="132"/>
      <c r="H67" s="132"/>
      <c r="I67" s="132"/>
      <c r="J67" s="132"/>
      <c r="K67" s="19"/>
    </row>
    <row r="68" spans="1:11" ht="24" customHeight="1" x14ac:dyDescent="0.25">
      <c r="A68" s="18"/>
      <c r="B68" s="18"/>
      <c r="C68" s="18"/>
      <c r="D68" s="18"/>
      <c r="E68" s="18"/>
      <c r="F68" s="18"/>
      <c r="G68" s="18"/>
      <c r="H68" s="18"/>
      <c r="I68" s="18"/>
      <c r="J68" s="18"/>
      <c r="K68" s="19"/>
    </row>
    <row r="69" spans="1:11" ht="24" customHeight="1" x14ac:dyDescent="0.25">
      <c r="B69" s="2" t="s">
        <v>66</v>
      </c>
      <c r="C69" s="2"/>
      <c r="D69" s="2"/>
      <c r="E69" s="2"/>
      <c r="F69" s="2"/>
      <c r="G69" s="2"/>
      <c r="H69" s="2"/>
      <c r="I69" s="2"/>
      <c r="J69" s="2"/>
    </row>
    <row r="70" spans="1:11" ht="24" customHeight="1" x14ac:dyDescent="0.3">
      <c r="B70" s="3"/>
      <c r="C70" s="3"/>
      <c r="D70" s="3"/>
      <c r="E70" s="3"/>
      <c r="F70" s="3"/>
      <c r="G70" s="3"/>
      <c r="H70" s="3"/>
      <c r="I70" s="3"/>
      <c r="J70" s="3"/>
    </row>
    <row r="71" spans="1:11" ht="24" customHeight="1" x14ac:dyDescent="0.25">
      <c r="B71" s="2"/>
      <c r="C71" s="2"/>
      <c r="D71" s="2"/>
      <c r="E71" s="2"/>
      <c r="F71" s="2"/>
      <c r="G71" s="2"/>
      <c r="H71" s="2"/>
      <c r="I71" s="2"/>
      <c r="J71" s="2"/>
    </row>
  </sheetData>
  <sheetProtection algorithmName="SHA-512" hashValue="hPXlY8RWk0+OKXfFMagLRr1k2szaLtBKh/a4rLWhHsx5tLiOQo6oH+rsry3D7UZmcABH3VvFAfOl9D1rqgi1QQ==" saltValue="rfX+wP8UGp0XwjxvTn1tIQ==" spinCount="100000" sheet="1" scenarios="1" formatCells="0" formatColumns="0"/>
  <mergeCells count="73">
    <mergeCell ref="B69:J69"/>
    <mergeCell ref="B70:J70"/>
    <mergeCell ref="B71:J71"/>
    <mergeCell ref="B62:J62"/>
    <mergeCell ref="B63:J63"/>
    <mergeCell ref="B64:J64"/>
    <mergeCell ref="B65:J65"/>
    <mergeCell ref="B66:J66"/>
    <mergeCell ref="B67:J67"/>
    <mergeCell ref="B56:I56"/>
    <mergeCell ref="B58:J58"/>
    <mergeCell ref="B59:J59"/>
    <mergeCell ref="B60:J60"/>
    <mergeCell ref="B61:J61"/>
    <mergeCell ref="B50:D50"/>
    <mergeCell ref="H50:I50"/>
    <mergeCell ref="B51:I51"/>
    <mergeCell ref="B53:J53"/>
    <mergeCell ref="B54:I54"/>
    <mergeCell ref="B55:I55"/>
    <mergeCell ref="B45:D45"/>
    <mergeCell ref="H45:I45"/>
    <mergeCell ref="B46:I46"/>
    <mergeCell ref="B48:J48"/>
    <mergeCell ref="B49:D49"/>
    <mergeCell ref="H49:I49"/>
    <mergeCell ref="B42:D42"/>
    <mergeCell ref="H42:I42"/>
    <mergeCell ref="B43:D43"/>
    <mergeCell ref="H43:I43"/>
    <mergeCell ref="B44:D44"/>
    <mergeCell ref="H44:I44"/>
    <mergeCell ref="B36:C36"/>
    <mergeCell ref="B37:I37"/>
    <mergeCell ref="B39:J39"/>
    <mergeCell ref="B40:D40"/>
    <mergeCell ref="H40:I40"/>
    <mergeCell ref="B41:D41"/>
    <mergeCell ref="H41:I41"/>
    <mergeCell ref="B28:C28"/>
    <mergeCell ref="B31:C31"/>
    <mergeCell ref="B32:C32"/>
    <mergeCell ref="B33:C33"/>
    <mergeCell ref="B34:C34"/>
    <mergeCell ref="B35:C35"/>
    <mergeCell ref="B22:C22"/>
    <mergeCell ref="B23:C23"/>
    <mergeCell ref="B24:C24"/>
    <mergeCell ref="B25:C25"/>
    <mergeCell ref="B26:C26"/>
    <mergeCell ref="B27:C27"/>
    <mergeCell ref="J14:J15"/>
    <mergeCell ref="B17:C17"/>
    <mergeCell ref="B18:C18"/>
    <mergeCell ref="B19:C19"/>
    <mergeCell ref="B20:C20"/>
    <mergeCell ref="B21:C21"/>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conditionalFormatting sqref="D31:D32 D17:D28">
    <cfRule type="cellIs" dxfId="1" priority="2" operator="equal">
      <formula>0</formula>
    </cfRule>
  </conditionalFormatting>
  <conditionalFormatting sqref="H41:I45">
    <cfRule type="cellIs" dxfId="0" priority="1" operator="equal">
      <formula>0</formula>
    </cfRule>
  </conditionalFormatting>
  <printOptions horizontalCentered="1"/>
  <pageMargins left="0.59055118110236227" right="0.59055118110236227" top="0.39370078740157483" bottom="0.27559055118110237" header="0.39370078740157483" footer="0.31496062992125984"/>
  <pageSetup paperSize="9"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Presupuesto Oficial (entidad)</vt:lpstr>
      <vt:lpstr>Oferta Economica (Proponente)</vt:lpstr>
      <vt:lpstr>'Oferta Economica (Proponente)'!Área_de_impresión</vt:lpstr>
      <vt:lpstr>'Presupuesto Oficial (entidad)'!Área_de_impresión</vt:lpstr>
      <vt:lpstr>'Oferta Economica (Proponente)'!Cargo</vt:lpstr>
      <vt:lpstr>'Presupuesto Oficial (entidad)'!Cargo</vt:lpstr>
      <vt:lpstr>'Oferta Economica (Proponente)'!Director</vt:lpstr>
      <vt:lpstr>'Presupuesto Oficial (entidad)'!Director</vt:lpstr>
      <vt:lpstr>'Oferta Economica (Proponente)'!Duracion</vt:lpstr>
      <vt:lpstr>'Presupuesto Oficial (entidad)'!Duracion</vt:lpstr>
      <vt:lpstr>'Oferta Economica (Proponente)'!Longitud</vt:lpstr>
      <vt:lpstr>'Presupuesto Oficial (entidad)'!Longitud</vt:lpstr>
      <vt:lpstr>'Oferta Economica (Proponente)'!MatProdesional</vt:lpstr>
      <vt:lpstr>'Presupuesto Oficial (entidad)'!MatProdesional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Santiago Barrera</cp:lastModifiedBy>
  <dcterms:created xsi:type="dcterms:W3CDTF">2026-09-24T19:36:16Z</dcterms:created>
  <dcterms:modified xsi:type="dcterms:W3CDTF">2026-09-24T21:53:22Z</dcterms:modified>
</cp:coreProperties>
</file>