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Z:\CONTRATOS 2022\CONTRATOS   CD, OC, IP,IA\IP 001 MEJORAMIENTOS DE VIAS URBANAS PEÑOL\"/>
    </mc:Choice>
  </mc:AlternateContent>
  <bookViews>
    <workbookView xWindow="0" yWindow="0" windowWidth="28770" windowHeight="12270" activeTab="2"/>
  </bookViews>
  <sheets>
    <sheet name="PRESUPUESTO OFICIAL" sheetId="265" r:id="rId1"/>
    <sheet name="INDICAR CÓDIGO DEL ITEM DE PAGO" sheetId="268" r:id="rId2"/>
    <sheet name="AIU" sheetId="271" r:id="rId3"/>
  </sheets>
  <externalReferences>
    <externalReference r:id="rId4"/>
  </externalReferenc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52" i="271" l="1"/>
  <c r="H51" i="271"/>
  <c r="I46" i="271"/>
  <c r="H35" i="271"/>
  <c r="I12" i="271"/>
  <c r="H5" i="271"/>
  <c r="H26" i="271"/>
  <c r="H28" i="271"/>
  <c r="H12" i="271"/>
  <c r="H20" i="271"/>
  <c r="H22" i="271"/>
  <c r="I35" i="271"/>
  <c r="H46" i="271"/>
  <c r="I49" i="271"/>
  <c r="I55" i="271"/>
  <c r="H49" i="271"/>
  <c r="H55" i="271"/>
</calcChain>
</file>

<file path=xl/sharedStrings.xml><?xml version="1.0" encoding="utf-8"?>
<sst xmlns="http://schemas.openxmlformats.org/spreadsheetml/2006/main" count="174" uniqueCount="107">
  <si>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</si>
  <si>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</si>
  <si>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</si>
  <si>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</si>
  <si>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</si>
  <si>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</si>
  <si>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</si>
  <si>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</si>
  <si>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</si>
  <si>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</si>
  <si>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</si>
  <si>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</si>
  <si>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VALOR TOTAL</t>
  </si>
  <si>
    <t xml:space="preserve">VALOR TOTAL EN LETRAS: </t>
  </si>
  <si>
    <t/>
  </si>
  <si>
    <t>PORCENTAJE</t>
  </si>
  <si>
    <t>ADMINISTRACION</t>
  </si>
  <si>
    <t>A=</t>
  </si>
  <si>
    <t>[Determinar por la Entidad]</t>
  </si>
  <si>
    <t xml:space="preserve">IMPREVISTO
</t>
  </si>
  <si>
    <t>I=</t>
  </si>
  <si>
    <t xml:space="preserve">UTILIDAD
</t>
  </si>
  <si>
    <t>U=</t>
  </si>
  <si>
    <t>TOTAL A.I.U</t>
  </si>
  <si>
    <t>A.I.U.=</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</si>
  <si>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</si>
  <si>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</si>
  <si>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</si>
  <si>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</si>
  <si>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</si>
  <si>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</si>
  <si>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</si>
  <si>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</si>
  <si>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</si>
  <si>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</si>
  <si>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</si>
  <si>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</si>
  <si>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</si>
  <si>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</si>
  <si>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</si>
  <si>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</si>
  <si>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</si>
  <si>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</si>
  <si>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</si>
  <si>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</si>
  <si>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</si>
  <si>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</si>
  <si>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</si>
  <si>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</si>
  <si>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</si>
  <si>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</si>
  <si>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</si>
  <si>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</si>
  <si>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t>TARIFA</t>
  </si>
  <si>
    <t>IV. MANO DE OBRA</t>
  </si>
  <si>
    <t>TRABAJADOR</t>
  </si>
  <si>
    <t>JORNAL</t>
  </si>
  <si>
    <t>PRESTACIONES</t>
  </si>
  <si>
    <t>JORNAL TOTAL</t>
  </si>
  <si>
    <t>TOTAL COSTO DIRECTO $</t>
  </si>
  <si>
    <t>V. COSTOS INDIRECTOS</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</si>
  <si>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</si>
  <si>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</si>
  <si>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</si>
  <si>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</si>
  <si>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</si>
  <si>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</si>
  <si>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</si>
  <si>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</si>
  <si>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</si>
  <si>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</si>
  <si>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</si>
  <si>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AIU (% total)</t>
  </si>
  <si>
    <t>TOTAL OBRAS (INCLUIDO IVA)</t>
  </si>
  <si>
    <t>PMT</t>
  </si>
  <si>
    <t>PAGA</t>
  </si>
  <si>
    <t>A</t>
  </si>
  <si>
    <t>IMPREVISTOS</t>
  </si>
  <si>
    <t>A.I.U.</t>
  </si>
  <si>
    <t>ADMINISTRACIÓN, UTILIDAD E IMPREVISTOS</t>
  </si>
  <si>
    <t>TOTAL COSTOS DIRECTOS</t>
  </si>
  <si>
    <t>DESGLOCE ADMINISTRACIÓN</t>
  </si>
  <si>
    <t>COSTOS DE PERFECCIONAMIENTO</t>
  </si>
  <si>
    <t>INCIDENCIA %</t>
  </si>
  <si>
    <t>B</t>
  </si>
  <si>
    <t>PERSONAL DE OBRA ( Salario mayor a 2 SMLV)</t>
  </si>
  <si>
    <t xml:space="preserve">ITEM </t>
  </si>
  <si>
    <t>CATEGORIA</t>
  </si>
  <si>
    <t>DEDICACION 
(%)</t>
  </si>
  <si>
    <t xml:space="preserve">CANTIDAD
</t>
  </si>
  <si>
    <t>TIEMPO (MESES)</t>
  </si>
  <si>
    <t>SALARIOS</t>
  </si>
  <si>
    <t>VR. TOTAL</t>
  </si>
  <si>
    <t>SUBTOTAL PERSONAL</t>
  </si>
  <si>
    <t>FACTOR PRESTACIONAL</t>
  </si>
  <si>
    <t>TOTAL PERSONAL</t>
  </si>
  <si>
    <t>C</t>
  </si>
  <si>
    <t>PERSONAL DE OBRA ( Salario hasta 2 SMLV)</t>
  </si>
  <si>
    <t>COSTOS DE SERVCIOS PÚBLICOS</t>
  </si>
  <si>
    <t>D</t>
  </si>
  <si>
    <t>COSTOS Y GASTOS EN LA OBRA</t>
  </si>
  <si>
    <t>PORCENTAJE TOTAL DE ADMNISTRACION</t>
  </si>
  <si>
    <t>UTILIDADES</t>
  </si>
  <si>
    <t>OBJETO</t>
  </si>
  <si>
    <t xml:space="preserve">FORMULARIO 1 - PRESUPUESTO OFICIAL </t>
  </si>
  <si>
    <r>
      <t xml:space="preserve">PROCESO DE SELECCION No </t>
    </r>
    <r>
      <rPr>
        <sz val="12"/>
        <rFont val="Arial Narrow"/>
        <family val="2"/>
      </rPr>
      <t>[indicar referencia proceso de seleccion]</t>
    </r>
  </si>
  <si>
    <t xml:space="preserve">OBJETO: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</si>
</sst>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0">
    <numFmt numFmtId="41" formatCode="_-* #,##0_-;\-* #,##0_-;_-* &quot;-&quot;_-;_-@_-"/>
    <numFmt numFmtId="43" formatCode="_-* #,##0.00_-;\-* #,##0.00_-;_-* &quot;-&quot;??_-;_-@_-"/>
    <numFmt numFmtId="164" formatCode="_-&quot;$&quot;* #,##0_-;\-&quot;$&quot;* #,##0_-;_-&quot;$&quot;* &quot;-&quot;_-;_-@_-"/>
    <numFmt numFmtId="165" formatCode="_-&quot;$&quot;* #,##0.00_-;\-&quot;$&quot;* #,##0.00_-;_-&quot;$&quot;* &quot;-&quot;??_-;_-@_-"/>
    <numFmt numFmtId="166" formatCode="_(* #,##0_);_(* \(#,##0\);_(* &quot;-&quot;_);_(@_)"/>
    <numFmt numFmtId="167" formatCode="_(* #,##0.00_);_(* \(#,##0.00\);_(* &quot;-&quot;??_);_(@_)"/>
    <numFmt numFmtId="168" formatCode="_-* #,##0.00\ &quot;€&quot;_-;\-* #,##0.00\ &quot;€&quot;_-;_-* &quot;-&quot;??\ &quot;€&quot;_-;_-@_-"/>
    <numFmt numFmtId="169" formatCode="_-* #,##0.00\ _€_-;\-* #,##0.00\ _€_-;_-* &quot;-&quot;??\ _€_-;_-@_-"/>
    <numFmt numFmtId="170" formatCode="&quot;$&quot;\ #,##0.00_);\(&quot;$&quot;\ #,##0.00\)"/>
    <numFmt numFmtId="171" formatCode="_(&quot;$&quot;\ * #,##0.00_);_(&quot;$&quot;\ * \(#,##0.00\);_(&quot;$&quot;\ * &quot;-&quot;??_);_(@_)"/>
    <numFmt numFmtId="172" formatCode="&quot;$&quot;\ #,##0.00;[Red]&quot;$&quot;\ \-#,##0.00"/>
    <numFmt numFmtId="173" formatCode="_ &quot;$&quot;\ * #,##0_ ;_ &quot;$&quot;\ * \-#,##0_ ;_ &quot;$&quot;\ * &quot;-&quot;_ ;_ @_ "/>
    <numFmt numFmtId="174" formatCode="_ &quot;$&quot;\ * #,##0.00_ ;_ &quot;$&quot;\ * \-#,##0.00_ ;_ &quot;$&quot;\ * &quot;-&quot;??_ ;_ @_ "/>
    <numFmt numFmtId="175" formatCode="_ * #,##0.00_ ;_ * \-#,##0.00_ ;_ * &quot;-&quot;??_ ;_ @_ "/>
    <numFmt numFmtId="176" formatCode="#,##0.000"/>
    <numFmt numFmtId="177" formatCode="#,##0.0"/>
    <numFmt numFmtId="178" formatCode="&quot;$&quot;\ #,##0.00"/>
    <numFmt numFmtId="179" formatCode="_-* #,##0.00\ &quot;Pts&quot;_-;\-* #,##0.00\ &quot;Pts&quot;_-;_-* &quot;-&quot;??\ &quot;Pts&quot;_-;_-@_-"/>
    <numFmt numFmtId="180" formatCode="#,##0.0000"/>
    <numFmt numFmtId="181" formatCode="0#.00\ \L\t"/>
    <numFmt numFmtId="182" formatCode="0.0%"/>
    <numFmt numFmtId="183" formatCode="_([$$-240A]\ * #,##0.00_);_([$$-240A]\ * \(#,##0.00\);_([$$-240A]\ * &quot;-&quot;??_);_(@_)"/>
    <numFmt numFmtId="184" formatCode="_([$$-240A]\ * #,##0_);_([$$-240A]\ * \(#,##0\);_([$$-240A]\ * &quot;-&quot;??_);_(@_)"/>
    <numFmt numFmtId="185" formatCode="_-* #,##0.00\ [$€]_-;\-* #,##0.00\ [$€]_-;_-* &quot;-&quot;??\ [$€]_-;_-@_-"/>
    <numFmt numFmtId="186" formatCode="_ [$$-240A]\ * #,##0.00_ ;_ [$$-240A]\ * \-#,##0.00_ ;_ [$$-240A]\ * &quot;-&quot;??_ ;_ @_ "/>
    <numFmt numFmtId="187" formatCode="_ * #,##0_ ;_ * \-#,##0_ ;_ * &quot;-&quot;??_ ;_ @_ "/>
    <numFmt numFmtId="188" formatCode="_-[$$-240A]\ * #,##0.00_ ;_-[$$-240A]\ * \-#,##0.00\ ;_-[$$-240A]\ * &quot;-&quot;??_ ;_-@_ "/>
    <numFmt numFmtId="189" formatCode="_-[$$-240A]* #,##0.00_-;\-[$$-240A]* #,##0.00_-;_-[$$-240A]* &quot;-&quot;??_-;_-@_-"/>
    <numFmt numFmtId="190" formatCode="##0"/>
    <numFmt numFmtId="191" formatCode="0.000"/>
    <numFmt numFmtId="192" formatCode="0.0000"/>
    <numFmt numFmtId="193" formatCode="0.00%;\-0.00%;&quot;&quot;"/>
    <numFmt numFmtId="194" formatCode="&quot;$&quot;#,##0\ ;\(&quot;$&quot;#,##0\)"/>
    <numFmt numFmtId="195" formatCode="\(0%\)"/>
    <numFmt numFmtId="196" formatCode=";;"/>
    <numFmt numFmtId="197" formatCode="d\ \d\e\ mmmm\ \d\e\ yyyy"/>
    <numFmt numFmtId="198" formatCode="0%;\-0%;&quot;&quot;"/>
    <numFmt numFmtId="199" formatCode="#0&quot;.&quot;000&quot;´&quot;000&quot;.&quot;000"/>
    <numFmt numFmtId="200" formatCode="##0&quot;.&quot;000"/>
    <numFmt numFmtId="201" formatCode="##0&quot;´&quot;000&quot;.&quot;000"/>
    <numFmt numFmtId="202" formatCode="_(&quot;$&quot;\ * #,##0_);_(&quot;$&quot;\ * \(#,##0\);_(&quot;$&quot;\ * &quot;-&quot;??_);_(@_)"/>
    <numFmt numFmtId="203" formatCode="#0&quot;.&quot;"/>
    <numFmt numFmtId="204" formatCode="&quot;$&quot;\ #,##0.00_);[Red]\(&quot;$&quot;\ #,##0.00\)"/>
    <numFmt numFmtId="205" formatCode="_ * #,##0_ ;_ * \-#,##0_ ;_ * &quot;-&quot;_ ;_ @_ "/>
    <numFmt numFmtId="206" formatCode="[$$-240A]\ #,##0.00"/>
    <numFmt numFmtId="207" formatCode="_(&quot;C$&quot;* #,##0.00_);_(&quot;C$&quot;* \(#,##0.00\);_(&quot;C$&quot;* &quot;-&quot;??_);_(@_)"/>
    <numFmt numFmtId="208" formatCode="\$#,##0\ ;\(\$#,##0\)"/>
    <numFmt numFmtId="209" formatCode="_ [$€]\ * #,##0.00_ ;_ [$€]\ * \-#,##0.00_ ;_ [$€]\ * &quot;-&quot;??_ ;_ @_ "/>
    <numFmt numFmtId="210" formatCode="_ [$€-2]\ * #,##0.00_ ;_ [$€-2]\ * \-#,##0.00_ ;_ [$€-2]\ * &quot;-&quot;??_ "/>
    <numFmt numFmtId="211" formatCode="_([$€]* #,##0.00_);_([$€]* \(#,##0.00\);_([$€]* &quot;-&quot;??_);_(@_)"/>
    <numFmt numFmtId="212" formatCode="0.000%"/>
    <numFmt numFmtId="213" formatCode="_-* #,##0.00\ _P_t_a_-;\-* #,##0.00\ _P_t_a_-;_-* &quot;-&quot;??\ _P_t_a_-;_-@_-"/>
    <numFmt numFmtId="214" formatCode="_-* #,##0.00\ _P_t_s_-;\-* #,##0.00\ _P_t_s_-;_-* &quot;-&quot;??\ _P_t_s_-;_-@_-"/>
    <numFmt numFmtId="215" formatCode="_ * #,##0_ ;_ * \-#,##0_ ;_ * \-??_ ;_ @_ "/>
    <numFmt numFmtId="216" formatCode="_ * #,##0.00_ ;_ * \-#,##0.00_ ;_ * \-??_ ;_ @_ "/>
    <numFmt numFmtId="217" formatCode="_-* #,##0.00\ _p_t_a_-;\-* #,##0.00\ _p_t_a_-;_-* &quot;-&quot;??\ _p_t_a_-;_-@_-"/>
    <numFmt numFmtId="218" formatCode="_ &quot;$&quot;* #,##0.00_ ;_ &quot;$&quot;* \-#,##0.00_ ;_ &quot;$&quot;* &quot;-&quot;??_ ;_ @_ "/>
    <numFmt numFmtId="219" formatCode="&quot;C$&quot;#,##0_);\(&quot;C$&quot;#,##0\)"/>
    <numFmt numFmtId="220" formatCode="General_)"/>
    <numFmt numFmtId="221" formatCode="\$#,##0.00\ ;\(\$#,##0.00\)"/>
  </numFmts>
  <fonts count="90">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sz val="9"/>
      <name val="Arial Narrow"/>
      <family val="2"/>
    </font>
    <font>
      <sz val="10"/>
      <name val="Geneva"/>
    </font>
    <font>
      <u/>
      <sz val="10"/>
      <color indexed="12"/>
      <name val="Arial"/>
      <family val="2"/>
    </font>
    <font>
      <u/>
      <sz val="10"/>
      <name val="Arial Narrow"/>
      <family val="2"/>
    </font>
    <font>
      <sz val="10"/>
      <color theme="1"/>
      <name val="Arial"/>
      <family val="2"/>
    </font>
    <font>
      <b/>
      <sz val="12"/>
      <name val="Calibri"/>
      <family val="2"/>
      <scheme val="minor"/>
    </font>
    <font>
      <b/>
      <sz val="9"/>
      <name val="Calibri"/>
      <family val="2"/>
      <scheme val="minor"/>
    </font>
    <font>
      <u/>
      <sz val="11"/>
      <color theme="10"/>
      <name val="Calibri"/>
      <family val="2"/>
    </font>
    <font>
      <sz val="12"/>
      <color theme="1"/>
      <name val="Calibri"/>
      <family val="2"/>
      <scheme val="minor"/>
    </font>
    <font>
      <sz val="12"/>
      <name val="Calibri"/>
      <family val="2"/>
      <scheme val="minor"/>
    </font>
    <font>
      <b/>
      <sz val="10"/>
      <name val="Calibri"/>
      <family val="2"/>
      <scheme val="minor"/>
    </font>
    <font>
      <sz val="11"/>
      <name val="Arial"/>
      <family val="2"/>
    </font>
    <font>
      <sz val="12"/>
      <name val="Arial"/>
      <family val="2"/>
    </font>
    <font>
      <b/>
      <sz val="12"/>
      <name val="Arial"/>
      <family val="2"/>
    </font>
    <font>
      <u/>
      <sz val="10"/>
      <color theme="10"/>
      <name val="Arial"/>
      <family val="2"/>
    </font>
    <font>
      <sz val="11"/>
      <color theme="1"/>
      <name val="Arial"/>
      <family val="2"/>
    </font>
    <font>
      <sz val="10"/>
      <color rgb="FF000000"/>
      <name val="Arial"/>
      <family val="2"/>
    </font>
    <font>
      <sz val="10"/>
      <name val="Tahoma"/>
      <family val="2"/>
    </font>
    <font>
      <sz val="11"/>
      <color rgb="FF000000"/>
      <name val="Calibri"/>
      <family val="2"/>
      <charset val="204"/>
    </font>
    <font>
      <sz val="12"/>
      <color rgb="FFFF0000"/>
      <name val="Arial"/>
      <family val="2"/>
    </font>
    <font>
      <sz val="11"/>
      <color rgb="FF000000"/>
      <name val="Calibri"/>
      <family val="2"/>
    </font>
    <font>
      <sz val="12"/>
      <name val="Times New Roman"/>
      <family val="1"/>
    </font>
    <font>
      <b/>
      <sz val="18"/>
      <name val="Arial"/>
      <family val="2"/>
    </font>
    <font>
      <sz val="10"/>
      <name val="Helv"/>
    </font>
    <font>
      <sz val="10"/>
      <name val="Helv"/>
      <charset val="204"/>
    </font>
    <font>
      <u/>
      <sz val="11"/>
      <color theme="10"/>
      <name val="Calibri"/>
      <family val="2"/>
      <scheme val="minor"/>
    </font>
    <font>
      <sz val="8.0500000000000007"/>
      <color indexed="8"/>
      <name val="Arial"/>
      <family val="2"/>
    </font>
    <font>
      <b/>
      <sz val="9"/>
      <color indexed="8"/>
      <name val="Arial"/>
      <family val="2"/>
    </font>
    <font>
      <sz val="8"/>
      <name val="Courier"/>
      <family val="3"/>
    </font>
    <font>
      <sz val="10"/>
      <color indexed="24"/>
      <name val="Courier New"/>
      <family val="3"/>
    </font>
    <font>
      <sz val="10"/>
      <name val="MS Sans Serif"/>
      <family val="2"/>
    </font>
    <font>
      <b/>
      <sz val="18"/>
      <color indexed="62"/>
      <name val="Cambria"/>
      <family val="2"/>
    </font>
    <font>
      <sz val="12"/>
      <color indexed="24"/>
      <name val="Modern"/>
      <family val="3"/>
      <charset val="255"/>
    </font>
    <font>
      <b/>
      <sz val="18"/>
      <color indexed="24"/>
      <name val="Modern"/>
      <family val="3"/>
      <charset val="255"/>
    </font>
    <font>
      <b/>
      <sz val="12"/>
      <color indexed="24"/>
      <name val="Modern"/>
      <family val="3"/>
      <charset val="255"/>
    </font>
    <font>
      <b/>
      <sz val="12"/>
      <color theme="1"/>
      <name val="Calibri"/>
      <family val="2"/>
      <scheme val="minor"/>
    </font>
    <font>
      <b/>
      <sz val="12"/>
      <color theme="0"/>
      <name val="Calibri"/>
      <family val="2"/>
      <scheme val="minor"/>
    </font>
    <font>
      <b/>
      <i/>
      <sz val="9"/>
      <name val="Arial"/>
      <family val="2"/>
    </font>
    <font>
      <b/>
      <i/>
      <sz val="12"/>
      <color theme="0"/>
      <name val="Calibri"/>
      <family val="2"/>
      <scheme val="minor"/>
    </font>
    <font>
      <i/>
      <sz val="12"/>
      <name val="Calibri"/>
      <family val="2"/>
      <scheme val="minor"/>
    </font>
    <font>
      <sz val="12"/>
      <color theme="1"/>
      <name val="Arial Narrow"/>
      <family val="2"/>
    </font>
    <font>
      <b/>
      <sz val="11"/>
      <name val="Arial Narrow"/>
      <family val="2"/>
    </font>
    <font>
      <b/>
      <sz val="9"/>
      <name val="Arial Narrow"/>
      <family val="2"/>
    </font>
  </fonts>
  <fills count="4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1" tint="0.499984740745262"/>
        <bgColor indexed="64"/>
      </patternFill>
    </fill>
    <fill>
      <patternFill patternType="solid">
        <fgColor rgb="FFFFC000"/>
        <bgColor indexed="64"/>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theme="7" tint="0.39997558519241921"/>
        <bgColor indexed="64"/>
      </patternFill>
    </fill>
    <fill>
      <patternFill patternType="solid">
        <fgColor theme="8" tint="0.79998168889431442"/>
        <bgColor indexed="64"/>
      </patternFill>
    </fill>
  </fills>
  <borders count="8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style="double">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right/>
      <top style="thin">
        <color indexed="64"/>
      </top>
      <bottom/>
      <diagonal/>
    </border>
    <border>
      <left style="medium">
        <color indexed="64"/>
      </left>
      <right/>
      <top/>
      <bottom style="medium">
        <color auto="1"/>
      </bottom>
      <diagonal/>
    </border>
    <border>
      <left/>
      <right/>
      <top/>
      <bottom style="medium">
        <color indexed="64"/>
      </bottom>
      <diagonal/>
    </border>
    <border>
      <left/>
      <right style="medium">
        <color indexed="64"/>
      </right>
      <top/>
      <bottom style="medium">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s>
  <cellStyleXfs count="1118">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5" fontId="6" fillId="0" borderId="0" applyFont="0" applyFill="0" applyBorder="0" applyAlignment="0" applyProtection="0"/>
    <xf numFmtId="0" fontId="17" fillId="3" borderId="0" applyNumberFormat="0" applyBorder="0" applyAlignment="0" applyProtection="0"/>
    <xf numFmtId="175" fontId="5" fillId="0" borderId="0" applyFont="0" applyFill="0" applyBorder="0" applyAlignment="0" applyProtection="0"/>
    <xf numFmtId="2" fontId="7" fillId="0" borderId="4" applyFont="0" applyBorder="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5" fontId="6" fillId="0" borderId="0" applyFont="0" applyFill="0" applyBorder="0" applyAlignment="0" applyProtection="0"/>
    <xf numFmtId="167" fontId="6" fillId="0" borderId="0" applyFont="0" applyFill="0" applyBorder="0" applyAlignment="0" applyProtection="0"/>
    <xf numFmtId="180" fontId="6" fillId="0" borderId="0" applyFont="0" applyFill="0" applyBorder="0" applyAlignment="0" applyProtection="0"/>
    <xf numFmtId="177" fontId="6" fillId="0" borderId="0" applyFont="0" applyFill="0" applyBorder="0" applyAlignment="0" applyProtection="0"/>
    <xf numFmtId="177" fontId="6" fillId="0" borderId="0" applyFont="0" applyFill="0" applyBorder="0" applyAlignment="0" applyProtection="0"/>
    <xf numFmtId="177" fontId="6" fillId="0" borderId="0" applyFont="0" applyFill="0" applyBorder="0" applyAlignment="0" applyProtection="0"/>
    <xf numFmtId="180" fontId="6" fillId="0" borderId="0" applyFont="0" applyFill="0" applyBorder="0" applyAlignment="0" applyProtection="0"/>
    <xf numFmtId="176" fontId="6" fillId="0" borderId="0" applyFont="0" applyFill="0" applyBorder="0" applyAlignment="0" applyProtection="0"/>
    <xf numFmtId="167" fontId="9" fillId="0" borderId="0" applyFont="0" applyFill="0" applyBorder="0" applyAlignment="0" applyProtection="0"/>
    <xf numFmtId="176" fontId="6" fillId="0" borderId="0" applyFont="0" applyFill="0" applyBorder="0" applyAlignment="0" applyProtection="0"/>
    <xf numFmtId="167" fontId="6" fillId="0" borderId="0" applyFont="0" applyFill="0" applyBorder="0" applyAlignment="0" applyProtection="0"/>
    <xf numFmtId="167" fontId="27" fillId="0" borderId="0" applyFont="0" applyFill="0" applyBorder="0" applyAlignment="0" applyProtection="0"/>
    <xf numFmtId="175"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81" fontId="6" fillId="0" borderId="0" applyFont="0" applyFill="0" applyBorder="0" applyAlignment="0" applyProtection="0"/>
    <xf numFmtId="171" fontId="9" fillId="0" borderId="0" applyFont="0" applyFill="0" applyBorder="0" applyAlignment="0" applyProtection="0"/>
    <xf numFmtId="172" fontId="6" fillId="0" borderId="0" applyFont="0" applyFill="0" applyBorder="0" applyAlignment="0" applyProtection="0"/>
    <xf numFmtId="179" fontId="6" fillId="0" borderId="0" applyFont="0" applyFill="0" applyBorder="0" applyAlignment="0" applyProtection="0"/>
    <xf numFmtId="168" fontId="6" fillId="0" borderId="0" applyFont="0" applyFill="0" applyBorder="0" applyAlignment="0" applyProtection="0"/>
    <xf numFmtId="179"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72"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5"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9"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90" fontId="7" fillId="0" borderId="52">
      <alignment horizontal="right"/>
    </xf>
    <xf numFmtId="190" fontId="7" fillId="0" borderId="52">
      <alignment horizontal="right"/>
    </xf>
    <xf numFmtId="2" fontId="7" fillId="0" borderId="0"/>
    <xf numFmtId="2" fontId="7" fillId="0" borderId="0"/>
    <xf numFmtId="2" fontId="7" fillId="0" borderId="0"/>
    <xf numFmtId="191" fontId="7" fillId="0" borderId="0"/>
    <xf numFmtId="191" fontId="7" fillId="0" borderId="0"/>
    <xf numFmtId="191" fontId="7" fillId="0" borderId="0"/>
    <xf numFmtId="192" fontId="8" fillId="0" borderId="0"/>
    <xf numFmtId="192" fontId="8" fillId="0" borderId="0"/>
    <xf numFmtId="192" fontId="8" fillId="0" borderId="0"/>
    <xf numFmtId="190" fontId="7" fillId="0" borderId="52">
      <alignment horizontal="right"/>
    </xf>
    <xf numFmtId="3" fontId="35" fillId="0" borderId="0" applyFont="0" applyFill="0" applyBorder="0" applyAlignment="0" applyProtection="0"/>
    <xf numFmtId="193" fontId="5" fillId="0" borderId="0">
      <protection locked="0"/>
    </xf>
    <xf numFmtId="194" fontId="35" fillId="0" borderId="0" applyFont="0" applyFill="0" applyBorder="0" applyAlignment="0" applyProtection="0"/>
    <xf numFmtId="195"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6" fontId="36" fillId="0" borderId="0">
      <protection locked="0"/>
    </xf>
    <xf numFmtId="196" fontId="36" fillId="0" borderId="0">
      <protection locked="0"/>
    </xf>
    <xf numFmtId="196" fontId="36" fillId="0" borderId="0">
      <protection locked="0"/>
    </xf>
    <xf numFmtId="196" fontId="36" fillId="0" borderId="0">
      <protection locked="0"/>
    </xf>
    <xf numFmtId="196" fontId="36" fillId="0" borderId="0">
      <protection locked="0"/>
    </xf>
    <xf numFmtId="196" fontId="36" fillId="0" borderId="0">
      <protection locked="0"/>
    </xf>
    <xf numFmtId="196" fontId="36" fillId="0" borderId="0">
      <protection locked="0"/>
    </xf>
    <xf numFmtId="197" fontId="5"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8" fontId="5" fillId="0" borderId="0">
      <protection locked="0"/>
    </xf>
    <xf numFmtId="198" fontId="5" fillId="0" borderId="0">
      <protection locked="0"/>
    </xf>
    <xf numFmtId="0" fontId="17" fillId="3" borderId="0" applyNumberFormat="0" applyBorder="0" applyAlignment="0" applyProtection="0"/>
    <xf numFmtId="199" fontId="7" fillId="0" borderId="0">
      <alignment horizontal="right"/>
    </xf>
    <xf numFmtId="199" fontId="7" fillId="0" borderId="0">
      <alignment horizontal="right"/>
    </xf>
    <xf numFmtId="199" fontId="7" fillId="0" borderId="0">
      <alignment horizontal="right"/>
    </xf>
    <xf numFmtId="200" fontId="7" fillId="0" borderId="0" applyFont="0" applyFill="0" applyBorder="0" applyAlignment="0">
      <alignment horizontal="center"/>
    </xf>
    <xf numFmtId="200" fontId="7" fillId="0" borderId="0" applyFont="0" applyFill="0" applyBorder="0" applyAlignment="0">
      <alignment horizontal="center"/>
    </xf>
    <xf numFmtId="2" fontId="7" fillId="0" borderId="4" applyFont="0" applyBorder="0"/>
    <xf numFmtId="167" fontId="9" fillId="0" borderId="0" applyFont="0" applyFill="0" applyBorder="0" applyAlignment="0" applyProtection="0"/>
    <xf numFmtId="175" fontId="5" fillId="0" borderId="0" applyFont="0" applyFill="0" applyBorder="0" applyAlignment="0" applyProtection="0"/>
    <xf numFmtId="167" fontId="39" fillId="0" borderId="0" applyFont="0" applyFill="0" applyBorder="0" applyAlignment="0" applyProtection="0"/>
    <xf numFmtId="167" fontId="39" fillId="0" borderId="0" applyFont="0" applyFill="0" applyBorder="0" applyAlignment="0" applyProtection="0"/>
    <xf numFmtId="167" fontId="39" fillId="0" borderId="0" applyFont="0" applyFill="0" applyBorder="0" applyAlignment="0" applyProtection="0"/>
    <xf numFmtId="201" fontId="7" fillId="0" borderId="0">
      <alignment horizontal="right"/>
    </xf>
    <xf numFmtId="201" fontId="7" fillId="0" borderId="0">
      <alignment horizontal="right"/>
    </xf>
    <xf numFmtId="201" fontId="7" fillId="0" borderId="0">
      <alignment horizontal="right"/>
    </xf>
    <xf numFmtId="202" fontId="5" fillId="0" borderId="0" applyFont="0" applyFill="0" applyBorder="0" applyAlignment="0" applyProtection="0"/>
    <xf numFmtId="202" fontId="5" fillId="0" borderId="0" applyFont="0" applyFill="0" applyBorder="0" applyAlignment="0" applyProtection="0"/>
    <xf numFmtId="165" fontId="5" fillId="0" borderId="0" applyFont="0" applyFill="0" applyBorder="0" applyAlignment="0" applyProtection="0"/>
    <xf numFmtId="171" fontId="5" fillId="0" borderId="0" applyFont="0" applyFill="0" applyBorder="0" applyAlignment="0" applyProtection="0"/>
    <xf numFmtId="202" fontId="5" fillId="0" borderId="0" applyFont="0" applyFill="0" applyBorder="0" applyAlignment="0" applyProtection="0"/>
    <xf numFmtId="202" fontId="5" fillId="0" borderId="0" applyFont="0" applyFill="0" applyBorder="0" applyAlignment="0" applyProtection="0"/>
    <xf numFmtId="202" fontId="5" fillId="0" borderId="0" applyFont="0" applyFill="0" applyBorder="0" applyAlignment="0" applyProtection="0"/>
    <xf numFmtId="202" fontId="5" fillId="0" borderId="0" applyFont="0" applyFill="0" applyBorder="0" applyAlignment="0" applyProtection="0"/>
    <xf numFmtId="202" fontId="5" fillId="0" borderId="0" applyFont="0" applyFill="0" applyBorder="0" applyAlignment="0" applyProtection="0"/>
    <xf numFmtId="202" fontId="5" fillId="0" borderId="0" applyFont="0" applyFill="0" applyBorder="0" applyAlignment="0" applyProtection="0"/>
    <xf numFmtId="171" fontId="9" fillId="0" borderId="0" applyFont="0" applyFill="0" applyBorder="0" applyAlignment="0" applyProtection="0"/>
    <xf numFmtId="194" fontId="40" fillId="0" borderId="0" applyFont="0" applyFill="0" applyBorder="0" applyAlignment="0" applyProtection="0"/>
    <xf numFmtId="0" fontId="18" fillId="22" borderId="0" applyNumberFormat="0" applyBorder="0" applyAlignment="0" applyProtection="0"/>
    <xf numFmtId="203" fontId="7" fillId="0" borderId="0" applyFont="0" applyFill="0" applyBorder="0" applyAlignment="0">
      <alignment horizontal="center"/>
    </xf>
    <xf numFmtId="203" fontId="7" fillId="0" borderId="0" applyFont="0" applyFill="0" applyBorder="0" applyAlignment="0">
      <alignment horizontal="center"/>
    </xf>
    <xf numFmtId="0" fontId="5" fillId="0" borderId="0"/>
    <xf numFmtId="0" fontId="5" fillId="0" borderId="0"/>
    <xf numFmtId="0" fontId="39" fillId="0" borderId="0"/>
    <xf numFmtId="0" fontId="2" fillId="0" borderId="0"/>
    <xf numFmtId="0" fontId="39" fillId="0" borderId="0"/>
    <xf numFmtId="0" fontId="5" fillId="0" borderId="0"/>
    <xf numFmtId="0" fontId="5" fillId="0" borderId="0"/>
    <xf numFmtId="0" fontId="5" fillId="0" borderId="0"/>
    <xf numFmtId="0" fontId="5" fillId="0" borderId="0"/>
    <xf numFmtId="0" fontId="41" fillId="0" borderId="0"/>
    <xf numFmtId="0" fontId="5" fillId="0" borderId="0"/>
    <xf numFmtId="0" fontId="5" fillId="23" borderId="5" applyNumberFormat="0" applyFont="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8" fontId="5" fillId="0" borderId="57">
      <protection locked="0"/>
    </xf>
    <xf numFmtId="0" fontId="48" fillId="0" borderId="0"/>
    <xf numFmtId="0" fontId="49" fillId="0" borderId="0" applyNumberFormat="0" applyFill="0" applyBorder="0" applyAlignment="0" applyProtection="0">
      <alignment vertical="top"/>
      <protection locked="0"/>
    </xf>
    <xf numFmtId="0" fontId="1" fillId="0" borderId="0"/>
    <xf numFmtId="169" fontId="1" fillId="0" borderId="0" applyFont="0" applyFill="0" applyBorder="0" applyAlignment="0" applyProtection="0"/>
    <xf numFmtId="168" fontId="1" fillId="0" borderId="0" applyFont="0" applyFill="0" applyBorder="0" applyAlignment="0" applyProtection="0"/>
    <xf numFmtId="168" fontId="9" fillId="0" borderId="0" applyFont="0" applyFill="0" applyBorder="0" applyAlignment="0" applyProtection="0"/>
    <xf numFmtId="0" fontId="54" fillId="0" borderId="0" applyNumberFormat="0" applyFill="0" applyBorder="0" applyAlignment="0" applyProtection="0">
      <alignment vertical="top"/>
      <protection locked="0"/>
    </xf>
    <xf numFmtId="9" fontId="1" fillId="0" borderId="0" applyFont="0" applyFill="0" applyBorder="0" applyAlignment="0" applyProtection="0"/>
    <xf numFmtId="0" fontId="1" fillId="0" borderId="0"/>
    <xf numFmtId="165" fontId="1" fillId="0" borderId="0" applyFont="0" applyFill="0" applyBorder="0" applyAlignment="0" applyProtection="0"/>
    <xf numFmtId="171" fontId="9" fillId="0" borderId="0" applyFont="0" applyFill="0" applyBorder="0" applyAlignment="0" applyProtection="0"/>
    <xf numFmtId="0" fontId="5" fillId="0" borderId="0"/>
    <xf numFmtId="0" fontId="1" fillId="0" borderId="0"/>
    <xf numFmtId="171" fontId="5" fillId="0" borderId="0" applyFont="0" applyFill="0" applyBorder="0" applyAlignment="0" applyProtection="0"/>
    <xf numFmtId="0" fontId="32" fillId="0" borderId="0"/>
    <xf numFmtId="0" fontId="1" fillId="28" borderId="0" applyNumberFormat="0" applyBorder="0" applyAlignment="0" applyProtection="0"/>
    <xf numFmtId="0" fontId="61" fillId="0" borderId="0" applyNumberFormat="0" applyFill="0" applyBorder="0" applyAlignment="0" applyProtection="0"/>
    <xf numFmtId="173" fontId="32" fillId="0" borderId="0" applyFont="0" applyFill="0" applyBorder="0" applyAlignment="0" applyProtection="0"/>
    <xf numFmtId="0" fontId="32" fillId="0" borderId="0"/>
    <xf numFmtId="174" fontId="32" fillId="0" borderId="0" applyFont="0" applyFill="0" applyBorder="0" applyAlignment="0" applyProtection="0"/>
    <xf numFmtId="175" fontId="32" fillId="0" borderId="0" applyFont="0" applyFill="0" applyBorder="0" applyAlignment="0" applyProtection="0"/>
    <xf numFmtId="165" fontId="1" fillId="0" borderId="0" applyFont="0" applyFill="0" applyBorder="0" applyAlignment="0" applyProtection="0"/>
    <xf numFmtId="0" fontId="41" fillId="0" borderId="0"/>
    <xf numFmtId="175" fontId="5" fillId="0" borderId="0" applyFont="0" applyFill="0" applyBorder="0" applyAlignment="0" applyProtection="0"/>
    <xf numFmtId="0" fontId="1" fillId="0" borderId="0"/>
    <xf numFmtId="0" fontId="62" fillId="0" borderId="0"/>
    <xf numFmtId="175" fontId="5" fillId="0" borderId="0" applyFont="0" applyFill="0" applyBorder="0" applyAlignment="0" applyProtection="0"/>
    <xf numFmtId="168" fontId="1" fillId="0" borderId="0" applyFont="0" applyFill="0" applyBorder="0" applyAlignment="0" applyProtection="0"/>
    <xf numFmtId="9" fontId="5" fillId="0" borderId="0" applyFont="0" applyFill="0" applyBorder="0" applyAlignment="0" applyProtection="0"/>
    <xf numFmtId="0" fontId="63" fillId="0" borderId="0"/>
    <xf numFmtId="171" fontId="63" fillId="0" borderId="0" applyFont="0" applyFill="0" applyBorder="0" applyAlignment="0" applyProtection="0"/>
    <xf numFmtId="0" fontId="1" fillId="0" borderId="0"/>
    <xf numFmtId="43" fontId="1" fillId="0" borderId="0" applyFont="0" applyFill="0" applyBorder="0" applyAlignment="0" applyProtection="0"/>
    <xf numFmtId="171" fontId="1" fillId="0" borderId="0" applyFont="0" applyFill="0" applyBorder="0" applyAlignment="0" applyProtection="0"/>
    <xf numFmtId="0" fontId="64" fillId="0" borderId="0"/>
    <xf numFmtId="0" fontId="5" fillId="0" borderId="0" applyAlignment="0"/>
    <xf numFmtId="167" fontId="5" fillId="0" borderId="0" applyFont="0" applyFill="0" applyBorder="0" applyAlignment="0" applyProtection="0"/>
    <xf numFmtId="171" fontId="55" fillId="0" borderId="0" applyFont="0" applyFill="0" applyBorder="0" applyAlignment="0" applyProtection="0"/>
    <xf numFmtId="9" fontId="1" fillId="0" borderId="0" applyFont="0" applyFill="0" applyBorder="0" applyAlignment="0" applyProtection="0"/>
    <xf numFmtId="0" fontId="1" fillId="0" borderId="0"/>
    <xf numFmtId="0" fontId="41" fillId="0" borderId="0"/>
    <xf numFmtId="9" fontId="1" fillId="0" borderId="0" applyFont="0" applyFill="0" applyBorder="0" applyAlignment="0" applyProtection="0"/>
    <xf numFmtId="0" fontId="1" fillId="0" borderId="0"/>
    <xf numFmtId="9" fontId="5" fillId="0" borderId="0" applyFont="0" applyFill="0" applyBorder="0" applyAlignment="0" applyProtection="0"/>
    <xf numFmtId="207" fontId="5" fillId="0" borderId="0" applyFont="0" applyFill="0" applyBorder="0" applyAlignment="0" applyProtection="0"/>
    <xf numFmtId="171" fontId="1" fillId="0" borderId="0" applyFont="0" applyFill="0" applyBorder="0" applyAlignment="0" applyProtection="0"/>
    <xf numFmtId="9" fontId="1" fillId="0" borderId="0" applyFont="0" applyFill="0" applyBorder="0" applyAlignment="0" applyProtection="0"/>
    <xf numFmtId="0" fontId="1" fillId="0" borderId="0"/>
    <xf numFmtId="167" fontId="1" fillId="0" borderId="0" applyFont="0" applyFill="0" applyBorder="0" applyAlignment="0" applyProtection="0"/>
    <xf numFmtId="9" fontId="1" fillId="0" borderId="0" applyFont="0" applyFill="0" applyBorder="0" applyAlignment="0" applyProtection="0"/>
    <xf numFmtId="0" fontId="65" fillId="0" borderId="0"/>
    <xf numFmtId="0" fontId="67" fillId="0" borderId="0"/>
    <xf numFmtId="171" fontId="1" fillId="0" borderId="0" applyFont="0" applyFill="0" applyBorder="0" applyAlignment="0" applyProtection="0"/>
    <xf numFmtId="0" fontId="1" fillId="0" borderId="0"/>
    <xf numFmtId="43" fontId="1" fillId="0" borderId="0" applyFont="0" applyFill="0" applyBorder="0" applyAlignment="0" applyProtection="0"/>
    <xf numFmtId="171" fontId="1" fillId="0" borderId="0" applyFont="0" applyFill="0" applyBorder="0" applyAlignment="0" applyProtection="0"/>
    <xf numFmtId="164" fontId="1" fillId="0" borderId="0" applyFont="0" applyFill="0" applyBorder="0" applyAlignment="0" applyProtection="0"/>
    <xf numFmtId="171"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171" fontId="5" fillId="0" borderId="0" applyFont="0" applyFill="0" applyBorder="0" applyAlignment="0" applyProtection="0"/>
    <xf numFmtId="41" fontId="5" fillId="0" borderId="0" applyFont="0" applyFill="0" applyBorder="0" applyAlignment="0" applyProtection="0"/>
    <xf numFmtId="164" fontId="5" fillId="0" borderId="0" applyFont="0" applyFill="0" applyBorder="0" applyAlignment="0" applyProtection="0"/>
    <xf numFmtId="0" fontId="1" fillId="0" borderId="0"/>
    <xf numFmtId="0" fontId="68" fillId="0" borderId="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7" fillId="3" borderId="0" applyNumberFormat="0" applyBorder="0" applyAlignment="0" applyProtection="0"/>
    <xf numFmtId="0" fontId="12" fillId="16" borderId="1" applyNumberFormat="0" applyAlignment="0" applyProtection="0"/>
    <xf numFmtId="0" fontId="12" fillId="16" borderId="1" applyNumberFormat="0" applyAlignment="0" applyProtection="0"/>
    <xf numFmtId="0" fontId="12" fillId="16" borderId="1" applyNumberFormat="0" applyAlignment="0" applyProtection="0"/>
    <xf numFmtId="0" fontId="12" fillId="16" borderId="1" applyNumberFormat="0" applyAlignment="0" applyProtection="0"/>
    <xf numFmtId="0" fontId="12" fillId="16" borderId="1" applyNumberFormat="0" applyAlignment="0" applyProtection="0"/>
    <xf numFmtId="0" fontId="12" fillId="16" borderId="1" applyNumberFormat="0" applyAlignment="0" applyProtection="0"/>
    <xf numFmtId="0" fontId="12" fillId="16" borderId="1" applyNumberFormat="0" applyAlignment="0" applyProtection="0"/>
    <xf numFmtId="0" fontId="12" fillId="16" borderId="1" applyNumberFormat="0" applyAlignment="0" applyProtection="0"/>
    <xf numFmtId="0" fontId="12" fillId="16" borderId="1" applyNumberFormat="0" applyAlignment="0" applyProtection="0"/>
    <xf numFmtId="0" fontId="12" fillId="16" borderId="1" applyNumberFormat="0" applyAlignment="0" applyProtection="0"/>
    <xf numFmtId="0" fontId="12" fillId="16" borderId="1" applyNumberFormat="0" applyAlignment="0" applyProtection="0"/>
    <xf numFmtId="0" fontId="12" fillId="16" borderId="1" applyNumberFormat="0" applyAlignment="0" applyProtection="0"/>
    <xf numFmtId="0" fontId="12" fillId="16" borderId="1" applyNumberFormat="0" applyAlignment="0" applyProtection="0"/>
    <xf numFmtId="0" fontId="12" fillId="16" borderId="1" applyNumberFormat="0" applyAlignment="0" applyProtection="0"/>
    <xf numFmtId="0" fontId="12" fillId="16" borderId="1" applyNumberFormat="0" applyAlignment="0" applyProtection="0"/>
    <xf numFmtId="0" fontId="13" fillId="17" borderId="2" applyNumberFormat="0" applyAlignment="0" applyProtection="0"/>
    <xf numFmtId="3" fontId="5" fillId="0" borderId="0" applyFont="0" applyFill="0" applyBorder="0" applyAlignment="0" applyProtection="0"/>
    <xf numFmtId="3" fontId="5" fillId="0" borderId="0" applyFont="0" applyFill="0" applyBorder="0" applyAlignment="0" applyProtection="0"/>
    <xf numFmtId="3" fontId="5" fillId="0" borderId="0" applyFont="0" applyFill="0" applyBorder="0" applyAlignment="0" applyProtection="0"/>
    <xf numFmtId="208" fontId="5" fillId="0" borderId="0" applyFont="0" applyFill="0" applyBorder="0" applyAlignment="0" applyProtection="0"/>
    <xf numFmtId="208" fontId="5" fillId="0" borderId="0" applyFont="0" applyFill="0" applyBorder="0" applyAlignment="0" applyProtection="0"/>
    <xf numFmtId="208"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69" fillId="0" borderId="0" applyNumberFormat="0" applyFill="0" applyBorder="0" applyAlignment="0" applyProtection="0"/>
    <xf numFmtId="0" fontId="60" fillId="0" borderId="0" applyNumberFormat="0" applyFill="0" applyBorder="0" applyAlignment="0" applyProtection="0"/>
    <xf numFmtId="0" fontId="25" fillId="32" borderId="0" applyNumberFormat="0" applyBorder="0" applyAlignment="0" applyProtection="0"/>
    <xf numFmtId="0" fontId="25" fillId="33" borderId="0" applyNumberFormat="0" applyBorder="0" applyAlignment="0" applyProtection="0"/>
    <xf numFmtId="0" fontId="25" fillId="34"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10" fillId="36"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38" borderId="0" applyNumberFormat="0" applyBorder="0" applyAlignment="0" applyProtection="0"/>
    <xf numFmtId="0" fontId="9" fillId="38" borderId="0" applyNumberFormat="0" applyBorder="0" applyAlignment="0" applyProtection="0"/>
    <xf numFmtId="0" fontId="10" fillId="3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40" borderId="0" applyNumberFormat="0" applyBorder="0" applyAlignment="0" applyProtection="0"/>
    <xf numFmtId="0" fontId="9" fillId="40" borderId="0" applyNumberFormat="0" applyBorder="0" applyAlignment="0" applyProtection="0"/>
    <xf numFmtId="0" fontId="10" fillId="38"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8" borderId="0" applyNumberFormat="0" applyBorder="0" applyAlignment="0" applyProtection="0"/>
    <xf numFmtId="0" fontId="9" fillId="38" borderId="0" applyNumberFormat="0" applyBorder="0" applyAlignment="0" applyProtection="0"/>
    <xf numFmtId="0" fontId="10" fillId="38"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9" fillId="41" borderId="0" applyNumberFormat="0" applyBorder="0" applyAlignment="0" applyProtection="0"/>
    <xf numFmtId="0" fontId="9" fillId="41"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10" fillId="36"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42" borderId="0" applyNumberFormat="0" applyBorder="0" applyAlignment="0" applyProtection="0"/>
    <xf numFmtId="0" fontId="9" fillId="42" borderId="0" applyNumberFormat="0" applyBorder="0" applyAlignment="0" applyProtection="0"/>
    <xf numFmtId="0" fontId="10" fillId="42" borderId="0" applyNumberFormat="0" applyBorder="0" applyAlignment="0" applyProtection="0"/>
    <xf numFmtId="0" fontId="10" fillId="21" borderId="0" applyNumberFormat="0" applyBorder="0" applyAlignment="0" applyProtection="0"/>
    <xf numFmtId="0" fontId="10" fillId="21"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16" fillId="7" borderId="1" applyNumberFormat="0" applyAlignment="0" applyProtection="0"/>
    <xf numFmtId="0" fontId="16" fillId="7" borderId="1" applyNumberFormat="0" applyAlignment="0" applyProtection="0"/>
    <xf numFmtId="0" fontId="16" fillId="7" borderId="1" applyNumberFormat="0" applyAlignment="0" applyProtection="0"/>
    <xf numFmtId="0" fontId="16" fillId="7" borderId="1" applyNumberFormat="0" applyAlignment="0" applyProtection="0"/>
    <xf numFmtId="0" fontId="16" fillId="7" borderId="1" applyNumberFormat="0" applyAlignment="0" applyProtection="0"/>
    <xf numFmtId="0" fontId="16" fillId="7" borderId="1" applyNumberFormat="0" applyAlignment="0" applyProtection="0"/>
    <xf numFmtId="0" fontId="70" fillId="0" borderId="0"/>
    <xf numFmtId="0" fontId="71" fillId="0" borderId="0"/>
    <xf numFmtId="209" fontId="5" fillId="0" borderId="0" applyFont="0" applyFill="0" applyBorder="0" applyAlignment="0" applyProtection="0"/>
    <xf numFmtId="210" fontId="9" fillId="0" borderId="0" applyFont="0" applyFill="0" applyBorder="0" applyAlignment="0" applyProtection="0"/>
    <xf numFmtId="210" fontId="9" fillId="0" borderId="0" applyFont="0" applyFill="0" applyBorder="0" applyAlignment="0" applyProtection="0"/>
    <xf numFmtId="211" fontId="32" fillId="0" borderId="0" applyFont="0" applyFill="0" applyBorder="0" applyAlignment="0" applyProtection="0"/>
    <xf numFmtId="211" fontId="32" fillId="0" borderId="0" applyFont="0" applyFill="0" applyBorder="0" applyAlignment="0" applyProtection="0"/>
    <xf numFmtId="209" fontId="5" fillId="0" borderId="0" applyFont="0" applyFill="0" applyBorder="0" applyAlignment="0" applyProtection="0"/>
    <xf numFmtId="210" fontId="9" fillId="0" borderId="0" applyFont="0" applyFill="0" applyBorder="0" applyAlignment="0" applyProtection="0"/>
    <xf numFmtId="0" fontId="21" fillId="0" borderId="0" applyNumberFormat="0" applyFill="0" applyBorder="0" applyAlignment="0" applyProtection="0"/>
    <xf numFmtId="0" fontId="5" fillId="0" borderId="0" applyFont="0" applyFill="0" applyBorder="0" applyAlignment="0" applyProtection="0"/>
    <xf numFmtId="2" fontId="5" fillId="0" borderId="0" applyFont="0" applyFill="0" applyBorder="0" applyAlignment="0" applyProtection="0"/>
    <xf numFmtId="2" fontId="5" fillId="0" borderId="0" applyFont="0" applyFill="0" applyBorder="0" applyAlignment="0" applyProtection="0"/>
    <xf numFmtId="2" fontId="5" fillId="0" borderId="0" applyFont="0" applyFill="0" applyBorder="0" applyAlignment="0" applyProtection="0"/>
    <xf numFmtId="2" fontId="5" fillId="0" borderId="0" applyFont="0" applyFill="0" applyBorder="0" applyAlignment="0" applyProtection="0"/>
    <xf numFmtId="0" fontId="11" fillId="4" borderId="0" applyNumberFormat="0" applyBorder="0" applyAlignment="0" applyProtection="0"/>
    <xf numFmtId="0" fontId="23" fillId="0" borderId="7" applyNumberFormat="0" applyFill="0" applyAlignment="0" applyProtection="0"/>
    <xf numFmtId="0" fontId="69" fillId="0" borderId="0" applyNumberFormat="0" applyFill="0" applyBorder="0" applyAlignment="0" applyProtection="0"/>
    <xf numFmtId="0" fontId="24" fillId="0" borderId="8" applyNumberFormat="0" applyFill="0" applyAlignment="0" applyProtection="0"/>
    <xf numFmtId="0" fontId="60" fillId="0" borderId="0" applyNumberFormat="0" applyFill="0" applyBorder="0" applyAlignment="0" applyProtection="0"/>
    <xf numFmtId="0" fontId="15" fillId="0" borderId="9" applyNumberFormat="0" applyFill="0" applyAlignment="0" applyProtection="0"/>
    <xf numFmtId="0" fontId="15" fillId="0" borderId="0" applyNumberFormat="0" applyFill="0" applyBorder="0" applyAlignment="0" applyProtection="0"/>
    <xf numFmtId="0" fontId="49" fillId="0" borderId="0" applyNumberFormat="0" applyFill="0" applyBorder="0" applyAlignment="0" applyProtection="0">
      <alignment vertical="top"/>
      <protection locked="0"/>
    </xf>
    <xf numFmtId="0" fontId="72" fillId="0" borderId="0" applyNumberFormat="0" applyFill="0" applyBorder="0" applyAlignment="0" applyProtection="0"/>
    <xf numFmtId="0" fontId="49" fillId="0" borderId="0" applyNumberFormat="0" applyFill="0" applyBorder="0" applyAlignment="0" applyProtection="0">
      <alignment vertical="top"/>
      <protection locked="0"/>
    </xf>
    <xf numFmtId="0" fontId="72" fillId="0" borderId="0" applyNumberFormat="0" applyFill="0" applyBorder="0" applyAlignment="0" applyProtection="0"/>
    <xf numFmtId="0" fontId="72" fillId="0" borderId="0" applyNumberFormat="0" applyFill="0" applyBorder="0" applyAlignment="0" applyProtection="0"/>
    <xf numFmtId="0" fontId="49" fillId="0" borderId="0" applyNumberFormat="0" applyFill="0" applyBorder="0" applyAlignment="0" applyProtection="0">
      <alignment vertical="top"/>
      <protection locked="0"/>
    </xf>
    <xf numFmtId="0" fontId="16" fillId="7" borderId="1" applyNumberFormat="0" applyAlignment="0" applyProtection="0"/>
    <xf numFmtId="0" fontId="16" fillId="7" borderId="1" applyNumberFormat="0" applyAlignment="0" applyProtection="0"/>
    <xf numFmtId="0" fontId="16" fillId="7" borderId="1" applyNumberFormat="0" applyAlignment="0" applyProtection="0"/>
    <xf numFmtId="0" fontId="16" fillId="7" borderId="1" applyNumberFormat="0" applyAlignment="0" applyProtection="0"/>
    <xf numFmtId="0" fontId="16" fillId="7" borderId="1" applyNumberFormat="0" applyAlignment="0" applyProtection="0"/>
    <xf numFmtId="0" fontId="16" fillId="7" borderId="1" applyNumberFormat="0" applyAlignment="0" applyProtection="0"/>
    <xf numFmtId="0" fontId="16" fillId="7" borderId="1" applyNumberFormat="0" applyAlignment="0" applyProtection="0"/>
    <xf numFmtId="0" fontId="16" fillId="7" borderId="1" applyNumberFormat="0" applyAlignment="0" applyProtection="0"/>
    <xf numFmtId="0" fontId="14" fillId="0" borderId="3" applyNumberFormat="0" applyFill="0" applyAlignment="0" applyProtection="0"/>
    <xf numFmtId="212" fontId="5" fillId="0" borderId="0" applyFont="0" applyFill="0" applyBorder="0" applyAlignment="0" applyProtection="0"/>
    <xf numFmtId="205" fontId="5" fillId="0" borderId="0" applyFont="0" applyFill="0" applyBorder="0" applyAlignment="0" applyProtection="0"/>
    <xf numFmtId="212" fontId="5" fillId="0" borderId="0" applyFont="0" applyFill="0" applyBorder="0" applyAlignment="0" applyProtection="0"/>
    <xf numFmtId="212" fontId="5" fillId="0" borderId="0" applyFont="0" applyFill="0" applyBorder="0" applyAlignment="0" applyProtection="0"/>
    <xf numFmtId="212" fontId="5" fillId="0" borderId="0" applyFont="0" applyFill="0" applyBorder="0" applyAlignment="0" applyProtection="0"/>
    <xf numFmtId="166" fontId="9" fillId="0" borderId="0" applyFont="0" applyFill="0" applyBorder="0" applyAlignment="0" applyProtection="0"/>
    <xf numFmtId="41" fontId="9" fillId="0" borderId="0" applyFont="0" applyFill="0" applyBorder="0" applyAlignment="0" applyProtection="0"/>
    <xf numFmtId="41"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7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3" fontId="5" fillId="0" borderId="0" applyFont="0" applyFill="0" applyBorder="0" applyAlignment="0" applyProtection="0"/>
    <xf numFmtId="169" fontId="9" fillId="0" borderId="0" applyFont="0" applyFill="0" applyBorder="0" applyAlignment="0" applyProtection="0"/>
    <xf numFmtId="213" fontId="5" fillId="0" borderId="0" applyFont="0" applyFill="0" applyBorder="0" applyAlignment="0" applyProtection="0"/>
    <xf numFmtId="167" fontId="74" fillId="0" borderId="0" applyFont="0" applyFill="0" applyBorder="0" applyAlignment="0" applyProtection="0"/>
    <xf numFmtId="43" fontId="74"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7" fontId="5" fillId="0" borderId="0" applyFont="0" applyFill="0" applyBorder="0" applyAlignment="0" applyProtection="0"/>
    <xf numFmtId="214"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214" fontId="5" fillId="0" borderId="0" applyFont="0" applyFill="0" applyBorder="0" applyAlignment="0" applyProtection="0"/>
    <xf numFmtId="43"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173" fontId="5" fillId="0" borderId="0" applyFont="0" applyFill="0" applyBorder="0" applyAlignment="0" applyProtection="0"/>
    <xf numFmtId="215" fontId="5" fillId="0" borderId="0" applyFill="0" applyBorder="0" applyAlignment="0" applyProtection="0"/>
    <xf numFmtId="175" fontId="5" fillId="0" borderId="0" applyFont="0" applyFill="0" applyBorder="0" applyAlignment="0" applyProtection="0"/>
    <xf numFmtId="215" fontId="5" fillId="0" borderId="0" applyFill="0" applyBorder="0" applyAlignment="0" applyProtection="0"/>
    <xf numFmtId="169" fontId="9" fillId="0" borderId="0" applyFont="0" applyFill="0" applyBorder="0" applyAlignment="0" applyProtection="0"/>
    <xf numFmtId="213" fontId="5" fillId="0" borderId="0" applyFont="0" applyFill="0" applyBorder="0" applyAlignment="0" applyProtection="0"/>
    <xf numFmtId="169" fontId="9" fillId="0" borderId="0" applyFont="0" applyFill="0" applyBorder="0" applyAlignment="0" applyProtection="0"/>
    <xf numFmtId="213" fontId="5" fillId="0" borderId="0" applyFont="0" applyFill="0" applyBorder="0" applyAlignment="0" applyProtection="0"/>
    <xf numFmtId="213" fontId="5" fillId="0" borderId="0" applyFont="0" applyFill="0" applyBorder="0" applyAlignment="0" applyProtection="0"/>
    <xf numFmtId="213" fontId="5" fillId="0" borderId="0" applyFont="0" applyFill="0" applyBorder="0" applyAlignment="0" applyProtection="0"/>
    <xf numFmtId="213" fontId="5"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67" fontId="41" fillId="0" borderId="0" applyFont="0" applyFill="0" applyBorder="0" applyAlignment="0" applyProtection="0"/>
    <xf numFmtId="43" fontId="4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16" fontId="5" fillId="0" borderId="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175" fontId="5"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167" fontId="9" fillId="0" borderId="0" applyFont="0" applyFill="0" applyBorder="0" applyAlignment="0" applyProtection="0"/>
    <xf numFmtId="43"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167" fontId="9" fillId="0" borderId="0" applyFont="0" applyFill="0" applyBorder="0" applyAlignment="0" applyProtection="0"/>
    <xf numFmtId="43" fontId="9" fillId="0" borderId="0" applyFont="0" applyFill="0" applyBorder="0" applyAlignment="0" applyProtection="0"/>
    <xf numFmtId="175" fontId="73" fillId="0" borderId="0" applyFont="0" applyFill="0" applyBorder="0" applyAlignment="0" applyProtection="0"/>
    <xf numFmtId="217" fontId="9" fillId="0" borderId="0" applyFont="0" applyFill="0" applyBorder="0" applyAlignment="0" applyProtection="0"/>
    <xf numFmtId="43" fontId="5" fillId="0" borderId="0" applyFont="0" applyFill="0" applyBorder="0" applyAlignment="0" applyProtection="0"/>
    <xf numFmtId="175" fontId="5" fillId="0" borderId="0" applyFont="0" applyFill="0" applyBorder="0" applyAlignment="0" applyProtection="0"/>
    <xf numFmtId="175" fontId="5" fillId="0" borderId="0" applyFill="0" applyBorder="0" applyAlignment="0" applyProtection="0"/>
    <xf numFmtId="43" fontId="5" fillId="0" borderId="0" applyFont="0" applyFill="0" applyBorder="0" applyAlignment="0" applyProtection="0"/>
    <xf numFmtId="217" fontId="9"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7" fontId="5" fillId="0" borderId="0" applyFont="0" applyFill="0" applyBorder="0" applyAlignment="0" applyProtection="0"/>
    <xf numFmtId="175" fontId="5" fillId="0" borderId="0" applyFont="0" applyFill="0" applyBorder="0" applyAlignment="0" applyProtection="0"/>
    <xf numFmtId="43" fontId="5" fillId="0" borderId="0" applyFont="0" applyFill="0" applyBorder="0" applyAlignment="0" applyProtection="0"/>
    <xf numFmtId="216" fontId="5" fillId="0" borderId="0" applyFill="0" applyBorder="0" applyAlignment="0" applyProtection="0"/>
    <xf numFmtId="216" fontId="5" fillId="0" borderId="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204" fontId="9" fillId="0" borderId="0" applyFont="0" applyFill="0" applyBorder="0" applyAlignment="0" applyProtection="0"/>
    <xf numFmtId="175" fontId="5" fillId="0" borderId="0" applyFont="0" applyFill="0" applyBorder="0" applyAlignment="0" applyProtection="0"/>
    <xf numFmtId="218" fontId="73" fillId="0" borderId="0" applyFont="0" applyFill="0" applyBorder="0" applyAlignment="0" applyProtection="0"/>
    <xf numFmtId="218" fontId="73"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1" fontId="6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206" fontId="5" fillId="0" borderId="0" applyFont="0" applyFill="0" applyBorder="0" applyAlignment="0" applyProtection="0"/>
    <xf numFmtId="168"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8"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4"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1" fontId="5" fillId="0" borderId="0" applyFont="0" applyFill="0" applyBorder="0" applyAlignment="0" applyProtection="0"/>
    <xf numFmtId="174" fontId="5" fillId="0" borderId="0" applyFont="0" applyFill="0" applyBorder="0" applyAlignment="0" applyProtection="0"/>
    <xf numFmtId="171" fontId="9"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5" fillId="0" borderId="0" applyFont="0" applyFill="0" applyBorder="0" applyAlignment="0" applyProtection="0"/>
    <xf numFmtId="171" fontId="9" fillId="0" borderId="0" applyFont="0" applyFill="0" applyBorder="0" applyAlignment="0" applyProtection="0"/>
    <xf numFmtId="171" fontId="5"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0"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1" fontId="9"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1" fontId="9"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218" fontId="73" fillId="0" borderId="0" applyFont="0" applyFill="0" applyBorder="0" applyAlignment="0" applyProtection="0"/>
    <xf numFmtId="171" fontId="51" fillId="0" borderId="0" applyFont="0" applyFill="0" applyBorder="0" applyAlignment="0" applyProtection="0"/>
    <xf numFmtId="218" fontId="73" fillId="0" borderId="0" applyFont="0" applyFill="0" applyBorder="0" applyAlignment="0" applyProtection="0"/>
    <xf numFmtId="171" fontId="51" fillId="0" borderId="0" applyFont="0" applyFill="0" applyBorder="0" applyAlignment="0" applyProtection="0"/>
    <xf numFmtId="218" fontId="73" fillId="0" borderId="0" applyFont="0" applyFill="0" applyBorder="0" applyAlignment="0" applyProtection="0"/>
    <xf numFmtId="219" fontId="5" fillId="0" borderId="0" applyFont="0" applyFill="0" applyBorder="0" applyAlignment="0" applyProtection="0"/>
    <xf numFmtId="220" fontId="75" fillId="0" borderId="0"/>
    <xf numFmtId="0" fontId="1" fillId="0" borderId="0"/>
    <xf numFmtId="0" fontId="1" fillId="0" borderId="0"/>
    <xf numFmtId="0" fontId="1" fillId="0" borderId="0"/>
    <xf numFmtId="0" fontId="1" fillId="0" borderId="0"/>
    <xf numFmtId="0" fontId="51" fillId="0" borderId="0"/>
    <xf numFmtId="0" fontId="41" fillId="0" borderId="0"/>
    <xf numFmtId="0" fontId="5" fillId="0" borderId="0" applyBorder="0"/>
    <xf numFmtId="0" fontId="1" fillId="0" borderId="0"/>
    <xf numFmtId="0" fontId="1" fillId="0" borderId="0"/>
    <xf numFmtId="0" fontId="1" fillId="0" borderId="0"/>
    <xf numFmtId="0" fontId="1" fillId="0" borderId="0"/>
    <xf numFmtId="0" fontId="5" fillId="0" borderId="0"/>
    <xf numFmtId="0"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1" fillId="0" borderId="0"/>
    <xf numFmtId="0" fontId="5" fillId="0" borderId="0"/>
    <xf numFmtId="0" fontId="5" fillId="0" borderId="0"/>
    <xf numFmtId="0" fontId="5" fillId="0" borderId="0"/>
    <xf numFmtId="0" fontId="41" fillId="0" borderId="0"/>
    <xf numFmtId="0" fontId="5" fillId="0" borderId="0"/>
    <xf numFmtId="0" fontId="41" fillId="0" borderId="0"/>
    <xf numFmtId="0" fontId="5" fillId="0" borderId="0"/>
    <xf numFmtId="0" fontId="41" fillId="0" borderId="0"/>
    <xf numFmtId="0" fontId="5" fillId="0" borderId="0"/>
    <xf numFmtId="0" fontId="1" fillId="0" borderId="0"/>
    <xf numFmtId="0" fontId="5" fillId="0" borderId="0"/>
    <xf numFmtId="0" fontId="41" fillId="0" borderId="0"/>
    <xf numFmtId="0" fontId="1" fillId="0" borderId="0"/>
    <xf numFmtId="0" fontId="1" fillId="0" borderId="0"/>
    <xf numFmtId="0" fontId="1" fillId="0" borderId="0"/>
    <xf numFmtId="0" fontId="76" fillId="0" borderId="0">
      <alignment vertical="center"/>
    </xf>
    <xf numFmtId="0" fontId="5" fillId="0" borderId="0"/>
    <xf numFmtId="0" fontId="1" fillId="0" borderId="0"/>
    <xf numFmtId="0"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1" fillId="0" borderId="0"/>
    <xf numFmtId="0" fontId="5" fillId="0" borderId="0"/>
    <xf numFmtId="0" fontId="41" fillId="0" borderId="0"/>
    <xf numFmtId="0" fontId="5" fillId="0" borderId="0"/>
    <xf numFmtId="0" fontId="5" fillId="0" borderId="0" applyAlignment="0"/>
    <xf numFmtId="0" fontId="5" fillId="0" borderId="0"/>
    <xf numFmtId="0" fontId="1" fillId="0" borderId="0"/>
    <xf numFmtId="0" fontId="1" fillId="0" borderId="0"/>
    <xf numFmtId="0" fontId="1" fillId="0" borderId="0"/>
    <xf numFmtId="0" fontId="1" fillId="0" borderId="0"/>
    <xf numFmtId="0" fontId="5" fillId="0" borderId="0"/>
    <xf numFmtId="0" fontId="5" fillId="0" borderId="0"/>
    <xf numFmtId="0" fontId="5" fillId="0" borderId="0"/>
    <xf numFmtId="0" fontId="41" fillId="0" borderId="0"/>
    <xf numFmtId="0" fontId="1" fillId="0" borderId="0"/>
    <xf numFmtId="0" fontId="1" fillId="0" borderId="0"/>
    <xf numFmtId="0" fontId="1" fillId="0" borderId="0"/>
    <xf numFmtId="0" fontId="1" fillId="0" borderId="0"/>
    <xf numFmtId="0" fontId="9" fillId="0" borderId="0"/>
    <xf numFmtId="0" fontId="9" fillId="0" borderId="0"/>
    <xf numFmtId="0" fontId="9" fillId="0" borderId="0"/>
    <xf numFmtId="0" fontId="1" fillId="0" borderId="0"/>
    <xf numFmtId="0" fontId="1" fillId="0" borderId="0"/>
    <xf numFmtId="0" fontId="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0" borderId="0"/>
    <xf numFmtId="0" fontId="5" fillId="0" borderId="0"/>
    <xf numFmtId="0" fontId="5" fillId="0" borderId="0" applyBorder="0"/>
    <xf numFmtId="0" fontId="9" fillId="0" borderId="0"/>
    <xf numFmtId="0" fontId="5" fillId="0" borderId="0"/>
    <xf numFmtId="0" fontId="9" fillId="0" borderId="0"/>
    <xf numFmtId="0" fontId="5" fillId="0" borderId="0"/>
    <xf numFmtId="0" fontId="77" fillId="0" borderId="0"/>
    <xf numFmtId="0" fontId="1" fillId="0" borderId="0"/>
    <xf numFmtId="0"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0" borderId="0"/>
    <xf numFmtId="0" fontId="59" fillId="0" borderId="0"/>
    <xf numFmtId="0" fontId="1" fillId="0" borderId="0"/>
    <xf numFmtId="0" fontId="1" fillId="0" borderId="0"/>
    <xf numFmtId="0" fontId="1" fillId="0" borderId="0"/>
    <xf numFmtId="0" fontId="5" fillId="0" borderId="0"/>
    <xf numFmtId="0" fontId="41" fillId="0" borderId="0"/>
    <xf numFmtId="0" fontId="1" fillId="0" borderId="0"/>
    <xf numFmtId="0" fontId="1" fillId="0" borderId="0"/>
    <xf numFmtId="0" fontId="1" fillId="0" borderId="0"/>
    <xf numFmtId="0" fontId="1" fillId="0" borderId="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19" fillId="16" borderId="6" applyNumberFormat="0" applyAlignment="0" applyProtection="0"/>
    <xf numFmtId="0" fontId="19" fillId="16" borderId="6" applyNumberFormat="0" applyAlignment="0" applyProtection="0"/>
    <xf numFmtId="0" fontId="19" fillId="16" borderId="6" applyNumberFormat="0" applyAlignment="0" applyProtection="0"/>
    <xf numFmtId="0" fontId="19" fillId="16" borderId="6" applyNumberFormat="0" applyAlignment="0" applyProtection="0"/>
    <xf numFmtId="0" fontId="19" fillId="16" borderId="6" applyNumberFormat="0" applyAlignment="0" applyProtection="0"/>
    <xf numFmtId="0" fontId="19" fillId="16" borderId="6" applyNumberFormat="0" applyAlignment="0" applyProtection="0"/>
    <xf numFmtId="0" fontId="19" fillId="16" borderId="6" applyNumberFormat="0" applyAlignment="0" applyProtection="0"/>
    <xf numFmtId="0" fontId="19" fillId="16" borderId="6"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5" fillId="0" borderId="0" applyFont="0" applyFill="0" applyBorder="0" applyAlignment="0" applyProtection="0"/>
    <xf numFmtId="9" fontId="9" fillId="0" borderId="0" applyFont="0" applyFill="0" applyBorder="0" applyAlignment="0" applyProtection="0"/>
    <xf numFmtId="9" fontId="73" fillId="0" borderId="0" applyFont="0" applyFill="0" applyBorder="0" applyAlignment="0" applyProtection="0"/>
    <xf numFmtId="9" fontId="5" fillId="0" borderId="0" applyFont="0" applyFill="0" applyBorder="0" applyAlignment="0" applyProtection="0"/>
    <xf numFmtId="9" fontId="5" fillId="0" borderId="0" applyFill="0" applyBorder="0" applyAlignment="0" applyProtection="0"/>
    <xf numFmtId="9" fontId="9" fillId="0" borderId="0" applyFont="0" applyFill="0" applyBorder="0" applyAlignment="0" applyProtection="0"/>
    <xf numFmtId="9" fontId="5" fillId="0" borderId="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ill="0" applyBorder="0" applyAlignment="0" applyProtection="0"/>
    <xf numFmtId="9" fontId="5"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5" fillId="0" borderId="0" applyFill="0" applyBorder="0" applyAlignment="0" applyProtection="0"/>
    <xf numFmtId="3" fontId="5" fillId="0" borderId="0" applyFont="0" applyFill="0" applyBorder="0" applyAlignment="0" applyProtection="0"/>
    <xf numFmtId="0" fontId="19" fillId="16" borderId="6" applyNumberFormat="0" applyAlignment="0" applyProtection="0"/>
    <xf numFmtId="0" fontId="19" fillId="16" borderId="6" applyNumberFormat="0" applyAlignment="0" applyProtection="0"/>
    <xf numFmtId="0" fontId="19" fillId="16" borderId="6" applyNumberFormat="0" applyAlignment="0" applyProtection="0"/>
    <xf numFmtId="0" fontId="19" fillId="16" borderId="6" applyNumberFormat="0" applyAlignment="0" applyProtection="0"/>
    <xf numFmtId="0" fontId="19" fillId="16" borderId="6" applyNumberFormat="0" applyAlignment="0" applyProtection="0"/>
    <xf numFmtId="0" fontId="19" fillId="16" borderId="6" applyNumberFormat="0" applyAlignment="0" applyProtection="0"/>
    <xf numFmtId="0" fontId="19" fillId="16" borderId="6" applyNumberFormat="0" applyAlignment="0" applyProtection="0"/>
    <xf numFmtId="0" fontId="77" fillId="0" borderId="0"/>
    <xf numFmtId="0" fontId="5" fillId="0" borderId="0" applyNumberFormat="0"/>
    <xf numFmtId="0" fontId="22" fillId="0" borderId="0" applyNumberFormat="0" applyFill="0" applyBorder="0" applyAlignment="0" applyProtection="0"/>
    <xf numFmtId="0" fontId="78"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0" fontId="25" fillId="0" borderId="10" applyNumberFormat="0" applyFill="0" applyAlignment="0" applyProtection="0"/>
    <xf numFmtId="0" fontId="25" fillId="0" borderId="10" applyNumberFormat="0" applyFill="0" applyAlignment="0" applyProtection="0"/>
    <xf numFmtId="0" fontId="25" fillId="0" borderId="10" applyNumberFormat="0" applyFill="0" applyAlignment="0" applyProtection="0"/>
    <xf numFmtId="0" fontId="25" fillId="0" borderId="10" applyNumberFormat="0" applyFill="0" applyAlignment="0" applyProtection="0"/>
    <xf numFmtId="0" fontId="25" fillId="0" borderId="10" applyNumberFormat="0" applyFill="0" applyAlignment="0" applyProtection="0"/>
    <xf numFmtId="0" fontId="20" fillId="0" borderId="0" applyNumberFormat="0" applyFill="0" applyBorder="0" applyAlignment="0" applyProtection="0"/>
    <xf numFmtId="0" fontId="79" fillId="0" borderId="0" applyProtection="0"/>
    <xf numFmtId="221" fontId="79" fillId="0" borderId="0" applyProtection="0"/>
    <xf numFmtId="0" fontId="80" fillId="0" borderId="0" applyProtection="0"/>
    <xf numFmtId="0" fontId="81" fillId="0" borderId="0" applyProtection="0"/>
    <xf numFmtId="0" fontId="79" fillId="0" borderId="57" applyProtection="0"/>
    <xf numFmtId="0" fontId="79" fillId="0" borderId="0"/>
    <xf numFmtId="10" fontId="79" fillId="0" borderId="0" applyProtection="0"/>
    <xf numFmtId="0" fontId="79" fillId="0" borderId="0"/>
    <xf numFmtId="2" fontId="79" fillId="0" borderId="0" applyProtection="0"/>
    <xf numFmtId="4" fontId="79" fillId="0" borderId="0" applyProtection="0"/>
    <xf numFmtId="175" fontId="5" fillId="0" borderId="0" applyFont="0" applyFill="0" applyBorder="0" applyAlignment="0" applyProtection="0"/>
    <xf numFmtId="171" fontId="9" fillId="0" borderId="0" applyFont="0" applyFill="0" applyBorder="0" applyAlignment="0" applyProtection="0"/>
    <xf numFmtId="0" fontId="1" fillId="0" borderId="0"/>
    <xf numFmtId="41" fontId="1" fillId="0" borderId="0" applyFont="0" applyFill="0" applyBorder="0" applyAlignment="0" applyProtection="0"/>
    <xf numFmtId="171" fontId="1"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171" fontId="1" fillId="0" borderId="0" applyFont="0" applyFill="0" applyBorder="0" applyAlignment="0" applyProtection="0"/>
    <xf numFmtId="167" fontId="1"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cellStyleXfs>
  <cellXfs count="429">
    <xf numFmtId="0" fontId="0" fillId="0" borderId="0" xfId="0"/>
    <xf numFmtId="0" fontId="31" fillId="0" borderId="19" xfId="125" applyFont="1" applyBorder="1" applyAlignment="1">
      <alignment horizontal="center" vertical="center" wrapText="1"/>
    </xf>
    <xf numFmtId="0" fontId="34" fillId="0" borderId="17" xfId="73" applyFont="1" applyBorder="1" applyAlignment="1">
      <alignment horizontal="left" vertical="center" wrapText="1"/>
    </xf>
    <xf numFmtId="0" fontId="34" fillId="0" borderId="17" xfId="73" applyFont="1" applyBorder="1" applyAlignment="1">
      <alignment horizontal="center" vertical="center" wrapText="1"/>
    </xf>
    <xf numFmtId="4" fontId="34" fillId="0" borderId="17" xfId="39" applyNumberFormat="1" applyFont="1" applyBorder="1" applyAlignment="1">
      <alignment vertical="center" wrapText="1"/>
    </xf>
    <xf numFmtId="170" fontId="34" fillId="0" borderId="17" xfId="62" applyNumberFormat="1" applyFont="1" applyBorder="1" applyAlignment="1">
      <alignment horizontal="right" vertical="center" wrapText="1"/>
    </xf>
    <xf numFmtId="170" fontId="34" fillId="0" borderId="29" xfId="62" applyNumberFormat="1" applyFont="1" applyBorder="1" applyAlignment="1">
      <alignment horizontal="right" vertical="center" wrapText="1"/>
    </xf>
    <xf numFmtId="0" fontId="34" fillId="0" borderId="14" xfId="73" applyFont="1" applyBorder="1" applyAlignment="1">
      <alignment horizontal="left" vertical="center" wrapText="1"/>
    </xf>
    <xf numFmtId="170" fontId="34" fillId="0" borderId="23" xfId="62" applyNumberFormat="1" applyFont="1" applyBorder="1" applyAlignment="1">
      <alignment horizontal="right" vertical="center" wrapText="1"/>
    </xf>
    <xf numFmtId="170" fontId="34" fillId="0" borderId="50" xfId="62" applyNumberFormat="1" applyFont="1" applyBorder="1" applyAlignment="1">
      <alignment horizontal="right" vertical="center" wrapText="1"/>
    </xf>
    <xf numFmtId="0" fontId="34" fillId="0" borderId="17" xfId="74" applyFont="1" applyBorder="1" applyAlignment="1">
      <alignment horizontal="left" vertical="center" wrapText="1"/>
    </xf>
    <xf numFmtId="0" fontId="34" fillId="0" borderId="14" xfId="74" applyFont="1" applyBorder="1" applyAlignment="1">
      <alignment horizontal="left" vertical="center" wrapText="1"/>
    </xf>
    <xf numFmtId="0" fontId="34" fillId="0" borderId="17" xfId="134" applyFont="1" applyBorder="1" applyAlignment="1">
      <alignment horizontal="left" vertical="center" wrapText="1"/>
    </xf>
    <xf numFmtId="170" fontId="34" fillId="0" borderId="17" xfId="62" quotePrefix="1" applyNumberFormat="1" applyFont="1" applyBorder="1" applyAlignment="1">
      <alignment horizontal="right" vertical="center" wrapText="1"/>
    </xf>
    <xf numFmtId="0" fontId="34" fillId="0" borderId="0" xfId="73" applyFont="1" applyAlignment="1">
      <alignment horizontal="left" vertical="center" wrapText="1"/>
    </xf>
    <xf numFmtId="170" fontId="34" fillId="0" borderId="48" xfId="62" applyNumberFormat="1" applyFont="1" applyBorder="1" applyAlignment="1">
      <alignment horizontal="right" vertical="center" wrapText="1"/>
    </xf>
    <xf numFmtId="0" fontId="34" fillId="0" borderId="18" xfId="127" applyFont="1" applyBorder="1" applyAlignment="1">
      <alignment horizontal="center" vertical="center" wrapText="1"/>
    </xf>
    <xf numFmtId="0" fontId="33" fillId="0" borderId="11" xfId="0" applyFont="1" applyBorder="1" applyAlignment="1">
      <alignment horizontal="left"/>
    </xf>
    <xf numFmtId="0" fontId="32" fillId="0" borderId="12" xfId="0" applyFont="1" applyBorder="1" applyAlignment="1">
      <alignment horizontal="center"/>
    </xf>
    <xf numFmtId="0" fontId="32" fillId="0" borderId="11" xfId="0" applyFont="1" applyBorder="1" applyAlignment="1">
      <alignment horizontal="left"/>
    </xf>
    <xf numFmtId="0" fontId="32" fillId="0" borderId="12" xfId="0" applyFont="1" applyBorder="1"/>
    <xf numFmtId="0" fontId="32" fillId="0" borderId="11" xfId="0" applyFont="1" applyBorder="1"/>
    <xf numFmtId="0" fontId="32" fillId="0" borderId="59" xfId="0" applyFont="1" applyBorder="1"/>
    <xf numFmtId="0" fontId="32" fillId="0" borderId="11" xfId="0" applyFont="1" applyBorder="1" applyAlignment="1">
      <alignment horizontal="center"/>
    </xf>
    <xf numFmtId="0" fontId="44" fillId="0" borderId="11" xfId="0" applyFont="1" applyBorder="1" applyAlignment="1">
      <alignment horizontal="left"/>
    </xf>
    <xf numFmtId="0" fontId="32" fillId="0" borderId="60" xfId="0" applyFont="1" applyBorder="1"/>
    <xf numFmtId="0" fontId="45" fillId="0" borderId="20" xfId="0" applyFont="1" applyBorder="1"/>
    <xf numFmtId="0" fontId="33" fillId="0" borderId="12" xfId="0" applyFont="1" applyBorder="1"/>
    <xf numFmtId="0" fontId="33" fillId="0" borderId="11" xfId="0" applyFont="1" applyBorder="1"/>
    <xf numFmtId="0" fontId="32" fillId="0" borderId="61" xfId="0" applyFont="1" applyBorder="1"/>
    <xf numFmtId="0" fontId="32" fillId="0" borderId="62" xfId="0" applyFont="1" applyBorder="1"/>
    <xf numFmtId="0" fontId="32" fillId="0" borderId="63" xfId="0" applyFont="1" applyBorder="1"/>
    <xf numFmtId="43" fontId="32" fillId="24" borderId="64" xfId="0" applyNumberFormat="1" applyFont="1" applyFill="1" applyBorder="1"/>
    <xf numFmtId="0" fontId="32" fillId="0" borderId="66" xfId="0" applyFont="1" applyBorder="1"/>
    <xf numFmtId="0" fontId="45" fillId="24" borderId="34" xfId="0" applyFont="1" applyFill="1" applyBorder="1" applyAlignment="1">
      <alignment horizontal="center" wrapText="1"/>
    </xf>
    <xf numFmtId="0" fontId="45" fillId="24" borderId="28" xfId="0" applyFont="1" applyFill="1" applyBorder="1" applyAlignment="1">
      <alignment horizontal="center" wrapText="1"/>
    </xf>
    <xf numFmtId="169" fontId="32" fillId="24" borderId="64" xfId="0" applyNumberFormat="1" applyFont="1" applyFill="1" applyBorder="1"/>
    <xf numFmtId="175" fontId="32" fillId="0" borderId="64" xfId="34" applyFont="1" applyBorder="1"/>
    <xf numFmtId="175" fontId="32" fillId="0" borderId="50" xfId="34" applyFont="1" applyBorder="1" applyAlignment="1">
      <alignment horizontal="center" wrapText="1"/>
    </xf>
    <xf numFmtId="169" fontId="32" fillId="0" borderId="24" xfId="0" applyNumberFormat="1" applyFont="1" applyBorder="1" applyAlignment="1">
      <alignment horizontal="center" wrapText="1"/>
    </xf>
    <xf numFmtId="0" fontId="32" fillId="0" borderId="21" xfId="94" applyNumberFormat="1" applyFont="1" applyBorder="1" applyAlignment="1">
      <alignment horizontal="center"/>
    </xf>
    <xf numFmtId="175" fontId="32" fillId="0" borderId="17" xfId="34" applyFont="1" applyBorder="1" applyAlignment="1">
      <alignment horizontal="center"/>
    </xf>
    <xf numFmtId="0" fontId="32" fillId="0" borderId="21" xfId="0" applyFont="1" applyBorder="1" applyAlignment="1">
      <alignment horizontal="left"/>
    </xf>
    <xf numFmtId="0" fontId="32" fillId="0" borderId="20" xfId="0" applyFont="1" applyBorder="1" applyAlignment="1">
      <alignment horizontal="left"/>
    </xf>
    <xf numFmtId="0" fontId="45" fillId="24" borderId="15" xfId="0" applyFont="1" applyFill="1" applyBorder="1" applyAlignment="1">
      <alignment horizontal="center" wrapText="1"/>
    </xf>
    <xf numFmtId="0" fontId="45" fillId="24" borderId="28" xfId="0" applyFont="1" applyFill="1" applyBorder="1" applyAlignment="1">
      <alignment horizontal="center"/>
    </xf>
    <xf numFmtId="175" fontId="32" fillId="0" borderId="64" xfId="0" applyNumberFormat="1" applyFont="1" applyBorder="1"/>
    <xf numFmtId="175" fontId="32" fillId="0" borderId="29" xfId="34" applyFont="1" applyBorder="1"/>
    <xf numFmtId="2" fontId="32" fillId="0" borderId="17" xfId="0" applyNumberFormat="1" applyFont="1" applyBorder="1" applyAlignment="1">
      <alignment horizontal="center"/>
    </xf>
    <xf numFmtId="2" fontId="32" fillId="0" borderId="21" xfId="0" applyNumberFormat="1" applyFont="1" applyBorder="1" applyAlignment="1">
      <alignment horizontal="center"/>
    </xf>
    <xf numFmtId="0" fontId="45" fillId="24" borderId="34" xfId="0" applyFont="1" applyFill="1" applyBorder="1" applyAlignment="1">
      <alignment horizontal="center"/>
    </xf>
    <xf numFmtId="0" fontId="45" fillId="24" borderId="28" xfId="0" applyFont="1" applyFill="1" applyBorder="1"/>
    <xf numFmtId="175" fontId="32" fillId="0" borderId="45" xfId="34" applyFont="1" applyBorder="1"/>
    <xf numFmtId="0" fontId="32" fillId="0" borderId="19" xfId="0" applyFont="1" applyBorder="1"/>
    <xf numFmtId="2" fontId="32" fillId="0" borderId="17" xfId="0" applyNumberFormat="1" applyFont="1" applyBorder="1"/>
    <xf numFmtId="175" fontId="32" fillId="0" borderId="17" xfId="34" applyFont="1" applyBorder="1"/>
    <xf numFmtId="0" fontId="32" fillId="0" borderId="67" xfId="0" applyFont="1" applyBorder="1"/>
    <xf numFmtId="0" fontId="32" fillId="0" borderId="68" xfId="0" applyFont="1" applyBorder="1"/>
    <xf numFmtId="4" fontId="32" fillId="24" borderId="71" xfId="0" applyNumberFormat="1" applyFont="1" applyFill="1" applyBorder="1" applyAlignment="1">
      <alignment horizontal="center" vertical="center"/>
    </xf>
    <xf numFmtId="0" fontId="32" fillId="24" borderId="71" xfId="0" applyFont="1" applyFill="1" applyBorder="1" applyAlignment="1">
      <alignment horizontal="center" vertical="center"/>
    </xf>
    <xf numFmtId="0" fontId="45" fillId="24" borderId="73" xfId="0" applyFont="1" applyFill="1" applyBorder="1" applyAlignment="1">
      <alignment horizontal="center" vertical="center"/>
    </xf>
    <xf numFmtId="0" fontId="32" fillId="0" borderId="72" xfId="0" applyFont="1" applyBorder="1"/>
    <xf numFmtId="0" fontId="47" fillId="0" borderId="74" xfId="0" applyFont="1" applyBorder="1" applyAlignment="1">
      <alignment horizontal="center"/>
    </xf>
    <xf numFmtId="0" fontId="47" fillId="0" borderId="59" xfId="0" applyFont="1" applyBorder="1" applyAlignment="1">
      <alignment horizontal="center"/>
    </xf>
    <xf numFmtId="0" fontId="47" fillId="0" borderId="75" xfId="0" applyFont="1" applyBorder="1" applyAlignment="1">
      <alignment horizontal="left"/>
    </xf>
    <xf numFmtId="1" fontId="47" fillId="0" borderId="29" xfId="0" applyNumberFormat="1" applyFont="1" applyBorder="1" applyAlignment="1">
      <alignment horizontal="center" vertical="center"/>
    </xf>
    <xf numFmtId="1" fontId="47" fillId="0" borderId="17" xfId="0" applyNumberFormat="1" applyFont="1" applyBorder="1" applyAlignment="1">
      <alignment horizontal="center" vertical="center"/>
    </xf>
    <xf numFmtId="0" fontId="46" fillId="0" borderId="62" xfId="0" applyFont="1" applyBorder="1" applyAlignment="1">
      <alignment horizontal="center"/>
    </xf>
    <xf numFmtId="0" fontId="32" fillId="0" borderId="63" xfId="0" applyFont="1" applyBorder="1" applyAlignment="1">
      <alignment horizontal="center"/>
    </xf>
    <xf numFmtId="0" fontId="47" fillId="0" borderId="76" xfId="0" applyFont="1" applyBorder="1" applyAlignment="1">
      <alignment vertical="center"/>
    </xf>
    <xf numFmtId="0" fontId="32" fillId="0" borderId="66" xfId="0" applyFont="1" applyBorder="1" applyAlignment="1">
      <alignment horizontal="center"/>
    </xf>
    <xf numFmtId="0" fontId="34" fillId="25" borderId="32" xfId="129" applyFont="1" applyFill="1" applyBorder="1" applyAlignment="1">
      <alignment vertical="center" wrapText="1"/>
    </xf>
    <xf numFmtId="0" fontId="34" fillId="25" borderId="17" xfId="129" applyFont="1" applyFill="1" applyBorder="1" applyAlignment="1">
      <alignment vertical="center" wrapText="1"/>
    </xf>
    <xf numFmtId="0" fontId="34" fillId="25" borderId="17" xfId="129" applyFont="1" applyFill="1" applyBorder="1" applyAlignment="1">
      <alignment horizontal="center" vertical="center" wrapText="1"/>
    </xf>
    <xf numFmtId="0" fontId="34" fillId="25" borderId="29" xfId="129" applyFont="1" applyFill="1" applyBorder="1" applyAlignment="1">
      <alignment horizontal="center" vertical="center" wrapText="1"/>
    </xf>
    <xf numFmtId="0" fontId="31" fillId="25" borderId="17" xfId="129" applyFont="1" applyFill="1" applyBorder="1" applyAlignment="1">
      <alignment horizontal="center" vertical="center" wrapText="1"/>
    </xf>
    <xf numFmtId="3" fontId="31" fillId="25" borderId="17" xfId="129" applyNumberFormat="1" applyFont="1" applyFill="1" applyBorder="1" applyAlignment="1">
      <alignment horizontal="center" vertical="center" wrapText="1"/>
    </xf>
    <xf numFmtId="0" fontId="31" fillId="0" borderId="15" xfId="79" applyFont="1" applyBorder="1" applyAlignment="1">
      <alignment horizontal="left" vertical="center" wrapText="1"/>
    </xf>
    <xf numFmtId="0" fontId="31" fillId="0" borderId="25" xfId="79" applyFont="1" applyBorder="1" applyAlignment="1">
      <alignment horizontal="left" vertical="center" wrapText="1"/>
    </xf>
    <xf numFmtId="3" fontId="31" fillId="25" borderId="24" xfId="129" applyNumberFormat="1" applyFont="1" applyFill="1" applyBorder="1" applyAlignment="1">
      <alignment horizontal="center" vertical="center" wrapText="1"/>
    </xf>
    <xf numFmtId="0" fontId="31" fillId="25" borderId="28" xfId="73" applyFont="1" applyFill="1" applyBorder="1" applyAlignment="1">
      <alignment horizontal="center" vertical="center" wrapText="1"/>
    </xf>
    <xf numFmtId="0" fontId="31" fillId="25" borderId="19" xfId="73" applyFont="1" applyFill="1" applyBorder="1" applyAlignment="1">
      <alignment horizontal="center" vertical="center" wrapText="1"/>
    </xf>
    <xf numFmtId="4" fontId="31" fillId="25" borderId="28" xfId="73" applyNumberFormat="1" applyFont="1" applyFill="1" applyBorder="1" applyAlignment="1">
      <alignment horizontal="center" vertical="center" wrapText="1"/>
    </xf>
    <xf numFmtId="4" fontId="31" fillId="25" borderId="19" xfId="73" applyNumberFormat="1" applyFont="1" applyFill="1" applyBorder="1" applyAlignment="1">
      <alignment horizontal="center" vertical="center" wrapText="1"/>
    </xf>
    <xf numFmtId="4" fontId="31" fillId="25" borderId="34" xfId="73" applyNumberFormat="1" applyFont="1" applyFill="1" applyBorder="1" applyAlignment="1">
      <alignment horizontal="center" vertical="center" wrapText="1"/>
    </xf>
    <xf numFmtId="4" fontId="31" fillId="25" borderId="45" xfId="73" applyNumberFormat="1" applyFont="1" applyFill="1" applyBorder="1" applyAlignment="1">
      <alignment horizontal="center" vertical="center" wrapText="1"/>
    </xf>
    <xf numFmtId="0" fontId="31" fillId="25" borderId="31" xfId="73" applyFont="1" applyFill="1" applyBorder="1" applyAlignment="1">
      <alignment horizontal="center" vertical="center" wrapText="1"/>
    </xf>
    <xf numFmtId="0" fontId="31" fillId="25" borderId="51" xfId="73" applyFont="1" applyFill="1" applyBorder="1" applyAlignment="1">
      <alignment horizontal="center" vertical="center" wrapText="1"/>
    </xf>
    <xf numFmtId="0" fontId="47" fillId="0" borderId="78" xfId="250" applyFont="1" applyBorder="1" applyAlignment="1">
      <alignment horizontal="center" vertical="center"/>
    </xf>
    <xf numFmtId="0" fontId="45" fillId="0" borderId="44" xfId="0" applyFont="1" applyBorder="1" applyAlignment="1">
      <alignment horizontal="right"/>
    </xf>
    <xf numFmtId="0" fontId="45" fillId="0" borderId="46" xfId="0" applyFont="1" applyBorder="1" applyAlignment="1">
      <alignment horizontal="right"/>
    </xf>
    <xf numFmtId="0" fontId="45" fillId="0" borderId="47" xfId="0" applyFont="1" applyBorder="1" applyAlignment="1">
      <alignment horizontal="right"/>
    </xf>
    <xf numFmtId="0" fontId="45" fillId="24" borderId="49" xfId="0" applyFont="1" applyFill="1" applyBorder="1" applyAlignment="1">
      <alignment horizontal="center"/>
    </xf>
    <xf numFmtId="0" fontId="45" fillId="24" borderId="16" xfId="0" applyFont="1" applyFill="1" applyBorder="1" applyAlignment="1">
      <alignment horizontal="center"/>
    </xf>
    <xf numFmtId="0" fontId="45" fillId="24" borderId="33" xfId="0" applyFont="1" applyFill="1" applyBorder="1" applyAlignment="1">
      <alignment horizontal="center" vertical="center"/>
    </xf>
    <xf numFmtId="0" fontId="45" fillId="24" borderId="25" xfId="0" applyFont="1" applyFill="1" applyBorder="1" applyAlignment="1">
      <alignment horizontal="center" vertical="center"/>
    </xf>
    <xf numFmtId="0" fontId="32" fillId="0" borderId="20" xfId="0" applyFont="1" applyBorder="1"/>
    <xf numFmtId="0" fontId="32" fillId="0" borderId="21" xfId="0" applyFont="1" applyBorder="1"/>
    <xf numFmtId="0" fontId="32" fillId="0" borderId="22" xfId="0" applyFont="1" applyBorder="1"/>
    <xf numFmtId="0" fontId="32" fillId="0" borderId="18" xfId="0" applyFont="1" applyBorder="1"/>
    <xf numFmtId="0" fontId="32" fillId="0" borderId="18" xfId="0" applyFont="1" applyBorder="1" applyAlignment="1">
      <alignment horizontal="center"/>
    </xf>
    <xf numFmtId="0" fontId="32" fillId="0" borderId="22" xfId="0" applyFont="1" applyBorder="1" applyAlignment="1">
      <alignment horizontal="center"/>
    </xf>
    <xf numFmtId="0" fontId="32" fillId="0" borderId="26" xfId="0" applyFont="1" applyBorder="1"/>
    <xf numFmtId="0" fontId="32" fillId="0" borderId="30" xfId="0" applyFont="1" applyBorder="1"/>
    <xf numFmtId="0" fontId="32" fillId="0" borderId="27" xfId="0" applyFont="1" applyBorder="1"/>
    <xf numFmtId="0" fontId="32" fillId="0" borderId="65" xfId="0" applyFont="1" applyBorder="1" applyAlignment="1">
      <alignment horizontal="center"/>
    </xf>
    <xf numFmtId="0" fontId="32" fillId="0" borderId="27" xfId="0" applyFont="1" applyBorder="1" applyAlignment="1">
      <alignment horizontal="center"/>
    </xf>
    <xf numFmtId="0" fontId="45" fillId="0" borderId="63" xfId="0" applyFont="1" applyBorder="1" applyAlignment="1">
      <alignment horizontal="left" vertical="center"/>
    </xf>
    <xf numFmtId="0" fontId="45" fillId="0" borderId="62" xfId="0" applyFont="1" applyBorder="1" applyAlignment="1">
      <alignment horizontal="left" vertical="center"/>
    </xf>
    <xf numFmtId="0" fontId="45" fillId="0" borderId="61" xfId="0" applyFont="1" applyBorder="1" applyAlignment="1">
      <alignment horizontal="left" vertical="center"/>
    </xf>
    <xf numFmtId="0" fontId="45" fillId="0" borderId="11" xfId="0" applyFont="1" applyBorder="1" applyAlignment="1">
      <alignment horizontal="left" vertical="center"/>
    </xf>
    <xf numFmtId="0" fontId="45" fillId="0" borderId="12" xfId="0" applyFont="1" applyBorder="1" applyAlignment="1">
      <alignment horizontal="left" vertical="center"/>
    </xf>
    <xf numFmtId="0" fontId="47" fillId="0" borderId="24" xfId="0" applyFont="1" applyBorder="1" applyAlignment="1">
      <alignment horizontal="center" vertical="center"/>
    </xf>
    <xf numFmtId="0" fontId="47" fillId="0" borderId="79" xfId="250" applyFont="1" applyBorder="1" applyAlignment="1">
      <alignment horizontal="center" vertical="center"/>
    </xf>
    <xf numFmtId="0" fontId="47" fillId="0" borderId="62" xfId="250" applyFont="1" applyBorder="1" applyAlignment="1">
      <alignment horizontal="center" vertical="center"/>
    </xf>
    <xf numFmtId="0" fontId="47" fillId="0" borderId="61" xfId="250" applyFont="1" applyBorder="1" applyAlignment="1">
      <alignment horizontal="center" vertical="center"/>
    </xf>
    <xf numFmtId="0" fontId="47" fillId="0" borderId="70" xfId="250" applyFont="1" applyBorder="1" applyAlignment="1">
      <alignment horizontal="center" vertical="center"/>
    </xf>
    <xf numFmtId="0" fontId="47" fillId="0" borderId="59" xfId="250" applyFont="1" applyBorder="1" applyAlignment="1">
      <alignment horizontal="center" vertical="center"/>
    </xf>
    <xf numFmtId="0" fontId="47" fillId="0" borderId="74" xfId="250" applyFont="1" applyBorder="1" applyAlignment="1">
      <alignment horizontal="center" vertical="center"/>
    </xf>
    <xf numFmtId="0" fontId="47" fillId="0" borderId="68" xfId="250" applyFont="1" applyBorder="1" applyAlignment="1">
      <alignment horizontal="center" vertical="center"/>
    </xf>
    <xf numFmtId="0" fontId="47" fillId="0" borderId="76" xfId="250" applyFont="1" applyBorder="1" applyAlignment="1">
      <alignment horizontal="center" vertical="center"/>
    </xf>
    <xf numFmtId="0" fontId="47" fillId="0" borderId="70" xfId="0" applyFont="1" applyBorder="1" applyAlignment="1">
      <alignment horizontal="center" vertical="center"/>
    </xf>
    <xf numFmtId="0" fontId="47" fillId="0" borderId="59" xfId="0" applyFont="1" applyBorder="1" applyAlignment="1">
      <alignment horizontal="center" vertical="center"/>
    </xf>
    <xf numFmtId="0" fontId="47" fillId="0" borderId="74" xfId="0" applyFont="1" applyBorder="1" applyAlignment="1">
      <alignment horizontal="center" vertical="center"/>
    </xf>
    <xf numFmtId="0" fontId="45" fillId="24" borderId="33" xfId="0" applyFont="1" applyFill="1" applyBorder="1" applyAlignment="1">
      <alignment horizontal="center"/>
    </xf>
    <xf numFmtId="0" fontId="45" fillId="24" borderId="15" xfId="0" applyFont="1" applyFill="1" applyBorder="1" applyAlignment="1">
      <alignment horizontal="center"/>
    </xf>
    <xf numFmtId="175" fontId="32" fillId="0" borderId="18" xfId="34" applyFont="1" applyBorder="1" applyAlignment="1">
      <alignment horizontal="center"/>
    </xf>
    <xf numFmtId="175" fontId="32" fillId="0" borderId="22" xfId="34" applyFont="1" applyBorder="1" applyAlignment="1">
      <alignment horizontal="center"/>
    </xf>
    <xf numFmtId="0" fontId="32" fillId="24" borderId="26" xfId="0" applyFont="1" applyFill="1" applyBorder="1" applyAlignment="1">
      <alignment horizontal="center" vertical="center"/>
    </xf>
    <xf numFmtId="0" fontId="32" fillId="24" borderId="72" xfId="0" applyFont="1" applyFill="1" applyBorder="1" applyAlignment="1">
      <alignment horizontal="center" vertical="center"/>
    </xf>
    <xf numFmtId="0" fontId="32" fillId="24" borderId="15" xfId="0" applyFont="1" applyFill="1" applyBorder="1" applyAlignment="1">
      <alignment horizontal="center"/>
    </xf>
    <xf numFmtId="0" fontId="32" fillId="24" borderId="16" xfId="0" applyFont="1" applyFill="1" applyBorder="1" applyAlignment="1">
      <alignment horizontal="center"/>
    </xf>
    <xf numFmtId="0" fontId="45" fillId="24" borderId="70" xfId="0" applyFont="1" applyFill="1" applyBorder="1" applyAlignment="1">
      <alignment horizontal="center"/>
    </xf>
    <xf numFmtId="0" fontId="45" fillId="24" borderId="69" xfId="0" applyFont="1" applyFill="1" applyBorder="1" applyAlignment="1">
      <alignment horizontal="center"/>
    </xf>
    <xf numFmtId="0" fontId="32" fillId="24" borderId="30" xfId="0" applyFont="1" applyFill="1" applyBorder="1" applyAlignment="1">
      <alignment horizontal="center" vertical="center"/>
    </xf>
    <xf numFmtId="0" fontId="32" fillId="0" borderId="65" xfId="0" applyFont="1" applyBorder="1"/>
    <xf numFmtId="2" fontId="32" fillId="0" borderId="65" xfId="0" applyNumberFormat="1" applyFont="1" applyBorder="1" applyAlignment="1">
      <alignment horizontal="center"/>
    </xf>
    <xf numFmtId="2" fontId="32" fillId="0" borderId="27" xfId="0" applyNumberFormat="1" applyFont="1" applyBorder="1" applyAlignment="1">
      <alignment horizontal="center"/>
    </xf>
    <xf numFmtId="0" fontId="45" fillId="24" borderId="49" xfId="0" applyFont="1" applyFill="1" applyBorder="1" applyAlignment="1">
      <alignment horizontal="center" wrapText="1"/>
    </xf>
    <xf numFmtId="0" fontId="45" fillId="24" borderId="16" xfId="0" applyFont="1" applyFill="1" applyBorder="1" applyAlignment="1">
      <alignment horizontal="center" wrapText="1"/>
    </xf>
    <xf numFmtId="2" fontId="32" fillId="0" borderId="18" xfId="0" applyNumberFormat="1" applyFont="1" applyBorder="1" applyAlignment="1">
      <alignment horizontal="center"/>
    </xf>
    <xf numFmtId="2" fontId="32" fillId="0" borderId="22" xfId="0" applyNumberFormat="1" applyFont="1" applyBorder="1" applyAlignment="1">
      <alignment horizontal="center"/>
    </xf>
    <xf numFmtId="2" fontId="32" fillId="0" borderId="18" xfId="0" applyNumberFormat="1" applyFont="1" applyBorder="1" applyAlignment="1">
      <alignment horizontal="center" wrapText="1"/>
    </xf>
    <xf numFmtId="2" fontId="32" fillId="0" borderId="22" xfId="0" applyNumberFormat="1" applyFont="1" applyBorder="1" applyAlignment="1">
      <alignment horizontal="center" wrapText="1"/>
    </xf>
    <xf numFmtId="0" fontId="34" fillId="0" borderId="12" xfId="0" applyFont="1" applyBorder="1" applyAlignment="1">
      <alignment horizontal="right"/>
    </xf>
    <xf numFmtId="0" fontId="44" fillId="0" borderId="11" xfId="0" applyFont="1" applyBorder="1" applyAlignment="1">
      <alignment wrapText="1"/>
    </xf>
    <xf numFmtId="0" fontId="44" fillId="0" borderId="12" xfId="0" applyFont="1" applyBorder="1" applyAlignment="1">
      <alignment wrapText="1"/>
    </xf>
    <xf numFmtId="0" fontId="32" fillId="0" borderId="20" xfId="0" applyFont="1" applyBorder="1" applyAlignment="1">
      <alignment horizontal="center"/>
    </xf>
    <xf numFmtId="0" fontId="32" fillId="0" borderId="21" xfId="0" applyFont="1" applyBorder="1" applyAlignment="1">
      <alignment horizontal="center"/>
    </xf>
    <xf numFmtId="0" fontId="32" fillId="0" borderId="60" xfId="0" applyFont="1" applyBorder="1" applyAlignment="1">
      <alignment horizontal="center"/>
    </xf>
    <xf numFmtId="0" fontId="30" fillId="27" borderId="14" xfId="88" applyFont="1" applyFill="1" applyBorder="1" applyAlignment="1">
      <alignment horizontal="left" wrapText="1"/>
    </xf>
    <xf numFmtId="0" fontId="34" fillId="0" borderId="0" xfId="88" applyFont="1" applyAlignment="1">
      <alignment wrapText="1"/>
    </xf>
    <xf numFmtId="0" fontId="34" fillId="0" borderId="0" xfId="88" applyFont="1" applyAlignment="1">
      <alignment horizontal="center" wrapText="1"/>
    </xf>
    <xf numFmtId="0" fontId="34" fillId="0" borderId="39" xfId="88" applyFont="1" applyBorder="1" applyAlignment="1">
      <alignment wrapText="1"/>
    </xf>
    <xf numFmtId="0" fontId="34" fillId="0" borderId="40" xfId="88" applyFont="1" applyBorder="1" applyAlignment="1">
      <alignment wrapText="1"/>
    </xf>
    <xf numFmtId="0" fontId="34" fillId="0" borderId="40" xfId="88" applyFont="1" applyBorder="1" applyAlignment="1">
      <alignment horizontal="center" wrapText="1"/>
    </xf>
    <xf numFmtId="0" fontId="34" fillId="0" borderId="41" xfId="88" applyFont="1" applyBorder="1" applyAlignment="1">
      <alignment wrapText="1"/>
    </xf>
    <xf numFmtId="0" fontId="34" fillId="0" borderId="37" xfId="88" applyFont="1" applyBorder="1" applyAlignment="1">
      <alignment wrapText="1"/>
    </xf>
    <xf numFmtId="0" fontId="34" fillId="0" borderId="38" xfId="88" applyFont="1" applyBorder="1" applyAlignment="1">
      <alignment wrapText="1"/>
    </xf>
    <xf numFmtId="0" fontId="34" fillId="25" borderId="0" xfId="88" applyFont="1" applyFill="1" applyAlignment="1">
      <alignment wrapText="1"/>
    </xf>
    <xf numFmtId="0" fontId="34" fillId="25" borderId="37" xfId="88" applyFont="1" applyFill="1" applyBorder="1" applyAlignment="1">
      <alignment wrapText="1"/>
    </xf>
    <xf numFmtId="0" fontId="34" fillId="25" borderId="38" xfId="88" applyFont="1" applyFill="1" applyBorder="1" applyAlignment="1">
      <alignment wrapText="1"/>
    </xf>
    <xf numFmtId="0" fontId="31" fillId="24" borderId="44" xfId="73" applyFont="1" applyFill="1" applyBorder="1" applyAlignment="1">
      <alignment horizontal="left" vertical="center" wrapText="1"/>
    </xf>
    <xf numFmtId="0" fontId="31" fillId="24" borderId="46" xfId="73" applyFont="1" applyFill="1" applyBorder="1" applyAlignment="1">
      <alignment horizontal="left" vertical="center" wrapText="1"/>
    </xf>
    <xf numFmtId="0" fontId="31" fillId="24" borderId="47" xfId="73" applyFont="1" applyFill="1" applyBorder="1" applyAlignment="1">
      <alignment horizontal="left" vertical="center" wrapText="1"/>
    </xf>
    <xf numFmtId="0" fontId="31" fillId="24" borderId="44" xfId="73" applyFont="1" applyFill="1" applyBorder="1" applyAlignment="1">
      <alignment vertical="center" wrapText="1"/>
    </xf>
    <xf numFmtId="0" fontId="31" fillId="24" borderId="46" xfId="73" applyFont="1" applyFill="1" applyBorder="1" applyAlignment="1">
      <alignment vertical="center" wrapText="1"/>
    </xf>
    <xf numFmtId="0" fontId="31" fillId="24" borderId="47" xfId="73" applyFont="1" applyFill="1" applyBorder="1" applyAlignment="1">
      <alignment vertical="center" wrapText="1"/>
    </xf>
    <xf numFmtId="0" fontId="34" fillId="0" borderId="55" xfId="73" applyFont="1" applyBorder="1" applyAlignment="1">
      <alignment horizontal="center" vertical="center" wrapText="1"/>
    </xf>
    <xf numFmtId="0" fontId="34" fillId="0" borderId="17" xfId="74" applyFont="1" applyBorder="1" applyAlignment="1">
      <alignment horizontal="center" vertical="center" wrapText="1"/>
    </xf>
    <xf numFmtId="0" fontId="34" fillId="0" borderId="13" xfId="73" applyFont="1" applyBorder="1" applyAlignment="1">
      <alignment horizontal="left" vertical="center" wrapText="1"/>
    </xf>
    <xf numFmtId="0" fontId="34" fillId="0" borderId="14" xfId="74" applyFont="1" applyBorder="1" applyAlignment="1">
      <alignment horizontal="center" vertical="center" wrapText="1"/>
    </xf>
    <xf numFmtId="178" fontId="31" fillId="0" borderId="43" xfId="39" applyNumberFormat="1" applyFont="1" applyBorder="1" applyAlignment="1">
      <alignment horizontal="right" vertical="center" wrapText="1"/>
    </xf>
    <xf numFmtId="0" fontId="34" fillId="0" borderId="17" xfId="134" applyFont="1" applyBorder="1" applyAlignment="1">
      <alignment horizontal="center" vertical="center" wrapText="1"/>
    </xf>
    <xf numFmtId="0" fontId="30" fillId="0" borderId="37" xfId="88" applyFont="1" applyBorder="1" applyAlignment="1">
      <alignment wrapText="1"/>
    </xf>
    <xf numFmtId="0" fontId="30" fillId="0" borderId="38" xfId="88" applyFont="1" applyBorder="1" applyAlignment="1">
      <alignment wrapText="1"/>
    </xf>
    <xf numFmtId="0" fontId="34" fillId="0" borderId="14" xfId="88" applyFont="1" applyBorder="1" applyAlignment="1">
      <alignment wrapText="1"/>
    </xf>
    <xf numFmtId="0" fontId="34" fillId="0" borderId="14" xfId="88" applyFont="1" applyBorder="1" applyAlignment="1">
      <alignment horizontal="center" wrapText="1"/>
    </xf>
    <xf numFmtId="0" fontId="34" fillId="0" borderId="17" xfId="125" applyFont="1" applyBorder="1" applyAlignment="1">
      <alignment horizontal="center" vertical="center" wrapText="1"/>
    </xf>
    <xf numFmtId="0" fontId="34" fillId="0" borderId="55" xfId="134" applyFont="1" applyBorder="1" applyAlignment="1">
      <alignment horizontal="center" vertical="center" wrapText="1"/>
    </xf>
    <xf numFmtId="0" fontId="34" fillId="0" borderId="54" xfId="73" applyFont="1" applyBorder="1" applyAlignment="1">
      <alignment horizontal="left" vertical="center" wrapText="1"/>
    </xf>
    <xf numFmtId="0" fontId="34" fillId="0" borderId="0" xfId="73" applyFont="1" applyAlignment="1">
      <alignment horizontal="center" vertical="center" wrapText="1"/>
    </xf>
    <xf numFmtId="178" fontId="31" fillId="0" borderId="53" xfId="39" applyNumberFormat="1" applyFont="1" applyBorder="1" applyAlignment="1">
      <alignment horizontal="right" vertical="center" wrapText="1"/>
    </xf>
    <xf numFmtId="0" fontId="34" fillId="0" borderId="32" xfId="73" applyFont="1" applyBorder="1" applyAlignment="1">
      <alignment horizontal="center" vertical="center" wrapText="1"/>
    </xf>
    <xf numFmtId="2" fontId="34" fillId="0" borderId="14" xfId="73" applyNumberFormat="1" applyFont="1" applyBorder="1" applyAlignment="1">
      <alignment horizontal="center" vertical="center" wrapText="1"/>
    </xf>
    <xf numFmtId="0" fontId="34" fillId="0" borderId="14" xfId="73" applyFont="1" applyBorder="1" applyAlignment="1">
      <alignment horizontal="center" vertical="center" wrapText="1"/>
    </xf>
    <xf numFmtId="0" fontId="34" fillId="0" borderId="0" xfId="89" applyFont="1" applyAlignment="1">
      <alignment wrapText="1"/>
    </xf>
    <xf numFmtId="0" fontId="34" fillId="0" borderId="37" xfId="89" applyFont="1" applyBorder="1" applyAlignment="1">
      <alignment wrapText="1"/>
    </xf>
    <xf numFmtId="0" fontId="31" fillId="24" borderId="44" xfId="73" applyFont="1" applyFill="1" applyBorder="1" applyAlignment="1">
      <alignment horizontal="right" vertical="center" wrapText="1"/>
    </xf>
    <xf numFmtId="0" fontId="31" fillId="24" borderId="46" xfId="73" applyFont="1" applyFill="1" applyBorder="1" applyAlignment="1">
      <alignment horizontal="right" vertical="center" wrapText="1"/>
    </xf>
    <xf numFmtId="0" fontId="31" fillId="24" borderId="56" xfId="73" applyFont="1" applyFill="1" applyBorder="1" applyAlignment="1">
      <alignment horizontal="right" vertical="center" wrapText="1"/>
    </xf>
    <xf numFmtId="189" fontId="31" fillId="24" borderId="47" xfId="73" applyNumberFormat="1" applyFont="1" applyFill="1" applyBorder="1" applyAlignment="1">
      <alignment vertical="center" wrapText="1"/>
    </xf>
    <xf numFmtId="0" fontId="34" fillId="0" borderId="38" xfId="89" applyFont="1" applyBorder="1" applyAlignment="1">
      <alignment wrapText="1"/>
    </xf>
    <xf numFmtId="49" fontId="31" fillId="0" borderId="0" xfId="130" applyNumberFormat="1" applyFont="1" applyAlignment="1">
      <alignment horizontal="right" vertical="center" wrapText="1"/>
    </xf>
    <xf numFmtId="188" fontId="31" fillId="0" borderId="0" xfId="130" applyNumberFormat="1" applyFont="1" applyAlignment="1">
      <alignment vertical="center" wrapText="1"/>
    </xf>
    <xf numFmtId="0" fontId="34" fillId="0" borderId="0" xfId="127" applyFont="1" applyAlignment="1">
      <alignment wrapText="1"/>
    </xf>
    <xf numFmtId="0" fontId="34" fillId="0" borderId="0" xfId="127" applyFont="1" applyAlignment="1">
      <alignment horizontal="center" wrapText="1"/>
    </xf>
    <xf numFmtId="0" fontId="34" fillId="0" borderId="0" xfId="125" applyFont="1" applyAlignment="1">
      <alignment horizontal="center" vertical="center" wrapText="1"/>
    </xf>
    <xf numFmtId="183" fontId="31" fillId="0" borderId="29" xfId="128" applyNumberFormat="1" applyFont="1" applyBorder="1" applyAlignment="1">
      <alignment vertical="center" wrapText="1"/>
    </xf>
    <xf numFmtId="2" fontId="34" fillId="0" borderId="0" xfId="127" applyNumberFormat="1" applyFont="1" applyAlignment="1">
      <alignment wrapText="1"/>
    </xf>
    <xf numFmtId="183" fontId="34" fillId="0" borderId="0" xfId="128" applyNumberFormat="1" applyFont="1" applyAlignment="1">
      <alignment wrapText="1"/>
    </xf>
    <xf numFmtId="39" fontId="31" fillId="0" borderId="0" xfId="128" applyNumberFormat="1" applyFont="1" applyAlignment="1">
      <alignment vertical="center" wrapText="1"/>
    </xf>
    <xf numFmtId="0" fontId="31" fillId="0" borderId="33" xfId="79" applyFont="1" applyBorder="1" applyAlignment="1">
      <alignment vertical="center" wrapText="1"/>
    </xf>
    <xf numFmtId="0" fontId="34" fillId="0" borderId="16" xfId="79" applyFont="1" applyBorder="1" applyAlignment="1">
      <alignment vertical="center" wrapText="1"/>
    </xf>
    <xf numFmtId="0" fontId="34" fillId="0" borderId="49" xfId="79" applyFont="1" applyBorder="1" applyAlignment="1">
      <alignment vertical="center" wrapText="1"/>
    </xf>
    <xf numFmtId="184" fontId="34" fillId="0" borderId="38" xfId="89" applyNumberFormat="1" applyFont="1" applyBorder="1" applyAlignment="1">
      <alignment wrapText="1"/>
    </xf>
    <xf numFmtId="188" fontId="31" fillId="25" borderId="50" xfId="60" applyNumberFormat="1" applyFont="1" applyFill="1" applyBorder="1" applyAlignment="1">
      <alignment horizontal="center" vertical="center" wrapText="1"/>
    </xf>
    <xf numFmtId="186" fontId="34" fillId="0" borderId="38" xfId="89" applyNumberFormat="1" applyFont="1" applyBorder="1" applyAlignment="1">
      <alignment wrapText="1"/>
    </xf>
    <xf numFmtId="188" fontId="31" fillId="25" borderId="17" xfId="60" applyNumberFormat="1" applyFont="1" applyFill="1" applyBorder="1" applyAlignment="1">
      <alignment horizontal="center" vertical="center" wrapText="1"/>
    </xf>
    <xf numFmtId="9" fontId="34" fillId="26" borderId="29" xfId="94" applyFont="1" applyFill="1" applyBorder="1" applyAlignment="1">
      <alignment horizontal="center" vertical="center" wrapText="1"/>
    </xf>
    <xf numFmtId="0" fontId="34" fillId="0" borderId="35" xfId="89" applyFont="1" applyBorder="1" applyAlignment="1">
      <alignment wrapText="1"/>
    </xf>
    <xf numFmtId="0" fontId="34" fillId="0" borderId="36" xfId="88" applyFont="1" applyBorder="1" applyAlignment="1">
      <alignment wrapText="1"/>
    </xf>
    <xf numFmtId="0" fontId="34" fillId="0" borderId="36" xfId="88" applyFont="1" applyBorder="1" applyAlignment="1">
      <alignment horizontal="center" wrapText="1"/>
    </xf>
    <xf numFmtId="187" fontId="34" fillId="0" borderId="36" xfId="34" applyNumberFormat="1" applyFont="1" applyBorder="1" applyAlignment="1">
      <alignment wrapText="1"/>
    </xf>
    <xf numFmtId="0" fontId="34" fillId="0" borderId="42" xfId="88" applyFont="1" applyBorder="1" applyAlignment="1">
      <alignment wrapText="1"/>
    </xf>
    <xf numFmtId="0" fontId="32" fillId="0" borderId="0" xfId="0" applyFont="1" applyAlignment="1">
      <alignment wrapText="1"/>
    </xf>
    <xf numFmtId="0" fontId="34" fillId="0" borderId="32" xfId="129" applyFont="1" applyFill="1" applyBorder="1" applyAlignment="1">
      <alignment vertical="center" wrapText="1"/>
    </xf>
    <xf numFmtId="0" fontId="34" fillId="0" borderId="17" xfId="129" applyFont="1" applyFill="1" applyBorder="1" applyAlignment="1">
      <alignment vertical="center" wrapText="1"/>
    </xf>
    <xf numFmtId="0" fontId="34" fillId="0" borderId="32" xfId="0" applyFont="1" applyFill="1" applyBorder="1" applyAlignment="1">
      <alignment vertical="center" wrapText="1"/>
    </xf>
    <xf numFmtId="0" fontId="34" fillId="0" borderId="17" xfId="0" applyFont="1" applyFill="1" applyBorder="1" applyAlignment="1">
      <alignment vertical="center" wrapText="1"/>
    </xf>
    <xf numFmtId="0" fontId="31" fillId="0" borderId="32" xfId="129" applyFont="1" applyFill="1" applyBorder="1" applyAlignment="1">
      <alignment vertical="center" wrapText="1"/>
    </xf>
    <xf numFmtId="0" fontId="34" fillId="0" borderId="0" xfId="127" applyFont="1" applyBorder="1" applyAlignment="1">
      <alignment horizontal="center" vertical="center" wrapText="1"/>
    </xf>
    <xf numFmtId="183" fontId="34" fillId="0" borderId="45" xfId="128" applyNumberFormat="1" applyFont="1" applyBorder="1" applyAlignment="1">
      <alignment horizontal="center" vertical="center" wrapText="1"/>
    </xf>
    <xf numFmtId="183" fontId="34" fillId="0" borderId="77" xfId="128" applyNumberFormat="1" applyFont="1" applyBorder="1" applyAlignment="1">
      <alignment horizontal="center" vertical="center" wrapText="1"/>
    </xf>
    <xf numFmtId="9" fontId="56" fillId="0" borderId="18" xfId="257" applyFont="1" applyBorder="1" applyAlignment="1">
      <alignment horizontal="center" vertical="center" wrapText="1"/>
    </xf>
    <xf numFmtId="0" fontId="57" fillId="0" borderId="29" xfId="0" applyFont="1" applyBorder="1" applyAlignment="1">
      <alignment horizontal="center" vertical="center" wrapText="1"/>
    </xf>
    <xf numFmtId="0" fontId="57" fillId="0" borderId="78" xfId="0" applyFont="1" applyBorder="1" applyAlignment="1">
      <alignment horizontal="center" vertical="center" wrapText="1"/>
    </xf>
    <xf numFmtId="0" fontId="53" fillId="0" borderId="78" xfId="0" applyFont="1" applyBorder="1" applyAlignment="1">
      <alignment horizontal="center" vertical="center" wrapText="1"/>
    </xf>
    <xf numFmtId="0" fontId="57" fillId="0" borderId="78" xfId="0" applyFont="1" applyBorder="1" applyAlignment="1">
      <alignment horizontal="center" vertical="center"/>
    </xf>
    <xf numFmtId="10" fontId="52" fillId="29" borderId="29" xfId="0" applyNumberFormat="1" applyFont="1" applyFill="1" applyBorder="1" applyAlignment="1">
      <alignment horizontal="center" vertical="center"/>
    </xf>
    <xf numFmtId="202" fontId="52" fillId="29" borderId="17" xfId="667" applyNumberFormat="1" applyFont="1" applyFill="1" applyBorder="1" applyAlignment="1">
      <alignment vertical="center"/>
    </xf>
    <xf numFmtId="10" fontId="56" fillId="0" borderId="77" xfId="257" applyNumberFormat="1" applyFont="1" applyBorder="1" applyAlignment="1">
      <alignment horizontal="center" vertical="center"/>
    </xf>
    <xf numFmtId="202" fontId="56" fillId="0" borderId="78" xfId="667" applyNumberFormat="1" applyFont="1" applyBorder="1" applyAlignment="1">
      <alignment horizontal="center" vertical="center"/>
    </xf>
    <xf numFmtId="174" fontId="56" fillId="0" borderId="17" xfId="667" applyFont="1" applyBorder="1" applyAlignment="1">
      <alignment horizontal="center" vertical="center" wrapText="1"/>
    </xf>
    <xf numFmtId="0" fontId="56" fillId="0" borderId="17" xfId="0" applyFont="1" applyBorder="1" applyAlignment="1">
      <alignment horizontal="center" vertical="center" wrapText="1"/>
    </xf>
    <xf numFmtId="0" fontId="56" fillId="0" borderId="18" xfId="0" applyFont="1" applyBorder="1" applyAlignment="1">
      <alignment horizontal="left" vertical="center" wrapText="1"/>
    </xf>
    <xf numFmtId="0" fontId="55" fillId="0" borderId="20" xfId="0" applyFont="1" applyBorder="1" applyAlignment="1">
      <alignment horizontal="center" vertical="center"/>
    </xf>
    <xf numFmtId="0" fontId="52" fillId="0" borderId="29" xfId="0" applyFont="1" applyBorder="1" applyAlignment="1">
      <alignment horizontal="center" vertical="center" wrapText="1"/>
    </xf>
    <xf numFmtId="0" fontId="52" fillId="0" borderId="17" xfId="0" applyFont="1" applyBorder="1" applyAlignment="1">
      <alignment horizontal="center" vertical="top" wrapText="1"/>
    </xf>
    <xf numFmtId="0" fontId="52" fillId="0" borderId="17" xfId="0" applyFont="1" applyBorder="1" applyAlignment="1">
      <alignment horizontal="center" vertical="center" wrapText="1"/>
    </xf>
    <xf numFmtId="0" fontId="52" fillId="0" borderId="17" xfId="0" applyFont="1" applyBorder="1" applyAlignment="1">
      <alignment horizontal="center" vertical="center"/>
    </xf>
    <xf numFmtId="0" fontId="55" fillId="0" borderId="17" xfId="0" applyFont="1" applyBorder="1"/>
    <xf numFmtId="0" fontId="52" fillId="0" borderId="32" xfId="0" applyFont="1" applyBorder="1" applyAlignment="1">
      <alignment horizontal="center" vertical="center"/>
    </xf>
    <xf numFmtId="0" fontId="82" fillId="29" borderId="20" xfId="0" applyFont="1" applyFill="1" applyBorder="1" applyAlignment="1">
      <alignment horizontal="center" vertical="center"/>
    </xf>
    <xf numFmtId="0" fontId="56" fillId="0" borderId="11" xfId="0" applyFont="1" applyBorder="1"/>
    <xf numFmtId="0" fontId="55" fillId="0" borderId="12" xfId="0" applyFont="1" applyBorder="1"/>
    <xf numFmtId="0" fontId="83" fillId="0" borderId="11" xfId="0" applyFont="1" applyBorder="1" applyAlignment="1">
      <alignment horizontal="center"/>
    </xf>
    <xf numFmtId="0" fontId="52" fillId="44" borderId="18" xfId="0" applyFont="1" applyFill="1" applyBorder="1" applyAlignment="1">
      <alignment horizontal="left" vertical="center"/>
    </xf>
    <xf numFmtId="0" fontId="83" fillId="0" borderId="11" xfId="0" applyFont="1" applyBorder="1" applyAlignment="1">
      <alignment horizontal="center" vertical="center"/>
    </xf>
    <xf numFmtId="0" fontId="1" fillId="0" borderId="0" xfId="252" applyBorder="1"/>
    <xf numFmtId="0" fontId="1" fillId="0" borderId="12" xfId="252" applyBorder="1"/>
    <xf numFmtId="0" fontId="59" fillId="0" borderId="0" xfId="264" applyFont="1" applyBorder="1"/>
    <xf numFmtId="10" fontId="8" fillId="43" borderId="64" xfId="278" applyNumberFormat="1" applyFont="1" applyFill="1" applyBorder="1" applyAlignment="1">
      <alignment horizontal="center" vertical="center"/>
    </xf>
    <xf numFmtId="202" fontId="56" fillId="0" borderId="17" xfId="667" applyNumberFormat="1" applyFont="1" applyBorder="1" applyAlignment="1">
      <alignment horizontal="center" vertical="center"/>
    </xf>
    <xf numFmtId="0" fontId="56" fillId="0" borderId="17" xfId="257" applyNumberFormat="1" applyFont="1" applyBorder="1" applyAlignment="1">
      <alignment horizontal="center" vertical="center"/>
    </xf>
    <xf numFmtId="202" fontId="52" fillId="29" borderId="24" xfId="667" applyNumberFormat="1" applyFont="1" applyFill="1" applyBorder="1" applyAlignment="1">
      <alignment vertical="center"/>
    </xf>
    <xf numFmtId="0" fontId="56" fillId="0" borderId="17" xfId="0" applyFont="1" applyBorder="1" applyAlignment="1">
      <alignment horizontal="left" vertical="center" wrapText="1"/>
    </xf>
    <xf numFmtId="9" fontId="56" fillId="0" borderId="17" xfId="257" applyFont="1" applyBorder="1" applyAlignment="1">
      <alignment horizontal="center" vertical="center" wrapText="1"/>
    </xf>
    <xf numFmtId="10" fontId="56" fillId="0" borderId="29" xfId="257" applyNumberFormat="1" applyFont="1" applyBorder="1" applyAlignment="1">
      <alignment horizontal="center" vertical="center"/>
    </xf>
    <xf numFmtId="0" fontId="82" fillId="0" borderId="17" xfId="0" applyFont="1" applyBorder="1" applyAlignment="1">
      <alignment horizontal="center"/>
    </xf>
    <xf numFmtId="202" fontId="56" fillId="0" borderId="12" xfId="667" applyNumberFormat="1" applyFont="1" applyBorder="1" applyAlignment="1">
      <alignment horizontal="center"/>
    </xf>
    <xf numFmtId="0" fontId="87" fillId="0" borderId="20" xfId="0" applyFont="1" applyBorder="1" applyAlignment="1">
      <alignment horizontal="center" vertical="center"/>
    </xf>
    <xf numFmtId="0" fontId="34" fillId="0" borderId="18" xfId="0" applyFont="1" applyBorder="1" applyAlignment="1">
      <alignment horizontal="left" vertical="center" wrapText="1"/>
    </xf>
    <xf numFmtId="202" fontId="56" fillId="0" borderId="12" xfId="667" applyNumberFormat="1" applyFont="1" applyBorder="1" applyAlignment="1">
      <alignment vertical="center"/>
    </xf>
    <xf numFmtId="0" fontId="55" fillId="0" borderId="11" xfId="0" applyFont="1" applyBorder="1" applyAlignment="1">
      <alignment horizontal="center"/>
    </xf>
    <xf numFmtId="174" fontId="52" fillId="29" borderId="17" xfId="667" applyFont="1" applyFill="1" applyBorder="1" applyAlignment="1">
      <alignment horizontal="center" vertical="center"/>
    </xf>
    <xf numFmtId="182" fontId="52" fillId="0" borderId="12" xfId="0" applyNumberFormat="1" applyFont="1" applyBorder="1" applyAlignment="1">
      <alignment horizontal="center" vertical="center"/>
    </xf>
    <xf numFmtId="174" fontId="52" fillId="29" borderId="17" xfId="667" applyFont="1" applyFill="1" applyBorder="1"/>
    <xf numFmtId="182" fontId="52" fillId="29" borderId="60" xfId="0" applyNumberFormat="1" applyFont="1" applyFill="1" applyBorder="1" applyAlignment="1">
      <alignment horizontal="center" vertical="center"/>
    </xf>
    <xf numFmtId="202" fontId="52" fillId="0" borderId="12" xfId="0" applyNumberFormat="1" applyFont="1" applyBorder="1" applyAlignment="1">
      <alignment horizontal="right" vertical="center"/>
    </xf>
    <xf numFmtId="0" fontId="56" fillId="31" borderId="18" xfId="0" applyFont="1" applyFill="1" applyBorder="1"/>
    <xf numFmtId="0" fontId="56" fillId="31" borderId="21" xfId="0" applyFont="1" applyFill="1" applyBorder="1"/>
    <xf numFmtId="171" fontId="52" fillId="31" borderId="17" xfId="36" applyNumberFormat="1" applyFont="1" applyFill="1" applyBorder="1" applyAlignment="1">
      <alignment horizontal="center" vertical="center"/>
    </xf>
    <xf numFmtId="10" fontId="52" fillId="31" borderId="60" xfId="257" applyNumberFormat="1" applyFont="1" applyFill="1" applyBorder="1" applyAlignment="1">
      <alignment horizontal="center" vertical="center"/>
    </xf>
    <xf numFmtId="0" fontId="56" fillId="0" borderId="11" xfId="0" applyFont="1" applyBorder="1" applyAlignment="1">
      <alignment horizontal="center"/>
    </xf>
    <xf numFmtId="202" fontId="56" fillId="0" borderId="12" xfId="0" applyNumberFormat="1" applyFont="1" applyBorder="1" applyAlignment="1">
      <alignment horizontal="center"/>
    </xf>
    <xf numFmtId="0" fontId="85" fillId="0" borderId="0" xfId="0" applyFont="1" applyBorder="1" applyAlignment="1">
      <alignment vertical="center"/>
    </xf>
    <xf numFmtId="0" fontId="55" fillId="0" borderId="0" xfId="0" applyFont="1" applyBorder="1" applyAlignment="1">
      <alignment vertical="center"/>
    </xf>
    <xf numFmtId="0" fontId="85" fillId="0" borderId="0" xfId="0" applyFont="1" applyBorder="1"/>
    <xf numFmtId="0" fontId="83" fillId="0" borderId="0" xfId="0" applyFont="1" applyBorder="1" applyAlignment="1">
      <alignment horizontal="center"/>
    </xf>
    <xf numFmtId="0" fontId="52" fillId="0" borderId="0" xfId="0" applyFont="1" applyBorder="1" applyAlignment="1">
      <alignment horizontal="center"/>
    </xf>
    <xf numFmtId="202" fontId="82" fillId="0" borderId="0" xfId="667" applyNumberFormat="1" applyFont="1" applyBorder="1" applyAlignment="1">
      <alignment horizontal="right" wrapText="1"/>
    </xf>
    <xf numFmtId="0" fontId="86" fillId="0" borderId="0" xfId="0" applyFont="1" applyBorder="1" applyAlignment="1">
      <alignment horizontal="right" vertical="center"/>
    </xf>
    <xf numFmtId="0" fontId="56" fillId="0" borderId="0" xfId="0" applyFont="1" applyBorder="1"/>
    <xf numFmtId="202" fontId="52" fillId="0" borderId="0" xfId="667" applyNumberFormat="1" applyFont="1" applyBorder="1" applyAlignment="1">
      <alignment vertical="center"/>
    </xf>
    <xf numFmtId="202" fontId="56" fillId="0" borderId="0" xfId="667" applyNumberFormat="1" applyFont="1" applyBorder="1" applyAlignment="1">
      <alignment horizontal="center"/>
    </xf>
    <xf numFmtId="0" fontId="57" fillId="0" borderId="32" xfId="0" applyFont="1" applyBorder="1" applyAlignment="1">
      <alignment horizontal="center" vertical="center"/>
    </xf>
    <xf numFmtId="10" fontId="52" fillId="29" borderId="29" xfId="257" applyNumberFormat="1" applyFont="1" applyFill="1" applyBorder="1" applyAlignment="1">
      <alignment horizontal="center" vertical="center"/>
    </xf>
    <xf numFmtId="202" fontId="56" fillId="0" borderId="0" xfId="667" applyNumberFormat="1" applyFont="1" applyBorder="1"/>
    <xf numFmtId="0" fontId="55" fillId="0" borderId="0" xfId="0" applyFont="1" applyBorder="1"/>
    <xf numFmtId="0" fontId="56" fillId="0" borderId="0" xfId="0" applyFont="1" applyBorder="1" applyAlignment="1">
      <alignment horizontal="left" vertical="center"/>
    </xf>
    <xf numFmtId="0" fontId="52" fillId="0" borderId="0" xfId="0" applyFont="1" applyBorder="1" applyAlignment="1">
      <alignment horizontal="right" vertical="center"/>
    </xf>
    <xf numFmtId="202" fontId="52" fillId="0" borderId="0" xfId="667" applyNumberFormat="1" applyFont="1" applyBorder="1"/>
    <xf numFmtId="202" fontId="52" fillId="0" borderId="0" xfId="36" applyNumberFormat="1" applyFont="1" applyBorder="1" applyAlignment="1">
      <alignment horizontal="center" vertical="center"/>
    </xf>
    <xf numFmtId="0" fontId="56" fillId="0" borderId="0" xfId="0" applyFont="1" applyBorder="1" applyAlignment="1">
      <alignment horizontal="center"/>
    </xf>
    <xf numFmtId="202" fontId="56" fillId="0" borderId="0" xfId="0" applyNumberFormat="1" applyFont="1" applyBorder="1"/>
    <xf numFmtId="193" fontId="82" fillId="0" borderId="0" xfId="171" applyFont="1" applyBorder="1" applyProtection="1"/>
    <xf numFmtId="0" fontId="58" fillId="0" borderId="11" xfId="264" applyFont="1" applyBorder="1" applyAlignment="1">
      <alignment vertical="center" wrapText="1"/>
    </xf>
    <xf numFmtId="0" fontId="58" fillId="0" borderId="0" xfId="264" applyFont="1" applyBorder="1" applyAlignment="1">
      <alignment vertical="center" wrapText="1"/>
    </xf>
    <xf numFmtId="0" fontId="59" fillId="0" borderId="12" xfId="264" applyFont="1" applyBorder="1"/>
    <xf numFmtId="0" fontId="1" fillId="0" borderId="11" xfId="252" applyBorder="1"/>
    <xf numFmtId="0" fontId="59" fillId="0" borderId="0" xfId="264" applyFont="1" applyBorder="1" applyAlignment="1">
      <alignment horizontal="left" vertical="center" wrapText="1" indent="1"/>
    </xf>
    <xf numFmtId="0" fontId="58" fillId="0" borderId="0" xfId="264" applyFont="1" applyBorder="1"/>
    <xf numFmtId="0" fontId="59" fillId="0" borderId="11" xfId="264" applyFont="1" applyBorder="1"/>
    <xf numFmtId="0" fontId="84" fillId="0" borderId="11" xfId="264" applyFont="1" applyBorder="1"/>
    <xf numFmtId="0" fontId="33" fillId="0" borderId="0" xfId="0" applyFont="1" applyBorder="1"/>
    <xf numFmtId="0" fontId="66" fillId="0" borderId="0" xfId="264" applyFont="1" applyBorder="1"/>
    <xf numFmtId="0" fontId="0" fillId="0" borderId="0" xfId="0" applyBorder="1"/>
    <xf numFmtId="0" fontId="0" fillId="0" borderId="11" xfId="0" applyBorder="1"/>
    <xf numFmtId="0" fontId="32" fillId="0" borderId="0" xfId="0" applyFont="1" applyBorder="1" applyAlignment="1">
      <alignment horizontal="center"/>
    </xf>
    <xf numFmtId="0" fontId="0" fillId="0" borderId="12" xfId="0" applyBorder="1"/>
    <xf numFmtId="0" fontId="0" fillId="0" borderId="82" xfId="0" applyBorder="1"/>
    <xf numFmtId="0" fontId="0" fillId="0" borderId="83" xfId="0" applyBorder="1"/>
    <xf numFmtId="0" fontId="0" fillId="0" borderId="84" xfId="0" applyBorder="1"/>
    <xf numFmtId="0" fontId="47" fillId="0" borderId="81" xfId="250" applyFont="1" applyBorder="1" applyAlignment="1">
      <alignment horizontal="center" vertical="center"/>
    </xf>
    <xf numFmtId="0" fontId="47" fillId="0" borderId="17" xfId="250" applyFont="1" applyBorder="1" applyAlignment="1">
      <alignment horizontal="center" vertical="center"/>
    </xf>
    <xf numFmtId="0" fontId="46" fillId="0" borderId="0" xfId="0" applyFont="1" applyBorder="1" applyAlignment="1">
      <alignment horizontal="center"/>
    </xf>
    <xf numFmtId="0" fontId="47" fillId="0" borderId="0" xfId="0" applyFont="1" applyBorder="1" applyAlignment="1">
      <alignment horizontal="right" vertical="center"/>
    </xf>
    <xf numFmtId="0" fontId="47" fillId="0" borderId="29" xfId="250" applyFont="1" applyBorder="1" applyAlignment="1">
      <alignment horizontal="center" vertical="center"/>
    </xf>
    <xf numFmtId="0" fontId="46" fillId="0" borderId="81" xfId="0" applyFont="1" applyBorder="1" applyAlignment="1">
      <alignment horizontal="center"/>
    </xf>
    <xf numFmtId="0" fontId="47" fillId="0" borderId="81" xfId="0" applyFont="1" applyBorder="1" applyAlignment="1">
      <alignment vertical="center"/>
    </xf>
    <xf numFmtId="0" fontId="45" fillId="0" borderId="0" xfId="0" applyFont="1" applyBorder="1" applyAlignment="1">
      <alignment horizontal="left" vertical="center"/>
    </xf>
    <xf numFmtId="0" fontId="45" fillId="0" borderId="82" xfId="0" applyFont="1" applyBorder="1" applyAlignment="1">
      <alignment horizontal="left" vertical="center"/>
    </xf>
    <xf numFmtId="0" fontId="45" fillId="0" borderId="83" xfId="0" applyFont="1" applyBorder="1" applyAlignment="1">
      <alignment horizontal="left" vertical="center"/>
    </xf>
    <xf numFmtId="0" fontId="45" fillId="0" borderId="84" xfId="0" applyFont="1" applyBorder="1" applyAlignment="1">
      <alignment horizontal="left" vertical="center"/>
    </xf>
    <xf numFmtId="0" fontId="32" fillId="0" borderId="81" xfId="0" applyFont="1" applyBorder="1"/>
    <xf numFmtId="175" fontId="32" fillId="0" borderId="85" xfId="34" applyFont="1" applyBorder="1"/>
    <xf numFmtId="0" fontId="32" fillId="0" borderId="85" xfId="0" applyFont="1" applyBorder="1"/>
    <xf numFmtId="0" fontId="32" fillId="0" borderId="83" xfId="0" applyFont="1" applyBorder="1"/>
    <xf numFmtId="175" fontId="32" fillId="0" borderId="86" xfId="34" applyFont="1" applyBorder="1"/>
    <xf numFmtId="0" fontId="32" fillId="0" borderId="0" xfId="0" applyFont="1" applyBorder="1"/>
    <xf numFmtId="0" fontId="44" fillId="0" borderId="0" xfId="0" applyFont="1" applyBorder="1" applyAlignment="1">
      <alignment wrapText="1"/>
    </xf>
    <xf numFmtId="0" fontId="32" fillId="0" borderId="0" xfId="0" applyFont="1" applyBorder="1" applyAlignment="1">
      <alignment horizontal="left"/>
    </xf>
    <xf numFmtId="0" fontId="43" fillId="0" borderId="0" xfId="0" applyFont="1" applyBorder="1" applyAlignment="1">
      <alignment horizontal="left"/>
    </xf>
    <xf numFmtId="0" fontId="34" fillId="0" borderId="0" xfId="0" applyFont="1" applyBorder="1" applyAlignment="1">
      <alignment horizontal="right"/>
    </xf>
    <xf numFmtId="0" fontId="43" fillId="0" borderId="82" xfId="0" applyFont="1" applyBorder="1" applyAlignment="1">
      <alignment horizontal="left"/>
    </xf>
    <xf numFmtId="0" fontId="43" fillId="0" borderId="83" xfId="0" applyFont="1" applyBorder="1" applyAlignment="1">
      <alignment horizontal="left"/>
    </xf>
    <xf numFmtId="0" fontId="34" fillId="0" borderId="83" xfId="0" applyFont="1" applyBorder="1" applyAlignment="1">
      <alignment horizontal="right"/>
    </xf>
    <xf numFmtId="0" fontId="34" fillId="0" borderId="84" xfId="0" applyFont="1" applyBorder="1" applyAlignment="1">
      <alignment horizontal="right"/>
    </xf>
    <xf numFmtId="0" fontId="89" fillId="0" borderId="62" xfId="0" applyFont="1" applyBorder="1" applyAlignment="1">
      <alignment horizontal="right" vertical="center"/>
    </xf>
    <xf numFmtId="0" fontId="89" fillId="0" borderId="28" xfId="0" applyFont="1" applyBorder="1" applyAlignment="1">
      <alignment horizontal="center" vertical="center"/>
    </xf>
    <xf numFmtId="0" fontId="89" fillId="0" borderId="34" xfId="0" applyFont="1" applyBorder="1" applyAlignment="1">
      <alignment horizontal="center" vertical="center"/>
    </xf>
    <xf numFmtId="0" fontId="31" fillId="0" borderId="11" xfId="129" applyFont="1" applyBorder="1" applyAlignment="1">
      <alignment horizontal="center" wrapText="1"/>
    </xf>
    <xf numFmtId="0" fontId="31" fillId="0" borderId="0" xfId="129" applyFont="1" applyBorder="1" applyAlignment="1">
      <alignment horizontal="center" wrapText="1"/>
    </xf>
    <xf numFmtId="0" fontId="31" fillId="0" borderId="12" xfId="129" applyFont="1" applyBorder="1" applyAlignment="1">
      <alignment horizontal="center" wrapText="1"/>
    </xf>
    <xf numFmtId="0" fontId="88" fillId="27" borderId="0" xfId="88" applyFont="1" applyFill="1" applyAlignment="1">
      <alignment horizontal="center" vertical="center" wrapText="1"/>
    </xf>
    <xf numFmtId="0" fontId="31" fillId="0" borderId="20" xfId="127" applyFont="1" applyBorder="1" applyAlignment="1">
      <alignment horizontal="center" vertical="center" wrapText="1"/>
    </xf>
    <xf numFmtId="0" fontId="31" fillId="0" borderId="21" xfId="127" applyFont="1" applyBorder="1" applyAlignment="1">
      <alignment horizontal="center" vertical="center" wrapText="1"/>
    </xf>
    <xf numFmtId="0" fontId="31" fillId="0" borderId="22" xfId="127" applyFont="1" applyBorder="1" applyAlignment="1">
      <alignment horizontal="center" vertical="center" wrapText="1"/>
    </xf>
    <xf numFmtId="0" fontId="31" fillId="0" borderId="44" xfId="127" applyFont="1" applyBorder="1" applyAlignment="1">
      <alignment horizontal="center" vertical="center" wrapText="1"/>
    </xf>
    <xf numFmtId="0" fontId="31" fillId="0" borderId="46" xfId="127" applyFont="1" applyBorder="1" applyAlignment="1">
      <alignment horizontal="center" vertical="center" wrapText="1"/>
    </xf>
    <xf numFmtId="0" fontId="31" fillId="0" borderId="47" xfId="127" applyFont="1" applyBorder="1" applyAlignment="1">
      <alignment horizontal="center" vertical="center" wrapText="1"/>
    </xf>
    <xf numFmtId="0" fontId="31" fillId="0" borderId="66" xfId="127" applyFont="1" applyBorder="1" applyAlignment="1">
      <alignment horizontal="center" vertical="center" wrapText="1"/>
    </xf>
    <xf numFmtId="0" fontId="31" fillId="0" borderId="58" xfId="127" applyFont="1" applyBorder="1" applyAlignment="1">
      <alignment horizontal="center" vertical="center" wrapText="1"/>
    </xf>
    <xf numFmtId="0" fontId="31" fillId="0" borderId="67" xfId="127" applyFont="1" applyBorder="1" applyAlignment="1">
      <alignment horizontal="center" vertical="center" wrapText="1"/>
    </xf>
    <xf numFmtId="0" fontId="31" fillId="0" borderId="11" xfId="127" applyFont="1" applyBorder="1" applyAlignment="1">
      <alignment horizontal="center" vertical="center" wrapText="1"/>
    </xf>
    <xf numFmtId="0" fontId="31" fillId="0" borderId="0" xfId="127" applyFont="1" applyBorder="1" applyAlignment="1">
      <alignment horizontal="center" vertical="center" wrapText="1"/>
    </xf>
    <xf numFmtId="0" fontId="31" fillId="0" borderId="48" xfId="127" applyFont="1" applyBorder="1" applyAlignment="1">
      <alignment horizontal="center" vertical="center" wrapText="1"/>
    </xf>
    <xf numFmtId="0" fontId="31" fillId="0" borderId="75" xfId="127" applyFont="1" applyBorder="1" applyAlignment="1">
      <alignment horizontal="center" vertical="center" wrapText="1"/>
    </xf>
    <xf numFmtId="0" fontId="31" fillId="0" borderId="59" xfId="127" applyFont="1" applyBorder="1" applyAlignment="1">
      <alignment horizontal="center" vertical="center" wrapText="1"/>
    </xf>
    <xf numFmtId="0" fontId="31" fillId="0" borderId="69" xfId="127" applyFont="1" applyBorder="1" applyAlignment="1">
      <alignment horizontal="center" vertical="center" wrapText="1"/>
    </xf>
    <xf numFmtId="0" fontId="31" fillId="0" borderId="49" xfId="125" applyFont="1" applyBorder="1" applyAlignment="1">
      <alignment horizontal="center" vertical="center" wrapText="1"/>
    </xf>
    <xf numFmtId="0" fontId="31" fillId="0" borderId="25" xfId="125" applyFont="1" applyBorder="1" applyAlignment="1">
      <alignment horizontal="center" vertical="center" wrapText="1"/>
    </xf>
    <xf numFmtId="183" fontId="34" fillId="0" borderId="77" xfId="128" applyNumberFormat="1" applyFont="1" applyBorder="1" applyAlignment="1">
      <alignment horizontal="center" vertical="center" wrapText="1"/>
    </xf>
    <xf numFmtId="183" fontId="34" fillId="0" borderId="53" xfId="128" applyNumberFormat="1" applyFont="1" applyBorder="1" applyAlignment="1">
      <alignment horizontal="center" vertical="center" wrapText="1"/>
    </xf>
    <xf numFmtId="0" fontId="44" fillId="0" borderId="11" xfId="0" applyFont="1" applyBorder="1" applyAlignment="1">
      <alignment horizontal="center" vertical="top" wrapText="1"/>
    </xf>
    <xf numFmtId="0" fontId="44" fillId="0" borderId="0" xfId="0" applyFont="1" applyBorder="1" applyAlignment="1">
      <alignment horizontal="center" vertical="top" wrapText="1"/>
    </xf>
    <xf numFmtId="0" fontId="44" fillId="0" borderId="12" xfId="0" applyFont="1" applyBorder="1" applyAlignment="1">
      <alignment horizontal="center" vertical="top" wrapText="1"/>
    </xf>
    <xf numFmtId="0" fontId="44" fillId="0" borderId="11" xfId="0" applyFont="1" applyBorder="1" applyAlignment="1">
      <alignment horizontal="center" wrapText="1"/>
    </xf>
    <xf numFmtId="0" fontId="44" fillId="0" borderId="0" xfId="0" applyFont="1" applyBorder="1" applyAlignment="1">
      <alignment horizontal="center" wrapText="1"/>
    </xf>
    <xf numFmtId="0" fontId="44" fillId="0" borderId="12" xfId="0" applyFont="1" applyBorder="1" applyAlignment="1">
      <alignment horizontal="center" wrapText="1"/>
    </xf>
    <xf numFmtId="0" fontId="46" fillId="0" borderId="20" xfId="0" applyFont="1" applyBorder="1" applyAlignment="1">
      <alignment horizontal="center"/>
    </xf>
    <xf numFmtId="0" fontId="46" fillId="0" borderId="21" xfId="0" applyFont="1" applyBorder="1" applyAlignment="1">
      <alignment horizontal="center"/>
    </xf>
    <xf numFmtId="0" fontId="46" fillId="0" borderId="60" xfId="0" applyFont="1" applyBorder="1" applyAlignment="1">
      <alignment horizontal="center"/>
    </xf>
    <xf numFmtId="0" fontId="50" fillId="0" borderId="11" xfId="251" applyFont="1" applyBorder="1" applyAlignment="1" applyProtection="1">
      <alignment horizontal="center"/>
    </xf>
    <xf numFmtId="0" fontId="50" fillId="0" borderId="0" xfId="251" applyFont="1" applyBorder="1" applyAlignment="1" applyProtection="1">
      <alignment horizontal="center"/>
    </xf>
    <xf numFmtId="0" fontId="50" fillId="0" borderId="12" xfId="251" applyFont="1" applyBorder="1" applyAlignment="1" applyProtection="1">
      <alignment horizontal="center"/>
    </xf>
    <xf numFmtId="0" fontId="46" fillId="0" borderId="22" xfId="0" applyFont="1" applyBorder="1" applyAlignment="1">
      <alignment horizontal="center"/>
    </xf>
    <xf numFmtId="0" fontId="50" fillId="0" borderId="66" xfId="251" applyFont="1" applyBorder="1" applyAlignment="1" applyProtection="1">
      <alignment horizontal="center"/>
    </xf>
    <xf numFmtId="0" fontId="50" fillId="0" borderId="81" xfId="251" applyFont="1" applyBorder="1" applyAlignment="1" applyProtection="1">
      <alignment horizontal="center"/>
    </xf>
    <xf numFmtId="0" fontId="50" fillId="0" borderId="67" xfId="251" applyFont="1" applyBorder="1" applyAlignment="1" applyProtection="1">
      <alignment horizontal="center"/>
    </xf>
    <xf numFmtId="0" fontId="50" fillId="0" borderId="75" xfId="251" applyFont="1" applyBorder="1" applyAlignment="1" applyProtection="1">
      <alignment horizontal="center"/>
    </xf>
    <xf numFmtId="0" fontId="50" fillId="0" borderId="59" xfId="251" applyFont="1" applyBorder="1" applyAlignment="1" applyProtection="1">
      <alignment horizontal="center"/>
    </xf>
    <xf numFmtId="0" fontId="50" fillId="0" borderId="69" xfId="251" applyFont="1" applyBorder="1" applyAlignment="1" applyProtection="1">
      <alignment horizontal="center"/>
    </xf>
    <xf numFmtId="0" fontId="44" fillId="0" borderId="11" xfId="0" applyFont="1" applyBorder="1" applyAlignment="1">
      <alignment horizontal="center" vertical="center"/>
    </xf>
    <xf numFmtId="0" fontId="44" fillId="0" borderId="0" xfId="0" applyFont="1" applyBorder="1" applyAlignment="1">
      <alignment horizontal="center" vertical="center"/>
    </xf>
    <xf numFmtId="0" fontId="44" fillId="0" borderId="12" xfId="0" applyFont="1" applyBorder="1" applyAlignment="1">
      <alignment horizontal="center" vertical="center"/>
    </xf>
    <xf numFmtId="0" fontId="45" fillId="0" borderId="63" xfId="0" applyFont="1" applyBorder="1" applyAlignment="1" applyProtection="1">
      <alignment horizontal="center"/>
      <protection locked="0"/>
    </xf>
    <xf numFmtId="0" fontId="45" fillId="0" borderId="62" xfId="0" applyFont="1" applyBorder="1" applyAlignment="1" applyProtection="1">
      <alignment horizontal="center"/>
      <protection locked="0"/>
    </xf>
    <xf numFmtId="0" fontId="45" fillId="0" borderId="61" xfId="0" applyFont="1" applyBorder="1" applyAlignment="1" applyProtection="1">
      <alignment horizontal="center"/>
      <protection locked="0"/>
    </xf>
    <xf numFmtId="0" fontId="50" fillId="0" borderId="63" xfId="251" applyFont="1" applyBorder="1" applyAlignment="1" applyProtection="1">
      <alignment horizontal="center"/>
    </xf>
    <xf numFmtId="0" fontId="50" fillId="0" borderId="62" xfId="251" applyFont="1" applyBorder="1" applyAlignment="1" applyProtection="1">
      <alignment horizontal="center"/>
    </xf>
    <xf numFmtId="0" fontId="50" fillId="0" borderId="80" xfId="251" applyFont="1" applyBorder="1" applyAlignment="1" applyProtection="1">
      <alignment horizontal="center"/>
    </xf>
    <xf numFmtId="0" fontId="50" fillId="0" borderId="48" xfId="251" applyFont="1" applyBorder="1" applyAlignment="1" applyProtection="1">
      <alignment horizontal="center"/>
    </xf>
    <xf numFmtId="0" fontId="45" fillId="24" borderId="33" xfId="0" applyFont="1" applyFill="1" applyBorder="1" applyAlignment="1">
      <alignment horizontal="center" vertical="center" wrapText="1"/>
    </xf>
    <xf numFmtId="0" fontId="45" fillId="24" borderId="15" xfId="0" applyFont="1" applyFill="1" applyBorder="1" applyAlignment="1">
      <alignment horizontal="center" vertical="center" wrapText="1"/>
    </xf>
    <xf numFmtId="0" fontId="45" fillId="24" borderId="25" xfId="0" applyFont="1" applyFill="1" applyBorder="1" applyAlignment="1">
      <alignment horizontal="center" vertical="center" wrapText="1"/>
    </xf>
    <xf numFmtId="0" fontId="46" fillId="24" borderId="44" xfId="0" applyFont="1" applyFill="1" applyBorder="1" applyAlignment="1">
      <alignment horizontal="center"/>
    </xf>
    <xf numFmtId="0" fontId="46" fillId="24" borderId="46" xfId="0" applyFont="1" applyFill="1" applyBorder="1" applyAlignment="1">
      <alignment horizontal="center"/>
    </xf>
    <xf numFmtId="0" fontId="46" fillId="24" borderId="47" xfId="0" applyFont="1" applyFill="1" applyBorder="1" applyAlignment="1">
      <alignment horizontal="center"/>
    </xf>
    <xf numFmtId="0" fontId="8" fillId="30" borderId="44" xfId="224" applyFont="1" applyFill="1" applyBorder="1" applyAlignment="1">
      <alignment horizontal="center"/>
    </xf>
    <xf numFmtId="0" fontId="8" fillId="30" borderId="46" xfId="224" applyFont="1" applyFill="1" applyBorder="1" applyAlignment="1">
      <alignment horizontal="center"/>
    </xf>
    <xf numFmtId="0" fontId="8" fillId="30" borderId="47" xfId="224" applyFont="1" applyFill="1" applyBorder="1" applyAlignment="1">
      <alignment horizontal="center"/>
    </xf>
    <xf numFmtId="0" fontId="52" fillId="0" borderId="63" xfId="0" applyFont="1" applyBorder="1" applyAlignment="1">
      <alignment horizontal="center"/>
    </xf>
    <xf numFmtId="0" fontId="52" fillId="0" borderId="62" xfId="0" applyFont="1" applyBorder="1" applyAlignment="1">
      <alignment horizontal="center"/>
    </xf>
    <xf numFmtId="0" fontId="52" fillId="0" borderId="61" xfId="0" applyFont="1" applyBorder="1" applyAlignment="1">
      <alignment horizontal="center"/>
    </xf>
    <xf numFmtId="0" fontId="52" fillId="29" borderId="20" xfId="0" applyFont="1" applyFill="1" applyBorder="1" applyAlignment="1">
      <alignment horizontal="center" vertical="center"/>
    </xf>
    <xf numFmtId="0" fontId="52" fillId="29" borderId="21" xfId="0" applyFont="1" applyFill="1" applyBorder="1" applyAlignment="1">
      <alignment horizontal="center" vertical="center"/>
    </xf>
    <xf numFmtId="0" fontId="52" fillId="29" borderId="60" xfId="0" applyFont="1" applyFill="1" applyBorder="1" applyAlignment="1">
      <alignment horizontal="center" vertical="center"/>
    </xf>
    <xf numFmtId="202" fontId="82" fillId="44" borderId="18" xfId="667" applyNumberFormat="1" applyFont="1" applyFill="1" applyBorder="1" applyAlignment="1">
      <alignment horizontal="center" wrapText="1"/>
    </xf>
    <xf numFmtId="202" fontId="82" fillId="44" borderId="60" xfId="667" applyNumberFormat="1" applyFont="1" applyFill="1" applyBorder="1" applyAlignment="1">
      <alignment horizontal="center" wrapText="1"/>
    </xf>
    <xf numFmtId="0" fontId="52" fillId="29" borderId="18" xfId="0" applyFont="1" applyFill="1" applyBorder="1" applyAlignment="1">
      <alignment horizontal="center" vertical="center"/>
    </xf>
    <xf numFmtId="0" fontId="52" fillId="0" borderId="18" xfId="0" applyFont="1" applyBorder="1" applyAlignment="1">
      <alignment horizontal="center" vertical="center"/>
    </xf>
    <xf numFmtId="0" fontId="52" fillId="0" borderId="22" xfId="0" applyFont="1" applyBorder="1" applyAlignment="1">
      <alignment horizontal="center" vertical="center"/>
    </xf>
    <xf numFmtId="0" fontId="56" fillId="0" borderId="18" xfId="0" applyFont="1" applyBorder="1" applyAlignment="1">
      <alignment horizontal="center" vertical="center" wrapText="1"/>
    </xf>
    <xf numFmtId="0" fontId="56" fillId="0" borderId="22" xfId="0" applyFont="1" applyBorder="1" applyAlignment="1">
      <alignment horizontal="center" vertical="center" wrapText="1"/>
    </xf>
    <xf numFmtId="0" fontId="82" fillId="0" borderId="20" xfId="0" applyFont="1" applyBorder="1" applyAlignment="1">
      <alignment horizontal="right" vertical="center"/>
    </xf>
    <xf numFmtId="0" fontId="82" fillId="0" borderId="21" xfId="0" applyFont="1" applyBorder="1" applyAlignment="1">
      <alignment horizontal="right" vertical="center"/>
    </xf>
    <xf numFmtId="0" fontId="82" fillId="0" borderId="22" xfId="0" applyFont="1" applyBorder="1" applyAlignment="1">
      <alignment horizontal="right" vertical="center"/>
    </xf>
    <xf numFmtId="0" fontId="82" fillId="0" borderId="32" xfId="0" applyFont="1" applyBorder="1" applyAlignment="1">
      <alignment horizontal="right" vertical="center"/>
    </xf>
    <xf numFmtId="0" fontId="82" fillId="0" borderId="17" xfId="0" applyFont="1" applyBorder="1" applyAlignment="1">
      <alignment horizontal="right" vertical="center"/>
    </xf>
    <xf numFmtId="0" fontId="52" fillId="0" borderId="32" xfId="0" applyFont="1" applyBorder="1" applyAlignment="1">
      <alignment horizontal="right"/>
    </xf>
    <xf numFmtId="0" fontId="52" fillId="0" borderId="17" xfId="0" applyFont="1" applyBorder="1" applyAlignment="1">
      <alignment horizontal="right"/>
    </xf>
    <xf numFmtId="0" fontId="56" fillId="0" borderId="20" xfId="0" applyFont="1" applyBorder="1" applyAlignment="1">
      <alignment horizontal="center"/>
    </xf>
    <xf numFmtId="0" fontId="56" fillId="0" borderId="21" xfId="0" applyFont="1" applyBorder="1" applyAlignment="1">
      <alignment horizontal="center"/>
    </xf>
    <xf numFmtId="0" fontId="56" fillId="0" borderId="60" xfId="0" applyFont="1" applyBorder="1" applyAlignment="1">
      <alignment horizontal="center"/>
    </xf>
    <xf numFmtId="0" fontId="52" fillId="29" borderId="18" xfId="0" applyFont="1" applyFill="1" applyBorder="1" applyAlignment="1">
      <alignment horizontal="right" vertical="center"/>
    </xf>
    <xf numFmtId="0" fontId="52" fillId="29" borderId="21" xfId="0" applyFont="1" applyFill="1" applyBorder="1" applyAlignment="1">
      <alignment horizontal="right" vertical="center"/>
    </xf>
    <xf numFmtId="0" fontId="52" fillId="29" borderId="22" xfId="0" applyFont="1" applyFill="1" applyBorder="1" applyAlignment="1">
      <alignment horizontal="right" vertical="center"/>
    </xf>
  </cellXfs>
  <cellStyles count="1118">
    <cellStyle name="0,0_x000d__x000a_NA_x000d__x000a_" xfId="315"/>
    <cellStyle name="20% - Accent1 2" xfId="317"/>
    <cellStyle name="20% - Accent1 2 2" xfId="318"/>
    <cellStyle name="20% - Accent1 3" xfId="319"/>
    <cellStyle name="20% - Accent1 4" xfId="316"/>
    <cellStyle name="20% - Accent2 2" xfId="321"/>
    <cellStyle name="20% - Accent2 2 2" xfId="322"/>
    <cellStyle name="20% - Accent2 3" xfId="323"/>
    <cellStyle name="20% - Accent2 4" xfId="320"/>
    <cellStyle name="20% - Accent3 2" xfId="325"/>
    <cellStyle name="20% - Accent3 2 2" xfId="326"/>
    <cellStyle name="20% - Accent3 3" xfId="327"/>
    <cellStyle name="20% - Accent3 4" xfId="324"/>
    <cellStyle name="20% - Accent4 2" xfId="329"/>
    <cellStyle name="20% - Accent4 2 2" xfId="330"/>
    <cellStyle name="20% - Accent4 3" xfId="331"/>
    <cellStyle name="20% - Accent4 4" xfId="328"/>
    <cellStyle name="20% - Accent5 2" xfId="333"/>
    <cellStyle name="20% - Accent5 2 2" xfId="334"/>
    <cellStyle name="20% - Accent5 3" xfId="335"/>
    <cellStyle name="20% - Accent5 4" xfId="332"/>
    <cellStyle name="20% - Accent6 2" xfId="337"/>
    <cellStyle name="20% - Accent6 2 2" xfId="338"/>
    <cellStyle name="20% - Accent6 3" xfId="339"/>
    <cellStyle name="20% - Accent6 4" xfId="336"/>
    <cellStyle name="20% - Énfasis1 2" xfId="1"/>
    <cellStyle name="20% - Énfasis1 2 2" xfId="340"/>
    <cellStyle name="20% - Énfasis1 2 2 2" xfId="341"/>
    <cellStyle name="20% - Énfasis1 2 3" xfId="342"/>
    <cellStyle name="20% - Énfasis1 2 4" xfId="265"/>
    <cellStyle name="20% - Énfasis1 3" xfId="135"/>
    <cellStyle name="20% - Énfasis2 2" xfId="2"/>
    <cellStyle name="20% - Énfasis2 3" xfId="136"/>
    <cellStyle name="20% - Énfasis3 2" xfId="3"/>
    <cellStyle name="20% - Énfasis3 3" xfId="137"/>
    <cellStyle name="20% - Énfasis4 2" xfId="4"/>
    <cellStyle name="20% - Énfasis4 3" xfId="138"/>
    <cellStyle name="20% - Énfasis5 2" xfId="5"/>
    <cellStyle name="20% - Énfasis5 3" xfId="139"/>
    <cellStyle name="20% - Énfasis6 2" xfId="6"/>
    <cellStyle name="20% - Énfasis6 3" xfId="140"/>
    <cellStyle name="40% - Accent1 2" xfId="344"/>
    <cellStyle name="40% - Accent1 2 2" xfId="345"/>
    <cellStyle name="40% - Accent1 3" xfId="346"/>
    <cellStyle name="40% - Accent1 4" xfId="343"/>
    <cellStyle name="40% - Accent2 2" xfId="348"/>
    <cellStyle name="40% - Accent2 2 2" xfId="349"/>
    <cellStyle name="40% - Accent2 3" xfId="350"/>
    <cellStyle name="40% - Accent2 4" xfId="347"/>
    <cellStyle name="40% - Accent3 2" xfId="352"/>
    <cellStyle name="40% - Accent3 2 2" xfId="353"/>
    <cellStyle name="40% - Accent3 3" xfId="354"/>
    <cellStyle name="40% - Accent3 4" xfId="351"/>
    <cellStyle name="40% - Accent4 2" xfId="356"/>
    <cellStyle name="40% - Accent4 2 2" xfId="357"/>
    <cellStyle name="40% - Accent4 3" xfId="358"/>
    <cellStyle name="40% - Accent4 4" xfId="355"/>
    <cellStyle name="40% - Accent5 2" xfId="360"/>
    <cellStyle name="40% - Accent5 2 2" xfId="361"/>
    <cellStyle name="40% - Accent5 3" xfId="362"/>
    <cellStyle name="40% - Accent5 4" xfId="359"/>
    <cellStyle name="40% - Accent6 2" xfId="364"/>
    <cellStyle name="40% - Accent6 2 2" xfId="365"/>
    <cellStyle name="40% - Accent6 3" xfId="366"/>
    <cellStyle name="40% - Accent6 4" xfId="363"/>
    <cellStyle name="40% - Énfasis1 2" xfId="7"/>
    <cellStyle name="40% - Énfasis1 3" xfId="141"/>
    <cellStyle name="40% - Énfasis2 2" xfId="8"/>
    <cellStyle name="40% - Énfasis2 3" xfId="142"/>
    <cellStyle name="40% - Énfasis3 2" xfId="9"/>
    <cellStyle name="40% - Énfasis3 3" xfId="143"/>
    <cellStyle name="40% - Énfasis4 2" xfId="10"/>
    <cellStyle name="40% - Énfasis4 3" xfId="144"/>
    <cellStyle name="40% - Énfasis5 2" xfId="11"/>
    <cellStyle name="40% - Énfasis5 3" xfId="145"/>
    <cellStyle name="40% - Énfasis6 2" xfId="12"/>
    <cellStyle name="40% - Énfasis6 3" xfId="146"/>
    <cellStyle name="60% - Accent1 2" xfId="367"/>
    <cellStyle name="60% - Accent2 2" xfId="368"/>
    <cellStyle name="60% - Accent3 2" xfId="369"/>
    <cellStyle name="60% - Accent4 2" xfId="370"/>
    <cellStyle name="60% - Accent5 2" xfId="371"/>
    <cellStyle name="60% - Accent6 2" xfId="372"/>
    <cellStyle name="60% - Énfasis1 2" xfId="13"/>
    <cellStyle name="60% - Énfasis1 3" xfId="147"/>
    <cellStyle name="60% - Énfasis2 2" xfId="14"/>
    <cellStyle name="60% - Énfasis2 3" xfId="148"/>
    <cellStyle name="60% - Énfasis3 2" xfId="15"/>
    <cellStyle name="60% - Énfasis3 3" xfId="149"/>
    <cellStyle name="60% - Énfasis4 2" xfId="16"/>
    <cellStyle name="60% - Énfasis4 3" xfId="150"/>
    <cellStyle name="60% - Énfasis5 2" xfId="17"/>
    <cellStyle name="60% - Énfasis5 3" xfId="151"/>
    <cellStyle name="60% - Énfasis6 2" xfId="18"/>
    <cellStyle name="60% - Énfasis6 3" xfId="152"/>
    <cellStyle name="Accent1 2" xfId="373"/>
    <cellStyle name="Accent2 2" xfId="374"/>
    <cellStyle name="Accent3 2" xfId="375"/>
    <cellStyle name="Accent4 2" xfId="376"/>
    <cellStyle name="Accent5 2" xfId="377"/>
    <cellStyle name="Accent6 2" xfId="378"/>
    <cellStyle name="Bad 2" xfId="379"/>
    <cellStyle name="Buena 2" xfId="19"/>
    <cellStyle name="Buena 3" xfId="153"/>
    <cellStyle name="Calculation 2" xfId="381"/>
    <cellStyle name="Calculation 2 2" xfId="382"/>
    <cellStyle name="Calculation 2 2 2" xfId="383"/>
    <cellStyle name="Calculation 2 3" xfId="384"/>
    <cellStyle name="Calculation 3" xfId="385"/>
    <cellStyle name="Calculation 3 2" xfId="386"/>
    <cellStyle name="Calculation 4" xfId="387"/>
    <cellStyle name="Calculation 5" xfId="380"/>
    <cellStyle name="Cálculo 2" xfId="20"/>
    <cellStyle name="Cálculo 2 2" xfId="388"/>
    <cellStyle name="Cálculo 2 2 2" xfId="389"/>
    <cellStyle name="Cálculo 2 2 2 2" xfId="390"/>
    <cellStyle name="Cálculo 2 2 3" xfId="391"/>
    <cellStyle name="Cálculo 2 3" xfId="392"/>
    <cellStyle name="Cálculo 2 3 2" xfId="393"/>
    <cellStyle name="Cálculo 2 4" xfId="394"/>
    <cellStyle name="Cálculo 3" xfId="154"/>
    <cellStyle name="Cancel" xfId="155"/>
    <cellStyle name="Celda de comprobación 2" xfId="21"/>
    <cellStyle name="Celda de comprobación 3" xfId="156"/>
    <cellStyle name="Celda vinculada 2" xfId="22"/>
    <cellStyle name="Celda vinculada 3" xfId="157"/>
    <cellStyle name="Check Cell 2" xfId="395"/>
    <cellStyle name="CIENTOS" xfId="158"/>
    <cellStyle name="CIENTOS 2" xfId="159"/>
    <cellStyle name="CIENTOS 2D" xfId="160"/>
    <cellStyle name="CIENTOS 2D 2" xfId="161"/>
    <cellStyle name="CIENTOS 2D_PRESUPUESTO FASE III ABR-2015 Rev3" xfId="162"/>
    <cellStyle name="CIENTOS 3D" xfId="163"/>
    <cellStyle name="CIENTOS 3D 2" xfId="164"/>
    <cellStyle name="CIENTOS 3D_PRESUPUESTO FASE III ABR-2015 Rev3" xfId="165"/>
    <cellStyle name="CIENTOS 4D" xfId="166"/>
    <cellStyle name="CIENTOS 4D 2" xfId="167"/>
    <cellStyle name="CIENTOS 4D_PRESUPUESTO FASE III ABR-2015 Rev3" xfId="168"/>
    <cellStyle name="CIENTOS_CantidadesGirardota" xfId="169"/>
    <cellStyle name="Comma" xfId="34"/>
    <cellStyle name="Comma 2" xfId="253"/>
    <cellStyle name="Comma0" xfId="170"/>
    <cellStyle name="Comma0 2" xfId="397"/>
    <cellStyle name="Comma0 3" xfId="398"/>
    <cellStyle name="Comma0 4" xfId="396"/>
    <cellStyle name="Currency" xfId="171"/>
    <cellStyle name="Currency [0] 2" xfId="1117"/>
    <cellStyle name="Currency 2" xfId="254"/>
    <cellStyle name="Currency0" xfId="172"/>
    <cellStyle name="Currency0 2" xfId="400"/>
    <cellStyle name="Currency0 3" xfId="401"/>
    <cellStyle name="Currency0 4" xfId="399"/>
    <cellStyle name="Date" xfId="173"/>
    <cellStyle name="Date 2" xfId="403"/>
    <cellStyle name="Date 3" xfId="404"/>
    <cellStyle name="Date 4" xfId="402"/>
    <cellStyle name="Encabezado 1" xfId="405"/>
    <cellStyle name="Encabezado 2" xfId="406"/>
    <cellStyle name="Encabezado 4 2" xfId="23"/>
    <cellStyle name="Encabezado 4 3" xfId="174"/>
    <cellStyle name="Énfasis 1" xfId="407"/>
    <cellStyle name="Énfasis 2" xfId="408"/>
    <cellStyle name="Énfasis 3" xfId="409"/>
    <cellStyle name="Énfasis1 - 20%" xfId="410"/>
    <cellStyle name="Énfasis1 - 20% 2" xfId="411"/>
    <cellStyle name="Énfasis1 - 40%" xfId="412"/>
    <cellStyle name="Énfasis1 - 40% 2" xfId="413"/>
    <cellStyle name="Énfasis1 - 60%" xfId="414"/>
    <cellStyle name="Énfasis1 2" xfId="24"/>
    <cellStyle name="Énfasis1 3" xfId="175"/>
    <cellStyle name="Énfasis1 4" xfId="415"/>
    <cellStyle name="Énfasis1 5" xfId="416"/>
    <cellStyle name="Énfasis1 6" xfId="417"/>
    <cellStyle name="Énfasis2 - 20%" xfId="418"/>
    <cellStyle name="Énfasis2 - 20% 2" xfId="419"/>
    <cellStyle name="Énfasis2 - 40%" xfId="420"/>
    <cellStyle name="Énfasis2 - 40% 2" xfId="421"/>
    <cellStyle name="Énfasis2 - 60%" xfId="422"/>
    <cellStyle name="Énfasis2 2" xfId="25"/>
    <cellStyle name="Énfasis2 3" xfId="176"/>
    <cellStyle name="Énfasis2 4" xfId="423"/>
    <cellStyle name="Énfasis2 5" xfId="424"/>
    <cellStyle name="Énfasis2 6" xfId="425"/>
    <cellStyle name="Énfasis3 - 20%" xfId="426"/>
    <cellStyle name="Énfasis3 - 20% 2" xfId="427"/>
    <cellStyle name="Énfasis3 - 40%" xfId="428"/>
    <cellStyle name="Énfasis3 - 40% 2" xfId="429"/>
    <cellStyle name="Énfasis3 - 60%" xfId="430"/>
    <cellStyle name="Énfasis3 2" xfId="26"/>
    <cellStyle name="Énfasis3 3" xfId="177"/>
    <cellStyle name="Énfasis3 4" xfId="431"/>
    <cellStyle name="Énfasis3 5" xfId="432"/>
    <cellStyle name="Énfasis3 6" xfId="433"/>
    <cellStyle name="Énfasis4 - 20%" xfId="434"/>
    <cellStyle name="Énfasis4 - 20% 2" xfId="435"/>
    <cellStyle name="Énfasis4 - 40%" xfId="436"/>
    <cellStyle name="Énfasis4 - 40% 2" xfId="437"/>
    <cellStyle name="Énfasis4 - 60%" xfId="438"/>
    <cellStyle name="Énfasis4 2" xfId="27"/>
    <cellStyle name="Énfasis4 3" xfId="178"/>
    <cellStyle name="Énfasis4 4" xfId="439"/>
    <cellStyle name="Énfasis4 5" xfId="440"/>
    <cellStyle name="Énfasis4 6" xfId="441"/>
    <cellStyle name="Énfasis5 - 20%" xfId="442"/>
    <cellStyle name="Énfasis5 - 20% 2" xfId="443"/>
    <cellStyle name="Énfasis5 - 40%" xfId="444"/>
    <cellStyle name="Énfasis5 - 40% 2" xfId="445"/>
    <cellStyle name="Énfasis5 - 60%" xfId="446"/>
    <cellStyle name="Énfasis5 2" xfId="28"/>
    <cellStyle name="Énfasis5 3" xfId="179"/>
    <cellStyle name="Énfasis5 4" xfId="447"/>
    <cellStyle name="Énfasis5 5" xfId="448"/>
    <cellStyle name="Énfasis5 6" xfId="449"/>
    <cellStyle name="Énfasis6 - 20%" xfId="450"/>
    <cellStyle name="Énfasis6 - 20% 2" xfId="451"/>
    <cellStyle name="Énfasis6 - 40%" xfId="452"/>
    <cellStyle name="Énfasis6 - 40% 2" xfId="453"/>
    <cellStyle name="Énfasis6 - 60%" xfId="454"/>
    <cellStyle name="Énfasis6 2" xfId="29"/>
    <cellStyle name="Énfasis6 3" xfId="180"/>
    <cellStyle name="Énfasis6 4" xfId="455"/>
    <cellStyle name="Énfasis6 5" xfId="456"/>
    <cellStyle name="Énfasis6 6" xfId="457"/>
    <cellStyle name="Entrada 2" xfId="30"/>
    <cellStyle name="Entrada 2 2" xfId="458"/>
    <cellStyle name="Entrada 2 2 2" xfId="459"/>
    <cellStyle name="Entrada 2 2 2 2" xfId="460"/>
    <cellStyle name="Entrada 2 2 3" xfId="461"/>
    <cellStyle name="Entrada 2 3" xfId="462"/>
    <cellStyle name="Entrada 2 3 2" xfId="463"/>
    <cellStyle name="Entrada 2 4" xfId="464"/>
    <cellStyle name="Entrada 3" xfId="181"/>
    <cellStyle name="Estilo 1" xfId="31"/>
    <cellStyle name="Estilo 1 2" xfId="466"/>
    <cellStyle name="Estilo 1 3" xfId="465"/>
    <cellStyle name="Euro" xfId="32"/>
    <cellStyle name="Euro 2" xfId="468"/>
    <cellStyle name="Euro 2 2" xfId="469"/>
    <cellStyle name="Euro 2 3" xfId="470"/>
    <cellStyle name="Euro 3" xfId="471"/>
    <cellStyle name="Euro 3 2" xfId="472"/>
    <cellStyle name="Euro 4" xfId="467"/>
    <cellStyle name="Euro_ANEXO-2" xfId="473"/>
    <cellStyle name="Explanatory Text 2" xfId="474"/>
    <cellStyle name="F2" xfId="182"/>
    <cellStyle name="F3" xfId="183"/>
    <cellStyle name="F4" xfId="184"/>
    <cellStyle name="F5" xfId="185"/>
    <cellStyle name="F6" xfId="186"/>
    <cellStyle name="F7" xfId="187"/>
    <cellStyle name="F8" xfId="188"/>
    <cellStyle name="Fecha" xfId="475"/>
    <cellStyle name="Fijo" xfId="476"/>
    <cellStyle name="Fixed" xfId="189"/>
    <cellStyle name="Fixed 2" xfId="478"/>
    <cellStyle name="Fixed 3" xfId="479"/>
    <cellStyle name="Fixed 4" xfId="477"/>
    <cellStyle name="Good 2" xfId="480"/>
    <cellStyle name="Heading 1" xfId="190"/>
    <cellStyle name="Heading 1 2" xfId="482"/>
    <cellStyle name="Heading 1 3" xfId="481"/>
    <cellStyle name="Heading 2" xfId="191"/>
    <cellStyle name="Heading 2 2" xfId="484"/>
    <cellStyle name="Heading 2 3" xfId="483"/>
    <cellStyle name="Heading 3 2" xfId="485"/>
    <cellStyle name="Heading 4 2" xfId="486"/>
    <cellStyle name="Heading1" xfId="192"/>
    <cellStyle name="Heading2" xfId="193"/>
    <cellStyle name="Hipervínculo" xfId="251" builtinId="8"/>
    <cellStyle name="Hipervínculo 2" xfId="256"/>
    <cellStyle name="Hipervínculo 2 2" xfId="488"/>
    <cellStyle name="Hipervínculo 2 3" xfId="489"/>
    <cellStyle name="Hipervínculo 2 4" xfId="487"/>
    <cellStyle name="Hipervínculo 3" xfId="490"/>
    <cellStyle name="Hipervínculo 4" xfId="491"/>
    <cellStyle name="Hipervínculo 5" xfId="492"/>
    <cellStyle name="Hyperlink 2" xfId="266"/>
    <cellStyle name="Incorrecto 2" xfId="33"/>
    <cellStyle name="Incorrecto 3" xfId="194"/>
    <cellStyle name="Input 2" xfId="494"/>
    <cellStyle name="Input 2 2" xfId="495"/>
    <cellStyle name="Input 2 2 2" xfId="496"/>
    <cellStyle name="Input 2 3" xfId="497"/>
    <cellStyle name="Input 3" xfId="498"/>
    <cellStyle name="Input 3 2" xfId="499"/>
    <cellStyle name="Input 4" xfId="500"/>
    <cellStyle name="Input 5" xfId="493"/>
    <cellStyle name="Linked Cell 2" xfId="501"/>
    <cellStyle name="MILE DE MILLONES" xfId="195"/>
    <cellStyle name="MILE DE MILLONES 2" xfId="196"/>
    <cellStyle name="MILE DE MILLONES_PRESUPUESTO FASE III ABR-2015 Rev3" xfId="197"/>
    <cellStyle name="MILES" xfId="198"/>
    <cellStyle name="MILES 2" xfId="199"/>
    <cellStyle name="Millares [0] 2" xfId="312"/>
    <cellStyle name="Millares [0] 3" xfId="502"/>
    <cellStyle name="Millares [0] 3 2" xfId="503"/>
    <cellStyle name="Millares [0] 4" xfId="504"/>
    <cellStyle name="Millares [0] 5" xfId="505"/>
    <cellStyle name="Millares [0] 6" xfId="506"/>
    <cellStyle name="Millares [0] 7" xfId="507"/>
    <cellStyle name="Millares [0] 7 2" xfId="508"/>
    <cellStyle name="Millares [0] 8" xfId="509"/>
    <cellStyle name="Millares [0] 9" xfId="1108"/>
    <cellStyle name="Millares [2]" xfId="35"/>
    <cellStyle name="Millares [2] 2" xfId="200"/>
    <cellStyle name="Millares 10" xfId="36"/>
    <cellStyle name="Millares 10 2" xfId="37"/>
    <cellStyle name="Millares 10 2 2" xfId="510"/>
    <cellStyle name="Millares 10 3" xfId="273"/>
    <cellStyle name="Millares 11" xfId="38"/>
    <cellStyle name="Millares 11 2" xfId="201"/>
    <cellStyle name="Millares 11 3" xfId="511"/>
    <cellStyle name="Millares 12" xfId="124"/>
    <cellStyle name="Millares 12 2" xfId="512"/>
    <cellStyle name="Millares 13" xfId="133"/>
    <cellStyle name="Millares 13 2" xfId="514"/>
    <cellStyle name="Millares 13 2 2" xfId="515"/>
    <cellStyle name="Millares 13 2 2 2" xfId="516"/>
    <cellStyle name="Millares 13 2 3" xfId="517"/>
    <cellStyle name="Millares 13 3" xfId="513"/>
    <cellStyle name="Millares 14" xfId="518"/>
    <cellStyle name="Millares 14 2" xfId="519"/>
    <cellStyle name="Millares 15" xfId="520"/>
    <cellStyle name="Millares 15 2" xfId="521"/>
    <cellStyle name="Millares 15 2 2" xfId="522"/>
    <cellStyle name="Millares 16" xfId="523"/>
    <cellStyle name="Millares 17" xfId="524"/>
    <cellStyle name="Millares 18" xfId="525"/>
    <cellStyle name="Millares 19" xfId="526"/>
    <cellStyle name="Millares 2" xfId="39"/>
    <cellStyle name="Millares 2 2" xfId="40"/>
    <cellStyle name="Millares 2 2 2" xfId="527"/>
    <cellStyle name="Millares 2 2 2 2" xfId="528"/>
    <cellStyle name="Millares 2 2 2 3" xfId="529"/>
    <cellStyle name="Millares 2 2 2 3 2" xfId="530"/>
    <cellStyle name="Millares 2 2 2 4" xfId="531"/>
    <cellStyle name="Millares 2 2 2 5" xfId="532"/>
    <cellStyle name="Millares 2 2 3" xfId="533"/>
    <cellStyle name="Millares 2 2 3 2" xfId="534"/>
    <cellStyle name="Millares 2 2 4" xfId="270"/>
    <cellStyle name="Millares 2 3" xfId="41"/>
    <cellStyle name="Millares 2 3 2" xfId="535"/>
    <cellStyle name="Millares 2 3 3" xfId="304"/>
    <cellStyle name="Millares 2 4" xfId="202"/>
    <cellStyle name="Millares 2 4 2" xfId="537"/>
    <cellStyle name="Millares 2 4 3" xfId="536"/>
    <cellStyle name="Millares 2 5" xfId="42"/>
    <cellStyle name="Millares 2 5 2" xfId="1105"/>
    <cellStyle name="Millares 2 5 3" xfId="276"/>
    <cellStyle name="Millares 2_AMPLIACION ESTACIONES-TM-27-NOVIEMBRE-2012" xfId="538"/>
    <cellStyle name="Millares 20" xfId="539"/>
    <cellStyle name="Millares 21" xfId="540"/>
    <cellStyle name="Millares 22" xfId="541"/>
    <cellStyle name="Millares 23" xfId="542"/>
    <cellStyle name="Millares 24" xfId="543"/>
    <cellStyle name="Millares 25" xfId="544"/>
    <cellStyle name="Millares 26" xfId="545"/>
    <cellStyle name="Millares 27" xfId="546"/>
    <cellStyle name="Millares 28" xfId="547"/>
    <cellStyle name="Millares 29" xfId="548"/>
    <cellStyle name="Millares 3" xfId="43"/>
    <cellStyle name="Millares 3 2" xfId="44"/>
    <cellStyle name="Millares 3 2 2" xfId="286"/>
    <cellStyle name="Millares 3 2 2 2" xfId="551"/>
    <cellStyle name="Millares 3 2 3" xfId="552"/>
    <cellStyle name="Millares 3 2 3 2" xfId="553"/>
    <cellStyle name="Millares 3 2 4" xfId="554"/>
    <cellStyle name="Millares 3 2 5" xfId="550"/>
    <cellStyle name="Millares 3 3" xfId="45"/>
    <cellStyle name="Millares 3 3 2" xfId="556"/>
    <cellStyle name="Millares 3 3 3" xfId="555"/>
    <cellStyle name="Millares 3 4" xfId="46"/>
    <cellStyle name="Millares 3 4 2" xfId="558"/>
    <cellStyle name="Millares 3 4 3" xfId="557"/>
    <cellStyle name="Millares 3 5" xfId="47"/>
    <cellStyle name="Millares 3 5 2" xfId="560"/>
    <cellStyle name="Millares 3 5 2 2" xfId="561"/>
    <cellStyle name="Millares 3 5 3" xfId="562"/>
    <cellStyle name="Millares 3 5 4" xfId="559"/>
    <cellStyle name="Millares 3 6" xfId="563"/>
    <cellStyle name="Millares 3 6 2" xfId="564"/>
    <cellStyle name="Millares 3 7" xfId="565"/>
    <cellStyle name="Millares 3 8" xfId="549"/>
    <cellStyle name="Millares 30" xfId="566"/>
    <cellStyle name="Millares 31" xfId="567"/>
    <cellStyle name="Millares 32" xfId="568"/>
    <cellStyle name="Millares 33" xfId="569"/>
    <cellStyle name="Millares 34" xfId="570"/>
    <cellStyle name="Millares 35" xfId="571"/>
    <cellStyle name="Millares 36" xfId="572"/>
    <cellStyle name="Millares 37" xfId="573"/>
    <cellStyle name="Millares 38" xfId="574"/>
    <cellStyle name="Millares 39" xfId="575"/>
    <cellStyle name="Millares 4" xfId="48"/>
    <cellStyle name="Millares 4 10" xfId="577"/>
    <cellStyle name="Millares 4 11" xfId="578"/>
    <cellStyle name="Millares 4 12" xfId="579"/>
    <cellStyle name="Millares 4 13" xfId="580"/>
    <cellStyle name="Millares 4 14" xfId="581"/>
    <cellStyle name="Millares 4 15" xfId="582"/>
    <cellStyle name="Millares 4 16" xfId="583"/>
    <cellStyle name="Millares 4 17" xfId="584"/>
    <cellStyle name="Millares 4 18" xfId="585"/>
    <cellStyle name="Millares 4 19" xfId="586"/>
    <cellStyle name="Millares 4 2" xfId="49"/>
    <cellStyle name="Millares 4 2 2" xfId="587"/>
    <cellStyle name="Millares 4 20" xfId="588"/>
    <cellStyle name="Millares 4 21" xfId="589"/>
    <cellStyle name="Millares 4 22" xfId="590"/>
    <cellStyle name="Millares 4 23" xfId="591"/>
    <cellStyle name="Millares 4 24" xfId="592"/>
    <cellStyle name="Millares 4 25" xfId="593"/>
    <cellStyle name="Millares 4 26" xfId="594"/>
    <cellStyle name="Millares 4 27" xfId="595"/>
    <cellStyle name="Millares 4 28" xfId="596"/>
    <cellStyle name="Millares 4 29" xfId="597"/>
    <cellStyle name="Millares 4 3" xfId="203"/>
    <cellStyle name="Millares 4 3 2" xfId="599"/>
    <cellStyle name="Millares 4 3 3" xfId="598"/>
    <cellStyle name="Millares 4 30" xfId="600"/>
    <cellStyle name="Millares 4 31" xfId="601"/>
    <cellStyle name="Millares 4 32" xfId="602"/>
    <cellStyle name="Millares 4 33" xfId="603"/>
    <cellStyle name="Millares 4 34" xfId="604"/>
    <cellStyle name="Millares 4 35" xfId="605"/>
    <cellStyle name="Millares 4 36" xfId="606"/>
    <cellStyle name="Millares 4 37" xfId="607"/>
    <cellStyle name="Millares 4 38" xfId="608"/>
    <cellStyle name="Millares 4 39" xfId="576"/>
    <cellStyle name="Millares 4 4" xfId="609"/>
    <cellStyle name="Millares 4 5" xfId="610"/>
    <cellStyle name="Millares 4 6" xfId="611"/>
    <cellStyle name="Millares 4 7" xfId="612"/>
    <cellStyle name="Millares 4 8" xfId="613"/>
    <cellStyle name="Millares 4 9" xfId="614"/>
    <cellStyle name="Millares 4_APU´S_NO_PREVISTOS (1)" xfId="204"/>
    <cellStyle name="Millares 40" xfId="615"/>
    <cellStyle name="Millares 41" xfId="616"/>
    <cellStyle name="Millares 42" xfId="617"/>
    <cellStyle name="Millares 43" xfId="618"/>
    <cellStyle name="Millares 44" xfId="619"/>
    <cellStyle name="Millares 45" xfId="620"/>
    <cellStyle name="Millares 46" xfId="621"/>
    <cellStyle name="Millares 47" xfId="622"/>
    <cellStyle name="Millares 47 2" xfId="623"/>
    <cellStyle name="Millares 48" xfId="624"/>
    <cellStyle name="Millares 49" xfId="625"/>
    <cellStyle name="Millares 5" xfId="50"/>
    <cellStyle name="Millares 5 2" xfId="205"/>
    <cellStyle name="Millares 5 2 2" xfId="627"/>
    <cellStyle name="Millares 5 3" xfId="628"/>
    <cellStyle name="Millares 5 4" xfId="629"/>
    <cellStyle name="Millares 5 5" xfId="626"/>
    <cellStyle name="Millares 50" xfId="630"/>
    <cellStyle name="Millares 51" xfId="631"/>
    <cellStyle name="Millares 51 2" xfId="632"/>
    <cellStyle name="Millares 52" xfId="633"/>
    <cellStyle name="Millares 52 2" xfId="634"/>
    <cellStyle name="Millares 53" xfId="635"/>
    <cellStyle name="Millares 53 2" xfId="636"/>
    <cellStyle name="Millares 53 2 2" xfId="637"/>
    <cellStyle name="Millares 53 3" xfId="638"/>
    <cellStyle name="Millares 53 3 2" xfId="298"/>
    <cellStyle name="Millares 54" xfId="639"/>
    <cellStyle name="Millares 54 2" xfId="640"/>
    <cellStyle name="Millares 54 2 2" xfId="641"/>
    <cellStyle name="Millares 54 3" xfId="642"/>
    <cellStyle name="Millares 55" xfId="308"/>
    <cellStyle name="Millares 55 2" xfId="643"/>
    <cellStyle name="Millares 55 2 2" xfId="644"/>
    <cellStyle name="Millares 55 3" xfId="645"/>
    <cellStyle name="Millares 56" xfId="646"/>
    <cellStyle name="Millares 56 2" xfId="647"/>
    <cellStyle name="Millares 56 2 2" xfId="648"/>
    <cellStyle name="Millares 56 3" xfId="649"/>
    <cellStyle name="Millares 57" xfId="650"/>
    <cellStyle name="Millares 57 2" xfId="651"/>
    <cellStyle name="Millares 57 2 2" xfId="652"/>
    <cellStyle name="Millares 57 3" xfId="653"/>
    <cellStyle name="Millares 58" xfId="282"/>
    <cellStyle name="Millares 58 2" xfId="654"/>
    <cellStyle name="Millares 6" xfId="51"/>
    <cellStyle name="Millares 6 2" xfId="52"/>
    <cellStyle name="Millares 6 2 2" xfId="656"/>
    <cellStyle name="Millares 6 3" xfId="657"/>
    <cellStyle name="Millares 6 4" xfId="655"/>
    <cellStyle name="Millares 61" xfId="1115"/>
    <cellStyle name="Millares 7" xfId="53"/>
    <cellStyle name="Millares 7 2" xfId="54"/>
    <cellStyle name="Millares 7 2 2" xfId="55"/>
    <cellStyle name="Millares 7 2 3" xfId="659"/>
    <cellStyle name="Millares 7 3" xfId="660"/>
    <cellStyle name="Millares 7 4" xfId="658"/>
    <cellStyle name="Millares 8" xfId="56"/>
    <cellStyle name="Millares 8 2" xfId="57"/>
    <cellStyle name="Millares 8 2 2" xfId="662"/>
    <cellStyle name="Millares 8 3" xfId="661"/>
    <cellStyle name="Millares 9" xfId="58"/>
    <cellStyle name="Millares 9 2" xfId="59"/>
    <cellStyle name="Millares 9 3" xfId="663"/>
    <cellStyle name="Millares_FORMULARIO 4 - M-OFERENTE PPTA ECONOMICA" xfId="60"/>
    <cellStyle name="MILLONES" xfId="206"/>
    <cellStyle name="MILLONES 2" xfId="207"/>
    <cellStyle name="MILLONES_PRESUPUESTO FASE III ABR-2015 Rev3" xfId="208"/>
    <cellStyle name="Moneda [0] 2" xfId="267"/>
    <cellStyle name="Moneda [0] 2 2" xfId="1111"/>
    <cellStyle name="Moneda [0] 2 3" xfId="306"/>
    <cellStyle name="Moneda [0] 3" xfId="313"/>
    <cellStyle name="Moneda 10" xfId="260"/>
    <cellStyle name="Moneda 10 2" xfId="61"/>
    <cellStyle name="Moneda 10 2 2" xfId="665"/>
    <cellStyle name="Moneda 10 3" xfId="664"/>
    <cellStyle name="Moneda 11" xfId="255"/>
    <cellStyle name="Moneda 11 2" xfId="666"/>
    <cellStyle name="Moneda 12" xfId="667"/>
    <cellStyle name="Moneda 13" xfId="668"/>
    <cellStyle name="Moneda 14" xfId="669"/>
    <cellStyle name="Moneda 14 2" xfId="670"/>
    <cellStyle name="Moneda 14 2 2" xfId="671"/>
    <cellStyle name="Moneda 14 3" xfId="672"/>
    <cellStyle name="Moneda 15" xfId="673"/>
    <cellStyle name="Moneda 15 2" xfId="674"/>
    <cellStyle name="Moneda 15 3" xfId="675"/>
    <cellStyle name="Moneda 16" xfId="1109"/>
    <cellStyle name="Moneda 17" xfId="1114"/>
    <cellStyle name="Moneda 18" xfId="305"/>
    <cellStyle name="Moneda 2" xfId="62"/>
    <cellStyle name="Moneda 2 10" xfId="209"/>
    <cellStyle name="Moneda 2 10 2" xfId="1106"/>
    <cellStyle name="Moneda 2 11" xfId="210"/>
    <cellStyle name="Moneda 2 12" xfId="211"/>
    <cellStyle name="Moneda 2 13" xfId="259"/>
    <cellStyle name="Moneda 2 2" xfId="63"/>
    <cellStyle name="Moneda 2 2 2" xfId="64"/>
    <cellStyle name="Moneda 2 2 2 2" xfId="65"/>
    <cellStyle name="Moneda 2 2 2 2 2" xfId="128"/>
    <cellStyle name="Moneda 2 2 2 2 3" xfId="677"/>
    <cellStyle name="Moneda 2 2 2 3" xfId="678"/>
    <cellStyle name="Moneda 2 2 2 3 2" xfId="679"/>
    <cellStyle name="Moneda 2 2 2 4" xfId="680"/>
    <cellStyle name="Moneda 2 2 2 5" xfId="676"/>
    <cellStyle name="Moneda 2 2 3" xfId="66"/>
    <cellStyle name="Moneda 2 2 3 2" xfId="682"/>
    <cellStyle name="Moneda 2 2 3 2 2" xfId="683"/>
    <cellStyle name="Moneda 2 2 3 3" xfId="684"/>
    <cellStyle name="Moneda 2 2 3 4" xfId="685"/>
    <cellStyle name="Moneda 2 2 3 5" xfId="681"/>
    <cellStyle name="Moneda 2 2 4" xfId="67"/>
    <cellStyle name="Moneda 2 2 4 2" xfId="687"/>
    <cellStyle name="Moneda 2 2 4 3" xfId="686"/>
    <cellStyle name="Moneda 2 2 5" xfId="68"/>
    <cellStyle name="Moneda 2 2 6" xfId="269"/>
    <cellStyle name="Moneda 2 2_APU´S_NO_PREVISTOS (1)" xfId="212"/>
    <cellStyle name="Moneda 2 3" xfId="69"/>
    <cellStyle name="Moneda 2 3 2" xfId="689"/>
    <cellStyle name="Moneda 2 3 2 2" xfId="690"/>
    <cellStyle name="Moneda 2 3 2 3" xfId="691"/>
    <cellStyle name="Moneda 2 3 2 3 2" xfId="692"/>
    <cellStyle name="Moneda 2 3 2 4" xfId="693"/>
    <cellStyle name="Moneda 2 3 3" xfId="694"/>
    <cellStyle name="Moneda 2 3 4" xfId="294"/>
    <cellStyle name="Moneda 2 3 5" xfId="688"/>
    <cellStyle name="Moneda 2 3 6" xfId="277"/>
    <cellStyle name="Moneda 2 4" xfId="213"/>
    <cellStyle name="Moneda 2 4 2" xfId="695"/>
    <cellStyle name="Moneda 2 4 2 2" xfId="696"/>
    <cellStyle name="Moneda 2 4 3" xfId="697"/>
    <cellStyle name="Moneda 2 4 3 2" xfId="698"/>
    <cellStyle name="Moneda 2 4 3 3" xfId="699"/>
    <cellStyle name="Moneda 2 4 4" xfId="700"/>
    <cellStyle name="Moneda 2 4 5" xfId="302"/>
    <cellStyle name="Moneda 2 5" xfId="214"/>
    <cellStyle name="Moneda 2 5 2" xfId="702"/>
    <cellStyle name="Moneda 2 5 3" xfId="701"/>
    <cellStyle name="Moneda 2 6" xfId="215"/>
    <cellStyle name="Moneda 2 6 2" xfId="704"/>
    <cellStyle name="Moneda 2 6 3" xfId="703"/>
    <cellStyle name="Moneda 2 7" xfId="216"/>
    <cellStyle name="Moneda 2 7 2" xfId="706"/>
    <cellStyle name="Moneda 2 7 3" xfId="705"/>
    <cellStyle name="Moneda 2 8" xfId="217"/>
    <cellStyle name="Moneda 2 8 2" xfId="707"/>
    <cellStyle name="Moneda 2 9" xfId="218"/>
    <cellStyle name="Moneda 2 9 2" xfId="311"/>
    <cellStyle name="Moneda 2_AIU-unificado" xfId="708"/>
    <cellStyle name="Moneda 3" xfId="70"/>
    <cellStyle name="Moneda 3 2" xfId="271"/>
    <cellStyle name="Moneda 3 2 2" xfId="710"/>
    <cellStyle name="Moneda 3 2 2 2" xfId="711"/>
    <cellStyle name="Moneda 3 2 3" xfId="712"/>
    <cellStyle name="Moneda 3 2 4" xfId="709"/>
    <cellStyle name="Moneda 3 3" xfId="287"/>
    <cellStyle name="Moneda 3 3 2" xfId="713"/>
    <cellStyle name="Moneda 3 3 2 2" xfId="714"/>
    <cellStyle name="Moneda 3 3 3" xfId="715"/>
    <cellStyle name="Moneda 3 4" xfId="716"/>
    <cellStyle name="Moneda 3 4 2" xfId="717"/>
    <cellStyle name="Moneda 3 5" xfId="718"/>
    <cellStyle name="Moneda 3 5 2" xfId="719"/>
    <cellStyle name="Moneda 3 5 2 2" xfId="720"/>
    <cellStyle name="Moneda 3 5 2 2 2" xfId="721"/>
    <cellStyle name="Moneda 3 5 2 3" xfId="722"/>
    <cellStyle name="Moneda 3 5 3" xfId="723"/>
    <cellStyle name="Moneda 3 5 4" xfId="724"/>
    <cellStyle name="Moneda 3 6" xfId="725"/>
    <cellStyle name="Moneda 3 6 2" xfId="726"/>
    <cellStyle name="Moneda 3 7" xfId="727"/>
    <cellStyle name="Moneda 3 8" xfId="307"/>
    <cellStyle name="Moneda 3 9" xfId="263"/>
    <cellStyle name="Moneda 3_ANEXO-2" xfId="728"/>
    <cellStyle name="Moneda 4" xfId="219"/>
    <cellStyle name="Moneda 4 2" xfId="730"/>
    <cellStyle name="Moneda 4 2 2" xfId="731"/>
    <cellStyle name="Moneda 4 2 3" xfId="732"/>
    <cellStyle name="Moneda 4 2 3 2" xfId="733"/>
    <cellStyle name="Moneda 4 2 4" xfId="734"/>
    <cellStyle name="Moneda 4 3" xfId="735"/>
    <cellStyle name="Moneda 4 3 2" xfId="736"/>
    <cellStyle name="Moneda 4 4" xfId="737"/>
    <cellStyle name="Moneda 4 5" xfId="729"/>
    <cellStyle name="Moneda 5" xfId="280"/>
    <cellStyle name="Moneda 5 2" xfId="738"/>
    <cellStyle name="Moneda 5 2 2" xfId="739"/>
    <cellStyle name="Moneda 5 2 2 2" xfId="740"/>
    <cellStyle name="Moneda 5 2 2 2 2" xfId="741"/>
    <cellStyle name="Moneda 5 2 2 3" xfId="742"/>
    <cellStyle name="Moneda 5 2 3" xfId="743"/>
    <cellStyle name="Moneda 5 2 3 2" xfId="744"/>
    <cellStyle name="Moneda 5 2 3 2 2" xfId="745"/>
    <cellStyle name="Moneda 5 2 3 2 2 2" xfId="746"/>
    <cellStyle name="Moneda 5 2 3 2 3" xfId="747"/>
    <cellStyle name="Moneda 5 2 3 3" xfId="748"/>
    <cellStyle name="Moneda 5 2 3 3 2" xfId="749"/>
    <cellStyle name="Moneda 5 2 3 4" xfId="750"/>
    <cellStyle name="Moneda 5 2 4" xfId="295"/>
    <cellStyle name="Moneda 5 2 4 2" xfId="751"/>
    <cellStyle name="Moneda 5 2 4 2 2" xfId="752"/>
    <cellStyle name="Moneda 5 2 4 3" xfId="753"/>
    <cellStyle name="Moneda 5 2 4 3 2" xfId="754"/>
    <cellStyle name="Moneda 5 2 4 4" xfId="755"/>
    <cellStyle name="Moneda 5 2 5" xfId="756"/>
    <cellStyle name="Moneda 5 2 5 2" xfId="757"/>
    <cellStyle name="Moneda 5 2 6" xfId="758"/>
    <cellStyle name="Moneda 6" xfId="283"/>
    <cellStyle name="Moneda 6 2" xfId="759"/>
    <cellStyle name="Moneda 6 2 2" xfId="760"/>
    <cellStyle name="Moneda 6 2 2 2" xfId="761"/>
    <cellStyle name="Moneda 6 2 3" xfId="762"/>
    <cellStyle name="Moneda 6 3" xfId="763"/>
    <cellStyle name="Moneda 6 3 2" xfId="764"/>
    <cellStyle name="Moneda 6 3 2 2" xfId="765"/>
    <cellStyle name="Moneda 6 3 3" xfId="766"/>
    <cellStyle name="Moneda 6 4" xfId="767"/>
    <cellStyle name="Moneda 6 4 2" xfId="768"/>
    <cellStyle name="Moneda 6 5" xfId="769"/>
    <cellStyle name="Moneda 7" xfId="770"/>
    <cellStyle name="Moneda 7 2" xfId="771"/>
    <cellStyle name="Moneda 8" xfId="772"/>
    <cellStyle name="Moneda 8 2" xfId="773"/>
    <cellStyle name="Moneda 9" xfId="774"/>
    <cellStyle name="Moneda0" xfId="775"/>
    <cellStyle name="Monetario0" xfId="220"/>
    <cellStyle name="Neutral" xfId="71" builtinId="28" customBuiltin="1"/>
    <cellStyle name="Neutral 2" xfId="72"/>
    <cellStyle name="Neutral 3" xfId="221"/>
    <cellStyle name="Nïrmal_PROINVER" xfId="776"/>
    <cellStyle name="No. punto" xfId="222"/>
    <cellStyle name="No. punto 2" xfId="223"/>
    <cellStyle name="Normal" xfId="0" builtinId="0"/>
    <cellStyle name="Normal 10" xfId="290"/>
    <cellStyle name="Normal 10 2" xfId="777"/>
    <cellStyle name="Normal 10 2 2" xfId="778"/>
    <cellStyle name="Normal 10 2 2 2" xfId="779"/>
    <cellStyle name="Normal 10 2 3" xfId="780"/>
    <cellStyle name="Normal 10 3" xfId="781"/>
    <cellStyle name="Normal 10 4" xfId="782"/>
    <cellStyle name="Normal 11" xfId="783"/>
    <cellStyle name="Normal 11 2" xfId="784"/>
    <cellStyle name="Normal 11 2 2" xfId="785"/>
    <cellStyle name="Normal 11 2 2 2" xfId="786"/>
    <cellStyle name="Normal 11 2 3" xfId="787"/>
    <cellStyle name="Normal 12" xfId="261"/>
    <cellStyle name="Normal 12 2" xfId="788"/>
    <cellStyle name="Normal 13" xfId="789"/>
    <cellStyle name="Normal 14" xfId="790"/>
    <cellStyle name="Normal 14 2" xfId="791"/>
    <cellStyle name="Normal 14 2 2" xfId="792"/>
    <cellStyle name="Normal 14 2 2 2" xfId="793"/>
    <cellStyle name="Normal 14 2 3" xfId="794"/>
    <cellStyle name="Normal 14 3" xfId="795"/>
    <cellStyle name="Normal 14 3 2" xfId="262"/>
    <cellStyle name="Normal 14 3 2 2" xfId="796"/>
    <cellStyle name="Normal 14 3 2 2 2" xfId="797"/>
    <cellStyle name="Normal 14 3 2 3" xfId="798"/>
    <cellStyle name="Normal 14 3 2 3 2" xfId="799"/>
    <cellStyle name="Normal 14 3 2 3 2 2" xfId="800"/>
    <cellStyle name="Normal 14 3 2 3 3" xfId="801"/>
    <cellStyle name="Normal 14 3 2 4" xfId="802"/>
    <cellStyle name="Normal 14 3 2 4 2" xfId="803"/>
    <cellStyle name="Normal 14 3 2 5" xfId="804"/>
    <cellStyle name="Normal 14 3 2 6" xfId="805"/>
    <cellStyle name="Normal 14 3 3" xfId="806"/>
    <cellStyle name="Normal 14 4" xfId="807"/>
    <cellStyle name="Normal 15" xfId="808"/>
    <cellStyle name="Normal 15 2" xfId="809"/>
    <cellStyle name="Normal 15 2 2" xfId="810"/>
    <cellStyle name="Normal 15 3" xfId="811"/>
    <cellStyle name="Normal 15 3 2" xfId="297"/>
    <cellStyle name="Normal 16" xfId="279"/>
    <cellStyle name="Normal 17" xfId="301"/>
    <cellStyle name="Normal 18" xfId="300"/>
    <cellStyle name="Normal 19" xfId="812"/>
    <cellStyle name="Normal 19 2" xfId="813"/>
    <cellStyle name="Normal 19 2 2" xfId="814"/>
    <cellStyle name="Normal 19 3" xfId="815"/>
    <cellStyle name="Normal 2" xfId="73"/>
    <cellStyle name="Normal 2 10" xfId="74"/>
    <cellStyle name="Normal 2 10 2" xfId="75"/>
    <cellStyle name="Normal 2 10 2 2" xfId="134"/>
    <cellStyle name="Normal 2 10 3" xfId="125"/>
    <cellStyle name="Normal 2 10 4" xfId="816"/>
    <cellStyle name="Normal 2 11" xfId="76"/>
    <cellStyle name="Normal 2 12" xfId="77"/>
    <cellStyle name="Normal 2 13" xfId="78"/>
    <cellStyle name="Normal 2 14" xfId="264"/>
    <cellStyle name="Normal 2 2" xfId="79"/>
    <cellStyle name="Normal 2 2 2" xfId="224"/>
    <cellStyle name="Normal 2 2 2 2" xfId="284"/>
    <cellStyle name="Normal 2 2 3" xfId="225"/>
    <cellStyle name="Normal 2 2 4" xfId="817"/>
    <cellStyle name="Normal 2 2 5" xfId="818"/>
    <cellStyle name="Normal 2 2_Copia de PRESUPUESTO POR CAPITULOS MARZO-25-11-ULTIMO" xfId="819"/>
    <cellStyle name="Normal 2 3" xfId="80"/>
    <cellStyle name="Normal 2 3 2" xfId="226"/>
    <cellStyle name="Normal 2 3 2 2" xfId="822"/>
    <cellStyle name="Normal 2 3 2 3" xfId="823"/>
    <cellStyle name="Normal 2 3 2 4" xfId="824"/>
    <cellStyle name="Normal 2 3 2 5" xfId="821"/>
    <cellStyle name="Normal 2 3 3" xfId="825"/>
    <cellStyle name="Normal 2 3 4" xfId="820"/>
    <cellStyle name="Normal 2 4" xfId="81"/>
    <cellStyle name="Normal 2 4 2" xfId="268"/>
    <cellStyle name="Normal 2 5" xfId="82"/>
    <cellStyle name="Normal 2 5 2" xfId="827"/>
    <cellStyle name="Normal 2 5 3" xfId="828"/>
    <cellStyle name="Normal 2 5 4" xfId="829"/>
    <cellStyle name="Normal 2 5 4 2" xfId="830"/>
    <cellStyle name="Normal 2 5 5" xfId="831"/>
    <cellStyle name="Normal 2 5 6" xfId="826"/>
    <cellStyle name="Normal 2 6" xfId="83"/>
    <cellStyle name="Normal 2 6 2" xfId="832"/>
    <cellStyle name="Normal 2 7" xfId="84"/>
    <cellStyle name="Normal 2 8" xfId="85"/>
    <cellStyle name="Normal 2 9" xfId="86"/>
    <cellStyle name="Normal 2_01-Analisis de precios unitarios instalacion VP 22-05-09" xfId="833"/>
    <cellStyle name="Normal 20" xfId="834"/>
    <cellStyle name="Normal 20 2" xfId="835"/>
    <cellStyle name="Normal 20 3" xfId="836"/>
    <cellStyle name="Normal 20 3 2" xfId="837"/>
    <cellStyle name="Normal 20 4" xfId="838"/>
    <cellStyle name="Normal 21" xfId="839"/>
    <cellStyle name="Normal 21 2" xfId="840"/>
    <cellStyle name="Normal 21 2 2" xfId="841"/>
    <cellStyle name="Normal 21 3" xfId="842"/>
    <cellStyle name="Normal 22" xfId="309"/>
    <cellStyle name="Normal 22 2" xfId="303"/>
    <cellStyle name="Normal 22 2 2" xfId="843"/>
    <cellStyle name="Normal 22 3" xfId="844"/>
    <cellStyle name="Normal 23" xfId="845"/>
    <cellStyle name="Normal 23 2" xfId="846"/>
    <cellStyle name="Normal 23 2 2" xfId="847"/>
    <cellStyle name="Normal 23 3" xfId="848"/>
    <cellStyle name="Normal 24" xfId="849"/>
    <cellStyle name="Normal 24 2" xfId="850"/>
    <cellStyle name="Normal 24 2 2" xfId="851"/>
    <cellStyle name="Normal 24 3" xfId="852"/>
    <cellStyle name="Normal 25" xfId="274"/>
    <cellStyle name="Normal 25 2" xfId="853"/>
    <cellStyle name="Normal 25 2 2" xfId="854"/>
    <cellStyle name="Normal 25 3" xfId="855"/>
    <cellStyle name="Normal 25 5" xfId="1113"/>
    <cellStyle name="Normal 26" xfId="310"/>
    <cellStyle name="Normal 26 2" xfId="856"/>
    <cellStyle name="Normal 26 2 2" xfId="857"/>
    <cellStyle name="Normal 26 3" xfId="314"/>
    <cellStyle name="Normal 27" xfId="258"/>
    <cellStyle name="Normal 27 2" xfId="858"/>
    <cellStyle name="Normal 27 2 2" xfId="859"/>
    <cellStyle name="Normal 27 3" xfId="860"/>
    <cellStyle name="Normal 28" xfId="861"/>
    <cellStyle name="Normal 28 2" xfId="862"/>
    <cellStyle name="Normal 28 3" xfId="863"/>
    <cellStyle name="Normal 29" xfId="87"/>
    <cellStyle name="Normal 3" xfId="88"/>
    <cellStyle name="Normal 3 11" xfId="129"/>
    <cellStyle name="Normal 3 2" xfId="89"/>
    <cellStyle name="Normal 3 2 2" xfId="127"/>
    <cellStyle name="Normal 3 2 2 2" xfId="864"/>
    <cellStyle name="Normal 3 2 2 3" xfId="865"/>
    <cellStyle name="Normal 3 2 2 4" xfId="866"/>
    <cellStyle name="Normal 3 2 3" xfId="867"/>
    <cellStyle name="Normal 3 2 4" xfId="868"/>
    <cellStyle name="Normal 3 2 5" xfId="272"/>
    <cellStyle name="Normal 3 3" xfId="227"/>
    <cellStyle name="Normal 3 3 2" xfId="870"/>
    <cellStyle name="Normal 3 3 2 2" xfId="871"/>
    <cellStyle name="Normal 3 3 2 2 2" xfId="872"/>
    <cellStyle name="Normal 3 3 2 3" xfId="873"/>
    <cellStyle name="Normal 3 3 3" xfId="869"/>
    <cellStyle name="Normal 3 4" xfId="874"/>
    <cellStyle name="Normal 3 5" xfId="875"/>
    <cellStyle name="Normal 3 5 2" xfId="876"/>
    <cellStyle name="Normal 3 5 3" xfId="877"/>
    <cellStyle name="Normal 3 6" xfId="878"/>
    <cellStyle name="Normal 3 6 2" xfId="879"/>
    <cellStyle name="Normal 3 6 2 2" xfId="880"/>
    <cellStyle name="Normal 3 6 3" xfId="881"/>
    <cellStyle name="Normal 3 7" xfId="275"/>
    <cellStyle name="Normal 3_APU´S_NO_PREVISTOS (1)" xfId="228"/>
    <cellStyle name="Normal 30" xfId="1107"/>
    <cellStyle name="Normal 31" xfId="1112"/>
    <cellStyle name="Normal 32" xfId="252"/>
    <cellStyle name="Normal 4" xfId="90"/>
    <cellStyle name="Normal 4 2" xfId="91"/>
    <cellStyle name="Normal 4 2 2" xfId="229"/>
    <cellStyle name="Normal 4 2 2 2" xfId="883"/>
    <cellStyle name="Normal 4 2 2 3" xfId="882"/>
    <cellStyle name="Normal 4 2 2 4" xfId="281"/>
    <cellStyle name="Normal 4 2 3" xfId="884"/>
    <cellStyle name="Normal 4 2 4" xfId="885"/>
    <cellStyle name="Normal 4 2 4 2" xfId="886"/>
    <cellStyle name="Normal 4 2 5" xfId="887"/>
    <cellStyle name="Normal 4 2_ESTADISTICA" xfId="888"/>
    <cellStyle name="Normal 4 3" xfId="889"/>
    <cellStyle name="Normal 4 3 2" xfId="890"/>
    <cellStyle name="Normal 4 3 2 2" xfId="891"/>
    <cellStyle name="Normal 4 3 3" xfId="892"/>
    <cellStyle name="Normal 4 3_ESTADISTICA" xfId="893"/>
    <cellStyle name="Normal 4 4" xfId="894"/>
    <cellStyle name="Normal 4 4 2" xfId="895"/>
    <cellStyle name="Normal 4 5" xfId="896"/>
    <cellStyle name="Normal 4 6" xfId="897"/>
    <cellStyle name="Normal 4 6 2" xfId="898"/>
    <cellStyle name="Normal 4 6 2 2" xfId="899"/>
    <cellStyle name="Normal 4 6 3" xfId="900"/>
    <cellStyle name="Normal 4 7" xfId="901"/>
    <cellStyle name="Normal 4 7 2" xfId="902"/>
    <cellStyle name="Normal 4 8" xfId="903"/>
    <cellStyle name="Normal 4_AMPLIACION ESTACIONES-TM-27-NOVIEMBRE-2012" xfId="904"/>
    <cellStyle name="Normal 5" xfId="132"/>
    <cellStyle name="Normal 5 2" xfId="906"/>
    <cellStyle name="Normal 5 2 2" xfId="907"/>
    <cellStyle name="Normal 5 2 3" xfId="908"/>
    <cellStyle name="Normal 5 2 4" xfId="909"/>
    <cellStyle name="Normal 5 3" xfId="910"/>
    <cellStyle name="Normal 5 4" xfId="905"/>
    <cellStyle name="Normal 5 9" xfId="911"/>
    <cellStyle name="Normal 6" xfId="230"/>
    <cellStyle name="Normal 6 2" xfId="231"/>
    <cellStyle name="Normal 6 2 2" xfId="913"/>
    <cellStyle name="Normal 6 2 3" xfId="285"/>
    <cellStyle name="Normal 6 3" xfId="914"/>
    <cellStyle name="Normal 6 3 2" xfId="915"/>
    <cellStyle name="Normal 6 3 2 2" xfId="916"/>
    <cellStyle name="Normal 6 3 3" xfId="917"/>
    <cellStyle name="Normal 6 4" xfId="918"/>
    <cellStyle name="Normal 6 4 2" xfId="919"/>
    <cellStyle name="Normal 6 4 2 2" xfId="920"/>
    <cellStyle name="Normal 6 4 2 2 2" xfId="921"/>
    <cellStyle name="Normal 6 4 2 3" xfId="922"/>
    <cellStyle name="Normal 6 4 3" xfId="923"/>
    <cellStyle name="Normal 6 4 3 2" xfId="924"/>
    <cellStyle name="Normal 6 4 4" xfId="925"/>
    <cellStyle name="Normal 6 5" xfId="292"/>
    <cellStyle name="Normal 6 5 2" xfId="926"/>
    <cellStyle name="Normal 6 5 2 2" xfId="927"/>
    <cellStyle name="Normal 6 5 3" xfId="928"/>
    <cellStyle name="Normal 6 5 3 2" xfId="929"/>
    <cellStyle name="Normal 6 5 4" xfId="930"/>
    <cellStyle name="Normal 6 6" xfId="931"/>
    <cellStyle name="Normal 6 6 2" xfId="932"/>
    <cellStyle name="Normal 6 7" xfId="933"/>
    <cellStyle name="Normal 6 8" xfId="912"/>
    <cellStyle name="Normal 7" xfId="232"/>
    <cellStyle name="Normal 7 2" xfId="934"/>
    <cellStyle name="Normal 7 3" xfId="935"/>
    <cellStyle name="Normal 7 4" xfId="936"/>
    <cellStyle name="Normal 7 4 2" xfId="937"/>
    <cellStyle name="Normal 7 5" xfId="938"/>
    <cellStyle name="Normal 7 6" xfId="289"/>
    <cellStyle name="Normal 8" xfId="233"/>
    <cellStyle name="Normal 8 2" xfId="939"/>
    <cellStyle name="Normal 9" xfId="234"/>
    <cellStyle name="Normal 9 2" xfId="131"/>
    <cellStyle name="Normal 9 2 2" xfId="942"/>
    <cellStyle name="Normal 9 2 2 2" xfId="943"/>
    <cellStyle name="Normal 9 2 3" xfId="944"/>
    <cellStyle name="Normal 9 2 4" xfId="941"/>
    <cellStyle name="Normal 9 3" xfId="940"/>
    <cellStyle name="Normal_modelo ACTA OBRA y MODIFICACION" xfId="250"/>
    <cellStyle name="Normal_PTO OFICIAL PREPLIEGO (CORREGIDO) 2" xfId="130"/>
    <cellStyle name="Notas 2" xfId="92"/>
    <cellStyle name="Notas 2 2" xfId="946"/>
    <cellStyle name="Notas 2 2 2" xfId="947"/>
    <cellStyle name="Notas 2 2 2 2" xfId="948"/>
    <cellStyle name="Notas 2 2 3" xfId="949"/>
    <cellStyle name="Notas 2 3" xfId="950"/>
    <cellStyle name="Notas 2 4" xfId="945"/>
    <cellStyle name="Notas 3" xfId="235"/>
    <cellStyle name="Notas 3 2" xfId="951"/>
    <cellStyle name="Notas 3 2 2" xfId="952"/>
    <cellStyle name="Notas 3 2 2 2" xfId="953"/>
    <cellStyle name="Notas 3 2 3" xfId="954"/>
    <cellStyle name="Notas 3 3" xfId="955"/>
    <cellStyle name="Note 2" xfId="957"/>
    <cellStyle name="Note 2 2" xfId="958"/>
    <cellStyle name="Note 2 2 2" xfId="959"/>
    <cellStyle name="Note 2 2 2 2" xfId="960"/>
    <cellStyle name="Note 2 2 3" xfId="961"/>
    <cellStyle name="Note 2 3" xfId="962"/>
    <cellStyle name="Note 3" xfId="963"/>
    <cellStyle name="Note 3 2" xfId="964"/>
    <cellStyle name="Note 3 2 2" xfId="965"/>
    <cellStyle name="Note 3 2 2 2" xfId="966"/>
    <cellStyle name="Note 3 2 3" xfId="967"/>
    <cellStyle name="Note 3 3" xfId="968"/>
    <cellStyle name="Note 4" xfId="969"/>
    <cellStyle name="Note 4 2" xfId="970"/>
    <cellStyle name="Note 4 2 2" xfId="971"/>
    <cellStyle name="Note 4 3" xfId="972"/>
    <cellStyle name="Note 5" xfId="973"/>
    <cellStyle name="Note 6" xfId="956"/>
    <cellStyle name="Output 2" xfId="975"/>
    <cellStyle name="Output 2 2" xfId="976"/>
    <cellStyle name="Output 2 2 2" xfId="977"/>
    <cellStyle name="Output 2 3" xfId="978"/>
    <cellStyle name="Output 3" xfId="979"/>
    <cellStyle name="Output 3 2" xfId="980"/>
    <cellStyle name="Output 4" xfId="981"/>
    <cellStyle name="Output 5" xfId="974"/>
    <cellStyle name="Percent" xfId="94"/>
    <cellStyle name="Percent 2" xfId="257"/>
    <cellStyle name="Porcentaje 10" xfId="982"/>
    <cellStyle name="Porcentaje 10 2" xfId="983"/>
    <cellStyle name="Porcentaje 10 2 2" xfId="984"/>
    <cellStyle name="Porcentaje 10 3" xfId="985"/>
    <cellStyle name="Porcentaje 11" xfId="986"/>
    <cellStyle name="Porcentaje 11 2" xfId="987"/>
    <cellStyle name="Porcentaje 11 2 2" xfId="988"/>
    <cellStyle name="Porcentaje 11 3" xfId="989"/>
    <cellStyle name="Porcentaje 12" xfId="990"/>
    <cellStyle name="Porcentaje 12 2" xfId="991"/>
    <cellStyle name="Porcentaje 12 2 2" xfId="992"/>
    <cellStyle name="Porcentaje 12 3" xfId="993"/>
    <cellStyle name="Porcentaje 13" xfId="994"/>
    <cellStyle name="Porcentaje 13 2" xfId="995"/>
    <cellStyle name="Porcentaje 13 2 2" xfId="996"/>
    <cellStyle name="Porcentaje 13 3" xfId="997"/>
    <cellStyle name="Porcentaje 15" xfId="1110"/>
    <cellStyle name="Porcentaje 16" xfId="1116"/>
    <cellStyle name="Porcentaje 2" xfId="236"/>
    <cellStyle name="Porcentaje 2 2" xfId="999"/>
    <cellStyle name="Porcentaje 2 2 2" xfId="1000"/>
    <cellStyle name="Porcentaje 2 2 2 2" xfId="1001"/>
    <cellStyle name="Porcentaje 2 2 3" xfId="1002"/>
    <cellStyle name="Porcentaje 2 3" xfId="293"/>
    <cellStyle name="Porcentaje 2 4" xfId="1003"/>
    <cellStyle name="Porcentaje 2 4 2" xfId="1004"/>
    <cellStyle name="Porcentaje 2 5" xfId="1005"/>
    <cellStyle name="Porcentaje 2 6" xfId="998"/>
    <cellStyle name="Porcentaje 3" xfId="93"/>
    <cellStyle name="Porcentaje 3 2" xfId="1007"/>
    <cellStyle name="Porcentaje 3 3" xfId="1008"/>
    <cellStyle name="Porcentaje 3 3 2" xfId="1009"/>
    <cellStyle name="Porcentaje 3 4" xfId="1010"/>
    <cellStyle name="Porcentaje 3 4 2" xfId="1011"/>
    <cellStyle name="Porcentaje 3 4 2 2" xfId="1012"/>
    <cellStyle name="Porcentaje 3 4 2 2 2" xfId="1013"/>
    <cellStyle name="Porcentaje 3 4 2 3" xfId="1014"/>
    <cellStyle name="Porcentaje 3 4 3" xfId="1015"/>
    <cellStyle name="Porcentaje 3 4 3 2" xfId="1016"/>
    <cellStyle name="Porcentaje 3 4 4" xfId="1017"/>
    <cellStyle name="Porcentaje 3 5" xfId="296"/>
    <cellStyle name="Porcentaje 3 5 2" xfId="1018"/>
    <cellStyle name="Porcentaje 3 5 2 2" xfId="1019"/>
    <cellStyle name="Porcentaje 3 5 3" xfId="1020"/>
    <cellStyle name="Porcentaje 3 5 3 2" xfId="1021"/>
    <cellStyle name="Porcentaje 3 5 4" xfId="1022"/>
    <cellStyle name="Porcentaje 3 6" xfId="1023"/>
    <cellStyle name="Porcentaje 3 6 2" xfId="1024"/>
    <cellStyle name="Porcentaje 3 7" xfId="1025"/>
    <cellStyle name="Porcentaje 3 8" xfId="1006"/>
    <cellStyle name="Porcentaje 4" xfId="237"/>
    <cellStyle name="Porcentaje 4 2" xfId="1026"/>
    <cellStyle name="Porcentaje 4 2 2" xfId="1027"/>
    <cellStyle name="Porcentaje 4 2 2 2" xfId="1028"/>
    <cellStyle name="Porcentaje 4 2 3" xfId="1029"/>
    <cellStyle name="Porcentaje 4 3" xfId="1030"/>
    <cellStyle name="Porcentaje 4 3 2" xfId="1031"/>
    <cellStyle name="Porcentaje 4 3 2 2" xfId="1032"/>
    <cellStyle name="Porcentaje 4 3 3" xfId="1033"/>
    <cellStyle name="Porcentaje 4 4" xfId="1034"/>
    <cellStyle name="Porcentaje 4 4 2" xfId="1035"/>
    <cellStyle name="Porcentaje 4 5" xfId="1036"/>
    <cellStyle name="Porcentaje 4 6" xfId="288"/>
    <cellStyle name="Porcentaje 5" xfId="238"/>
    <cellStyle name="Porcentaje 5 2" xfId="239"/>
    <cellStyle name="Porcentaje 5 2 2" xfId="1038"/>
    <cellStyle name="Porcentaje 5 2 3" xfId="1037"/>
    <cellStyle name="Porcentaje 5 3" xfId="1039"/>
    <cellStyle name="Porcentaje 5 4" xfId="291"/>
    <cellStyle name="Porcentaje 6" xfId="1040"/>
    <cellStyle name="Porcentaje 6 2" xfId="1041"/>
    <cellStyle name="Porcentaje 6 2 2" xfId="1042"/>
    <cellStyle name="Porcentaje 6 3" xfId="1043"/>
    <cellStyle name="Porcentaje 7" xfId="1044"/>
    <cellStyle name="Porcentaje 7 2" xfId="1045"/>
    <cellStyle name="Porcentaje 7 2 2" xfId="1046"/>
    <cellStyle name="Porcentaje 7 3" xfId="1047"/>
    <cellStyle name="Porcentaje 7 3 2" xfId="299"/>
    <cellStyle name="Porcentaje 8" xfId="1048"/>
    <cellStyle name="Porcentaje 8 2" xfId="1049"/>
    <cellStyle name="Porcentaje 8 2 2" xfId="1050"/>
    <cellStyle name="Porcentaje 8 3" xfId="1051"/>
    <cellStyle name="Porcentaje 9" xfId="1052"/>
    <cellStyle name="Porcentaje 9 2" xfId="1053"/>
    <cellStyle name="Porcentaje 9 2 2" xfId="1054"/>
    <cellStyle name="Porcentaje 9 3" xfId="1055"/>
    <cellStyle name="Porcentual 2" xfId="95"/>
    <cellStyle name="Porcentual 2 10" xfId="96"/>
    <cellStyle name="Porcentual 2 10 2" xfId="97"/>
    <cellStyle name="Porcentual 2 11" xfId="98"/>
    <cellStyle name="Porcentual 2 12" xfId="99"/>
    <cellStyle name="Porcentual 2 13" xfId="278"/>
    <cellStyle name="Porcentual 2 2" xfId="100"/>
    <cellStyle name="Porcentual 2 2 2" xfId="1056"/>
    <cellStyle name="Porcentual 2 2 2 2" xfId="1057"/>
    <cellStyle name="Porcentual 2 2 2 2 2" xfId="1058"/>
    <cellStyle name="Porcentual 2 2 2 2 2 2" xfId="1059"/>
    <cellStyle name="Porcentual 2 2 2 2 3" xfId="1060"/>
    <cellStyle name="Porcentual 2 3" xfId="101"/>
    <cellStyle name="Porcentual 2 3 2" xfId="1061"/>
    <cellStyle name="Porcentual 2 4" xfId="102"/>
    <cellStyle name="Porcentual 2 4 2" xfId="1062"/>
    <cellStyle name="Porcentual 2 5" xfId="103"/>
    <cellStyle name="Porcentual 2 5 2" xfId="1064"/>
    <cellStyle name="Porcentual 2 5 3" xfId="1065"/>
    <cellStyle name="Porcentual 2 5 4" xfId="1063"/>
    <cellStyle name="Porcentual 2 6" xfId="104"/>
    <cellStyle name="Porcentual 2 7" xfId="105"/>
    <cellStyle name="Porcentual 2 8" xfId="106"/>
    <cellStyle name="Porcentual 2 9" xfId="107"/>
    <cellStyle name="Porcentual 2_Libro2" xfId="1066"/>
    <cellStyle name="Porcentual 3" xfId="108"/>
    <cellStyle name="Porcentual 3 2" xfId="1068"/>
    <cellStyle name="Porcentual 3 3" xfId="1067"/>
    <cellStyle name="Porcentual 4" xfId="109"/>
    <cellStyle name="Porcentual 4 2" xfId="110"/>
    <cellStyle name="Porcentual 4 3" xfId="1069"/>
    <cellStyle name="Porcentual 5" xfId="111"/>
    <cellStyle name="Porcentual 5 2" xfId="240"/>
    <cellStyle name="Porcentual 5 3" xfId="1070"/>
    <cellStyle name="Porcentual 6" xfId="112"/>
    <cellStyle name="Porcentual 6 2" xfId="113"/>
    <cellStyle name="Porcentual 6 3" xfId="1071"/>
    <cellStyle name="Porcentual 7" xfId="114"/>
    <cellStyle name="Porcentual 7 2" xfId="1073"/>
    <cellStyle name="Porcentual 7 3" xfId="1072"/>
    <cellStyle name="Porcentual 8" xfId="126"/>
    <cellStyle name="Porcentual_AIU 2008 ULTIMO STED" xfId="1074"/>
    <cellStyle name="Punto0" xfId="1075"/>
    <cellStyle name="resaltado" xfId="241"/>
    <cellStyle name="Salida 2" xfId="115"/>
    <cellStyle name="Salida 2 2" xfId="1076"/>
    <cellStyle name="Salida 2 2 2" xfId="1077"/>
    <cellStyle name="Salida 2 2 2 2" xfId="1078"/>
    <cellStyle name="Salida 2 2 3" xfId="1079"/>
    <cellStyle name="Salida 2 3" xfId="1080"/>
    <cellStyle name="Salida 2 3 2" xfId="1081"/>
    <cellStyle name="Salida 2 4" xfId="1082"/>
    <cellStyle name="Salida 3" xfId="242"/>
    <cellStyle name="Standard_PLAN_EF" xfId="1083"/>
    <cellStyle name="Text" xfId="1084"/>
    <cellStyle name="Texto de advertencia 2" xfId="116"/>
    <cellStyle name="Texto de advertencia 3" xfId="243"/>
    <cellStyle name="Texto explicativo 2" xfId="117"/>
    <cellStyle name="Texto explicativo 3" xfId="244"/>
    <cellStyle name="Title 2" xfId="1085"/>
    <cellStyle name="Título 1 2" xfId="118"/>
    <cellStyle name="Título 1 3" xfId="245"/>
    <cellStyle name="Título 2 2" xfId="119"/>
    <cellStyle name="Título 2 3" xfId="246"/>
    <cellStyle name="Título 3 2" xfId="120"/>
    <cellStyle name="Título 3 3" xfId="247"/>
    <cellStyle name="Título 4" xfId="121"/>
    <cellStyle name="Título 5" xfId="248"/>
    <cellStyle name="Título de hoja" xfId="1086"/>
    <cellStyle name="Total" xfId="122" builtinId="25" customBuiltin="1"/>
    <cellStyle name="Total 2" xfId="123"/>
    <cellStyle name="Total 2 2" xfId="1087"/>
    <cellStyle name="Total 2 2 2" xfId="1088"/>
    <cellStyle name="Total 2 2 2 2" xfId="1089"/>
    <cellStyle name="Total 2 2 3" xfId="1090"/>
    <cellStyle name="Total 2 3" xfId="1091"/>
    <cellStyle name="Total 2 3 2" xfId="1092"/>
    <cellStyle name="Total 2 4" xfId="1093"/>
    <cellStyle name="Total 3" xfId="249"/>
    <cellStyle name="Warning Text 2" xfId="1094"/>
    <cellStyle name="ДАТА" xfId="1095"/>
    <cellStyle name="ДЕНЕЖНЫЙ_BOPENGC" xfId="1096"/>
    <cellStyle name="ЗАГОЛОВОК1" xfId="1097"/>
    <cellStyle name="ЗАГОЛОВОК2" xfId="1098"/>
    <cellStyle name="ИТОГОВЫЙ" xfId="1099"/>
    <cellStyle name="Обычный_BOPENGC" xfId="1100"/>
    <cellStyle name="ПРОЦЕНТНЫЙ_BOPENGC" xfId="1101"/>
    <cellStyle name="ТЕКСТ" xfId="1102"/>
    <cellStyle name="ФИКСИРОВАННЫЙ" xfId="1103"/>
    <cellStyle name="ФИНАНСОВЫЙ_BOPENGC" xfId="110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WORK\MUSA\2019\LC03-2019%2520ARGELIA-%2520V.%2520URBANAS\Presupuesto%2520Pavimento%2520R&#237;gido%2520Argeli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
      <sheetName val="APUS "/>
      <sheetName val="A.I.U"/>
      <sheetName val="PMT (INMODIFICABLE)"/>
      <sheetName val="PAGA (INMODIFICABLE)"/>
    </sheetNames>
    <sheetDataSet>
      <sheetData sheetId="0"/>
      <sheetData sheetId="1" refreshError="1"/>
      <sheetData sheetId="2" refreshError="1"/>
      <sheetData sheetId="3" refreshError="1"/>
      <sheetData sheetId="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5"/>
  <sheetViews>
    <sheetView topLeftCell="D76" workbookViewId="0">
      <selection activeCell="C5" sqref="C5:K5"/>
    </sheetView>
  </sheetViews>
  <sheetFormatPr baseColWidth="10" defaultColWidth="25.85546875" defaultRowHeight="12.75"/>
  <cols>
    <col min="1" max="16384" width="25.85546875" style="215"/>
  </cols>
  <sheetData>
    <row r="1" spans="1:13" ht="15.75">
      <c r="A1" s="151"/>
      <c r="B1" s="151"/>
      <c r="C1" s="151"/>
      <c r="D1" s="151"/>
      <c r="E1" s="152"/>
      <c r="F1" s="151"/>
      <c r="G1" s="151"/>
      <c r="H1" s="151"/>
      <c r="I1" s="151"/>
      <c r="J1" s="151"/>
      <c r="K1" s="151"/>
      <c r="L1" s="151"/>
      <c r="M1" s="151"/>
    </row>
    <row r="2" spans="1:13" ht="15.75">
      <c r="A2" s="151"/>
      <c r="B2" s="153"/>
      <c r="C2" s="154"/>
      <c r="D2" s="154"/>
      <c r="E2" s="155"/>
      <c r="F2" s="154"/>
      <c r="G2" s="154"/>
      <c r="H2" s="154"/>
      <c r="I2" s="154"/>
      <c r="J2" s="154"/>
      <c r="K2" s="154"/>
      <c r="L2" s="156"/>
      <c r="M2" s="151"/>
    </row>
    <row r="3" spans="1:13" ht="15.75">
      <c r="A3" s="151"/>
      <c r="B3" s="157"/>
      <c r="C3" s="342" t="s">
        <v>104</v>
      </c>
      <c r="D3" s="343"/>
      <c r="E3" s="343"/>
      <c r="F3" s="343"/>
      <c r="G3" s="343"/>
      <c r="H3" s="343"/>
      <c r="I3" s="343"/>
      <c r="J3" s="343"/>
      <c r="K3" s="344"/>
      <c r="L3" s="158"/>
      <c r="M3" s="151"/>
    </row>
    <row r="4" spans="1:13" ht="15.75">
      <c r="A4" s="151"/>
      <c r="B4" s="157"/>
      <c r="C4" s="342" t="s">
        <v>105</v>
      </c>
      <c r="D4" s="343"/>
      <c r="E4" s="343"/>
      <c r="F4" s="343"/>
      <c r="G4" s="343"/>
      <c r="H4" s="343"/>
      <c r="I4" s="343"/>
      <c r="J4" s="343"/>
      <c r="K4" s="344"/>
      <c r="L4" s="158"/>
      <c r="M4" s="151"/>
    </row>
    <row r="5" spans="1:13" ht="124.7" customHeight="1">
      <c r="A5" s="159"/>
      <c r="B5" s="160"/>
      <c r="C5" s="345" t="s">
        <v>103</v>
      </c>
      <c r="D5" s="345"/>
      <c r="E5" s="345"/>
      <c r="F5" s="345"/>
      <c r="G5" s="345"/>
      <c r="H5" s="345"/>
      <c r="I5" s="345"/>
      <c r="J5" s="345"/>
      <c r="K5" s="345"/>
      <c r="L5" s="161"/>
      <c r="M5" s="159"/>
    </row>
    <row r="6" spans="1:13" ht="17.25" thickBot="1">
      <c r="A6" s="151"/>
      <c r="B6" s="157"/>
      <c r="C6" s="150"/>
      <c r="D6" s="150"/>
      <c r="E6" s="150"/>
      <c r="F6" s="150"/>
      <c r="G6" s="150"/>
      <c r="H6" s="150"/>
      <c r="I6" s="150"/>
      <c r="J6" s="150"/>
      <c r="K6" s="150"/>
      <c r="L6" s="158"/>
      <c r="M6" s="151"/>
    </row>
    <row r="7" spans="1:13" ht="16.5" thickBot="1">
      <c r="A7" s="151"/>
      <c r="B7" s="157"/>
      <c r="C7" s="162"/>
      <c r="D7" s="163"/>
      <c r="E7" s="163"/>
      <c r="F7" s="163"/>
      <c r="G7" s="163"/>
      <c r="H7" s="163"/>
      <c r="I7" s="163"/>
      <c r="J7" s="163"/>
      <c r="K7" s="164"/>
      <c r="L7" s="158"/>
      <c r="M7" s="151"/>
    </row>
    <row r="8" spans="1:13" ht="15.75">
      <c r="A8" s="151"/>
      <c r="B8" s="157"/>
      <c r="C8" s="86" t="s">
        <v>0</v>
      </c>
      <c r="D8" s="80" t="s">
        <v>1</v>
      </c>
      <c r="E8" s="361" t="s">
        <v>2</v>
      </c>
      <c r="F8" s="362"/>
      <c r="G8" s="86" t="s">
        <v>3</v>
      </c>
      <c r="H8" s="80" t="s">
        <v>4</v>
      </c>
      <c r="I8" s="80" t="s">
        <v>5</v>
      </c>
      <c r="J8" s="82" t="s">
        <v>6</v>
      </c>
      <c r="K8" s="84" t="s">
        <v>7</v>
      </c>
      <c r="L8" s="158"/>
      <c r="M8" s="151"/>
    </row>
    <row r="9" spans="1:13" ht="16.5" thickBot="1">
      <c r="A9" s="151"/>
      <c r="B9" s="157"/>
      <c r="C9" s="87"/>
      <c r="D9" s="81"/>
      <c r="E9" s="1" t="s">
        <v>8</v>
      </c>
      <c r="F9" s="1" t="s">
        <v>9</v>
      </c>
      <c r="G9" s="87"/>
      <c r="H9" s="81"/>
      <c r="I9" s="81"/>
      <c r="J9" s="83"/>
      <c r="K9" s="85"/>
      <c r="L9" s="158"/>
      <c r="M9" s="151"/>
    </row>
    <row r="10" spans="1:13" ht="15.75">
      <c r="A10" s="151"/>
      <c r="B10" s="157"/>
      <c r="C10" s="165"/>
      <c r="D10" s="166"/>
      <c r="E10" s="166"/>
      <c r="F10" s="166"/>
      <c r="G10" s="166"/>
      <c r="H10" s="166"/>
      <c r="I10" s="166"/>
      <c r="J10" s="166"/>
      <c r="K10" s="167"/>
      <c r="L10" s="158"/>
      <c r="M10" s="151"/>
    </row>
    <row r="11" spans="1:13" ht="15.75">
      <c r="A11" s="151"/>
      <c r="B11" s="157"/>
      <c r="C11" s="168"/>
      <c r="D11" s="169"/>
      <c r="E11" s="169"/>
      <c r="F11" s="169"/>
      <c r="G11" s="10"/>
      <c r="H11" s="169"/>
      <c r="I11" s="4"/>
      <c r="J11" s="5"/>
      <c r="K11" s="9"/>
      <c r="L11" s="158"/>
      <c r="M11" s="151"/>
    </row>
    <row r="12" spans="1:13" ht="15.75">
      <c r="A12" s="151"/>
      <c r="B12" s="157"/>
      <c r="C12" s="170" t="s">
        <v>10</v>
      </c>
      <c r="D12" s="171"/>
      <c r="E12" s="171"/>
      <c r="F12" s="171"/>
      <c r="G12" s="11"/>
      <c r="H12" s="171"/>
      <c r="I12" s="4"/>
      <c r="J12" s="8"/>
      <c r="K12" s="172"/>
      <c r="L12" s="158"/>
      <c r="M12" s="151"/>
    </row>
    <row r="13" spans="1:13" ht="15.75">
      <c r="A13" s="151"/>
      <c r="B13" s="157"/>
      <c r="C13" s="165"/>
      <c r="D13" s="166"/>
      <c r="E13" s="166"/>
      <c r="F13" s="166"/>
      <c r="G13" s="166"/>
      <c r="H13" s="166"/>
      <c r="I13" s="166"/>
      <c r="J13" s="166"/>
      <c r="K13" s="167"/>
      <c r="L13" s="158"/>
      <c r="M13" s="151"/>
    </row>
    <row r="14" spans="1:13" ht="15.75">
      <c r="A14" s="151"/>
      <c r="B14" s="157"/>
      <c r="C14" s="168"/>
      <c r="D14" s="169"/>
      <c r="E14" s="169"/>
      <c r="F14" s="169"/>
      <c r="G14" s="10"/>
      <c r="H14" s="169"/>
      <c r="I14" s="4"/>
      <c r="J14" s="5"/>
      <c r="K14" s="6"/>
      <c r="L14" s="158"/>
      <c r="M14" s="151"/>
    </row>
    <row r="15" spans="1:13" ht="15.75">
      <c r="A15" s="151"/>
      <c r="B15" s="157"/>
      <c r="C15" s="168"/>
      <c r="D15" s="169"/>
      <c r="E15" s="169"/>
      <c r="F15" s="169"/>
      <c r="G15" s="10"/>
      <c r="H15" s="169"/>
      <c r="I15" s="4"/>
      <c r="J15" s="5"/>
      <c r="K15" s="6"/>
      <c r="L15" s="158"/>
      <c r="M15" s="151"/>
    </row>
    <row r="16" spans="1:13" ht="15.75">
      <c r="B16" s="157"/>
      <c r="C16" s="168"/>
      <c r="D16" s="173"/>
      <c r="E16" s="173"/>
      <c r="F16" s="173"/>
      <c r="G16" s="12"/>
      <c r="H16" s="173"/>
      <c r="I16" s="4"/>
      <c r="J16" s="5"/>
      <c r="K16" s="6"/>
      <c r="L16" s="158"/>
    </row>
    <row r="17" spans="1:13" ht="16.5">
      <c r="B17" s="174"/>
      <c r="C17" s="168"/>
      <c r="D17" s="169"/>
      <c r="E17" s="169"/>
      <c r="F17" s="169"/>
      <c r="G17" s="10"/>
      <c r="H17" s="169"/>
      <c r="I17" s="4"/>
      <c r="J17" s="5"/>
      <c r="K17" s="6"/>
      <c r="L17" s="175"/>
    </row>
    <row r="18" spans="1:13" ht="15.75">
      <c r="A18" s="151"/>
      <c r="B18" s="157"/>
      <c r="C18" s="170" t="s">
        <v>10</v>
      </c>
      <c r="D18" s="176"/>
      <c r="E18" s="177"/>
      <c r="F18" s="176"/>
      <c r="G18" s="176"/>
      <c r="H18" s="176"/>
      <c r="I18" s="4"/>
      <c r="J18" s="176"/>
      <c r="K18" s="172"/>
      <c r="L18" s="158"/>
      <c r="M18" s="151"/>
    </row>
    <row r="19" spans="1:13" ht="15.75">
      <c r="A19" s="151"/>
      <c r="B19" s="157"/>
      <c r="C19" s="165"/>
      <c r="D19" s="166"/>
      <c r="E19" s="166"/>
      <c r="F19" s="166"/>
      <c r="G19" s="166"/>
      <c r="H19" s="166"/>
      <c r="I19" s="166"/>
      <c r="J19" s="166"/>
      <c r="K19" s="167"/>
      <c r="L19" s="158"/>
      <c r="M19" s="151"/>
    </row>
    <row r="20" spans="1:13" ht="15.75">
      <c r="A20" s="151"/>
      <c r="B20" s="157"/>
      <c r="C20" s="168"/>
      <c r="D20" s="3"/>
      <c r="E20" s="3"/>
      <c r="F20" s="3"/>
      <c r="G20" s="2"/>
      <c r="H20" s="3"/>
      <c r="I20" s="4"/>
      <c r="J20" s="5"/>
      <c r="K20" s="6"/>
      <c r="L20" s="158"/>
      <c r="M20" s="151"/>
    </row>
    <row r="21" spans="1:13" ht="15.75">
      <c r="A21" s="151"/>
      <c r="B21" s="157"/>
      <c r="C21" s="168"/>
      <c r="D21" s="178"/>
      <c r="E21" s="178"/>
      <c r="F21" s="178"/>
      <c r="G21" s="2"/>
      <c r="H21" s="3"/>
      <c r="I21" s="4"/>
      <c r="J21" s="5"/>
      <c r="K21" s="6"/>
      <c r="L21" s="158"/>
      <c r="M21" s="151"/>
    </row>
    <row r="22" spans="1:13" ht="15.75">
      <c r="A22" s="151"/>
      <c r="B22" s="157"/>
      <c r="C22" s="168"/>
      <c r="D22" s="3"/>
      <c r="E22" s="3"/>
      <c r="F22" s="3"/>
      <c r="G22" s="2"/>
      <c r="H22" s="3"/>
      <c r="I22" s="4"/>
      <c r="J22" s="5"/>
      <c r="K22" s="6"/>
      <c r="L22" s="158"/>
      <c r="M22" s="151"/>
    </row>
    <row r="23" spans="1:13" ht="15.75">
      <c r="B23" s="157"/>
      <c r="C23" s="168"/>
      <c r="D23" s="173"/>
      <c r="E23" s="173"/>
      <c r="F23" s="173"/>
      <c r="G23" s="12"/>
      <c r="H23" s="173"/>
      <c r="I23" s="4"/>
      <c r="J23" s="5"/>
      <c r="K23" s="6"/>
      <c r="L23" s="158"/>
    </row>
    <row r="24" spans="1:13" ht="15.75">
      <c r="A24" s="151"/>
      <c r="B24" s="157"/>
      <c r="C24" s="168"/>
      <c r="D24" s="3"/>
      <c r="E24" s="3"/>
      <c r="F24" s="3"/>
      <c r="G24" s="2"/>
      <c r="H24" s="3"/>
      <c r="I24" s="4"/>
      <c r="J24" s="13"/>
      <c r="K24" s="6"/>
      <c r="L24" s="158"/>
      <c r="M24" s="151"/>
    </row>
    <row r="25" spans="1:13" ht="15.75">
      <c r="B25" s="157"/>
      <c r="C25" s="179"/>
      <c r="D25" s="173"/>
      <c r="E25" s="173"/>
      <c r="F25" s="173"/>
      <c r="G25" s="12"/>
      <c r="H25" s="173"/>
      <c r="I25" s="4"/>
      <c r="J25" s="13"/>
      <c r="K25" s="6"/>
      <c r="L25" s="158"/>
    </row>
    <row r="26" spans="1:13" ht="15.75">
      <c r="A26" s="151"/>
      <c r="B26" s="157"/>
      <c r="C26" s="168"/>
      <c r="D26" s="3"/>
      <c r="E26" s="169"/>
      <c r="F26" s="3"/>
      <c r="G26" s="2"/>
      <c r="H26" s="3"/>
      <c r="I26" s="4"/>
      <c r="J26" s="5"/>
      <c r="K26" s="6"/>
      <c r="L26" s="158"/>
      <c r="M26" s="151"/>
    </row>
    <row r="27" spans="1:13" ht="15.75">
      <c r="A27" s="151"/>
      <c r="B27" s="157"/>
      <c r="C27" s="168"/>
      <c r="D27" s="3"/>
      <c r="E27" s="3"/>
      <c r="F27" s="3"/>
      <c r="G27" s="2"/>
      <c r="H27" s="3"/>
      <c r="I27" s="4"/>
      <c r="J27" s="5"/>
      <c r="K27" s="6"/>
      <c r="L27" s="158"/>
      <c r="M27" s="151"/>
    </row>
    <row r="28" spans="1:13" ht="15.75">
      <c r="A28" s="151"/>
      <c r="B28" s="157"/>
      <c r="C28" s="180" t="s">
        <v>10</v>
      </c>
      <c r="D28" s="181"/>
      <c r="E28" s="181"/>
      <c r="F28" s="181"/>
      <c r="G28" s="14"/>
      <c r="H28" s="181"/>
      <c r="I28" s="4"/>
      <c r="J28" s="15"/>
      <c r="K28" s="182"/>
      <c r="L28" s="158"/>
      <c r="M28" s="151"/>
    </row>
    <row r="29" spans="1:13" ht="15.75">
      <c r="A29" s="151"/>
      <c r="B29" s="157"/>
      <c r="C29" s="165"/>
      <c r="D29" s="166"/>
      <c r="E29" s="166"/>
      <c r="F29" s="166"/>
      <c r="G29" s="166"/>
      <c r="H29" s="166"/>
      <c r="I29" s="166"/>
      <c r="J29" s="166"/>
      <c r="K29" s="167"/>
      <c r="L29" s="158"/>
      <c r="M29" s="151"/>
    </row>
    <row r="30" spans="1:13" ht="15.75">
      <c r="A30" s="151"/>
      <c r="B30" s="157"/>
      <c r="C30" s="168"/>
      <c r="D30" s="3"/>
      <c r="E30" s="3"/>
      <c r="F30" s="3"/>
      <c r="G30" s="2"/>
      <c r="H30" s="3"/>
      <c r="I30" s="4"/>
      <c r="J30" s="5"/>
      <c r="K30" s="6"/>
      <c r="L30" s="158"/>
      <c r="M30" s="151"/>
    </row>
    <row r="31" spans="1:13" ht="15.75">
      <c r="A31" s="151"/>
      <c r="B31" s="157"/>
      <c r="C31" s="168"/>
      <c r="D31" s="3"/>
      <c r="E31" s="3"/>
      <c r="F31" s="3"/>
      <c r="G31" s="2"/>
      <c r="H31" s="3"/>
      <c r="I31" s="4"/>
      <c r="J31" s="5"/>
      <c r="K31" s="6"/>
      <c r="L31" s="158"/>
      <c r="M31" s="151"/>
    </row>
    <row r="32" spans="1:13" ht="15.75">
      <c r="A32" s="151"/>
      <c r="B32" s="157"/>
      <c r="C32" s="183"/>
      <c r="D32" s="3"/>
      <c r="E32" s="3"/>
      <c r="F32" s="3"/>
      <c r="G32" s="2"/>
      <c r="H32" s="3"/>
      <c r="I32" s="4"/>
      <c r="J32" s="5"/>
      <c r="K32" s="6"/>
      <c r="L32" s="158"/>
      <c r="M32" s="151"/>
    </row>
    <row r="33" spans="1:13" ht="15.75">
      <c r="A33" s="151"/>
      <c r="B33" s="157"/>
      <c r="C33" s="170" t="s">
        <v>10</v>
      </c>
      <c r="D33" s="184"/>
      <c r="E33" s="184"/>
      <c r="F33" s="184"/>
      <c r="G33" s="7"/>
      <c r="H33" s="185"/>
      <c r="I33" s="4"/>
      <c r="J33" s="8"/>
      <c r="K33" s="172"/>
      <c r="L33" s="158"/>
      <c r="M33" s="151"/>
    </row>
    <row r="34" spans="1:13" ht="15.75">
      <c r="A34" s="151"/>
      <c r="B34" s="157"/>
      <c r="C34" s="165"/>
      <c r="D34" s="166"/>
      <c r="E34" s="166"/>
      <c r="F34" s="166"/>
      <c r="G34" s="166"/>
      <c r="H34" s="166"/>
      <c r="I34" s="166"/>
      <c r="J34" s="166"/>
      <c r="K34" s="167"/>
      <c r="L34" s="158"/>
      <c r="M34" s="151"/>
    </row>
    <row r="35" spans="1:13" ht="15.75">
      <c r="A35" s="151"/>
      <c r="B35" s="157"/>
      <c r="C35" s="168"/>
      <c r="D35" s="3"/>
      <c r="E35" s="3"/>
      <c r="F35" s="3"/>
      <c r="G35" s="2"/>
      <c r="H35" s="3"/>
      <c r="I35" s="4"/>
      <c r="J35" s="5"/>
      <c r="K35" s="6"/>
      <c r="L35" s="158"/>
      <c r="M35" s="151"/>
    </row>
    <row r="36" spans="1:13" ht="15.75">
      <c r="A36" s="151"/>
      <c r="B36" s="157"/>
      <c r="C36" s="170" t="s">
        <v>10</v>
      </c>
      <c r="D36" s="184"/>
      <c r="E36" s="184"/>
      <c r="F36" s="184"/>
      <c r="G36" s="7"/>
      <c r="H36" s="185"/>
      <c r="I36" s="4"/>
      <c r="J36" s="8"/>
      <c r="K36" s="172"/>
      <c r="L36" s="158"/>
      <c r="M36" s="151"/>
    </row>
    <row r="37" spans="1:13" ht="15.75">
      <c r="A37" s="186"/>
      <c r="B37" s="187"/>
      <c r="C37" s="188" t="s">
        <v>11</v>
      </c>
      <c r="D37" s="189"/>
      <c r="E37" s="189"/>
      <c r="F37" s="189"/>
      <c r="G37" s="189"/>
      <c r="H37" s="189"/>
      <c r="I37" s="189"/>
      <c r="J37" s="190"/>
      <c r="K37" s="191"/>
      <c r="L37" s="192"/>
      <c r="M37" s="186"/>
    </row>
    <row r="38" spans="1:13" ht="15.75">
      <c r="A38" s="186"/>
      <c r="B38" s="187"/>
      <c r="C38" s="193"/>
      <c r="D38" s="193"/>
      <c r="E38" s="193"/>
      <c r="F38" s="193"/>
      <c r="G38" s="193"/>
      <c r="H38" s="193"/>
      <c r="I38" s="193"/>
      <c r="J38" s="193"/>
      <c r="K38" s="194"/>
      <c r="L38" s="192"/>
      <c r="M38" s="186"/>
    </row>
    <row r="39" spans="1:13" ht="31.35" customHeight="1">
      <c r="A39" s="186"/>
      <c r="B39" s="187"/>
      <c r="C39" s="195"/>
      <c r="D39" s="197"/>
      <c r="E39" s="197"/>
      <c r="F39" s="197"/>
      <c r="G39" s="346" t="s">
        <v>72</v>
      </c>
      <c r="H39" s="347"/>
      <c r="I39" s="347"/>
      <c r="J39" s="348"/>
      <c r="K39" s="198"/>
      <c r="L39" s="192"/>
      <c r="M39" s="186"/>
    </row>
    <row r="40" spans="1:13" ht="15.75">
      <c r="A40" s="186"/>
      <c r="B40" s="187"/>
      <c r="C40" s="195"/>
      <c r="D40" s="196"/>
      <c r="E40" s="195"/>
      <c r="F40" s="195"/>
      <c r="G40" s="352" t="s">
        <v>73</v>
      </c>
      <c r="H40" s="353"/>
      <c r="I40" s="353"/>
      <c r="J40" s="354"/>
      <c r="K40" s="363"/>
      <c r="L40" s="192"/>
      <c r="M40" s="186"/>
    </row>
    <row r="41" spans="1:13" ht="15.75">
      <c r="A41" s="186"/>
      <c r="B41" s="187"/>
      <c r="C41" s="195"/>
      <c r="D41" s="196"/>
      <c r="E41" s="195"/>
      <c r="F41" s="195"/>
      <c r="G41" s="355"/>
      <c r="H41" s="356"/>
      <c r="I41" s="356"/>
      <c r="J41" s="357"/>
      <c r="K41" s="364"/>
      <c r="L41" s="192"/>
      <c r="M41" s="186"/>
    </row>
    <row r="42" spans="1:13" ht="15.75">
      <c r="A42" s="186"/>
      <c r="B42" s="187"/>
      <c r="C42" s="195"/>
      <c r="D42" s="196"/>
      <c r="E42" s="195"/>
      <c r="F42" s="16"/>
      <c r="G42" s="358"/>
      <c r="H42" s="359"/>
      <c r="I42" s="359"/>
      <c r="J42" s="360"/>
      <c r="K42" s="364"/>
      <c r="L42" s="192"/>
      <c r="M42" s="186"/>
    </row>
    <row r="43" spans="1:13" ht="15.75">
      <c r="A43" s="186"/>
      <c r="B43" s="187"/>
      <c r="C43" s="195"/>
      <c r="D43" s="196"/>
      <c r="E43" s="195"/>
      <c r="F43" s="221"/>
      <c r="G43" s="352" t="s">
        <v>74</v>
      </c>
      <c r="H43" s="353"/>
      <c r="I43" s="353"/>
      <c r="J43" s="354"/>
      <c r="K43" s="223"/>
      <c r="L43" s="192"/>
      <c r="M43" s="186"/>
    </row>
    <row r="44" spans="1:13" ht="16.5" thickBot="1">
      <c r="A44" s="186"/>
      <c r="B44" s="187"/>
      <c r="C44" s="195"/>
      <c r="D44" s="196"/>
      <c r="E44" s="195"/>
      <c r="F44" s="221"/>
      <c r="G44" s="355" t="s">
        <v>75</v>
      </c>
      <c r="H44" s="356"/>
      <c r="I44" s="356"/>
      <c r="J44" s="357"/>
      <c r="K44" s="222"/>
      <c r="L44" s="192"/>
      <c r="M44" s="186"/>
    </row>
    <row r="45" spans="1:13" ht="16.5" thickBot="1">
      <c r="A45" s="186"/>
      <c r="B45" s="187"/>
      <c r="C45" s="195"/>
      <c r="D45" s="196"/>
      <c r="E45" s="195"/>
      <c r="F45" s="195"/>
      <c r="G45" s="349" t="s">
        <v>12</v>
      </c>
      <c r="H45" s="350"/>
      <c r="I45" s="350"/>
      <c r="J45" s="351"/>
      <c r="K45" s="191"/>
      <c r="L45" s="192"/>
      <c r="M45" s="186"/>
    </row>
    <row r="46" spans="1:13" ht="16.5" thickBot="1">
      <c r="A46" s="186"/>
      <c r="B46" s="187"/>
      <c r="C46" s="195"/>
      <c r="D46" s="196"/>
      <c r="E46" s="196"/>
      <c r="F46" s="196"/>
      <c r="G46" s="195"/>
      <c r="H46" s="195"/>
      <c r="I46" s="199"/>
      <c r="J46" s="200"/>
      <c r="K46" s="201"/>
      <c r="L46" s="192"/>
      <c r="M46" s="186"/>
    </row>
    <row r="47" spans="1:13" ht="31.5">
      <c r="A47" s="186"/>
      <c r="B47" s="187"/>
      <c r="C47" s="202" t="s">
        <v>13</v>
      </c>
      <c r="D47" s="203"/>
      <c r="E47" s="204"/>
      <c r="F47" s="77"/>
      <c r="G47" s="77"/>
      <c r="H47" s="77"/>
      <c r="I47" s="77"/>
      <c r="J47" s="77"/>
      <c r="K47" s="78"/>
      <c r="L47" s="205"/>
      <c r="M47" s="186"/>
    </row>
    <row r="48" spans="1:13" ht="15.75">
      <c r="A48" s="186"/>
      <c r="B48" s="187"/>
      <c r="C48" s="71" t="s">
        <v>14</v>
      </c>
      <c r="D48" s="72"/>
      <c r="E48" s="72"/>
      <c r="F48" s="72"/>
      <c r="G48" s="72"/>
      <c r="H48" s="79" t="s">
        <v>3</v>
      </c>
      <c r="I48" s="79"/>
      <c r="J48" s="79"/>
      <c r="K48" s="206" t="s">
        <v>15</v>
      </c>
      <c r="L48" s="207"/>
      <c r="M48" s="186"/>
    </row>
    <row r="49" spans="1:13" ht="15.75">
      <c r="A49" s="186"/>
      <c r="B49" s="187"/>
      <c r="C49" s="71" t="s">
        <v>14</v>
      </c>
      <c r="D49" s="72"/>
      <c r="E49" s="72"/>
      <c r="F49" s="72"/>
      <c r="G49" s="72"/>
      <c r="H49" s="76" t="s">
        <v>16</v>
      </c>
      <c r="I49" s="76"/>
      <c r="J49" s="208" t="s">
        <v>17</v>
      </c>
      <c r="K49" s="209" t="s">
        <v>18</v>
      </c>
      <c r="L49" s="207"/>
      <c r="M49" s="186"/>
    </row>
    <row r="50" spans="1:13" ht="31.5">
      <c r="A50" s="186"/>
      <c r="B50" s="187"/>
      <c r="C50" s="216" t="s">
        <v>14</v>
      </c>
      <c r="D50" s="217"/>
      <c r="E50" s="217"/>
      <c r="F50" s="217"/>
      <c r="G50" s="217"/>
      <c r="H50" s="75" t="s">
        <v>19</v>
      </c>
      <c r="I50" s="75"/>
      <c r="J50" s="208" t="s">
        <v>20</v>
      </c>
      <c r="K50" s="209" t="s">
        <v>18</v>
      </c>
      <c r="L50" s="207"/>
      <c r="M50" s="186"/>
    </row>
    <row r="51" spans="1:13" ht="31.5">
      <c r="A51" s="186"/>
      <c r="B51" s="187"/>
      <c r="C51" s="218" t="s">
        <v>14</v>
      </c>
      <c r="D51" s="219"/>
      <c r="E51" s="219"/>
      <c r="F51" s="219"/>
      <c r="G51" s="219"/>
      <c r="H51" s="76" t="s">
        <v>21</v>
      </c>
      <c r="I51" s="76"/>
      <c r="J51" s="208" t="s">
        <v>22</v>
      </c>
      <c r="K51" s="209" t="s">
        <v>18</v>
      </c>
      <c r="L51" s="192"/>
      <c r="M51" s="186"/>
    </row>
    <row r="52" spans="1:13" ht="15.75">
      <c r="A52" s="151"/>
      <c r="B52" s="157"/>
      <c r="C52" s="216" t="s">
        <v>14</v>
      </c>
      <c r="D52" s="217"/>
      <c r="E52" s="217"/>
      <c r="F52" s="217"/>
      <c r="G52" s="217"/>
      <c r="H52" s="76" t="s">
        <v>23</v>
      </c>
      <c r="I52" s="76"/>
      <c r="J52" s="208" t="s">
        <v>24</v>
      </c>
      <c r="K52" s="209" t="s">
        <v>18</v>
      </c>
      <c r="L52" s="158"/>
      <c r="M52" s="151"/>
    </row>
    <row r="53" spans="1:13" ht="15.75">
      <c r="A53" s="151"/>
      <c r="B53" s="157"/>
      <c r="C53" s="220" t="s">
        <v>14</v>
      </c>
      <c r="D53" s="217"/>
      <c r="E53" s="217"/>
      <c r="F53" s="217"/>
      <c r="G53" s="217"/>
      <c r="H53" s="73"/>
      <c r="I53" s="73"/>
      <c r="J53" s="73"/>
      <c r="K53" s="74"/>
      <c r="L53" s="158"/>
      <c r="M53" s="151"/>
    </row>
    <row r="54" spans="1:13" ht="15.75">
      <c r="A54" s="151"/>
      <c r="B54" s="210"/>
      <c r="C54" s="211"/>
      <c r="D54" s="211"/>
      <c r="E54" s="212"/>
      <c r="F54" s="211"/>
      <c r="G54" s="213"/>
      <c r="H54" s="211"/>
      <c r="I54" s="211"/>
      <c r="J54" s="211"/>
      <c r="K54" s="211"/>
      <c r="L54" s="214"/>
      <c r="M54" s="151"/>
    </row>
    <row r="55" spans="1:13" ht="15.75">
      <c r="A55" s="151"/>
      <c r="B55" s="151"/>
      <c r="C55" s="151"/>
      <c r="D55" s="151"/>
      <c r="E55" s="152"/>
      <c r="F55" s="151"/>
      <c r="G55" s="151"/>
      <c r="H55" s="151"/>
      <c r="I55" s="151"/>
      <c r="J55" s="151"/>
      <c r="K55" s="151"/>
      <c r="L55" s="151"/>
      <c r="M55" s="151"/>
    </row>
  </sheetData>
  <mergeCells count="10">
    <mergeCell ref="C3:K3"/>
    <mergeCell ref="C4:K4"/>
    <mergeCell ref="C5:K5"/>
    <mergeCell ref="G39:J39"/>
    <mergeCell ref="G45:J45"/>
    <mergeCell ref="G40:J42"/>
    <mergeCell ref="E8:F8"/>
    <mergeCell ref="K40:K42"/>
    <mergeCell ref="G43:J43"/>
    <mergeCell ref="G44:J4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81"/>
  <sheetViews>
    <sheetView workbookViewId="0">
      <selection activeCell="K12" sqref="K12"/>
    </sheetView>
  </sheetViews>
  <sheetFormatPr baseColWidth="10" defaultColWidth="8.7109375" defaultRowHeight="12.75"/>
  <sheetData>
    <row r="1" spans="2:14" ht="13.5" thickBot="1"/>
    <row r="2" spans="2:14" ht="13.5">
      <c r="B2" s="390"/>
      <c r="C2" s="391"/>
      <c r="D2" s="391"/>
      <c r="E2" s="391"/>
      <c r="F2" s="391"/>
      <c r="G2" s="391"/>
      <c r="H2" s="391"/>
      <c r="I2" s="391"/>
      <c r="J2" s="392"/>
      <c r="K2" s="113"/>
      <c r="L2" s="114"/>
      <c r="M2" s="114"/>
      <c r="N2" s="115"/>
    </row>
    <row r="3" spans="2:14" ht="13.5">
      <c r="B3" s="371" t="s">
        <v>25</v>
      </c>
      <c r="C3" s="372"/>
      <c r="D3" s="372"/>
      <c r="E3" s="372"/>
      <c r="F3" s="372"/>
      <c r="G3" s="372"/>
      <c r="H3" s="372"/>
      <c r="I3" s="372"/>
      <c r="J3" s="377"/>
      <c r="K3" s="116"/>
      <c r="L3" s="117"/>
      <c r="M3" s="117"/>
      <c r="N3" s="118"/>
    </row>
    <row r="4" spans="2:14" ht="13.5">
      <c r="B4" s="374"/>
      <c r="C4" s="375"/>
      <c r="D4" s="375"/>
      <c r="E4" s="375"/>
      <c r="F4" s="375"/>
      <c r="G4" s="375"/>
      <c r="H4" s="375"/>
      <c r="I4" s="375"/>
      <c r="J4" s="393"/>
      <c r="K4" s="88" t="s">
        <v>26</v>
      </c>
      <c r="L4" s="119"/>
      <c r="M4" s="314"/>
      <c r="N4" s="120"/>
    </row>
    <row r="5" spans="2:14" ht="13.5">
      <c r="B5" s="371" t="s">
        <v>27</v>
      </c>
      <c r="C5" s="372"/>
      <c r="D5" s="372"/>
      <c r="E5" s="372"/>
      <c r="F5" s="372"/>
      <c r="G5" s="372"/>
      <c r="H5" s="372"/>
      <c r="I5" s="372"/>
      <c r="J5" s="377"/>
      <c r="K5" s="112"/>
      <c r="L5" s="121"/>
      <c r="M5" s="122"/>
      <c r="N5" s="123"/>
    </row>
    <row r="6" spans="2:14" ht="13.7" customHeight="1">
      <c r="B6" s="378" t="s">
        <v>106</v>
      </c>
      <c r="C6" s="379"/>
      <c r="D6" s="379"/>
      <c r="E6" s="379"/>
      <c r="F6" s="379"/>
      <c r="G6" s="379"/>
      <c r="H6" s="379"/>
      <c r="I6" s="379"/>
      <c r="J6" s="380"/>
      <c r="K6" s="315" t="s">
        <v>28</v>
      </c>
      <c r="L6" s="315">
        <v>1</v>
      </c>
      <c r="M6" s="315" t="s">
        <v>29</v>
      </c>
      <c r="N6" s="318">
        <v>1</v>
      </c>
    </row>
    <row r="7" spans="2:14" ht="13.7" customHeight="1">
      <c r="B7" s="381"/>
      <c r="C7" s="382"/>
      <c r="D7" s="382"/>
      <c r="E7" s="382"/>
      <c r="F7" s="382"/>
      <c r="G7" s="382"/>
      <c r="H7" s="382"/>
      <c r="I7" s="382"/>
      <c r="J7" s="383"/>
      <c r="K7" s="315"/>
      <c r="L7" s="315"/>
      <c r="M7" s="315"/>
      <c r="N7" s="318"/>
    </row>
    <row r="8" spans="2:14" ht="13.7" customHeight="1">
      <c r="B8" s="374"/>
      <c r="C8" s="375"/>
      <c r="D8" s="375"/>
      <c r="E8" s="375"/>
      <c r="F8" s="375"/>
      <c r="G8" s="375"/>
      <c r="H8" s="375"/>
      <c r="I8" s="375"/>
      <c r="J8" s="375"/>
      <c r="K8" s="375"/>
      <c r="L8" s="375"/>
      <c r="M8" s="375"/>
      <c r="N8" s="376"/>
    </row>
    <row r="9" spans="2:14">
      <c r="B9" s="371" t="s">
        <v>30</v>
      </c>
      <c r="C9" s="372"/>
      <c r="D9" s="372"/>
      <c r="E9" s="372"/>
      <c r="F9" s="372"/>
      <c r="G9" s="372"/>
      <c r="H9" s="372"/>
      <c r="I9" s="372"/>
      <c r="J9" s="372"/>
      <c r="K9" s="372"/>
      <c r="L9" s="372"/>
      <c r="M9" s="372"/>
      <c r="N9" s="373"/>
    </row>
    <row r="10" spans="2:14" ht="14.25" thickBot="1">
      <c r="B10" s="70"/>
      <c r="C10" s="319"/>
      <c r="D10" s="319"/>
      <c r="E10" s="319"/>
      <c r="F10" s="319"/>
      <c r="G10" s="319"/>
      <c r="H10" s="319"/>
      <c r="I10" s="319"/>
      <c r="J10" s="319"/>
      <c r="K10" s="319"/>
      <c r="L10" s="320"/>
      <c r="M10" s="320"/>
      <c r="N10" s="69"/>
    </row>
    <row r="11" spans="2:14" ht="13.5">
      <c r="B11" s="68"/>
      <c r="C11" s="67"/>
      <c r="D11" s="67"/>
      <c r="E11" s="67"/>
      <c r="F11" s="67"/>
      <c r="G11" s="67"/>
      <c r="H11" s="67"/>
      <c r="I11" s="67"/>
      <c r="J11" s="67"/>
      <c r="K11" s="339" t="s">
        <v>31</v>
      </c>
      <c r="L11" s="340" t="s">
        <v>32</v>
      </c>
      <c r="M11" s="340" t="s">
        <v>33</v>
      </c>
      <c r="N11" s="341" t="s">
        <v>34</v>
      </c>
    </row>
    <row r="12" spans="2:14" ht="13.5">
      <c r="B12" s="23"/>
      <c r="C12" s="316"/>
      <c r="D12" s="316"/>
      <c r="E12" s="316"/>
      <c r="F12" s="316"/>
      <c r="G12" s="316"/>
      <c r="H12" s="316"/>
      <c r="I12" s="316"/>
      <c r="J12" s="316"/>
      <c r="K12" s="317"/>
      <c r="L12" s="66"/>
      <c r="M12" s="66"/>
      <c r="N12" s="65"/>
    </row>
    <row r="13" spans="2:14" ht="13.7" customHeight="1">
      <c r="B13" s="384" t="s">
        <v>35</v>
      </c>
      <c r="C13" s="385"/>
      <c r="D13" s="385"/>
      <c r="E13" s="385"/>
      <c r="F13" s="385"/>
      <c r="G13" s="385"/>
      <c r="H13" s="385"/>
      <c r="I13" s="385"/>
      <c r="J13" s="385"/>
      <c r="K13" s="385"/>
      <c r="L13" s="385"/>
      <c r="M13" s="385"/>
      <c r="N13" s="386"/>
    </row>
    <row r="14" spans="2:14" ht="13.5">
      <c r="B14" s="64"/>
      <c r="C14" s="63"/>
      <c r="D14" s="63"/>
      <c r="E14" s="63"/>
      <c r="F14" s="63"/>
      <c r="G14" s="63"/>
      <c r="H14" s="63"/>
      <c r="I14" s="63"/>
      <c r="J14" s="63"/>
      <c r="K14" s="63"/>
      <c r="L14" s="63"/>
      <c r="M14" s="63"/>
      <c r="N14" s="62"/>
    </row>
    <row r="15" spans="2:14">
      <c r="B15" s="102"/>
      <c r="C15" s="103"/>
      <c r="D15" s="103"/>
      <c r="E15" s="103"/>
      <c r="F15" s="103"/>
      <c r="G15" s="103"/>
      <c r="H15" s="103"/>
      <c r="I15" s="103"/>
      <c r="J15" s="103"/>
      <c r="K15" s="103"/>
      <c r="L15" s="103"/>
      <c r="M15" s="103"/>
      <c r="N15" s="61"/>
    </row>
    <row r="16" spans="2:14" ht="13.5" thickBot="1">
      <c r="B16" s="31"/>
      <c r="C16" s="30"/>
      <c r="D16" s="30"/>
      <c r="E16" s="30"/>
      <c r="F16" s="30"/>
      <c r="G16" s="30"/>
      <c r="H16" s="307"/>
      <c r="I16" s="307"/>
      <c r="J16" s="30"/>
      <c r="K16" s="30"/>
      <c r="L16" s="30"/>
      <c r="M16" s="30"/>
      <c r="N16" s="29"/>
    </row>
    <row r="17" spans="2:14" ht="13.5">
      <c r="B17" s="387" t="s">
        <v>36</v>
      </c>
      <c r="C17" s="388"/>
      <c r="D17" s="388"/>
      <c r="E17" s="388"/>
      <c r="F17" s="388"/>
      <c r="G17" s="388"/>
      <c r="H17" s="388"/>
      <c r="I17" s="388"/>
      <c r="J17" s="388"/>
      <c r="K17" s="388"/>
      <c r="L17" s="388"/>
      <c r="M17" s="388"/>
      <c r="N17" s="389"/>
    </row>
    <row r="18" spans="2:14" ht="13.5" thickBot="1">
      <c r="B18" s="21"/>
      <c r="C18" s="307"/>
      <c r="D18" s="307"/>
      <c r="E18" s="307"/>
      <c r="F18" s="307"/>
      <c r="G18" s="307"/>
      <c r="H18" s="307"/>
      <c r="I18" s="307"/>
      <c r="J18" s="307"/>
      <c r="K18" s="307"/>
      <c r="L18" s="307"/>
      <c r="M18" s="307"/>
      <c r="N18" s="20"/>
    </row>
    <row r="19" spans="2:14" ht="20.45" customHeight="1">
      <c r="B19" s="60" t="s">
        <v>37</v>
      </c>
      <c r="C19" s="394" t="s">
        <v>38</v>
      </c>
      <c r="D19" s="395"/>
      <c r="E19" s="395"/>
      <c r="F19" s="395"/>
      <c r="G19" s="395"/>
      <c r="H19" s="395"/>
      <c r="I19" s="395"/>
      <c r="J19" s="395"/>
      <c r="K19" s="396"/>
      <c r="L19" s="94" t="s">
        <v>39</v>
      </c>
      <c r="M19" s="95"/>
      <c r="N19" s="60" t="s">
        <v>5</v>
      </c>
    </row>
    <row r="20" spans="2:14" ht="13.5" thickBot="1">
      <c r="B20" s="59"/>
      <c r="C20" s="128"/>
      <c r="D20" s="134"/>
      <c r="E20" s="134"/>
      <c r="F20" s="134"/>
      <c r="G20" s="134"/>
      <c r="H20" s="134"/>
      <c r="I20" s="134"/>
      <c r="J20" s="134"/>
      <c r="K20" s="129"/>
      <c r="L20" s="128"/>
      <c r="M20" s="129"/>
      <c r="N20" s="58"/>
    </row>
    <row r="21" spans="2:14">
      <c r="B21" s="107" t="s">
        <v>40</v>
      </c>
      <c r="C21" s="108"/>
      <c r="D21" s="108"/>
      <c r="E21" s="108"/>
      <c r="F21" s="108"/>
      <c r="G21" s="108"/>
      <c r="H21" s="108"/>
      <c r="I21" s="108"/>
      <c r="J21" s="108"/>
      <c r="K21" s="108"/>
      <c r="L21" s="108"/>
      <c r="M21" s="108"/>
      <c r="N21" s="109"/>
    </row>
    <row r="22" spans="2:14">
      <c r="B22" s="110"/>
      <c r="C22" s="321"/>
      <c r="D22" s="321"/>
      <c r="E22" s="321"/>
      <c r="F22" s="321"/>
      <c r="G22" s="321"/>
      <c r="H22" s="321"/>
      <c r="I22" s="321"/>
      <c r="J22" s="321"/>
      <c r="K22" s="321"/>
      <c r="L22" s="321"/>
      <c r="M22" s="321"/>
      <c r="N22" s="111"/>
    </row>
    <row r="23" spans="2:14">
      <c r="B23" s="322"/>
      <c r="C23" s="323"/>
      <c r="D23" s="323"/>
      <c r="E23" s="323"/>
      <c r="F23" s="323"/>
      <c r="G23" s="323"/>
      <c r="H23" s="323"/>
      <c r="I23" s="323"/>
      <c r="J23" s="323"/>
      <c r="K23" s="323"/>
      <c r="L23" s="323"/>
      <c r="M23" s="323"/>
      <c r="N23" s="324"/>
    </row>
    <row r="24" spans="2:14" ht="13.5">
      <c r="B24" s="124" t="s">
        <v>38</v>
      </c>
      <c r="C24" s="130"/>
      <c r="D24" s="130"/>
      <c r="E24" s="130"/>
      <c r="F24" s="131"/>
      <c r="G24" s="92" t="s">
        <v>41</v>
      </c>
      <c r="H24" s="130"/>
      <c r="I24" s="132" t="s">
        <v>42</v>
      </c>
      <c r="J24" s="133"/>
      <c r="K24" s="45" t="s">
        <v>43</v>
      </c>
      <c r="L24" s="92" t="s">
        <v>44</v>
      </c>
      <c r="M24" s="93"/>
      <c r="N24" s="50" t="s">
        <v>45</v>
      </c>
    </row>
    <row r="25" spans="2:14">
      <c r="B25" s="96"/>
      <c r="C25" s="97"/>
      <c r="D25" s="97"/>
      <c r="E25" s="97"/>
      <c r="F25" s="98"/>
      <c r="G25" s="99"/>
      <c r="H25" s="98"/>
      <c r="I25" s="99"/>
      <c r="J25" s="98"/>
      <c r="K25" s="55"/>
      <c r="L25" s="100"/>
      <c r="M25" s="101"/>
      <c r="N25" s="47"/>
    </row>
    <row r="26" spans="2:14">
      <c r="B26" s="33"/>
      <c r="C26" s="325"/>
      <c r="D26" s="325"/>
      <c r="E26" s="325"/>
      <c r="F26" s="56"/>
      <c r="G26" s="57"/>
      <c r="H26" s="56"/>
      <c r="I26" s="57"/>
      <c r="J26" s="56"/>
      <c r="K26" s="55"/>
      <c r="L26" s="100"/>
      <c r="M26" s="101"/>
      <c r="N26" s="47"/>
    </row>
    <row r="27" spans="2:14">
      <c r="B27" s="102"/>
      <c r="C27" s="103"/>
      <c r="D27" s="103"/>
      <c r="E27" s="103"/>
      <c r="F27" s="104"/>
      <c r="G27" s="135"/>
      <c r="H27" s="104"/>
      <c r="I27" s="135"/>
      <c r="J27" s="104"/>
      <c r="K27" s="326"/>
      <c r="L27" s="136"/>
      <c r="M27" s="137"/>
      <c r="N27" s="47"/>
    </row>
    <row r="28" spans="2:14" ht="13.5">
      <c r="B28" s="89" t="s">
        <v>46</v>
      </c>
      <c r="C28" s="90"/>
      <c r="D28" s="90"/>
      <c r="E28" s="90"/>
      <c r="F28" s="90"/>
      <c r="G28" s="90"/>
      <c r="H28" s="90"/>
      <c r="I28" s="90"/>
      <c r="J28" s="90"/>
      <c r="K28" s="90"/>
      <c r="L28" s="90"/>
      <c r="M28" s="91"/>
      <c r="N28" s="46"/>
    </row>
    <row r="29" spans="2:14">
      <c r="B29" s="107" t="s">
        <v>47</v>
      </c>
      <c r="C29" s="108"/>
      <c r="D29" s="108"/>
      <c r="E29" s="108"/>
      <c r="F29" s="108"/>
      <c r="G29" s="108"/>
      <c r="H29" s="108"/>
      <c r="I29" s="108"/>
      <c r="J29" s="108"/>
      <c r="K29" s="108"/>
      <c r="L29" s="108"/>
      <c r="M29" s="108"/>
      <c r="N29" s="109"/>
    </row>
    <row r="30" spans="2:14">
      <c r="B30" s="110"/>
      <c r="C30" s="321"/>
      <c r="D30" s="321"/>
      <c r="E30" s="321"/>
      <c r="F30" s="321"/>
      <c r="G30" s="321"/>
      <c r="H30" s="321"/>
      <c r="I30" s="321"/>
      <c r="J30" s="321"/>
      <c r="K30" s="321"/>
      <c r="L30" s="321"/>
      <c r="M30" s="321"/>
      <c r="N30" s="111"/>
    </row>
    <row r="31" spans="2:14">
      <c r="B31" s="322"/>
      <c r="C31" s="323"/>
      <c r="D31" s="323"/>
      <c r="E31" s="323"/>
      <c r="F31" s="323"/>
      <c r="G31" s="323"/>
      <c r="H31" s="323"/>
      <c r="I31" s="323"/>
      <c r="J31" s="323"/>
      <c r="K31" s="323"/>
      <c r="L31" s="323"/>
      <c r="M31" s="323"/>
      <c r="N31" s="324"/>
    </row>
    <row r="32" spans="2:14" ht="13.5">
      <c r="B32" s="124" t="s">
        <v>38</v>
      </c>
      <c r="C32" s="125"/>
      <c r="D32" s="125"/>
      <c r="E32" s="125"/>
      <c r="F32" s="125"/>
      <c r="G32" s="125"/>
      <c r="H32" s="125"/>
      <c r="I32" s="93"/>
      <c r="J32" s="92" t="s">
        <v>39</v>
      </c>
      <c r="K32" s="45" t="s">
        <v>5</v>
      </c>
      <c r="L32" s="92" t="s">
        <v>48</v>
      </c>
      <c r="M32" s="93"/>
      <c r="N32" s="50" t="s">
        <v>45</v>
      </c>
    </row>
    <row r="33" spans="2:14">
      <c r="B33" s="96"/>
      <c r="C33" s="97"/>
      <c r="D33" s="97"/>
      <c r="E33" s="97"/>
      <c r="F33" s="97"/>
      <c r="G33" s="97"/>
      <c r="H33" s="97"/>
      <c r="I33" s="98"/>
      <c r="J33" s="148"/>
      <c r="K33" s="54"/>
      <c r="L33" s="126"/>
      <c r="M33" s="127"/>
      <c r="N33" s="47"/>
    </row>
    <row r="34" spans="2:14">
      <c r="B34" s="102"/>
      <c r="C34" s="103"/>
      <c r="D34" s="103"/>
      <c r="E34" s="103"/>
      <c r="F34" s="103"/>
      <c r="G34" s="103"/>
      <c r="H34" s="103"/>
      <c r="I34" s="104"/>
      <c r="J34" s="325"/>
      <c r="K34" s="53"/>
      <c r="L34" s="105"/>
      <c r="M34" s="106"/>
      <c r="N34" s="52"/>
    </row>
    <row r="35" spans="2:14" ht="13.5">
      <c r="B35" s="89" t="s">
        <v>46</v>
      </c>
      <c r="C35" s="90"/>
      <c r="D35" s="90"/>
      <c r="E35" s="90"/>
      <c r="F35" s="90"/>
      <c r="G35" s="90"/>
      <c r="H35" s="90"/>
      <c r="I35" s="90"/>
      <c r="J35" s="90"/>
      <c r="K35" s="90"/>
      <c r="L35" s="90"/>
      <c r="M35" s="91"/>
      <c r="N35" s="37">
        <v>0</v>
      </c>
    </row>
    <row r="36" spans="2:14">
      <c r="B36" s="107" t="s">
        <v>49</v>
      </c>
      <c r="C36" s="108"/>
      <c r="D36" s="108"/>
      <c r="E36" s="108"/>
      <c r="F36" s="108"/>
      <c r="G36" s="108"/>
      <c r="H36" s="108"/>
      <c r="I36" s="108"/>
      <c r="J36" s="108"/>
      <c r="K36" s="108"/>
      <c r="L36" s="108"/>
      <c r="M36" s="108"/>
      <c r="N36" s="109"/>
    </row>
    <row r="37" spans="2:14">
      <c r="B37" s="110"/>
      <c r="C37" s="321"/>
      <c r="D37" s="321"/>
      <c r="E37" s="321"/>
      <c r="F37" s="321"/>
      <c r="G37" s="321"/>
      <c r="H37" s="321"/>
      <c r="I37" s="321"/>
      <c r="J37" s="321"/>
      <c r="K37" s="321"/>
      <c r="L37" s="321"/>
      <c r="M37" s="321"/>
      <c r="N37" s="111"/>
    </row>
    <row r="38" spans="2:14">
      <c r="B38" s="322"/>
      <c r="C38" s="323"/>
      <c r="D38" s="323"/>
      <c r="E38" s="323"/>
      <c r="F38" s="323"/>
      <c r="G38" s="323"/>
      <c r="H38" s="323"/>
      <c r="I38" s="323"/>
      <c r="J38" s="323"/>
      <c r="K38" s="323"/>
      <c r="L38" s="323"/>
      <c r="M38" s="323"/>
      <c r="N38" s="324"/>
    </row>
    <row r="39" spans="2:14" ht="13.5">
      <c r="B39" s="124" t="s">
        <v>50</v>
      </c>
      <c r="C39" s="125"/>
      <c r="D39" s="125"/>
      <c r="E39" s="125"/>
      <c r="F39" s="125"/>
      <c r="G39" s="125"/>
      <c r="H39" s="125"/>
      <c r="I39" s="45" t="s">
        <v>51</v>
      </c>
      <c r="J39" s="125" t="s">
        <v>52</v>
      </c>
      <c r="K39" s="51" t="s">
        <v>14</v>
      </c>
      <c r="L39" s="92" t="s">
        <v>53</v>
      </c>
      <c r="M39" s="93"/>
      <c r="N39" s="50" t="s">
        <v>45</v>
      </c>
    </row>
    <row r="40" spans="2:14">
      <c r="B40" s="96"/>
      <c r="C40" s="97"/>
      <c r="D40" s="97"/>
      <c r="E40" s="97"/>
      <c r="F40" s="97"/>
      <c r="G40" s="97"/>
      <c r="H40" s="97"/>
      <c r="I40" s="48"/>
      <c r="J40" s="49"/>
      <c r="K40" s="48"/>
      <c r="L40" s="140"/>
      <c r="M40" s="141"/>
      <c r="N40" s="47"/>
    </row>
    <row r="41" spans="2:14">
      <c r="B41" s="102"/>
      <c r="C41" s="103"/>
      <c r="D41" s="103"/>
      <c r="E41" s="103"/>
      <c r="F41" s="103"/>
      <c r="G41" s="103"/>
      <c r="H41" s="103"/>
      <c r="I41" s="327"/>
      <c r="J41" s="328"/>
      <c r="K41" s="327"/>
      <c r="L41" s="105"/>
      <c r="M41" s="106"/>
      <c r="N41" s="329"/>
    </row>
    <row r="42" spans="2:14" ht="13.5">
      <c r="B42" s="89" t="s">
        <v>46</v>
      </c>
      <c r="C42" s="90"/>
      <c r="D42" s="90"/>
      <c r="E42" s="90"/>
      <c r="F42" s="90"/>
      <c r="G42" s="90"/>
      <c r="H42" s="90"/>
      <c r="I42" s="90"/>
      <c r="J42" s="90"/>
      <c r="K42" s="90"/>
      <c r="L42" s="90"/>
      <c r="M42" s="91"/>
      <c r="N42" s="46"/>
    </row>
    <row r="43" spans="2:14">
      <c r="B43" s="107" t="s">
        <v>54</v>
      </c>
      <c r="C43" s="108"/>
      <c r="D43" s="108"/>
      <c r="E43" s="108"/>
      <c r="F43" s="108"/>
      <c r="G43" s="108"/>
      <c r="H43" s="108"/>
      <c r="I43" s="108"/>
      <c r="J43" s="108"/>
      <c r="K43" s="108"/>
      <c r="L43" s="108"/>
      <c r="M43" s="108"/>
      <c r="N43" s="109"/>
    </row>
    <row r="44" spans="2:14">
      <c r="B44" s="110"/>
      <c r="C44" s="321"/>
      <c r="D44" s="321"/>
      <c r="E44" s="321"/>
      <c r="F44" s="321"/>
      <c r="G44" s="321"/>
      <c r="H44" s="321"/>
      <c r="I44" s="321"/>
      <c r="J44" s="321"/>
      <c r="K44" s="321"/>
      <c r="L44" s="321"/>
      <c r="M44" s="321"/>
      <c r="N44" s="111"/>
    </row>
    <row r="45" spans="2:14">
      <c r="B45" s="322"/>
      <c r="C45" s="323"/>
      <c r="D45" s="323"/>
      <c r="E45" s="323"/>
      <c r="F45" s="323"/>
      <c r="G45" s="323"/>
      <c r="H45" s="323"/>
      <c r="I45" s="323"/>
      <c r="J45" s="323"/>
      <c r="K45" s="323"/>
      <c r="L45" s="323"/>
      <c r="M45" s="323"/>
      <c r="N45" s="324"/>
    </row>
    <row r="46" spans="2:14" ht="25.5">
      <c r="B46" s="124" t="s">
        <v>55</v>
      </c>
      <c r="C46" s="125"/>
      <c r="D46" s="125"/>
      <c r="E46" s="125"/>
      <c r="F46" s="125"/>
      <c r="G46" s="125"/>
      <c r="H46" s="125"/>
      <c r="I46" s="45" t="s">
        <v>56</v>
      </c>
      <c r="J46" s="44" t="s">
        <v>57</v>
      </c>
      <c r="K46" s="35" t="s">
        <v>58</v>
      </c>
      <c r="L46" s="138" t="s">
        <v>44</v>
      </c>
      <c r="M46" s="139"/>
      <c r="N46" s="34" t="s">
        <v>45</v>
      </c>
    </row>
    <row r="47" spans="2:14">
      <c r="B47" s="43"/>
      <c r="C47" s="42"/>
      <c r="D47" s="42"/>
      <c r="E47" s="42"/>
      <c r="F47" s="42"/>
      <c r="G47" s="42"/>
      <c r="H47" s="42"/>
      <c r="I47" s="41"/>
      <c r="J47" s="40"/>
      <c r="K47" s="39"/>
      <c r="L47" s="142"/>
      <c r="M47" s="143"/>
      <c r="N47" s="38"/>
    </row>
    <row r="48" spans="2:14">
      <c r="B48" s="43"/>
      <c r="C48" s="42"/>
      <c r="D48" s="42"/>
      <c r="E48" s="42"/>
      <c r="F48" s="42"/>
      <c r="G48" s="42"/>
      <c r="H48" s="42"/>
      <c r="I48" s="41"/>
      <c r="J48" s="40"/>
      <c r="K48" s="39"/>
      <c r="L48" s="142"/>
      <c r="M48" s="143"/>
      <c r="N48" s="38"/>
    </row>
    <row r="49" spans="2:14">
      <c r="B49" s="43"/>
      <c r="C49" s="42"/>
      <c r="D49" s="42"/>
      <c r="E49" s="42"/>
      <c r="F49" s="42"/>
      <c r="G49" s="42"/>
      <c r="H49" s="42"/>
      <c r="I49" s="41"/>
      <c r="J49" s="40"/>
      <c r="K49" s="39"/>
      <c r="L49" s="140"/>
      <c r="M49" s="141"/>
      <c r="N49" s="38"/>
    </row>
    <row r="50" spans="2:14">
      <c r="B50" s="102"/>
      <c r="C50" s="103"/>
      <c r="D50" s="103"/>
      <c r="E50" s="103"/>
      <c r="F50" s="103"/>
      <c r="G50" s="103"/>
      <c r="H50" s="103"/>
      <c r="I50" s="327"/>
      <c r="J50" s="328"/>
      <c r="K50" s="327"/>
      <c r="L50" s="105"/>
      <c r="M50" s="106"/>
      <c r="N50" s="329"/>
    </row>
    <row r="51" spans="2:14" ht="13.5">
      <c r="B51" s="89" t="s">
        <v>46</v>
      </c>
      <c r="C51" s="90"/>
      <c r="D51" s="90"/>
      <c r="E51" s="90"/>
      <c r="F51" s="90"/>
      <c r="G51" s="90"/>
      <c r="H51" s="90"/>
      <c r="I51" s="90"/>
      <c r="J51" s="90"/>
      <c r="K51" s="90"/>
      <c r="L51" s="90"/>
      <c r="M51" s="91"/>
      <c r="N51" s="37"/>
    </row>
    <row r="52" spans="2:14" ht="13.5" thickBot="1">
      <c r="B52" s="21"/>
      <c r="C52" s="307"/>
      <c r="D52" s="307"/>
      <c r="E52" s="307"/>
      <c r="F52" s="307"/>
      <c r="G52" s="307"/>
      <c r="H52" s="307"/>
      <c r="I52" s="307"/>
      <c r="J52" s="307"/>
      <c r="K52" s="307"/>
      <c r="L52" s="307"/>
      <c r="M52" s="307"/>
      <c r="N52" s="20"/>
    </row>
    <row r="53" spans="2:14" ht="13.5" thickBot="1">
      <c r="B53" s="397" t="s">
        <v>59</v>
      </c>
      <c r="C53" s="398"/>
      <c r="D53" s="398"/>
      <c r="E53" s="398"/>
      <c r="F53" s="398"/>
      <c r="G53" s="398"/>
      <c r="H53" s="398"/>
      <c r="I53" s="398"/>
      <c r="J53" s="398"/>
      <c r="K53" s="398"/>
      <c r="L53" s="398"/>
      <c r="M53" s="399"/>
      <c r="N53" s="36"/>
    </row>
    <row r="54" spans="2:14">
      <c r="B54" s="107" t="s">
        <v>60</v>
      </c>
      <c r="C54" s="108"/>
      <c r="D54" s="108"/>
      <c r="E54" s="108"/>
      <c r="F54" s="108"/>
      <c r="G54" s="108"/>
      <c r="H54" s="108"/>
      <c r="I54" s="108"/>
      <c r="J54" s="108"/>
      <c r="K54" s="108"/>
      <c r="L54" s="108"/>
      <c r="M54" s="108"/>
      <c r="N54" s="109"/>
    </row>
    <row r="55" spans="2:14">
      <c r="B55" s="110"/>
      <c r="C55" s="321"/>
      <c r="D55" s="321"/>
      <c r="E55" s="321"/>
      <c r="F55" s="321"/>
      <c r="G55" s="321"/>
      <c r="H55" s="321"/>
      <c r="I55" s="321"/>
      <c r="J55" s="321"/>
      <c r="K55" s="321"/>
      <c r="L55" s="321"/>
      <c r="M55" s="321"/>
      <c r="N55" s="111"/>
    </row>
    <row r="56" spans="2:14" ht="13.5" thickBot="1">
      <c r="B56" s="322"/>
      <c r="C56" s="323"/>
      <c r="D56" s="323"/>
      <c r="E56" s="323"/>
      <c r="F56" s="323"/>
      <c r="G56" s="323"/>
      <c r="H56" s="323"/>
      <c r="I56" s="323"/>
      <c r="J56" s="323"/>
      <c r="K56" s="323"/>
      <c r="L56" s="323"/>
      <c r="M56" s="323"/>
      <c r="N56" s="324"/>
    </row>
    <row r="57" spans="2:14" ht="13.5" thickBot="1">
      <c r="B57" s="397" t="s">
        <v>61</v>
      </c>
      <c r="C57" s="398"/>
      <c r="D57" s="398"/>
      <c r="E57" s="398"/>
      <c r="F57" s="398"/>
      <c r="G57" s="398"/>
      <c r="H57" s="398"/>
      <c r="I57" s="398"/>
      <c r="J57" s="398"/>
      <c r="K57" s="398"/>
      <c r="L57" s="398"/>
      <c r="M57" s="399"/>
      <c r="N57" s="32"/>
    </row>
    <row r="58" spans="2:14">
      <c r="B58" s="31"/>
      <c r="C58" s="30"/>
      <c r="D58" s="30"/>
      <c r="E58" s="30"/>
      <c r="F58" s="30"/>
      <c r="G58" s="30"/>
      <c r="H58" s="30"/>
      <c r="I58" s="30"/>
      <c r="J58" s="30"/>
      <c r="K58" s="30"/>
      <c r="L58" s="30"/>
      <c r="M58" s="30"/>
      <c r="N58" s="29"/>
    </row>
    <row r="59" spans="2:14">
      <c r="B59" s="21"/>
      <c r="C59" s="307"/>
      <c r="D59" s="307"/>
      <c r="E59" s="307"/>
      <c r="F59" s="307"/>
      <c r="G59" s="307"/>
      <c r="H59" s="307"/>
      <c r="I59" s="307"/>
      <c r="J59" s="307"/>
      <c r="K59" s="307"/>
      <c r="L59" s="307"/>
      <c r="M59" s="307"/>
      <c r="N59" s="20"/>
    </row>
    <row r="60" spans="2:14">
      <c r="B60" s="21"/>
      <c r="C60" s="307"/>
      <c r="D60" s="307"/>
      <c r="E60" s="307"/>
      <c r="F60" s="307"/>
      <c r="G60" s="307"/>
      <c r="H60" s="307"/>
      <c r="I60" s="307"/>
      <c r="J60" s="307"/>
      <c r="K60" s="307"/>
      <c r="L60" s="307"/>
      <c r="M60" s="307"/>
      <c r="N60" s="20"/>
    </row>
    <row r="61" spans="2:14">
      <c r="B61" s="21"/>
      <c r="C61" s="307"/>
      <c r="D61" s="307"/>
      <c r="E61" s="307"/>
      <c r="F61" s="307"/>
      <c r="G61" s="22" t="s">
        <v>62</v>
      </c>
      <c r="H61" s="22"/>
      <c r="I61" s="22"/>
      <c r="J61" s="22"/>
      <c r="K61" s="307"/>
      <c r="L61" s="307"/>
      <c r="M61" s="307"/>
      <c r="N61" s="20"/>
    </row>
    <row r="62" spans="2:14" ht="13.5">
      <c r="B62" s="28"/>
      <c r="C62" s="305"/>
      <c r="D62" s="305"/>
      <c r="E62" s="305"/>
      <c r="F62" s="305"/>
      <c r="G62" s="22" t="s">
        <v>63</v>
      </c>
      <c r="H62" s="305"/>
      <c r="I62" s="305"/>
      <c r="J62" s="305"/>
      <c r="K62" s="305"/>
      <c r="L62" s="305"/>
      <c r="M62" s="305"/>
      <c r="N62" s="27"/>
    </row>
    <row r="63" spans="2:14" ht="13.5">
      <c r="B63" s="28"/>
      <c r="C63" s="305"/>
      <c r="D63" s="305"/>
      <c r="E63" s="305"/>
      <c r="F63" s="305"/>
      <c r="G63" s="22" t="s">
        <v>64</v>
      </c>
      <c r="H63" s="307"/>
      <c r="I63" s="307"/>
      <c r="J63" s="305"/>
      <c r="K63" s="305"/>
      <c r="L63" s="305"/>
      <c r="M63" s="305"/>
      <c r="N63" s="27"/>
    </row>
    <row r="64" spans="2:14">
      <c r="B64" s="23"/>
      <c r="C64" s="309"/>
      <c r="D64" s="309"/>
      <c r="E64" s="309"/>
      <c r="F64" s="309"/>
      <c r="G64" s="22" t="s">
        <v>65</v>
      </c>
      <c r="H64" s="309"/>
      <c r="I64" s="309"/>
      <c r="J64" s="309"/>
      <c r="K64" s="309"/>
      <c r="L64" s="309"/>
      <c r="M64" s="309"/>
      <c r="N64" s="18"/>
    </row>
    <row r="65" spans="2:14">
      <c r="B65" s="21"/>
      <c r="C65" s="307"/>
      <c r="D65" s="307"/>
      <c r="E65" s="307"/>
      <c r="F65" s="307"/>
      <c r="G65" s="330" t="s">
        <v>66</v>
      </c>
      <c r="H65" s="307"/>
      <c r="I65" s="307"/>
      <c r="J65" s="307"/>
      <c r="K65" s="307"/>
      <c r="L65" s="307"/>
      <c r="M65" s="307"/>
      <c r="N65" s="20"/>
    </row>
    <row r="66" spans="2:14" ht="13.5">
      <c r="B66" s="26" t="s">
        <v>67</v>
      </c>
      <c r="C66" s="97"/>
      <c r="D66" s="97"/>
      <c r="E66" s="97"/>
      <c r="F66" s="97"/>
      <c r="G66" s="97"/>
      <c r="H66" s="97"/>
      <c r="I66" s="97"/>
      <c r="J66" s="97"/>
      <c r="K66" s="97"/>
      <c r="L66" s="97"/>
      <c r="M66" s="97"/>
      <c r="N66" s="25"/>
    </row>
    <row r="67" spans="2:14">
      <c r="B67" s="147"/>
      <c r="C67" s="148"/>
      <c r="D67" s="148"/>
      <c r="E67" s="148"/>
      <c r="F67" s="148"/>
      <c r="G67" s="148"/>
      <c r="H67" s="148"/>
      <c r="I67" s="148"/>
      <c r="J67" s="148"/>
      <c r="K67" s="148"/>
      <c r="L67" s="148"/>
      <c r="M67" s="148"/>
      <c r="N67" s="149"/>
    </row>
    <row r="68" spans="2:14">
      <c r="B68" s="147"/>
      <c r="C68" s="148"/>
      <c r="D68" s="148"/>
      <c r="E68" s="148"/>
      <c r="F68" s="148"/>
      <c r="G68" s="148"/>
      <c r="H68" s="148"/>
      <c r="I68" s="148"/>
      <c r="J68" s="148"/>
      <c r="K68" s="148"/>
      <c r="L68" s="148"/>
      <c r="M68" s="148"/>
      <c r="N68" s="149"/>
    </row>
    <row r="69" spans="2:14">
      <c r="B69" s="23"/>
      <c r="C69" s="309"/>
      <c r="D69" s="309"/>
      <c r="E69" s="309"/>
      <c r="F69" s="309"/>
      <c r="G69" s="309"/>
      <c r="H69" s="309"/>
      <c r="I69" s="309"/>
      <c r="J69" s="309"/>
      <c r="K69" s="309"/>
      <c r="L69" s="309"/>
      <c r="M69" s="309"/>
      <c r="N69" s="18"/>
    </row>
    <row r="70" spans="2:14">
      <c r="B70" s="24" t="s">
        <v>68</v>
      </c>
      <c r="C70" s="309"/>
      <c r="D70" s="309"/>
      <c r="E70" s="309"/>
      <c r="F70" s="309"/>
      <c r="G70" s="309"/>
      <c r="H70" s="309"/>
      <c r="I70" s="309"/>
      <c r="J70" s="309"/>
      <c r="K70" s="309"/>
      <c r="L70" s="309"/>
      <c r="M70" s="309"/>
      <c r="N70" s="18"/>
    </row>
    <row r="71" spans="2:14" ht="50.1" customHeight="1">
      <c r="B71" s="365" t="s">
        <v>69</v>
      </c>
      <c r="C71" s="366"/>
      <c r="D71" s="366"/>
      <c r="E71" s="366"/>
      <c r="F71" s="366"/>
      <c r="G71" s="366"/>
      <c r="H71" s="366"/>
      <c r="I71" s="366"/>
      <c r="J71" s="366"/>
      <c r="K71" s="366"/>
      <c r="L71" s="366"/>
      <c r="M71" s="366"/>
      <c r="N71" s="367"/>
    </row>
    <row r="72" spans="2:14">
      <c r="B72" s="145"/>
      <c r="C72" s="331"/>
      <c r="D72" s="331"/>
      <c r="E72" s="331"/>
      <c r="F72" s="331"/>
      <c r="G72" s="331"/>
      <c r="H72" s="331"/>
      <c r="I72" s="331"/>
      <c r="J72" s="331"/>
      <c r="K72" s="331"/>
      <c r="L72" s="331"/>
      <c r="M72" s="331"/>
      <c r="N72" s="146"/>
    </row>
    <row r="73" spans="2:14" ht="50.1" customHeight="1">
      <c r="B73" s="368" t="s">
        <v>70</v>
      </c>
      <c r="C73" s="369"/>
      <c r="D73" s="369"/>
      <c r="E73" s="369"/>
      <c r="F73" s="369"/>
      <c r="G73" s="369"/>
      <c r="H73" s="369"/>
      <c r="I73" s="369"/>
      <c r="J73" s="369"/>
      <c r="K73" s="369"/>
      <c r="L73" s="369"/>
      <c r="M73" s="369"/>
      <c r="N73" s="370"/>
    </row>
    <row r="74" spans="2:14">
      <c r="B74" s="145"/>
      <c r="C74" s="331"/>
      <c r="D74" s="331"/>
      <c r="E74" s="331"/>
      <c r="F74" s="331"/>
      <c r="G74" s="331"/>
      <c r="H74" s="331"/>
      <c r="I74" s="331"/>
      <c r="J74" s="331"/>
      <c r="K74" s="331"/>
      <c r="L74" s="331"/>
      <c r="M74" s="331"/>
      <c r="N74" s="146"/>
    </row>
    <row r="75" spans="2:14">
      <c r="B75" s="23"/>
      <c r="C75" s="309"/>
      <c r="D75" s="309"/>
      <c r="E75" s="309"/>
      <c r="F75" s="309"/>
      <c r="G75" s="309"/>
      <c r="H75" s="309"/>
      <c r="I75" s="309"/>
      <c r="J75" s="309"/>
      <c r="K75" s="309"/>
      <c r="L75" s="309"/>
      <c r="M75" s="309"/>
      <c r="N75" s="18"/>
    </row>
    <row r="76" spans="2:14">
      <c r="B76" s="21"/>
      <c r="C76" s="307"/>
      <c r="D76" s="307"/>
      <c r="E76" s="307"/>
      <c r="F76" s="307"/>
      <c r="G76" s="22" t="s">
        <v>62</v>
      </c>
      <c r="H76" s="307"/>
      <c r="I76" s="307"/>
      <c r="J76" s="307"/>
      <c r="K76" s="307"/>
      <c r="L76" s="307"/>
      <c r="M76" s="307"/>
      <c r="N76" s="20"/>
    </row>
    <row r="77" spans="2:14">
      <c r="B77" s="21"/>
      <c r="C77" s="307"/>
      <c r="D77" s="307"/>
      <c r="E77" s="307"/>
      <c r="F77" s="307"/>
      <c r="G77" s="330" t="s">
        <v>63</v>
      </c>
      <c r="H77" s="325"/>
      <c r="I77" s="325"/>
      <c r="J77" s="325"/>
      <c r="K77" s="307"/>
      <c r="L77" s="307"/>
      <c r="M77" s="307"/>
      <c r="N77" s="20"/>
    </row>
    <row r="78" spans="2:14">
      <c r="B78" s="21"/>
      <c r="C78" s="307"/>
      <c r="D78" s="307"/>
      <c r="E78" s="307"/>
      <c r="F78" s="307"/>
      <c r="G78" s="330" t="s">
        <v>71</v>
      </c>
      <c r="H78" s="332"/>
      <c r="I78" s="332"/>
      <c r="J78" s="332"/>
      <c r="K78" s="307"/>
      <c r="L78" s="307"/>
      <c r="M78" s="307"/>
      <c r="N78" s="20"/>
    </row>
    <row r="79" spans="2:14">
      <c r="B79" s="19"/>
      <c r="C79" s="309"/>
      <c r="D79" s="309"/>
      <c r="E79" s="309"/>
      <c r="F79" s="309"/>
      <c r="G79" s="330" t="s">
        <v>65</v>
      </c>
      <c r="H79" s="307"/>
      <c r="I79" s="307"/>
      <c r="J79" s="307"/>
      <c r="K79" s="309"/>
      <c r="L79" s="309"/>
      <c r="M79" s="309"/>
      <c r="N79" s="18"/>
    </row>
    <row r="80" spans="2:14" ht="15.75">
      <c r="B80" s="17"/>
      <c r="C80" s="333"/>
      <c r="D80" s="333"/>
      <c r="E80" s="307"/>
      <c r="F80" s="307"/>
      <c r="G80" s="307"/>
      <c r="H80" s="307"/>
      <c r="I80" s="307"/>
      <c r="J80" s="334"/>
      <c r="K80" s="334"/>
      <c r="L80" s="334"/>
      <c r="M80" s="334"/>
      <c r="N80" s="144"/>
    </row>
    <row r="81" spans="2:14" ht="15.75">
      <c r="B81" s="335"/>
      <c r="C81" s="336"/>
      <c r="D81" s="336"/>
      <c r="E81" s="328"/>
      <c r="F81" s="328"/>
      <c r="G81" s="328"/>
      <c r="H81" s="328"/>
      <c r="I81" s="328"/>
      <c r="J81" s="337"/>
      <c r="K81" s="337"/>
      <c r="L81" s="337"/>
      <c r="M81" s="337"/>
      <c r="N81" s="338"/>
    </row>
  </sheetData>
  <mergeCells count="14">
    <mergeCell ref="B2:J2"/>
    <mergeCell ref="B4:J4"/>
    <mergeCell ref="C19:K19"/>
    <mergeCell ref="B53:M53"/>
    <mergeCell ref="B57:M57"/>
    <mergeCell ref="B3:J3"/>
    <mergeCell ref="B71:N71"/>
    <mergeCell ref="B73:N73"/>
    <mergeCell ref="B9:N9"/>
    <mergeCell ref="B8:N8"/>
    <mergeCell ref="B5:J5"/>
    <mergeCell ref="B6:J7"/>
    <mergeCell ref="B13:N13"/>
    <mergeCell ref="B17:N1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I66"/>
  <sheetViews>
    <sheetView tabSelected="1" workbookViewId="0">
      <selection activeCell="C6" sqref="C6"/>
    </sheetView>
  </sheetViews>
  <sheetFormatPr baseColWidth="10" defaultColWidth="8.7109375" defaultRowHeight="12.75"/>
  <cols>
    <col min="3" max="3" width="13.5703125" bestFit="1" customWidth="1"/>
    <col min="4" max="4" width="14.5703125" bestFit="1" customWidth="1"/>
    <col min="6" max="6" width="10" customWidth="1"/>
    <col min="7" max="7" width="25.140625" bestFit="1" customWidth="1"/>
    <col min="8" max="8" width="14.140625" bestFit="1" customWidth="1"/>
    <col min="9" max="9" width="12.140625" customWidth="1"/>
  </cols>
  <sheetData>
    <row r="3" spans="2:9" ht="13.5" thickBot="1"/>
    <row r="4" spans="2:9" ht="15.75">
      <c r="B4" s="403" t="s">
        <v>79</v>
      </c>
      <c r="C4" s="404"/>
      <c r="D4" s="404"/>
      <c r="E4" s="404"/>
      <c r="F4" s="404"/>
      <c r="G4" s="404"/>
      <c r="H4" s="404"/>
      <c r="I4" s="405"/>
    </row>
    <row r="5" spans="2:9" ht="13.7" customHeight="1">
      <c r="B5" s="248"/>
      <c r="C5" s="276"/>
      <c r="D5" s="276"/>
      <c r="E5" s="277"/>
      <c r="F5" s="277"/>
      <c r="G5" s="247" t="s">
        <v>80</v>
      </c>
      <c r="H5" s="409">
        <f>+'[1]PRESUPUESTO '!H30</f>
        <v>0</v>
      </c>
      <c r="I5" s="410"/>
    </row>
    <row r="6" spans="2:9" ht="15.75">
      <c r="B6" s="246"/>
      <c r="C6" s="278"/>
      <c r="D6" s="278"/>
      <c r="E6" s="279"/>
      <c r="F6" s="280"/>
      <c r="G6" s="280"/>
      <c r="H6" s="281"/>
      <c r="I6" s="245"/>
    </row>
    <row r="7" spans="2:9" ht="15.75">
      <c r="B7" s="406" t="s">
        <v>81</v>
      </c>
      <c r="C7" s="407"/>
      <c r="D7" s="407"/>
      <c r="E7" s="407"/>
      <c r="F7" s="407"/>
      <c r="G7" s="407"/>
      <c r="H7" s="407"/>
      <c r="I7" s="408"/>
    </row>
    <row r="8" spans="2:9" ht="15.75">
      <c r="B8" s="244"/>
      <c r="C8" s="282"/>
      <c r="D8" s="282"/>
      <c r="E8" s="283"/>
      <c r="F8" s="283"/>
      <c r="G8" s="283"/>
      <c r="H8" s="284"/>
      <c r="I8" s="245"/>
    </row>
    <row r="9" spans="2:9" ht="15.75">
      <c r="B9" s="243" t="s">
        <v>76</v>
      </c>
      <c r="C9" s="411" t="s">
        <v>82</v>
      </c>
      <c r="D9" s="407"/>
      <c r="E9" s="407"/>
      <c r="F9" s="407"/>
      <c r="G9" s="407"/>
      <c r="H9" s="407"/>
      <c r="I9" s="408"/>
    </row>
    <row r="10" spans="2:9" ht="31.5">
      <c r="B10" s="242" t="s">
        <v>37</v>
      </c>
      <c r="C10" s="241"/>
      <c r="D10" s="412" t="s">
        <v>39</v>
      </c>
      <c r="E10" s="413"/>
      <c r="F10" s="240" t="s">
        <v>5</v>
      </c>
      <c r="G10" s="239" t="s">
        <v>6</v>
      </c>
      <c r="H10" s="238" t="s">
        <v>12</v>
      </c>
      <c r="I10" s="237" t="s">
        <v>83</v>
      </c>
    </row>
    <row r="11" spans="2:9" ht="15.75">
      <c r="B11" s="236"/>
      <c r="C11" s="235"/>
      <c r="D11" s="414"/>
      <c r="E11" s="415"/>
      <c r="F11" s="234"/>
      <c r="G11" s="233"/>
      <c r="H11" s="232"/>
      <c r="I11" s="231"/>
    </row>
    <row r="12" spans="2:9" ht="15.75">
      <c r="B12" s="244"/>
      <c r="C12" s="283"/>
      <c r="D12" s="283"/>
      <c r="E12" s="283"/>
      <c r="F12" s="283"/>
      <c r="G12" s="283"/>
      <c r="H12" s="230">
        <f>H11</f>
        <v>0</v>
      </c>
      <c r="I12" s="229">
        <f>SUM(I11:I11)</f>
        <v>0</v>
      </c>
    </row>
    <row r="13" spans="2:9" ht="15.75">
      <c r="B13" s="244"/>
      <c r="C13" s="283"/>
      <c r="D13" s="283"/>
      <c r="E13" s="283"/>
      <c r="F13" s="283"/>
      <c r="G13" s="283"/>
      <c r="H13" s="285"/>
      <c r="I13" s="245"/>
    </row>
    <row r="14" spans="2:9" ht="15.75">
      <c r="B14" s="243" t="s">
        <v>84</v>
      </c>
      <c r="C14" s="411" t="s">
        <v>85</v>
      </c>
      <c r="D14" s="407"/>
      <c r="E14" s="407"/>
      <c r="F14" s="407"/>
      <c r="G14" s="407"/>
      <c r="H14" s="407"/>
      <c r="I14" s="408"/>
    </row>
    <row r="15" spans="2:9" ht="38.25">
      <c r="B15" s="286" t="s">
        <v>86</v>
      </c>
      <c r="C15" s="228" t="s">
        <v>87</v>
      </c>
      <c r="D15" s="227" t="s">
        <v>88</v>
      </c>
      <c r="E15" s="226" t="s">
        <v>89</v>
      </c>
      <c r="F15" s="226" t="s">
        <v>90</v>
      </c>
      <c r="G15" s="228" t="s">
        <v>91</v>
      </c>
      <c r="H15" s="228" t="s">
        <v>92</v>
      </c>
      <c r="I15" s="225" t="s">
        <v>83</v>
      </c>
    </row>
    <row r="16" spans="2:9" ht="15.75">
      <c r="B16" s="236"/>
      <c r="C16" s="235"/>
      <c r="D16" s="224"/>
      <c r="E16" s="234"/>
      <c r="F16" s="234"/>
      <c r="G16" s="233"/>
      <c r="H16" s="232"/>
      <c r="I16" s="231"/>
    </row>
    <row r="17" spans="2:9" ht="15.75">
      <c r="B17" s="236"/>
      <c r="C17" s="235"/>
      <c r="D17" s="224"/>
      <c r="E17" s="234"/>
      <c r="F17" s="234"/>
      <c r="G17" s="233"/>
      <c r="H17" s="232"/>
      <c r="I17" s="231"/>
    </row>
    <row r="18" spans="2:9" ht="15.75">
      <c r="B18" s="236"/>
      <c r="C18" s="235"/>
      <c r="D18" s="224"/>
      <c r="E18" s="234"/>
      <c r="F18" s="234"/>
      <c r="G18" s="233"/>
      <c r="H18" s="232"/>
      <c r="I18" s="231"/>
    </row>
    <row r="19" spans="2:9" ht="15.75">
      <c r="B19" s="236"/>
      <c r="C19" s="235"/>
      <c r="D19" s="224"/>
      <c r="E19" s="234"/>
      <c r="F19" s="234"/>
      <c r="G19" s="233"/>
      <c r="H19" s="232"/>
      <c r="I19" s="231"/>
    </row>
    <row r="20" spans="2:9" ht="15.75">
      <c r="B20" s="416" t="s">
        <v>93</v>
      </c>
      <c r="C20" s="417"/>
      <c r="D20" s="417"/>
      <c r="E20" s="417"/>
      <c r="F20" s="417"/>
      <c r="G20" s="418"/>
      <c r="H20" s="253">
        <f>+ROUND((SUM(H16:H19)),2)</f>
        <v>0</v>
      </c>
      <c r="I20" s="258"/>
    </row>
    <row r="21" spans="2:9" ht="15.75">
      <c r="B21" s="419" t="s">
        <v>94</v>
      </c>
      <c r="C21" s="420"/>
      <c r="D21" s="420"/>
      <c r="E21" s="420"/>
      <c r="F21" s="420"/>
      <c r="G21" s="420"/>
      <c r="H21" s="254"/>
      <c r="I21" s="258"/>
    </row>
    <row r="22" spans="2:9" ht="15.75">
      <c r="B22" s="421" t="s">
        <v>95</v>
      </c>
      <c r="C22" s="422"/>
      <c r="D22" s="422"/>
      <c r="E22" s="422"/>
      <c r="F22" s="422"/>
      <c r="G22" s="422"/>
      <c r="H22" s="255">
        <f>+ROUND((H20*H21),2)</f>
        <v>0</v>
      </c>
      <c r="I22" s="287"/>
    </row>
    <row r="23" spans="2:9" ht="15.75">
      <c r="B23" s="243" t="s">
        <v>96</v>
      </c>
      <c r="C23" s="411" t="s">
        <v>97</v>
      </c>
      <c r="D23" s="407"/>
      <c r="E23" s="407"/>
      <c r="F23" s="407"/>
      <c r="G23" s="407"/>
      <c r="H23" s="407"/>
      <c r="I23" s="408"/>
    </row>
    <row r="24" spans="2:9" ht="38.25">
      <c r="B24" s="286" t="s">
        <v>86</v>
      </c>
      <c r="C24" s="228" t="s">
        <v>87</v>
      </c>
      <c r="D24" s="227" t="s">
        <v>88</v>
      </c>
      <c r="E24" s="226" t="s">
        <v>89</v>
      </c>
      <c r="F24" s="226" t="s">
        <v>90</v>
      </c>
      <c r="G24" s="228" t="s">
        <v>91</v>
      </c>
      <c r="H24" s="228" t="s">
        <v>92</v>
      </c>
      <c r="I24" s="225" t="s">
        <v>83</v>
      </c>
    </row>
    <row r="25" spans="2:9" ht="15.75">
      <c r="B25" s="236"/>
      <c r="C25" s="256"/>
      <c r="D25" s="257"/>
      <c r="E25" s="234"/>
      <c r="F25" s="234"/>
      <c r="G25" s="233"/>
      <c r="H25" s="232"/>
      <c r="I25" s="258"/>
    </row>
    <row r="26" spans="2:9" ht="15.75">
      <c r="B26" s="416" t="s">
        <v>93</v>
      </c>
      <c r="C26" s="417"/>
      <c r="D26" s="417"/>
      <c r="E26" s="417"/>
      <c r="F26" s="417"/>
      <c r="G26" s="418"/>
      <c r="H26" s="253">
        <f>+ROUND((SUM(H25:H25)),2)</f>
        <v>0</v>
      </c>
      <c r="I26" s="258"/>
    </row>
    <row r="27" spans="2:9" ht="15.75">
      <c r="B27" s="419" t="s">
        <v>94</v>
      </c>
      <c r="C27" s="420"/>
      <c r="D27" s="420"/>
      <c r="E27" s="420"/>
      <c r="F27" s="420"/>
      <c r="G27" s="420"/>
      <c r="H27" s="254"/>
      <c r="I27" s="258"/>
    </row>
    <row r="28" spans="2:9" ht="15.75">
      <c r="B28" s="421" t="s">
        <v>95</v>
      </c>
      <c r="C28" s="422"/>
      <c r="D28" s="422"/>
      <c r="E28" s="422"/>
      <c r="F28" s="422"/>
      <c r="G28" s="422"/>
      <c r="H28" s="255">
        <f>+ROUND((H26*H27),2)</f>
        <v>0</v>
      </c>
      <c r="I28" s="287"/>
    </row>
    <row r="29" spans="2:9" ht="15.75">
      <c r="B29" s="423"/>
      <c r="C29" s="424"/>
      <c r="D29" s="424"/>
      <c r="E29" s="424"/>
      <c r="F29" s="424"/>
      <c r="G29" s="424"/>
      <c r="H29" s="424"/>
      <c r="I29" s="425"/>
    </row>
    <row r="30" spans="2:9" ht="15.75">
      <c r="B30" s="243" t="s">
        <v>96</v>
      </c>
      <c r="C30" s="411" t="s">
        <v>98</v>
      </c>
      <c r="D30" s="407"/>
      <c r="E30" s="407"/>
      <c r="F30" s="407"/>
      <c r="G30" s="407"/>
      <c r="H30" s="407"/>
      <c r="I30" s="408"/>
    </row>
    <row r="31" spans="2:9" ht="31.5">
      <c r="B31" s="242" t="s">
        <v>37</v>
      </c>
      <c r="C31" s="259" t="s">
        <v>38</v>
      </c>
      <c r="D31" s="412" t="s">
        <v>39</v>
      </c>
      <c r="E31" s="413"/>
      <c r="F31" s="240" t="s">
        <v>5</v>
      </c>
      <c r="G31" s="239" t="s">
        <v>6</v>
      </c>
      <c r="H31" s="238" t="s">
        <v>12</v>
      </c>
      <c r="I31" s="237" t="s">
        <v>83</v>
      </c>
    </row>
    <row r="32" spans="2:9" ht="15.75">
      <c r="B32" s="236"/>
      <c r="C32" s="235"/>
      <c r="D32" s="414"/>
      <c r="E32" s="415"/>
      <c r="F32" s="234"/>
      <c r="G32" s="233"/>
      <c r="H32" s="232"/>
      <c r="I32" s="231"/>
    </row>
    <row r="33" spans="2:9" ht="15.75">
      <c r="B33" s="236"/>
      <c r="C33" s="235"/>
      <c r="D33" s="414"/>
      <c r="E33" s="415"/>
      <c r="F33" s="234"/>
      <c r="G33" s="233"/>
      <c r="H33" s="232"/>
      <c r="I33" s="231"/>
    </row>
    <row r="34" spans="2:9" ht="15.75">
      <c r="B34" s="236"/>
      <c r="C34" s="235"/>
      <c r="D34" s="414"/>
      <c r="E34" s="415"/>
      <c r="F34" s="234"/>
      <c r="G34" s="233"/>
      <c r="H34" s="232"/>
      <c r="I34" s="231"/>
    </row>
    <row r="35" spans="2:9" ht="15.75">
      <c r="B35" s="244"/>
      <c r="C35" s="283"/>
      <c r="D35" s="283"/>
      <c r="E35" s="283"/>
      <c r="F35" s="283"/>
      <c r="G35" s="283"/>
      <c r="H35" s="230">
        <f>SUM(H32:H34)</f>
        <v>0</v>
      </c>
      <c r="I35" s="229">
        <f>SUM(I32:I34)</f>
        <v>0</v>
      </c>
    </row>
    <row r="36" spans="2:9" ht="15.75">
      <c r="B36" s="244"/>
      <c r="C36" s="282"/>
      <c r="D36" s="282"/>
      <c r="E36" s="283"/>
      <c r="F36" s="283"/>
      <c r="G36" s="283"/>
      <c r="H36" s="288"/>
      <c r="I36" s="260"/>
    </row>
    <row r="37" spans="2:9" ht="15.75">
      <c r="B37" s="243" t="s">
        <v>99</v>
      </c>
      <c r="C37" s="411" t="s">
        <v>100</v>
      </c>
      <c r="D37" s="407"/>
      <c r="E37" s="407"/>
      <c r="F37" s="407"/>
      <c r="G37" s="407"/>
      <c r="H37" s="407"/>
      <c r="I37" s="408"/>
    </row>
    <row r="38" spans="2:9" ht="31.5">
      <c r="B38" s="242" t="s">
        <v>37</v>
      </c>
      <c r="C38" s="259" t="s">
        <v>38</v>
      </c>
      <c r="D38" s="412" t="s">
        <v>39</v>
      </c>
      <c r="E38" s="413"/>
      <c r="F38" s="240" t="s">
        <v>5</v>
      </c>
      <c r="G38" s="239" t="s">
        <v>6</v>
      </c>
      <c r="H38" s="238" t="s">
        <v>12</v>
      </c>
      <c r="I38" s="237" t="s">
        <v>83</v>
      </c>
    </row>
    <row r="39" spans="2:9" ht="15.75">
      <c r="B39" s="236"/>
      <c r="C39" s="235"/>
      <c r="D39" s="414"/>
      <c r="E39" s="415"/>
      <c r="F39" s="234"/>
      <c r="G39" s="233"/>
      <c r="H39" s="232"/>
      <c r="I39" s="231"/>
    </row>
    <row r="40" spans="2:9" ht="15.75">
      <c r="B40" s="236"/>
      <c r="C40" s="235"/>
      <c r="D40" s="414"/>
      <c r="E40" s="415"/>
      <c r="F40" s="234"/>
      <c r="G40" s="233"/>
      <c r="H40" s="232"/>
      <c r="I40" s="231"/>
    </row>
    <row r="41" spans="2:9" ht="15.75">
      <c r="B41" s="236"/>
      <c r="C41" s="235"/>
      <c r="D41" s="414"/>
      <c r="E41" s="415"/>
      <c r="F41" s="234"/>
      <c r="G41" s="233"/>
      <c r="H41" s="232"/>
      <c r="I41" s="231"/>
    </row>
    <row r="42" spans="2:9" ht="15.75">
      <c r="B42" s="236"/>
      <c r="C42" s="235"/>
      <c r="D42" s="414"/>
      <c r="E42" s="415"/>
      <c r="F42" s="234"/>
      <c r="G42" s="233"/>
      <c r="H42" s="232"/>
      <c r="I42" s="231"/>
    </row>
    <row r="43" spans="2:9" ht="15.75">
      <c r="B43" s="236"/>
      <c r="C43" s="235"/>
      <c r="D43" s="414"/>
      <c r="E43" s="415"/>
      <c r="F43" s="234"/>
      <c r="G43" s="233"/>
      <c r="H43" s="232"/>
      <c r="I43" s="231"/>
    </row>
    <row r="44" spans="2:9" ht="15.75">
      <c r="B44" s="261"/>
      <c r="C44" s="262"/>
      <c r="D44" s="414"/>
      <c r="E44" s="415"/>
      <c r="F44" s="234"/>
      <c r="G44" s="233"/>
      <c r="H44" s="232"/>
      <c r="I44" s="231"/>
    </row>
    <row r="45" spans="2:9" ht="15.75">
      <c r="B45" s="236"/>
      <c r="C45" s="235"/>
      <c r="D45" s="414"/>
      <c r="E45" s="415"/>
      <c r="F45" s="234"/>
      <c r="G45" s="233"/>
      <c r="H45" s="232"/>
      <c r="I45" s="231"/>
    </row>
    <row r="46" spans="2:9" ht="15.75">
      <c r="B46" s="244"/>
      <c r="C46" s="283"/>
      <c r="D46" s="283"/>
      <c r="E46" s="283"/>
      <c r="F46" s="283"/>
      <c r="G46" s="283"/>
      <c r="H46" s="230">
        <f>SUM(H39:H45)</f>
        <v>0</v>
      </c>
      <c r="I46" s="229">
        <f>SUM(I39:I45)</f>
        <v>0</v>
      </c>
    </row>
    <row r="47" spans="2:9" ht="15.75">
      <c r="B47" s="244"/>
      <c r="C47" s="282"/>
      <c r="D47" s="282"/>
      <c r="E47" s="283"/>
      <c r="F47" s="283"/>
      <c r="G47" s="283"/>
      <c r="H47" s="288"/>
      <c r="I47" s="260"/>
    </row>
    <row r="48" spans="2:9" ht="15.75">
      <c r="B48" s="244"/>
      <c r="C48" s="283"/>
      <c r="D48" s="283"/>
      <c r="E48" s="283"/>
      <c r="F48" s="283"/>
      <c r="G48" s="283"/>
      <c r="H48" s="288"/>
      <c r="I48" s="263"/>
    </row>
    <row r="49" spans="2:9" ht="15.75">
      <c r="B49" s="264"/>
      <c r="C49" s="289"/>
      <c r="D49" s="289"/>
      <c r="E49" s="426" t="s">
        <v>101</v>
      </c>
      <c r="F49" s="427"/>
      <c r="G49" s="428" t="s">
        <v>101</v>
      </c>
      <c r="H49" s="265">
        <f>ROUND((H12+H28+H35+H46+H22),2)</f>
        <v>0</v>
      </c>
      <c r="I49" s="229">
        <f>+I12+I28+I35+I46+I22</f>
        <v>0</v>
      </c>
    </row>
    <row r="50" spans="2:9" ht="15.75">
      <c r="B50" s="264"/>
      <c r="C50" s="289"/>
      <c r="D50" s="289"/>
      <c r="E50" s="290"/>
      <c r="F50" s="283"/>
      <c r="G50" s="291"/>
      <c r="H50" s="292"/>
      <c r="I50" s="266"/>
    </row>
    <row r="51" spans="2:9" ht="15.75">
      <c r="B51" s="264"/>
      <c r="C51" s="289"/>
      <c r="D51" s="289"/>
      <c r="E51" s="426" t="s">
        <v>77</v>
      </c>
      <c r="F51" s="427"/>
      <c r="G51" s="428"/>
      <c r="H51" s="267">
        <f>ROUND(($G$4*I51),2)</f>
        <v>0</v>
      </c>
      <c r="I51" s="268">
        <v>0</v>
      </c>
    </row>
    <row r="52" spans="2:9" ht="15.75">
      <c r="B52" s="264"/>
      <c r="C52" s="289"/>
      <c r="D52" s="289"/>
      <c r="E52" s="426" t="s">
        <v>102</v>
      </c>
      <c r="F52" s="427"/>
      <c r="G52" s="428" t="s">
        <v>102</v>
      </c>
      <c r="H52" s="267">
        <f>+$G$4*I52</f>
        <v>0</v>
      </c>
      <c r="I52" s="268">
        <v>0</v>
      </c>
    </row>
    <row r="53" spans="2:9" ht="15.75">
      <c r="B53" s="244"/>
      <c r="C53" s="289"/>
      <c r="D53" s="289"/>
      <c r="E53" s="289"/>
      <c r="F53" s="289"/>
      <c r="G53" s="289"/>
      <c r="H53" s="289"/>
      <c r="I53" s="245"/>
    </row>
    <row r="54" spans="2:9" ht="15.75">
      <c r="B54" s="244"/>
      <c r="C54" s="291"/>
      <c r="D54" s="291"/>
      <c r="E54" s="283"/>
      <c r="F54" s="283"/>
      <c r="G54" s="283"/>
      <c r="H54" s="293"/>
      <c r="I54" s="269"/>
    </row>
    <row r="55" spans="2:9" ht="15.75">
      <c r="B55" s="244"/>
      <c r="C55" s="291"/>
      <c r="D55" s="291"/>
      <c r="E55" s="270"/>
      <c r="F55" s="271"/>
      <c r="G55" s="271"/>
      <c r="H55" s="272">
        <f>ROUND((H49+H51+H52),2)</f>
        <v>0</v>
      </c>
      <c r="I55" s="273">
        <f>SUM(I49:I52)</f>
        <v>0</v>
      </c>
    </row>
    <row r="56" spans="2:9" ht="15.75">
      <c r="B56" s="274"/>
      <c r="C56" s="283"/>
      <c r="D56" s="283"/>
      <c r="E56" s="294"/>
      <c r="F56" s="294"/>
      <c r="G56" s="294"/>
      <c r="H56" s="295"/>
      <c r="I56" s="275"/>
    </row>
    <row r="57" spans="2:9" ht="16.5" thickBot="1">
      <c r="B57" s="274"/>
      <c r="C57" s="283"/>
      <c r="D57" s="283"/>
      <c r="E57" s="294"/>
      <c r="F57" s="294"/>
      <c r="G57" s="294"/>
      <c r="H57" s="296"/>
      <c r="I57" s="275"/>
    </row>
    <row r="58" spans="2:9" ht="13.5" thickBot="1">
      <c r="B58" s="400" t="s">
        <v>78</v>
      </c>
      <c r="C58" s="401"/>
      <c r="D58" s="401"/>
      <c r="E58" s="401"/>
      <c r="F58" s="401"/>
      <c r="G58" s="401"/>
      <c r="H58" s="402"/>
      <c r="I58" s="252"/>
    </row>
    <row r="59" spans="2:9" ht="15">
      <c r="B59" s="297"/>
      <c r="C59" s="298"/>
      <c r="D59" s="298"/>
      <c r="E59" s="298"/>
      <c r="F59" s="298"/>
      <c r="G59" s="298"/>
      <c r="H59" s="251"/>
      <c r="I59" s="299"/>
    </row>
    <row r="60" spans="2:9" ht="15">
      <c r="B60" s="300"/>
      <c r="C60" s="301"/>
      <c r="D60" s="301"/>
      <c r="E60" s="302"/>
      <c r="F60" s="302"/>
      <c r="G60" s="302"/>
      <c r="H60" s="249"/>
      <c r="I60" s="250"/>
    </row>
    <row r="61" spans="2:9" ht="15.75">
      <c r="B61" s="303"/>
      <c r="C61" s="249"/>
      <c r="D61" s="22" t="s">
        <v>62</v>
      </c>
      <c r="E61" s="22"/>
      <c r="F61" s="22"/>
      <c r="G61" s="22"/>
      <c r="H61" s="249"/>
      <c r="I61" s="250"/>
    </row>
    <row r="62" spans="2:9" ht="15.75">
      <c r="B62" s="304"/>
      <c r="C62" s="251"/>
      <c r="D62" s="22" t="s">
        <v>63</v>
      </c>
      <c r="E62" s="305"/>
      <c r="F62" s="305"/>
      <c r="G62" s="305"/>
      <c r="H62" s="249"/>
      <c r="I62" s="250"/>
    </row>
    <row r="63" spans="2:9" ht="15.75">
      <c r="B63" s="304"/>
      <c r="C63" s="306"/>
      <c r="D63" s="22" t="s">
        <v>64</v>
      </c>
      <c r="E63" s="307"/>
      <c r="F63" s="307"/>
      <c r="G63" s="305"/>
      <c r="H63" s="249"/>
      <c r="I63" s="250"/>
    </row>
    <row r="64" spans="2:9">
      <c r="B64" s="308"/>
      <c r="C64" s="307"/>
      <c r="D64" s="22" t="s">
        <v>65</v>
      </c>
      <c r="E64" s="309"/>
      <c r="F64" s="309"/>
      <c r="G64" s="309"/>
      <c r="H64" s="307"/>
      <c r="I64" s="310"/>
    </row>
    <row r="65" spans="2:9">
      <c r="B65" s="308"/>
      <c r="C65" s="307"/>
      <c r="D65" s="307"/>
      <c r="E65" s="307"/>
      <c r="F65" s="307"/>
      <c r="G65" s="307"/>
      <c r="H65" s="307"/>
      <c r="I65" s="310"/>
    </row>
    <row r="66" spans="2:9" ht="13.5" thickBot="1">
      <c r="B66" s="311"/>
      <c r="C66" s="312"/>
      <c r="D66" s="312"/>
      <c r="E66" s="312"/>
      <c r="F66" s="312"/>
      <c r="G66" s="312"/>
      <c r="H66" s="312"/>
      <c r="I66" s="313"/>
    </row>
  </sheetData>
  <mergeCells count="33">
    <mergeCell ref="E51:G51"/>
    <mergeCell ref="E52:G52"/>
    <mergeCell ref="D42:E42"/>
    <mergeCell ref="D43:E43"/>
    <mergeCell ref="D44:E44"/>
    <mergeCell ref="D45:E45"/>
    <mergeCell ref="E49:G49"/>
    <mergeCell ref="C37:I37"/>
    <mergeCell ref="D38:E38"/>
    <mergeCell ref="D39:E39"/>
    <mergeCell ref="D40:E40"/>
    <mergeCell ref="D41:E41"/>
    <mergeCell ref="C30:I30"/>
    <mergeCell ref="D31:E31"/>
    <mergeCell ref="D32:E32"/>
    <mergeCell ref="D33:E33"/>
    <mergeCell ref="D34:E34"/>
    <mergeCell ref="B58:H58"/>
    <mergeCell ref="B4:I4"/>
    <mergeCell ref="B7:I7"/>
    <mergeCell ref="H5:I5"/>
    <mergeCell ref="C9:I9"/>
    <mergeCell ref="D10:E10"/>
    <mergeCell ref="D11:E11"/>
    <mergeCell ref="C14:I14"/>
    <mergeCell ref="B20:G20"/>
    <mergeCell ref="B21:G21"/>
    <mergeCell ref="B22:G22"/>
    <mergeCell ref="C23:I23"/>
    <mergeCell ref="B26:G26"/>
    <mergeCell ref="B27:G27"/>
    <mergeCell ref="B28:G28"/>
    <mergeCell ref="B29:I2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ED635528BBA5E64BAC48FD69710CFB44" ma:contentTypeVersion="8" ma:contentTypeDescription="Crear nuevo documento." ma:contentTypeScope="" ma:versionID="e4cc797ad54865fc8096da696ff7dfd5">
  <xsd:schema xmlns:xsd="http://www.w3.org/2001/XMLSchema" xmlns:xs="http://www.w3.org/2001/XMLSchema" xmlns:p="http://schemas.microsoft.com/office/2006/metadata/properties" xmlns:ns2="0033108c-f638-4e4e-bc69-b116b72b9cb4" xmlns:ns3="787fcdbf-a93d-4a23-8d8c-d078da368c7f" targetNamespace="http://schemas.microsoft.com/office/2006/metadata/properties" ma:root="true" ma:fieldsID="2e3ecdb31040e8cdfd6a9e0e55e3e51c" ns2:_="" ns3:_="">
    <xsd:import namespace="0033108c-f638-4e4e-bc69-b116b72b9cb4"/>
    <xsd:import namespace="787fcdbf-a93d-4a23-8d8c-d078da368c7f"/>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EventHashCode" minOccurs="0"/>
                <xsd:element ref="ns2:MediaServiceGeneration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33108c-f638-4e4e-bc69-b116b72b9cb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87fcdbf-a93d-4a23-8d8c-d078da368c7f"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2006/documentManagement/types"/>
    <ds:schemaRef ds:uri="787fcdbf-a93d-4a23-8d8c-d078da368c7f"/>
    <ds:schemaRef ds:uri="http://schemas.microsoft.com/office/infopath/2007/PartnerControls"/>
    <ds:schemaRef ds:uri="http://purl.org/dc/elements/1.1/"/>
    <ds:schemaRef ds:uri="http://www.w3.org/XML/1998/namespace"/>
    <ds:schemaRef ds:uri="http://purl.org/dc/terms/"/>
    <ds:schemaRef ds:uri="http://purl.org/dc/dcmitype/"/>
    <ds:schemaRef ds:uri="http://schemas.openxmlformats.org/package/2006/metadata/core-properties"/>
    <ds:schemaRef ds:uri="0033108c-f638-4e4e-bc69-b116b72b9cb4"/>
  </ds:schemaRefs>
</ds:datastoreItem>
</file>

<file path=customXml/itemProps3.xml><?xml version="1.0" encoding="utf-8"?>
<ds:datastoreItem xmlns:ds="http://schemas.openxmlformats.org/officeDocument/2006/customXml" ds:itemID="{3C62A21A-AEE1-4260-983A-B8EFB31EE96F}">
  <ds:schemaRefs>
    <ds:schemaRef ds:uri="http://schemas.microsoft.com/office/2006/metadata/contentType"/>
    <ds:schemaRef ds:uri="http://schemas.microsoft.com/office/2006/metadata/properties/metaAttributes"/>
    <ds:schemaRef ds:uri="http://www.w3.org/2000/xmlns/"/>
    <ds:schemaRef ds:uri="http://www.w3.org/2001/XMLSchema"/>
    <ds:schemaRef ds:uri="0033108c-f638-4e4e-bc69-b116b72b9cb4"/>
    <ds:schemaRef ds:uri="787fcdbf-a93d-4a23-8d8c-d078da368c7f"/>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PRESUPUESTO OFICIAL</vt:lpstr>
      <vt:lpstr>INDICAR CÓDIGO DEL ITEM DE PAGO</vt:lpstr>
      <vt:lpstr>AIU</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LILIANAAUX</cp:lastModifiedBy>
  <cp:revision/>
  <dcterms:created xsi:type="dcterms:W3CDTF">2006-06-27T16:47:25Z</dcterms:created>
  <dcterms:modified xsi:type="dcterms:W3CDTF">2022-05-12T13:43:57Z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0x010100ED635528BBA5E64BAC48FD69710CFB44</vt:lpwstr>
  </property>
</Properties>
</file>