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C:\Users\LEGION\Downloads\"/>
    </mc:Choice>
  </mc:AlternateContent>
  <xr:revisionPtr revIDLastSave="0" documentId="13_ncr:1_{5E9C6678-2F56-4685-9125-01797A08A6AF}" xr6:coauthVersionLast="47" xr6:coauthVersionMax="47" xr10:uidLastSave="{00000000-0000-0000-0000-000000000000}"/>
  <bookViews>
    <workbookView xWindow="-108" yWindow="-108" windowWidth="23256" windowHeight="12456" tabRatio="655" xr2:uid="{00000000-000D-0000-FFFF-FFFF00000000}"/>
  </bookViews>
  <sheets>
    <sheet name="MATRIZ DE RIESGO" sheetId="17" r:id="rId1"/>
  </sheets>
  <definedNames>
    <definedName name="contratación">#REF!</definedName>
    <definedName name="ejecución">#REF!</definedName>
    <definedName name="OPCIONES">#REF!</definedName>
    <definedName name="planeación">#REF!</definedName>
    <definedName name="selec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S21" i="17" l="1"/>
  <c r="M21" i="17"/>
  <c r="L19" i="17"/>
  <c r="M19" i="17" s="1"/>
  <c r="R19" i="17"/>
  <c r="S19" i="17" s="1"/>
  <c r="L20" i="17"/>
  <c r="M20" i="17" s="1"/>
  <c r="R20" i="17"/>
  <c r="S20" i="17" s="1"/>
  <c r="R18" i="17"/>
  <c r="S18" i="17" s="1"/>
  <c r="R17" i="17"/>
  <c r="S17" i="17" s="1"/>
  <c r="R16" i="17"/>
  <c r="S16" i="17" s="1"/>
  <c r="R15" i="17"/>
  <c r="S15" i="17" s="1"/>
  <c r="R14" i="17"/>
  <c r="S14" i="17" s="1"/>
  <c r="R13" i="17"/>
  <c r="S13" i="17" s="1"/>
  <c r="R12" i="17"/>
  <c r="S12" i="17" s="1"/>
  <c r="R11" i="17"/>
  <c r="S11" i="17" s="1"/>
  <c r="R10" i="17"/>
  <c r="S10" i="17" s="1"/>
  <c r="R9" i="17"/>
  <c r="S9" i="17" s="1"/>
  <c r="L10" i="17"/>
  <c r="M10" i="17" s="1"/>
  <c r="L11" i="17"/>
  <c r="M11" i="17" s="1"/>
  <c r="L12" i="17"/>
  <c r="M12" i="17" s="1"/>
  <c r="L13" i="17"/>
  <c r="M13" i="17" s="1"/>
  <c r="L14" i="17"/>
  <c r="M14" i="17" s="1"/>
  <c r="L15" i="17"/>
  <c r="M15" i="17" s="1"/>
  <c r="L16" i="17"/>
  <c r="M16" i="17" s="1"/>
  <c r="L17" i="17"/>
  <c r="M17" i="17" s="1"/>
  <c r="L18" i="17"/>
  <c r="M18" i="17" s="1"/>
  <c r="L9" i="17"/>
  <c r="M9" i="17" s="1"/>
</calcChain>
</file>

<file path=xl/sharedStrings.xml><?xml version="1.0" encoding="utf-8"?>
<sst xmlns="http://schemas.openxmlformats.org/spreadsheetml/2006/main" count="236" uniqueCount="150">
  <si>
    <t>SELECCIÓN</t>
  </si>
  <si>
    <t>EJECUCIÓN</t>
  </si>
  <si>
    <t>Impacto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</si>
  <si>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</si>
  <si>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</si>
  <si>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</si>
  <si>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</si>
  <si>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</si>
  <si>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</si>
  <si>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</si>
  <si>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</si>
  <si>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</si>
  <si>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</si>
  <si>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</si>
  <si>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</si>
  <si>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</si>
  <si>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</si>
  <si>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</si>
  <si>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Categoría</t>
  </si>
  <si>
    <t>Categoria del Riesgo</t>
  </si>
  <si>
    <t xml:space="preserve">8, 9 y 10 </t>
  </si>
  <si>
    <t>Riesgo extremo</t>
  </si>
  <si>
    <t xml:space="preserve">6 y 7 </t>
  </si>
  <si>
    <t>Riesgo alto</t>
  </si>
  <si>
    <t>Riesgo medio</t>
  </si>
  <si>
    <t xml:space="preserve">2, 3 y 4 </t>
  </si>
  <si>
    <t>Riesgo bajo</t>
  </si>
  <si>
    <t>Tratamiento/Controles a ser implementados</t>
  </si>
  <si>
    <t>Persona responsable por implementar el tratamiento</t>
  </si>
  <si>
    <t>Fecha estimada en que se completa el tratamiento</t>
  </si>
  <si>
    <t>¿Cómo se realiza el monitoreo?</t>
  </si>
  <si>
    <t>Impacto del Riesgo</t>
  </si>
  <si>
    <t>Etapa</t>
  </si>
  <si>
    <t>Clase</t>
  </si>
  <si>
    <t>Fuente</t>
  </si>
  <si>
    <t>ESPECIFICO</t>
  </si>
  <si>
    <t>FDLUSA</t>
  </si>
  <si>
    <t>SI</t>
  </si>
  <si>
    <t>PROFESIONALES DEL ÁREA DE GESTIÓN DEL DESARROLLO LOCAL  DE USAQUÉN</t>
  </si>
  <si>
    <t>Durante la etapa de selección y evaluación</t>
  </si>
  <si>
    <t>EXTERNO</t>
  </si>
  <si>
    <t>SUPERVISOR / CONTRATISTA</t>
  </si>
  <si>
    <t>Revisión de supervisión a  través de cronograma de ejecución</t>
  </si>
  <si>
    <t>GENERAL</t>
  </si>
  <si>
    <t>NO</t>
  </si>
  <si>
    <t>Hasta el proceso de Selección</t>
  </si>
  <si>
    <t>Durante la etapa de selección</t>
  </si>
  <si>
    <t xml:space="preserve">COMITE EVALUADOR </t>
  </si>
  <si>
    <t>Riesgo de colusión, en el cual dos o más oferentes realizan acuerdos de manera fraudulenta con el fin de lograr que el proceso se adjudique a un proponente en particular.</t>
  </si>
  <si>
    <t>1. Adjudicación viciada por error, Investigaciones disciplinarias y fiscales, investigación por entes de control.</t>
  </si>
  <si>
    <t>Utilizar la metodología de Colombia Compra Eficiente y dar cumplimiento a la normatividad vigente.</t>
  </si>
  <si>
    <t>Estimación errada o inadecuada de la propuesta económica realizada por el proponente por no calcular los costos directos e indirectos de los conceptos necesarios para el cumplimiento del objeto del Contrato.</t>
  </si>
  <si>
    <t>Sobrecostos y reclamaciones de rompimiento del equilibrio económico por parte del contratista.</t>
  </si>
  <si>
    <t>Efectuar revisiones en cada una de las etapas de elaboración de los Estudios Previos, Estudios de Sector, Pliegos de condiciones del proceso de contratación. Asi como, Ejecutar la Guía para el manejo de ofertas
artificialmente bajas en
Procesos de Contratación</t>
  </si>
  <si>
    <t>Soliictud de aclaraciones a la oferta económica presentada</t>
  </si>
  <si>
    <t>si</t>
  </si>
  <si>
    <t>hasta la finalizacion de las obras</t>
  </si>
  <si>
    <t>Problemas de orden público para lo cual el personal de la empresa no puede cumplir con el cronograma o actividades programadas Paros, huelgas, actos terroristas, estados de excepción, que obliguen a la suspensión temporal o definitiva del contrato.</t>
  </si>
  <si>
    <t xml:space="preserve">Afectación de los funcionarios,
bienes de la entidad y plazo de ejecución
</t>
  </si>
  <si>
    <t>Planes de Contingencia, reestructura el cronograma</t>
  </si>
  <si>
    <t>Durante la ejecución y supervisión.</t>
  </si>
  <si>
    <t xml:space="preserve">Categoria </t>
  </si>
  <si>
    <t>No.</t>
  </si>
  <si>
    <t>Tipo</t>
  </si>
  <si>
    <t>Consecuencia de la ocurrencia del evento</t>
  </si>
  <si>
    <t>Valoración del riesgo</t>
  </si>
  <si>
    <t>¿A quién se le asigna?</t>
  </si>
  <si>
    <t>Impacto después del tratamiento</t>
  </si>
  <si>
    <t>¿Afecta la ejecución del contrato?</t>
  </si>
  <si>
    <t>Monitoreo y revisión</t>
  </si>
  <si>
    <t>Descripción
(Qué puede pasar y como puede ocurrir)</t>
  </si>
  <si>
    <t>Periodicidad
¿Cuándo?</t>
  </si>
  <si>
    <t>MATRIZ DE RIESGOS DE CONTRATACIÓN</t>
  </si>
  <si>
    <t>Código: CCE-EICP-FM-73
Versión: 03</t>
  </si>
  <si>
    <t>General</t>
  </si>
  <si>
    <t>Interno</t>
  </si>
  <si>
    <t>Específico</t>
  </si>
  <si>
    <t>interna</t>
  </si>
  <si>
    <t>Externo</t>
  </si>
  <si>
    <t>PLANEACIÓN</t>
  </si>
  <si>
    <t>Contratación</t>
  </si>
  <si>
    <t>No adjudicación del contrato de obra asociado al proceso de interventoria</t>
  </si>
  <si>
    <t>Demoras en la liquidación del contrato por causas atribuibles al contratista.</t>
  </si>
  <si>
    <t>El interventor asumirá los efectos favorables o desfavorables, derivados de las variaciones en la rentabilidad esperada del negocio y obtención de utilidades o generación de perdidas.</t>
  </si>
  <si>
    <t>No culminación del proyecto en el plazo establecido debido a incumplimientos del contratista de obra</t>
  </si>
  <si>
    <t>Muerte del contratista o la persona natural</t>
  </si>
  <si>
    <t>Disolución del Consorcio o unión temporal</t>
  </si>
  <si>
    <t>Demoras en la aprobación de documentación presentada por el contratista a la interventoría</t>
  </si>
  <si>
    <t xml:space="preserve">Declaratoria desierta por falta o poca participación de oferentes </t>
  </si>
  <si>
    <t>Demoras en el inicio de la ejecución del contrato.
Posibles  reclamos  económicos  por parte de la interventoria.
responsabilidad directa de la entidad si desean dar inicio a los trabajos de obra.</t>
  </si>
  <si>
    <t>Demora en la liquidación del contrato, necesidad de personal.</t>
  </si>
  <si>
    <t>Atrasos en el desarrollo del contrato
Reprogramación de cronogramas</t>
  </si>
  <si>
    <t>Retraso del cronograma del Proyecto o sobrecostos</t>
  </si>
  <si>
    <t>Modificaciones contractuales</t>
  </si>
  <si>
    <t>Desequilibrio contractual que afecte la ejecucion del contrato.</t>
  </si>
  <si>
    <t>No se puede iniciar la obra
Genera retrasos en el proyecto
Sobrecostos por cambios de Vigencia.</t>
  </si>
  <si>
    <t>Genera retrasos en el proyecto</t>
  </si>
  <si>
    <t>INTERVENTORIA</t>
  </si>
  <si>
    <t>CONTRATISTA DE OBRA / 
INTERVENTORIA</t>
  </si>
  <si>
    <t>CONTRATISTA DE OBRA /
INTERVENTORIA</t>
  </si>
  <si>
    <t>CONTRATISTA /
FDLUSA</t>
  </si>
  <si>
    <t xml:space="preserve">*Mayor convocatoria o publicidad para promover la participación de los posibles oferentes a la audiencia de asignación de riesgos 
</t>
  </si>
  <si>
    <t>El interventor no debe  incurrir en  gastos y costos  diferentes  a  los  necesarios  para perfeccionar  el  contrato,  hasta  no  tener la confirmación de firma de acta de inicio por parte del FDLUSA. Si transcurridos seis
(6) meses no se cuenta con el contrato de obra,   el   FDLUSA   podrá   dar   por terminado   el  contrato   de   obra   sin   que proceda reclamación alguna.</t>
  </si>
  <si>
    <t>Requerir al contratista por el incumplimiento</t>
  </si>
  <si>
    <t>*Realizar actividades dirigidas a mitigar las posibles fallas tecnicas que presenten para regular el normal desarrollo del contrato.</t>
  </si>
  <si>
    <t>*El contratista debera acreditar ante la interventoria el punto de perdida, para que la entidad proceda con el restablecimiento del equilibrio economico del contrato</t>
  </si>
  <si>
    <t xml:space="preserve">* Determinar el impacto del cambio en el alcance contractual y realizar ajuste al contrato en caso de requerirse.
</t>
  </si>
  <si>
    <t xml:space="preserve">
*En caso de generarse disolucion del consorciado o union temporal, informarlo oportunamente, con el fin de implementar las medidas correctivas necesarias.</t>
  </si>
  <si>
    <t xml:space="preserve">*En caso de generarse atrasos en la obtencionn de permisos, informarlo oportunamente, con el fin de implementar las medidas correctivas necesarias.
*Es responsabilidad del contratista y la Interventoria implementar alternativas de contingencia que permitan dar continuidad a la ejecucion.
* Seguimiento por parte de la interventoría del contrato para que se adelanten los tramites ante las entidades o empresas correspondientes de manera oportuna. </t>
  </si>
  <si>
    <t>Si</t>
  </si>
  <si>
    <t>Entidad Estatal</t>
  </si>
  <si>
    <t>Contratista</t>
  </si>
  <si>
    <t>Entidad Estatal / Contratista</t>
  </si>
  <si>
    <t>Entidad Estatal / Contratista/INTERVENTORIA</t>
  </si>
  <si>
    <t>1, Etapa de diagnostico 2, Fecha de inicio</t>
  </si>
  <si>
    <t>Retroalimentación en visitas de campo y comités de seguimiento,</t>
  </si>
  <si>
    <t>Semanal</t>
  </si>
  <si>
    <t>hasta la fecha de acta de inicio</t>
  </si>
  <si>
    <t>Realizar seguimiento al plan de mitigación de los proceso de obra e interventoria</t>
  </si>
  <si>
    <t>Inicio del Proceso de Selección</t>
  </si>
  <si>
    <t>Audiencia de Riesgos</t>
  </si>
  <si>
    <t>Diaria</t>
  </si>
  <si>
    <t>Acta de inicio</t>
  </si>
  <si>
    <t>Revisión de la propuesta económica en comparación con el presupuesto oficial estimado de la entidad para el presente proceso</t>
  </si>
  <si>
    <t>Unica vez</t>
  </si>
  <si>
    <t>Hasta la terminación del contrato</t>
  </si>
  <si>
    <t>Seguimiento y visita de campo de las acciones de mitigación implementadas.</t>
  </si>
  <si>
    <t>Seguimiento en la ejecución de la totalidad de las labores realizadas por el contratista de obra por parte de la interventoría del proyecto</t>
  </si>
  <si>
    <t>Seguimiento plan de mitigación implementado</t>
  </si>
  <si>
    <t>En el momento de la ocurrencia la Entidad deberá ejercer las acciones respectivas.</t>
  </si>
  <si>
    <t>En caso de ocurrencia</t>
  </si>
  <si>
    <t>Cuantificar tiempo de retraso por disolución de la asociación,</t>
  </si>
  <si>
    <t>La interventoría está en custodia de los documentos del contrato y deberá digitalizar la información periodicamente y esta deberá ser enviada al Fondo.</t>
  </si>
  <si>
    <t>Mensual</t>
  </si>
  <si>
    <t>Operacional</t>
  </si>
  <si>
    <t>Financiero</t>
  </si>
  <si>
    <t>De la Naturaleza</t>
  </si>
  <si>
    <t>Social</t>
  </si>
  <si>
    <t>No cumplen a cabalidad los requisitos del Pliego de condiciones</t>
  </si>
  <si>
    <t>Inundaciones, lluvias, sequías, entre otros climaticos o ambientales</t>
  </si>
  <si>
    <t>INTERVENTORÍA TÉCNICA, ADMINISTRATIVA, FINANCIERA, JURÍDICA, AMBIENTAL Y SOCIAL AL CONTRATO DE OBRA PÚBLICA RESULTANTE DEL PROCESO DE SELECCIÓN ABREVIADA DE MENOR CUANTÍA CUYO OBJETO ES: CONTRATAR A PRECIOS UNITARIOS FIJOS EL DIAGNÓSTICO Y LAS OBRAS DE MEJORAMIENTO Y/O ADECUACIÓN DE LAS VIVIENDAS RURALES SELECCIONADAS POR LA ENTIDAD EN LA LOCALIDAD DE USAQUÉN</t>
  </si>
  <si>
    <t>Operacional / Jurídico</t>
  </si>
  <si>
    <t>INTERVENTORÍA / FDLUSA</t>
  </si>
  <si>
    <t>Durante la ejecución y supervisión del contrato.</t>
  </si>
  <si>
    <t>Interna</t>
  </si>
  <si>
    <t>Ejecución</t>
  </si>
  <si>
    <t>La interventoría no informa oportunamente al FDLUSA sobre incumplimientos, retrasos o situaciones que puedan afectar la correcta ejecución del contrato de obra, impidiendo la adopción de medidas preventivas o correctivas.</t>
  </si>
  <si>
    <t>Incumplimiento del contrato de obra, imposición de sanciones, afectación del cumplimiento de las metas del proyecto y configuración de la responsabilidad solidaria de la interventoría conforme al artículo 84 de la Ley 1474 de 2011.</t>
  </si>
  <si>
    <t>La interventoría deberá realizar seguimiento permanente a la ejecución del contrato de obra, emitir oportunamente informes, requerimientos y alertas al FDLUSA frente a posibles incumplimientos, dejando trazabilidad documental de las actuaciones realizadas. El FDLUSA verificará el cumplimiento de las obligaciones de la interventoría mediante el seguimiento a los informes y comités de obra.</t>
  </si>
  <si>
    <t>Revisión periódica de informes de interventoría, actas de comité, requerimientos emitidos y seguimiento al cronograma de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</si>
</sst>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Arial"/>
      <family val="2"/>
    </font>
    <font>
      <sz val="10"/>
      <name val="Arial"/>
      <family val="2"/>
    </font>
    <font>
      <sz val="11"/>
      <name val="Arial"/>
      <family val="2"/>
    </font>
    <font>
      <b/>
      <sz val="11"/>
      <name val="Arial"/>
      <family val="2"/>
    </font>
    <font>
      <sz val="11"/>
      <color rgb="FFFFFFFF"/>
      <name val="Arial"/>
      <family val="2"/>
    </font>
    <font>
      <b/>
      <sz val="11"/>
      <color rgb="FF000000"/>
      <name val="Arial"/>
      <family val="2"/>
    </font>
    <font>
      <sz val="11"/>
      <color theme="1"/>
      <name val="Garamond"/>
      <family val="1"/>
    </font>
    <font>
      <b/>
      <sz val="20"/>
      <color theme="1"/>
      <name val="Garamond"/>
      <family val="1"/>
    </font>
    <font>
      <sz val="12"/>
      <color theme="1"/>
      <name val="Garamond"/>
      <family val="1"/>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4D4D4D"/>
        <bgColor indexed="64"/>
      </patternFill>
    </fill>
    <fill>
      <patternFill patternType="solid">
        <fgColor rgb="FFBFBFBF"/>
        <bgColor indexed="64"/>
      </patternFill>
    </fill>
  </fills>
  <borders count="2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medium">
        <color indexed="64"/>
      </top>
      <bottom style="medium">
        <color indexed="64"/>
      </bottom>
      <diagonal/>
    </border>
  </borders>
  <cellStyleXfs count="1">
    <xf numFmtId="0" fontId="0" fillId="0" borderId="0"/>
  </cellStyleXfs>
  <cellXfs count="100">
    <xf numFmtId="0" fontId="0" fillId="0" borderId="0" xfId="0"/>
    <xf numFmtId="0" fontId="0" fillId="0" borderId="12" xfId="0" applyBorder="1" applyAlignment="1">
      <alignment vertical="center" wrapText="1"/>
    </xf>
    <xf numFmtId="0" fontId="0" fillId="0" borderId="3" xfId="0" applyBorder="1" applyAlignment="1">
      <alignment vertical="center" wrapText="1"/>
    </xf>
    <xf numFmtId="0" fontId="0" fillId="0" borderId="15" xfId="0" applyBorder="1" applyAlignment="1">
      <alignment vertical="center" wrapText="1"/>
    </xf>
    <xf numFmtId="0" fontId="0" fillId="0" borderId="9" xfId="0" applyBorder="1" applyAlignment="1">
      <alignment vertical="center" wrapText="1"/>
    </xf>
    <xf numFmtId="0" fontId="6" fillId="9" borderId="19" xfId="0" applyFont="1" applyFill="1" applyBorder="1" applyAlignment="1">
      <alignment horizontal="center" vertical="center" textRotation="90" wrapText="1"/>
    </xf>
    <xf numFmtId="0" fontId="0" fillId="0" borderId="0" xfId="0" applyAlignment="1">
      <alignment vertical="center"/>
    </xf>
    <xf numFmtId="0" fontId="0" fillId="0" borderId="0" xfId="0" applyAlignment="1">
      <alignment horizontal="center" vertical="center"/>
    </xf>
    <xf numFmtId="0" fontId="3" fillId="0" borderId="0" xfId="0" applyFont="1" applyAlignment="1">
      <alignment vertical="center"/>
    </xf>
    <xf numFmtId="0" fontId="0" fillId="0" borderId="11" xfId="0" applyBorder="1" applyAlignment="1">
      <alignment vertical="center"/>
    </xf>
    <xf numFmtId="0" fontId="0" fillId="0" borderId="12" xfId="0" applyBorder="1" applyAlignment="1">
      <alignment horizontal="center" vertical="center" textRotation="90"/>
    </xf>
    <xf numFmtId="0" fontId="0" fillId="0" borderId="12" xfId="0" applyBorder="1" applyAlignment="1">
      <alignment vertical="center"/>
    </xf>
    <xf numFmtId="0" fontId="0" fillId="0" borderId="13" xfId="0" applyBorder="1" applyAlignment="1">
      <alignment vertical="center"/>
    </xf>
    <xf numFmtId="0" fontId="0" fillId="0" borderId="3" xfId="0" applyBorder="1" applyAlignment="1">
      <alignment horizontal="center" vertical="center" textRotation="90"/>
    </xf>
    <xf numFmtId="0" fontId="0" fillId="0" borderId="3" xfId="0" applyBorder="1" applyAlignment="1">
      <alignment vertical="center"/>
    </xf>
    <xf numFmtId="0" fontId="3" fillId="2" borderId="5"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7" xfId="0" applyFont="1" applyFill="1" applyBorder="1"/>
    <xf numFmtId="0" fontId="3" fillId="2" borderId="8"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0" borderId="3" xfId="0" applyFont="1" applyBorder="1" applyAlignment="1">
      <alignment horizontal="center" vertical="center" textRotation="90" wrapText="1"/>
    </xf>
    <xf numFmtId="0" fontId="1" fillId="0" borderId="12" xfId="0" applyFont="1" applyBorder="1" applyAlignment="1">
      <alignment horizontal="center" vertical="center" textRotation="90" wrapText="1"/>
    </xf>
    <xf numFmtId="0" fontId="2" fillId="0" borderId="3" xfId="0" applyFont="1" applyBorder="1" applyAlignment="1">
      <alignment horizontal="center" vertical="center" textRotation="90" wrapText="1"/>
    </xf>
    <xf numFmtId="0" fontId="2" fillId="0" borderId="12" xfId="0" applyFont="1" applyBorder="1" applyAlignment="1">
      <alignment horizontal="center" vertical="center"/>
    </xf>
    <xf numFmtId="0" fontId="2" fillId="0" borderId="3" xfId="0" applyFont="1" applyBorder="1" applyAlignment="1">
      <alignment horizontal="center" vertical="center"/>
    </xf>
    <xf numFmtId="0" fontId="2" fillId="0" borderId="12" xfId="0" applyFont="1" applyBorder="1" applyAlignment="1">
      <alignment vertical="center" wrapText="1"/>
    </xf>
    <xf numFmtId="0" fontId="2" fillId="0" borderId="3" xfId="0" applyFont="1" applyBorder="1" applyAlignment="1">
      <alignment vertical="center" wrapText="1"/>
    </xf>
    <xf numFmtId="0" fontId="3" fillId="5" borderId="3" xfId="0" applyFont="1" applyFill="1" applyBorder="1" applyAlignment="1">
      <alignment horizontal="center" vertical="center"/>
    </xf>
    <xf numFmtId="0" fontId="3" fillId="4" borderId="3" xfId="0" applyFont="1" applyFill="1" applyBorder="1" applyAlignment="1">
      <alignment horizontal="center" vertical="center"/>
    </xf>
    <xf numFmtId="0" fontId="3" fillId="6" borderId="3" xfId="0" applyFont="1" applyFill="1" applyBorder="1" applyAlignment="1">
      <alignment horizontal="center" vertical="center"/>
    </xf>
    <xf numFmtId="0" fontId="3" fillId="7" borderId="3"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3" xfId="0" applyFont="1" applyFill="1" applyBorder="1" applyAlignment="1">
      <alignment horizontal="center" vertical="center"/>
    </xf>
    <xf numFmtId="0" fontId="3" fillId="3" borderId="3" xfId="0" applyFont="1" applyFill="1" applyBorder="1" applyAlignment="1">
      <alignment horizontal="center"/>
    </xf>
    <xf numFmtId="0" fontId="6" fillId="9" borderId="24" xfId="0" applyFont="1" applyFill="1" applyBorder="1" applyAlignment="1">
      <alignment horizontal="center" vertical="center" textRotation="90" wrapText="1"/>
    </xf>
    <xf numFmtId="0" fontId="5" fillId="8" borderId="24" xfId="0" applyFont="1" applyFill="1" applyBorder="1" applyAlignment="1">
      <alignment horizontal="center" vertical="center" textRotation="90" wrapText="1"/>
    </xf>
    <xf numFmtId="0" fontId="5" fillId="8" borderId="25" xfId="0" applyFont="1" applyFill="1" applyBorder="1" applyAlignment="1">
      <alignment horizontal="center" vertical="center" textRotation="90" wrapText="1"/>
    </xf>
    <xf numFmtId="0" fontId="9" fillId="0" borderId="12"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6" xfId="0" applyFont="1" applyBorder="1" applyAlignment="1">
      <alignment horizontal="center" vertical="center" wrapText="1"/>
    </xf>
    <xf numFmtId="0" fontId="7" fillId="0" borderId="11" xfId="0" applyFont="1" applyBorder="1" applyAlignment="1">
      <alignment horizontal="center"/>
    </xf>
    <xf numFmtId="0" fontId="7" fillId="0" borderId="12" xfId="0" applyFont="1" applyBorder="1" applyAlignment="1">
      <alignment horizontal="center"/>
    </xf>
    <xf numFmtId="0" fontId="7" fillId="0" borderId="13" xfId="0" applyFont="1" applyBorder="1" applyAlignment="1">
      <alignment horizontal="center"/>
    </xf>
    <xf numFmtId="0" fontId="7" fillId="0" borderId="3" xfId="0" applyFont="1" applyBorder="1" applyAlignment="1">
      <alignment horizontal="center"/>
    </xf>
    <xf numFmtId="0" fontId="7" fillId="0" borderId="14" xfId="0" applyFont="1" applyBorder="1" applyAlignment="1">
      <alignment horizontal="center"/>
    </xf>
    <xf numFmtId="0" fontId="7" fillId="0" borderId="6" xfId="0" applyFont="1" applyBorder="1" applyAlignment="1">
      <alignment horizontal="center"/>
    </xf>
    <xf numFmtId="0" fontId="8" fillId="0" borderId="12" xfId="0" applyFont="1" applyBorder="1" applyAlignment="1">
      <alignment horizontal="center" vertical="center"/>
    </xf>
    <xf numFmtId="0" fontId="8" fillId="0" borderId="3" xfId="0" applyFont="1" applyBorder="1" applyAlignment="1">
      <alignment horizontal="center" vertical="center"/>
    </xf>
    <xf numFmtId="0" fontId="8" fillId="0" borderId="6" xfId="0" applyFont="1" applyBorder="1" applyAlignment="1">
      <alignment horizontal="center" vertical="center"/>
    </xf>
    <xf numFmtId="0" fontId="8" fillId="5" borderId="20" xfId="0" applyFont="1" applyFill="1" applyBorder="1" applyAlignment="1">
      <alignment horizontal="center" vertical="center" wrapText="1"/>
    </xf>
    <xf numFmtId="0" fontId="8" fillId="5" borderId="26"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6" fillId="9" borderId="20" xfId="0" applyFont="1" applyFill="1" applyBorder="1" applyAlignment="1">
      <alignment horizontal="center" vertical="center" wrapText="1"/>
    </xf>
    <xf numFmtId="0" fontId="6" fillId="9" borderId="21" xfId="0" applyFont="1" applyFill="1" applyBorder="1" applyAlignment="1">
      <alignment horizontal="center" vertical="center" wrapText="1"/>
    </xf>
    <xf numFmtId="0" fontId="6" fillId="9" borderId="24" xfId="0" applyFont="1" applyFill="1" applyBorder="1" applyAlignment="1">
      <alignment horizontal="center" vertical="center" textRotation="90" wrapText="1"/>
    </xf>
    <xf numFmtId="0" fontId="6" fillId="9" borderId="25" xfId="0" applyFont="1" applyFill="1" applyBorder="1" applyAlignment="1">
      <alignment horizontal="center" vertical="center" textRotation="90" wrapText="1"/>
    </xf>
    <xf numFmtId="0" fontId="6" fillId="9" borderId="17" xfId="0" applyFont="1" applyFill="1" applyBorder="1" applyAlignment="1">
      <alignment horizontal="center" vertical="center" wrapText="1"/>
    </xf>
    <xf numFmtId="0" fontId="6" fillId="9" borderId="18" xfId="0" applyFont="1" applyFill="1" applyBorder="1" applyAlignment="1">
      <alignment horizontal="center" vertical="center" wrapText="1"/>
    </xf>
    <xf numFmtId="0" fontId="6" fillId="9" borderId="19" xfId="0" applyFont="1" applyFill="1" applyBorder="1" applyAlignment="1">
      <alignment horizontal="center" vertical="center" wrapText="1"/>
    </xf>
    <xf numFmtId="0" fontId="4" fillId="2" borderId="23" xfId="0" applyFont="1" applyFill="1" applyBorder="1" applyAlignment="1">
      <alignment horizontal="right" vertical="center" textRotation="90"/>
    </xf>
    <xf numFmtId="0" fontId="4" fillId="3" borderId="4"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22" xfId="0" applyFont="1" applyFill="1" applyBorder="1" applyAlignment="1">
      <alignment horizont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10" xfId="0" applyFont="1" applyFill="1" applyBorder="1" applyAlignment="1">
      <alignment horizontal="center" vertical="center"/>
    </xf>
    <xf numFmtId="0" fontId="3" fillId="7" borderId="3" xfId="0" applyFont="1" applyFill="1" applyBorder="1" applyAlignment="1">
      <alignment horizontal="center" vertical="center"/>
    </xf>
    <xf numFmtId="0" fontId="3" fillId="2" borderId="3" xfId="0" applyFont="1" applyFill="1" applyBorder="1" applyAlignment="1">
      <alignment horizontal="center" vertical="center"/>
    </xf>
    <xf numFmtId="0" fontId="4" fillId="3" borderId="3" xfId="0" applyFont="1" applyFill="1" applyBorder="1" applyAlignment="1">
      <alignment horizontal="center" vertical="center" wrapText="1"/>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10" xfId="0" applyFont="1" applyFill="1" applyBorder="1" applyAlignment="1">
      <alignment horizontal="center" vertical="center"/>
    </xf>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10" xfId="0" applyFont="1" applyFill="1" applyBorder="1" applyAlignment="1">
      <alignment horizontal="center"/>
    </xf>
    <xf numFmtId="0" fontId="3" fillId="6" borderId="3"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10" xfId="0" applyFont="1" applyFill="1" applyBorder="1" applyAlignment="1">
      <alignment horizontal="center" vertical="center"/>
    </xf>
    <xf numFmtId="0" fontId="3" fillId="5" borderId="3" xfId="0" applyFont="1" applyFill="1" applyBorder="1" applyAlignment="1">
      <alignment horizontal="center" vertical="center"/>
    </xf>
    <xf numFmtId="0" fontId="3" fillId="6" borderId="4" xfId="0" applyFont="1" applyFill="1" applyBorder="1" applyAlignment="1">
      <alignment horizontal="center" vertical="center"/>
    </xf>
    <xf numFmtId="0" fontId="3" fillId="6" borderId="10" xfId="0" applyFont="1" applyFill="1" applyBorder="1" applyAlignment="1">
      <alignment horizontal="center" vertical="center"/>
    </xf>
    <xf numFmtId="0" fontId="0" fillId="5" borderId="11" xfId="0" applyFill="1" applyBorder="1" applyAlignment="1">
      <alignment vertical="center"/>
    </xf>
    <xf numFmtId="0" fontId="0" fillId="5" borderId="13" xfId="0" applyFill="1" applyBorder="1" applyAlignment="1">
      <alignment vertical="center"/>
    </xf>
    <xf numFmtId="0" fontId="2" fillId="0" borderId="3" xfId="0" applyFont="1" applyBorder="1" applyAlignment="1">
      <alignment horizontal="center" vertical="center" wrapText="1"/>
    </xf>
    <xf numFmtId="0" fontId="3" fillId="2" borderId="0" xfId="0" applyFont="1" applyFill="1" applyBorder="1" applyAlignment="1">
      <alignment horizontal="center" vertical="center" wrapText="1"/>
    </xf>
    <xf numFmtId="0" fontId="0" fillId="0" borderId="0" xfId="0" applyBorder="1" applyAlignment="1">
      <alignment horizontal="center" vertical="center"/>
    </xf>
    <xf numFmtId="0" fontId="3" fillId="2" borderId="0" xfId="0" applyFont="1" applyFill="1" applyBorder="1"/>
    <xf numFmtId="0" fontId="4" fillId="2" borderId="0" xfId="0" applyFont="1" applyFill="1" applyBorder="1"/>
    <xf numFmtId="0" fontId="0" fillId="2" borderId="0" xfId="0" applyFill="1" applyBorder="1" applyAlignment="1">
      <alignment vertical="center"/>
    </xf>
    <xf numFmtId="0" fontId="0" fillId="2" borderId="0" xfId="0" applyFill="1" applyBorder="1" applyAlignment="1">
      <alignment horizontal="center" vertical="center"/>
    </xf>
    <xf numFmtId="0" fontId="0" fillId="0" borderId="13" xfId="0" applyBorder="1" applyAlignment="1">
      <alignment vertical="center" wrapText="1"/>
    </xf>
  </cellXfs>
  <cellStyles count="1">
    <cellStyle name="Normal" xfId="0" builtinId="0"/>
  </cellStyles>
  <dxfs count="11">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265207</xdr:colOff>
      <xdr:row>2</xdr:row>
      <xdr:rowOff>98984</xdr:rowOff>
    </xdr:from>
    <xdr:ext cx="3133725" cy="1066800"/>
    <xdr:pic>
      <xdr:nvPicPr>
        <xdr:cNvPr id="2" name="image1.png">
          <a:extLst>
            <a:ext uri="{FF2B5EF4-FFF2-40B4-BE49-F238E27FC236}">
              <a16:creationId xmlns:a16="http://schemas.microsoft.com/office/drawing/2014/main" id="{169F5779-1B45-344B-99E9-7F8B992563EE}"/>
            </a:ext>
          </a:extLst>
        </xdr:cNvPr>
        <xdr:cNvPicPr preferRelativeResize="0"/>
      </xdr:nvPicPr>
      <xdr:blipFill>
        <a:blip xmlns:r="http://schemas.openxmlformats.org/officeDocument/2006/relationships" r:embed="rId1" cstate="print"/>
        <a:stretch>
          <a:fillRect/>
        </a:stretch>
      </xdr:blipFill>
      <xdr:spPr>
        <a:xfrm>
          <a:off x="1908736" y="453837"/>
          <a:ext cx="3133725" cy="106680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5BBBD-A53E-4A4D-B543-16A0B896ACA2}">
  <dimension ref="C2:X38"/>
  <sheetViews>
    <sheetView tabSelected="1" topLeftCell="A18" zoomScale="50" zoomScaleNormal="50" workbookViewId="0">
      <selection activeCell="D26" sqref="D26"/>
    </sheetView>
  </sheetViews>
  <sheetFormatPr baseColWidth="10" defaultColWidth="10.77734375" defaultRowHeight="13.2" x14ac:dyDescent="0.25"/>
  <cols>
    <col min="1" max="3" width="10.77734375" style="6"/>
    <col min="4" max="5" width="10.77734375" style="7"/>
    <col min="6" max="6" width="15.44140625" style="7" bestFit="1" customWidth="1"/>
    <col min="7" max="7" width="14" style="6" bestFit="1" customWidth="1"/>
    <col min="8" max="9" width="31.77734375" style="6" customWidth="1"/>
    <col min="10" max="12" width="10.77734375" style="6"/>
    <col min="13" max="13" width="10.77734375" style="7"/>
    <col min="14" max="14" width="10.77734375" style="6"/>
    <col min="15" max="15" width="42.109375" style="6" customWidth="1"/>
    <col min="16" max="20" width="10.77734375" style="6"/>
    <col min="21" max="22" width="22" style="6" customWidth="1"/>
    <col min="23" max="24" width="21.33203125" style="6" customWidth="1"/>
    <col min="25" max="16384" width="10.77734375" style="6"/>
  </cols>
  <sheetData>
    <row r="2" spans="3:24" ht="13.8" thickBot="1" x14ac:dyDescent="0.3"/>
    <row r="3" spans="3:24" ht="34.950000000000003" customHeight="1" x14ac:dyDescent="0.25">
      <c r="C3" s="46"/>
      <c r="D3" s="47"/>
      <c r="E3" s="47"/>
      <c r="F3" s="47"/>
      <c r="G3" s="52" t="s">
        <v>72</v>
      </c>
      <c r="H3" s="52"/>
      <c r="I3" s="52"/>
      <c r="J3" s="52"/>
      <c r="K3" s="52"/>
      <c r="L3" s="52"/>
      <c r="M3" s="52"/>
      <c r="N3" s="52"/>
      <c r="O3" s="52"/>
      <c r="P3" s="52"/>
      <c r="Q3" s="52"/>
      <c r="R3" s="52"/>
      <c r="S3" s="52"/>
      <c r="T3" s="52"/>
      <c r="U3" s="52"/>
      <c r="V3" s="52"/>
      <c r="W3" s="40" t="s">
        <v>73</v>
      </c>
      <c r="X3" s="41"/>
    </row>
    <row r="4" spans="3:24" ht="34.950000000000003" customHeight="1" x14ac:dyDescent="0.25">
      <c r="C4" s="48"/>
      <c r="D4" s="49"/>
      <c r="E4" s="49"/>
      <c r="F4" s="49"/>
      <c r="G4" s="53"/>
      <c r="H4" s="53"/>
      <c r="I4" s="53"/>
      <c r="J4" s="53"/>
      <c r="K4" s="53"/>
      <c r="L4" s="53"/>
      <c r="M4" s="53"/>
      <c r="N4" s="53"/>
      <c r="O4" s="53"/>
      <c r="P4" s="53"/>
      <c r="Q4" s="53"/>
      <c r="R4" s="53"/>
      <c r="S4" s="53"/>
      <c r="T4" s="53"/>
      <c r="U4" s="53"/>
      <c r="V4" s="53"/>
      <c r="W4" s="42"/>
      <c r="X4" s="43"/>
    </row>
    <row r="5" spans="3:24" ht="34.950000000000003" customHeight="1" thickBot="1" x14ac:dyDescent="0.3">
      <c r="C5" s="50"/>
      <c r="D5" s="51"/>
      <c r="E5" s="51"/>
      <c r="F5" s="51"/>
      <c r="G5" s="54"/>
      <c r="H5" s="54"/>
      <c r="I5" s="54"/>
      <c r="J5" s="54"/>
      <c r="K5" s="54"/>
      <c r="L5" s="54"/>
      <c r="M5" s="54"/>
      <c r="N5" s="54"/>
      <c r="O5" s="54"/>
      <c r="P5" s="54"/>
      <c r="Q5" s="54"/>
      <c r="R5" s="54"/>
      <c r="S5" s="54"/>
      <c r="T5" s="54"/>
      <c r="U5" s="54"/>
      <c r="V5" s="54"/>
      <c r="W5" s="44"/>
      <c r="X5" s="45"/>
    </row>
    <row r="6" spans="3:24" ht="106.05" customHeight="1" thickBot="1" x14ac:dyDescent="0.3">
      <c r="C6" s="55" t="s">
        <v>140</v>
      </c>
      <c r="D6" s="56"/>
      <c r="E6" s="56"/>
      <c r="F6" s="56"/>
      <c r="G6" s="56"/>
      <c r="H6" s="56"/>
      <c r="I6" s="56"/>
      <c r="J6" s="56"/>
      <c r="K6" s="56"/>
      <c r="L6" s="56"/>
      <c r="M6" s="56"/>
      <c r="N6" s="56"/>
      <c r="O6" s="56"/>
      <c r="P6" s="56"/>
      <c r="Q6" s="56"/>
      <c r="R6" s="56"/>
      <c r="S6" s="56"/>
      <c r="T6" s="56"/>
      <c r="U6" s="56"/>
      <c r="V6" s="56"/>
      <c r="W6" s="56"/>
      <c r="X6" s="57"/>
    </row>
    <row r="7" spans="3:24" s="8" customFormat="1" ht="132" customHeight="1" thickBot="1" x14ac:dyDescent="0.3">
      <c r="C7" s="38" t="s">
        <v>62</v>
      </c>
      <c r="D7" s="38" t="s">
        <v>33</v>
      </c>
      <c r="E7" s="38" t="s">
        <v>34</v>
      </c>
      <c r="F7" s="38" t="s">
        <v>32</v>
      </c>
      <c r="G7" s="38" t="s">
        <v>63</v>
      </c>
      <c r="H7" s="38" t="s">
        <v>70</v>
      </c>
      <c r="I7" s="38" t="s">
        <v>64</v>
      </c>
      <c r="J7" s="38" t="s">
        <v>3</v>
      </c>
      <c r="K7" s="38" t="s">
        <v>2</v>
      </c>
      <c r="L7" s="38" t="s">
        <v>65</v>
      </c>
      <c r="M7" s="38" t="s">
        <v>18</v>
      </c>
      <c r="N7" s="60" t="s">
        <v>66</v>
      </c>
      <c r="O7" s="60" t="s">
        <v>27</v>
      </c>
      <c r="P7" s="62" t="s">
        <v>67</v>
      </c>
      <c r="Q7" s="63"/>
      <c r="R7" s="63"/>
      <c r="S7" s="64"/>
      <c r="T7" s="60" t="s">
        <v>68</v>
      </c>
      <c r="U7" s="60" t="s">
        <v>28</v>
      </c>
      <c r="V7" s="60" t="s">
        <v>29</v>
      </c>
      <c r="W7" s="58" t="s">
        <v>69</v>
      </c>
      <c r="X7" s="59"/>
    </row>
    <row r="8" spans="3:24" s="8" customFormat="1" ht="109.05" customHeight="1" thickBot="1" x14ac:dyDescent="0.3">
      <c r="C8" s="39"/>
      <c r="D8" s="39"/>
      <c r="E8" s="39"/>
      <c r="F8" s="39"/>
      <c r="G8" s="39"/>
      <c r="H8" s="39"/>
      <c r="I8" s="39"/>
      <c r="J8" s="39"/>
      <c r="K8" s="39"/>
      <c r="L8" s="39"/>
      <c r="M8" s="39"/>
      <c r="N8" s="61"/>
      <c r="O8" s="61"/>
      <c r="P8" s="37" t="s">
        <v>3</v>
      </c>
      <c r="Q8" s="5" t="s">
        <v>2</v>
      </c>
      <c r="R8" s="5" t="s">
        <v>17</v>
      </c>
      <c r="S8" s="5" t="s">
        <v>18</v>
      </c>
      <c r="T8" s="61"/>
      <c r="U8" s="61"/>
      <c r="V8" s="61"/>
      <c r="W8" s="37" t="s">
        <v>30</v>
      </c>
      <c r="X8" s="5" t="s">
        <v>71</v>
      </c>
    </row>
    <row r="9" spans="3:24" ht="67.8" x14ac:dyDescent="0.25">
      <c r="C9" s="9">
        <v>1</v>
      </c>
      <c r="D9" s="10" t="s">
        <v>74</v>
      </c>
      <c r="E9" s="10" t="s">
        <v>75</v>
      </c>
      <c r="F9" s="10" t="s">
        <v>79</v>
      </c>
      <c r="G9" s="24" t="s">
        <v>134</v>
      </c>
      <c r="H9" s="26" t="s">
        <v>138</v>
      </c>
      <c r="I9" s="1" t="s">
        <v>88</v>
      </c>
      <c r="J9" s="11">
        <v>2</v>
      </c>
      <c r="K9" s="11">
        <v>2</v>
      </c>
      <c r="L9" s="11">
        <f>J9+K9</f>
        <v>4</v>
      </c>
      <c r="M9" s="22" t="str">
        <f t="shared" ref="M9:M21" si="0">IF(L9&lt;5,"BAJO",IF(L9=5,"MEDIO",IF(L9&gt;7,"EXTREMO","ALTO")))</f>
        <v>BAJO</v>
      </c>
      <c r="N9" s="10" t="s">
        <v>36</v>
      </c>
      <c r="O9" s="1" t="s">
        <v>101</v>
      </c>
      <c r="P9" s="11">
        <v>2</v>
      </c>
      <c r="Q9" s="11">
        <v>2</v>
      </c>
      <c r="R9" s="11">
        <f>P9+Q9</f>
        <v>4</v>
      </c>
      <c r="S9" s="22" t="str">
        <f t="shared" ref="S9:S20" si="1">IF(R9&lt;5,"BAJO",IF(R9=5,"MEDIO",IF(R9&gt;7,"EXTREMO","ALTO")))</f>
        <v>BAJO</v>
      </c>
      <c r="T9" s="11" t="s">
        <v>109</v>
      </c>
      <c r="U9" s="1" t="s">
        <v>110</v>
      </c>
      <c r="V9" s="1" t="s">
        <v>114</v>
      </c>
      <c r="W9" s="1" t="s">
        <v>115</v>
      </c>
      <c r="X9" s="3" t="s">
        <v>116</v>
      </c>
    </row>
    <row r="10" spans="3:24" ht="118.8" x14ac:dyDescent="0.25">
      <c r="C10" s="12">
        <v>2</v>
      </c>
      <c r="D10" s="13" t="s">
        <v>76</v>
      </c>
      <c r="E10" s="13" t="s">
        <v>77</v>
      </c>
      <c r="F10" s="13" t="s">
        <v>80</v>
      </c>
      <c r="G10" s="25" t="s">
        <v>134</v>
      </c>
      <c r="H10" s="2" t="s">
        <v>81</v>
      </c>
      <c r="I10" s="2" t="s">
        <v>89</v>
      </c>
      <c r="J10" s="14">
        <v>2</v>
      </c>
      <c r="K10" s="14">
        <v>2</v>
      </c>
      <c r="L10" s="14">
        <f t="shared" ref="L10:L20" si="2">J10+K10</f>
        <v>4</v>
      </c>
      <c r="M10" s="21" t="str">
        <f t="shared" si="0"/>
        <v>BAJO</v>
      </c>
      <c r="N10" s="13" t="s">
        <v>36</v>
      </c>
      <c r="O10" s="2" t="s">
        <v>102</v>
      </c>
      <c r="P10" s="14">
        <v>1</v>
      </c>
      <c r="Q10" s="14">
        <v>2</v>
      </c>
      <c r="R10" s="14">
        <f t="shared" ref="R10:R20" si="3">P10+Q10</f>
        <v>3</v>
      </c>
      <c r="S10" s="21" t="str">
        <f t="shared" si="1"/>
        <v>BAJO</v>
      </c>
      <c r="T10" s="14" t="s">
        <v>55</v>
      </c>
      <c r="U10" s="2" t="s">
        <v>38</v>
      </c>
      <c r="V10" s="2" t="s">
        <v>117</v>
      </c>
      <c r="W10" s="2" t="s">
        <v>118</v>
      </c>
      <c r="X10" s="4" t="s">
        <v>39</v>
      </c>
    </row>
    <row r="11" spans="3:24" ht="90" thickBot="1" x14ac:dyDescent="0.3">
      <c r="C11" s="12">
        <v>3</v>
      </c>
      <c r="D11" s="13" t="s">
        <v>74</v>
      </c>
      <c r="E11" s="13" t="s">
        <v>78</v>
      </c>
      <c r="F11" s="13" t="s">
        <v>0</v>
      </c>
      <c r="G11" s="25" t="s">
        <v>134</v>
      </c>
      <c r="H11" s="2" t="s">
        <v>82</v>
      </c>
      <c r="I11" s="2" t="s">
        <v>90</v>
      </c>
      <c r="J11" s="14">
        <v>3</v>
      </c>
      <c r="K11" s="14">
        <v>2</v>
      </c>
      <c r="L11" s="14">
        <f t="shared" si="2"/>
        <v>5</v>
      </c>
      <c r="M11" s="21" t="str">
        <f t="shared" si="0"/>
        <v>MEDIO</v>
      </c>
      <c r="N11" s="23" t="s">
        <v>98</v>
      </c>
      <c r="O11" s="2" t="s">
        <v>103</v>
      </c>
      <c r="P11" s="14">
        <v>3</v>
      </c>
      <c r="Q11" s="14">
        <v>2</v>
      </c>
      <c r="R11" s="14">
        <f t="shared" si="3"/>
        <v>5</v>
      </c>
      <c r="S11" s="21" t="str">
        <f t="shared" si="1"/>
        <v>MEDIO</v>
      </c>
      <c r="T11" s="14" t="s">
        <v>109</v>
      </c>
      <c r="U11" s="2" t="s">
        <v>111</v>
      </c>
      <c r="V11" s="2" t="s">
        <v>119</v>
      </c>
      <c r="W11" s="2" t="s">
        <v>120</v>
      </c>
      <c r="X11" s="4" t="s">
        <v>121</v>
      </c>
    </row>
    <row r="12" spans="3:24" ht="92.4" x14ac:dyDescent="0.25">
      <c r="C12" s="9">
        <v>4</v>
      </c>
      <c r="D12" s="13" t="s">
        <v>76</v>
      </c>
      <c r="E12" s="13" t="s">
        <v>78</v>
      </c>
      <c r="F12" s="13" t="s">
        <v>1</v>
      </c>
      <c r="G12" s="25" t="s">
        <v>135</v>
      </c>
      <c r="H12" s="2" t="s">
        <v>83</v>
      </c>
      <c r="I12" s="2" t="s">
        <v>91</v>
      </c>
      <c r="J12" s="14">
        <v>2</v>
      </c>
      <c r="K12" s="14">
        <v>4</v>
      </c>
      <c r="L12" s="14">
        <f t="shared" si="2"/>
        <v>6</v>
      </c>
      <c r="M12" s="21" t="str">
        <f t="shared" si="0"/>
        <v>ALTO</v>
      </c>
      <c r="N12" s="13" t="s">
        <v>97</v>
      </c>
      <c r="O12" s="2" t="s">
        <v>104</v>
      </c>
      <c r="P12" s="14">
        <v>2</v>
      </c>
      <c r="Q12" s="14">
        <v>4</v>
      </c>
      <c r="R12" s="14">
        <f t="shared" si="3"/>
        <v>6</v>
      </c>
      <c r="S12" s="21" t="str">
        <f t="shared" si="1"/>
        <v>ALTO</v>
      </c>
      <c r="T12" s="14" t="s">
        <v>109</v>
      </c>
      <c r="U12" s="2" t="s">
        <v>111</v>
      </c>
      <c r="V12" s="2" t="s">
        <v>122</v>
      </c>
      <c r="W12" s="2" t="s">
        <v>123</v>
      </c>
      <c r="X12" s="4" t="s">
        <v>124</v>
      </c>
    </row>
    <row r="13" spans="3:24" ht="66" x14ac:dyDescent="0.25">
      <c r="C13" s="12">
        <v>5</v>
      </c>
      <c r="D13" s="13" t="s">
        <v>43</v>
      </c>
      <c r="E13" s="13" t="s">
        <v>40</v>
      </c>
      <c r="F13" s="13" t="s">
        <v>0</v>
      </c>
      <c r="G13" s="25" t="s">
        <v>134</v>
      </c>
      <c r="H13" s="2" t="s">
        <v>48</v>
      </c>
      <c r="I13" s="2" t="s">
        <v>49</v>
      </c>
      <c r="J13" s="14">
        <v>2</v>
      </c>
      <c r="K13" s="14">
        <v>4</v>
      </c>
      <c r="L13" s="14">
        <f t="shared" si="2"/>
        <v>6</v>
      </c>
      <c r="M13" s="21" t="str">
        <f t="shared" si="0"/>
        <v>ALTO</v>
      </c>
      <c r="N13" s="13" t="s">
        <v>36</v>
      </c>
      <c r="O13" s="2" t="s">
        <v>50</v>
      </c>
      <c r="P13" s="14">
        <v>1</v>
      </c>
      <c r="Q13" s="14">
        <v>1</v>
      </c>
      <c r="R13" s="14">
        <f t="shared" si="3"/>
        <v>2</v>
      </c>
      <c r="S13" s="21" t="str">
        <f t="shared" si="1"/>
        <v>BAJO</v>
      </c>
      <c r="T13" s="14" t="s">
        <v>37</v>
      </c>
      <c r="U13" s="2" t="s">
        <v>47</v>
      </c>
      <c r="V13" s="2" t="s">
        <v>45</v>
      </c>
      <c r="W13" s="2" t="s">
        <v>54</v>
      </c>
      <c r="X13" s="4" t="s">
        <v>46</v>
      </c>
    </row>
    <row r="14" spans="3:24" ht="90" thickBot="1" x14ac:dyDescent="0.3">
      <c r="C14" s="12">
        <v>6</v>
      </c>
      <c r="D14" s="13" t="s">
        <v>76</v>
      </c>
      <c r="E14" s="13" t="s">
        <v>78</v>
      </c>
      <c r="F14" s="13" t="s">
        <v>1</v>
      </c>
      <c r="G14" s="25" t="s">
        <v>136</v>
      </c>
      <c r="H14" s="27" t="s">
        <v>139</v>
      </c>
      <c r="I14" s="2" t="s">
        <v>92</v>
      </c>
      <c r="J14" s="14">
        <v>1</v>
      </c>
      <c r="K14" s="14">
        <v>4</v>
      </c>
      <c r="L14" s="14">
        <f t="shared" si="2"/>
        <v>5</v>
      </c>
      <c r="M14" s="21" t="str">
        <f t="shared" si="0"/>
        <v>MEDIO</v>
      </c>
      <c r="N14" s="23" t="s">
        <v>99</v>
      </c>
      <c r="O14" s="2" t="s">
        <v>104</v>
      </c>
      <c r="P14" s="14">
        <v>1</v>
      </c>
      <c r="Q14" s="14">
        <v>4</v>
      </c>
      <c r="R14" s="14">
        <f t="shared" si="3"/>
        <v>5</v>
      </c>
      <c r="S14" s="21" t="str">
        <f t="shared" si="1"/>
        <v>MEDIO</v>
      </c>
      <c r="T14" s="14" t="s">
        <v>109</v>
      </c>
      <c r="U14" s="2" t="s">
        <v>112</v>
      </c>
      <c r="V14" s="2" t="s">
        <v>125</v>
      </c>
      <c r="W14" s="2" t="s">
        <v>126</v>
      </c>
      <c r="X14" s="4" t="s">
        <v>116</v>
      </c>
    </row>
    <row r="15" spans="3:24" ht="89.4" x14ac:dyDescent="0.25">
      <c r="C15" s="90">
        <v>7</v>
      </c>
      <c r="D15" s="13" t="s">
        <v>76</v>
      </c>
      <c r="E15" s="13" t="s">
        <v>78</v>
      </c>
      <c r="F15" s="13" t="s">
        <v>1</v>
      </c>
      <c r="G15" s="25" t="s">
        <v>134</v>
      </c>
      <c r="H15" s="2" t="s">
        <v>84</v>
      </c>
      <c r="I15" s="2" t="s">
        <v>93</v>
      </c>
      <c r="J15" s="14">
        <v>3</v>
      </c>
      <c r="K15" s="14">
        <v>2</v>
      </c>
      <c r="L15" s="14">
        <f t="shared" si="2"/>
        <v>5</v>
      </c>
      <c r="M15" s="21" t="str">
        <f t="shared" si="0"/>
        <v>MEDIO</v>
      </c>
      <c r="N15" s="23" t="s">
        <v>99</v>
      </c>
      <c r="O15" s="2" t="s">
        <v>105</v>
      </c>
      <c r="P15" s="14">
        <v>3</v>
      </c>
      <c r="Q15" s="14">
        <v>2</v>
      </c>
      <c r="R15" s="14">
        <f t="shared" si="3"/>
        <v>5</v>
      </c>
      <c r="S15" s="21" t="str">
        <f t="shared" si="1"/>
        <v>MEDIO</v>
      </c>
      <c r="T15" s="14" t="s">
        <v>109</v>
      </c>
      <c r="U15" s="2" t="s">
        <v>113</v>
      </c>
      <c r="V15" s="2" t="s">
        <v>127</v>
      </c>
      <c r="W15" s="2" t="s">
        <v>128</v>
      </c>
      <c r="X15" s="4" t="s">
        <v>116</v>
      </c>
    </row>
    <row r="16" spans="3:24" ht="89.4" x14ac:dyDescent="0.25">
      <c r="C16" s="91">
        <v>8</v>
      </c>
      <c r="D16" s="13" t="s">
        <v>74</v>
      </c>
      <c r="E16" s="13" t="s">
        <v>78</v>
      </c>
      <c r="F16" s="13" t="s">
        <v>1</v>
      </c>
      <c r="G16" s="25" t="s">
        <v>136</v>
      </c>
      <c r="H16" s="2" t="s">
        <v>85</v>
      </c>
      <c r="I16" s="2" t="s">
        <v>94</v>
      </c>
      <c r="J16" s="14">
        <v>1</v>
      </c>
      <c r="K16" s="14">
        <v>4</v>
      </c>
      <c r="L16" s="14">
        <f t="shared" si="2"/>
        <v>5</v>
      </c>
      <c r="M16" s="21" t="str">
        <f t="shared" si="0"/>
        <v>MEDIO</v>
      </c>
      <c r="N16" s="23" t="s">
        <v>99</v>
      </c>
      <c r="O16" s="2" t="s">
        <v>106</v>
      </c>
      <c r="P16" s="14">
        <v>1</v>
      </c>
      <c r="Q16" s="14">
        <v>4</v>
      </c>
      <c r="R16" s="14">
        <f t="shared" si="3"/>
        <v>5</v>
      </c>
      <c r="S16" s="21" t="str">
        <f t="shared" si="1"/>
        <v>MEDIO</v>
      </c>
      <c r="T16" s="14" t="s">
        <v>109</v>
      </c>
      <c r="U16" s="2" t="s">
        <v>111</v>
      </c>
      <c r="V16" s="2" t="s">
        <v>125</v>
      </c>
      <c r="W16" s="2" t="s">
        <v>129</v>
      </c>
      <c r="X16" s="4" t="s">
        <v>130</v>
      </c>
    </row>
    <row r="17" spans="3:24" ht="82.8" thickBot="1" x14ac:dyDescent="0.3">
      <c r="C17" s="91">
        <v>9</v>
      </c>
      <c r="D17" s="13" t="s">
        <v>76</v>
      </c>
      <c r="E17" s="13" t="s">
        <v>78</v>
      </c>
      <c r="F17" s="13" t="s">
        <v>1</v>
      </c>
      <c r="G17" s="25" t="s">
        <v>134</v>
      </c>
      <c r="H17" s="2" t="s">
        <v>86</v>
      </c>
      <c r="I17" s="2" t="s">
        <v>95</v>
      </c>
      <c r="J17" s="14">
        <v>1</v>
      </c>
      <c r="K17" s="14">
        <v>4</v>
      </c>
      <c r="L17" s="14">
        <f t="shared" si="2"/>
        <v>5</v>
      </c>
      <c r="M17" s="21" t="str">
        <f t="shared" si="0"/>
        <v>MEDIO</v>
      </c>
      <c r="N17" s="13" t="s">
        <v>97</v>
      </c>
      <c r="O17" s="2" t="s">
        <v>107</v>
      </c>
      <c r="P17" s="14">
        <v>1</v>
      </c>
      <c r="Q17" s="14">
        <v>4</v>
      </c>
      <c r="R17" s="14">
        <f t="shared" si="3"/>
        <v>5</v>
      </c>
      <c r="S17" s="21" t="str">
        <f t="shared" si="1"/>
        <v>MEDIO</v>
      </c>
      <c r="T17" s="14" t="s">
        <v>109</v>
      </c>
      <c r="U17" s="2" t="s">
        <v>110</v>
      </c>
      <c r="V17" s="2" t="s">
        <v>125</v>
      </c>
      <c r="W17" s="2" t="s">
        <v>131</v>
      </c>
      <c r="X17" s="4" t="s">
        <v>130</v>
      </c>
    </row>
    <row r="18" spans="3:24" ht="158.4" x14ac:dyDescent="0.25">
      <c r="C18" s="9">
        <v>10</v>
      </c>
      <c r="D18" s="13" t="s">
        <v>76</v>
      </c>
      <c r="E18" s="13" t="s">
        <v>78</v>
      </c>
      <c r="F18" s="13" t="s">
        <v>1</v>
      </c>
      <c r="G18" s="25" t="s">
        <v>134</v>
      </c>
      <c r="H18" s="2" t="s">
        <v>87</v>
      </c>
      <c r="I18" s="2" t="s">
        <v>96</v>
      </c>
      <c r="J18" s="14">
        <v>1</v>
      </c>
      <c r="K18" s="14">
        <v>4</v>
      </c>
      <c r="L18" s="14">
        <f t="shared" si="2"/>
        <v>5</v>
      </c>
      <c r="M18" s="21" t="str">
        <f t="shared" si="0"/>
        <v>MEDIO</v>
      </c>
      <c r="N18" s="23" t="s">
        <v>99</v>
      </c>
      <c r="O18" s="2" t="s">
        <v>108</v>
      </c>
      <c r="P18" s="14">
        <v>1</v>
      </c>
      <c r="Q18" s="14">
        <v>4</v>
      </c>
      <c r="R18" s="14">
        <f t="shared" si="3"/>
        <v>5</v>
      </c>
      <c r="S18" s="21" t="str">
        <f t="shared" si="1"/>
        <v>MEDIO</v>
      </c>
      <c r="T18" s="14" t="s">
        <v>109</v>
      </c>
      <c r="U18" s="2" t="s">
        <v>111</v>
      </c>
      <c r="V18" s="2" t="s">
        <v>125</v>
      </c>
      <c r="W18" s="2" t="s">
        <v>132</v>
      </c>
      <c r="X18" s="4" t="s">
        <v>133</v>
      </c>
    </row>
    <row r="19" spans="3:24" ht="105.6" x14ac:dyDescent="0.25">
      <c r="C19" s="12">
        <v>11</v>
      </c>
      <c r="D19" s="13" t="s">
        <v>35</v>
      </c>
      <c r="E19" s="13" t="s">
        <v>40</v>
      </c>
      <c r="F19" s="13" t="s">
        <v>1</v>
      </c>
      <c r="G19" s="25" t="s">
        <v>137</v>
      </c>
      <c r="H19" s="2" t="s">
        <v>57</v>
      </c>
      <c r="I19" s="2" t="s">
        <v>58</v>
      </c>
      <c r="J19" s="14">
        <v>2</v>
      </c>
      <c r="K19" s="14">
        <v>3</v>
      </c>
      <c r="L19" s="14">
        <f t="shared" si="2"/>
        <v>5</v>
      </c>
      <c r="M19" s="21" t="str">
        <f t="shared" si="0"/>
        <v>MEDIO</v>
      </c>
      <c r="N19" s="23" t="s">
        <v>100</v>
      </c>
      <c r="O19" s="2" t="s">
        <v>59</v>
      </c>
      <c r="P19" s="14">
        <v>1</v>
      </c>
      <c r="Q19" s="14">
        <v>3</v>
      </c>
      <c r="R19" s="14">
        <f t="shared" si="3"/>
        <v>4</v>
      </c>
      <c r="S19" s="21" t="str">
        <f t="shared" si="1"/>
        <v>BAJO</v>
      </c>
      <c r="T19" s="14" t="s">
        <v>44</v>
      </c>
      <c r="U19" s="2" t="s">
        <v>41</v>
      </c>
      <c r="V19" s="2" t="s">
        <v>56</v>
      </c>
      <c r="W19" s="2" t="s">
        <v>42</v>
      </c>
      <c r="X19" s="4" t="s">
        <v>60</v>
      </c>
    </row>
    <row r="20" spans="3:24" ht="92.4" x14ac:dyDescent="0.25">
      <c r="C20" s="12">
        <v>12</v>
      </c>
      <c r="D20" s="13" t="s">
        <v>35</v>
      </c>
      <c r="E20" s="13" t="s">
        <v>40</v>
      </c>
      <c r="F20" s="13" t="s">
        <v>0</v>
      </c>
      <c r="G20" s="25" t="s">
        <v>135</v>
      </c>
      <c r="H20" s="2" t="s">
        <v>51</v>
      </c>
      <c r="I20" s="2" t="s">
        <v>52</v>
      </c>
      <c r="J20" s="14">
        <v>3</v>
      </c>
      <c r="K20" s="14">
        <v>3</v>
      </c>
      <c r="L20" s="14">
        <f t="shared" si="2"/>
        <v>6</v>
      </c>
      <c r="M20" s="21" t="str">
        <f t="shared" si="0"/>
        <v>ALTO</v>
      </c>
      <c r="N20" s="13" t="s">
        <v>97</v>
      </c>
      <c r="O20" s="2" t="s">
        <v>53</v>
      </c>
      <c r="P20" s="14">
        <v>1</v>
      </c>
      <c r="Q20" s="14">
        <v>2</v>
      </c>
      <c r="R20" s="14">
        <f t="shared" si="3"/>
        <v>3</v>
      </c>
      <c r="S20" s="21" t="str">
        <f t="shared" si="1"/>
        <v>BAJO</v>
      </c>
      <c r="T20" s="14" t="s">
        <v>37</v>
      </c>
      <c r="U20" s="2" t="s">
        <v>47</v>
      </c>
      <c r="V20" s="2" t="s">
        <v>45</v>
      </c>
      <c r="W20" s="2" t="s">
        <v>54</v>
      </c>
      <c r="X20" s="4" t="s">
        <v>46</v>
      </c>
    </row>
    <row r="21" spans="3:24" ht="207" customHeight="1" x14ac:dyDescent="0.25">
      <c r="C21" s="99">
        <v>13</v>
      </c>
      <c r="D21" s="13" t="s">
        <v>76</v>
      </c>
      <c r="E21" s="13" t="s">
        <v>144</v>
      </c>
      <c r="F21" s="13" t="s">
        <v>145</v>
      </c>
      <c r="G21" s="92" t="s">
        <v>141</v>
      </c>
      <c r="H21" s="27" t="s">
        <v>146</v>
      </c>
      <c r="I21" s="2" t="s">
        <v>147</v>
      </c>
      <c r="J21" s="2">
        <v>2</v>
      </c>
      <c r="K21" s="2">
        <v>3</v>
      </c>
      <c r="L21" s="2">
        <v>5</v>
      </c>
      <c r="M21" s="21" t="str">
        <f t="shared" si="0"/>
        <v>MEDIO</v>
      </c>
      <c r="N21" s="27" t="s">
        <v>142</v>
      </c>
      <c r="O21" s="2" t="s">
        <v>148</v>
      </c>
      <c r="P21" s="2">
        <v>1</v>
      </c>
      <c r="Q21" s="2">
        <v>2</v>
      </c>
      <c r="R21" s="2">
        <v>3</v>
      </c>
      <c r="S21" s="21" t="str">
        <f t="shared" ref="S21" si="4">IF(R21&lt;5,"BAJO",IF(R21=5,"MEDIO",IF(R21&gt;7,"EXTREMO","ALTO")))</f>
        <v>BAJO</v>
      </c>
      <c r="T21" s="14" t="s">
        <v>37</v>
      </c>
      <c r="U21" s="2" t="s">
        <v>41</v>
      </c>
      <c r="V21" s="2" t="s">
        <v>125</v>
      </c>
      <c r="W21" s="2" t="s">
        <v>149</v>
      </c>
      <c r="X21" s="4" t="s">
        <v>143</v>
      </c>
    </row>
    <row r="22" spans="3:24" ht="13.8" x14ac:dyDescent="0.25">
      <c r="C22" s="20"/>
      <c r="D22" s="93"/>
      <c r="E22" s="93"/>
      <c r="F22" s="94"/>
      <c r="G22" s="95"/>
      <c r="H22" s="96" t="s">
        <v>61</v>
      </c>
      <c r="I22" s="96"/>
      <c r="J22" s="95"/>
      <c r="K22" s="97"/>
      <c r="L22" s="97"/>
      <c r="M22" s="98"/>
      <c r="N22" s="97"/>
      <c r="O22" s="71" t="s">
        <v>31</v>
      </c>
      <c r="P22" s="71"/>
      <c r="Q22" s="71"/>
      <c r="R22" s="71"/>
      <c r="S22" s="93"/>
      <c r="T22" s="93"/>
      <c r="U22" s="93"/>
      <c r="V22" s="93"/>
      <c r="W22" s="93"/>
      <c r="X22" s="19"/>
    </row>
    <row r="23" spans="3:24" ht="13.8" x14ac:dyDescent="0.25">
      <c r="C23" s="20"/>
      <c r="D23" s="93"/>
      <c r="E23" s="93"/>
      <c r="F23" s="98"/>
      <c r="G23" s="65" t="s">
        <v>3</v>
      </c>
      <c r="H23" s="34" t="s">
        <v>4</v>
      </c>
      <c r="I23" s="34" t="s">
        <v>5</v>
      </c>
      <c r="J23" s="95"/>
      <c r="K23" s="97"/>
      <c r="L23" s="97"/>
      <c r="M23" s="98"/>
      <c r="N23" s="97"/>
      <c r="O23" s="66" t="s">
        <v>6</v>
      </c>
      <c r="P23" s="67"/>
      <c r="Q23" s="66" t="s">
        <v>5</v>
      </c>
      <c r="R23" s="67"/>
      <c r="S23" s="93"/>
      <c r="T23" s="93"/>
      <c r="U23" s="93"/>
      <c r="V23" s="93"/>
      <c r="W23" s="93"/>
      <c r="X23" s="19"/>
    </row>
    <row r="24" spans="3:24" ht="27.6" x14ac:dyDescent="0.25">
      <c r="C24" s="20"/>
      <c r="D24" s="93"/>
      <c r="E24" s="93"/>
      <c r="F24" s="98"/>
      <c r="G24" s="65"/>
      <c r="H24" s="33" t="s">
        <v>7</v>
      </c>
      <c r="I24" s="33">
        <v>1</v>
      </c>
      <c r="J24" s="95"/>
      <c r="K24" s="97"/>
      <c r="L24" s="97"/>
      <c r="M24" s="98"/>
      <c r="N24" s="97"/>
      <c r="O24" s="68" t="s">
        <v>8</v>
      </c>
      <c r="P24" s="69"/>
      <c r="Q24" s="70">
        <v>1</v>
      </c>
      <c r="R24" s="70"/>
      <c r="S24" s="93"/>
      <c r="T24" s="93"/>
      <c r="U24" s="93"/>
      <c r="V24" s="93"/>
      <c r="W24" s="93"/>
      <c r="X24" s="19"/>
    </row>
    <row r="25" spans="3:24" ht="27.6" x14ac:dyDescent="0.25">
      <c r="C25" s="20"/>
      <c r="D25" s="93"/>
      <c r="E25" s="93"/>
      <c r="F25" s="98"/>
      <c r="G25" s="65"/>
      <c r="H25" s="33" t="s">
        <v>9</v>
      </c>
      <c r="I25" s="33">
        <v>2</v>
      </c>
      <c r="J25" s="95"/>
      <c r="K25" s="97"/>
      <c r="L25" s="97"/>
      <c r="M25" s="98"/>
      <c r="N25" s="97"/>
      <c r="O25" s="68" t="s">
        <v>10</v>
      </c>
      <c r="P25" s="69"/>
      <c r="Q25" s="70">
        <v>2</v>
      </c>
      <c r="R25" s="70"/>
      <c r="S25" s="93"/>
      <c r="T25" s="93"/>
      <c r="U25" s="93"/>
      <c r="V25" s="93"/>
      <c r="W25" s="93"/>
      <c r="X25" s="19"/>
    </row>
    <row r="26" spans="3:24" ht="27.6" x14ac:dyDescent="0.25">
      <c r="C26" s="20"/>
      <c r="D26" s="93"/>
      <c r="E26" s="93"/>
      <c r="F26" s="98"/>
      <c r="G26" s="65"/>
      <c r="H26" s="33" t="s">
        <v>11</v>
      </c>
      <c r="I26" s="33">
        <v>3</v>
      </c>
      <c r="J26" s="95"/>
      <c r="K26" s="97"/>
      <c r="L26" s="97"/>
      <c r="M26" s="98"/>
      <c r="N26" s="97"/>
      <c r="O26" s="68" t="s">
        <v>12</v>
      </c>
      <c r="P26" s="69"/>
      <c r="Q26" s="70">
        <v>3</v>
      </c>
      <c r="R26" s="70"/>
      <c r="S26" s="93"/>
      <c r="T26" s="93"/>
      <c r="U26" s="93"/>
      <c r="V26" s="93"/>
      <c r="W26" s="93"/>
      <c r="X26" s="19"/>
    </row>
    <row r="27" spans="3:24" ht="27.6" x14ac:dyDescent="0.25">
      <c r="C27" s="20"/>
      <c r="D27" s="93"/>
      <c r="E27" s="93"/>
      <c r="F27" s="98"/>
      <c r="G27" s="65"/>
      <c r="H27" s="33" t="s">
        <v>13</v>
      </c>
      <c r="I27" s="33">
        <v>4</v>
      </c>
      <c r="J27" s="95"/>
      <c r="K27" s="97"/>
      <c r="L27" s="97"/>
      <c r="M27" s="98"/>
      <c r="N27" s="97"/>
      <c r="O27" s="68" t="s">
        <v>14</v>
      </c>
      <c r="P27" s="69"/>
      <c r="Q27" s="70">
        <v>4</v>
      </c>
      <c r="R27" s="70"/>
      <c r="S27" s="93"/>
      <c r="T27" s="93"/>
      <c r="U27" s="93"/>
      <c r="V27" s="93"/>
      <c r="W27" s="93"/>
      <c r="X27" s="19"/>
    </row>
    <row r="28" spans="3:24" ht="27.6" x14ac:dyDescent="0.25">
      <c r="C28" s="20"/>
      <c r="D28" s="93"/>
      <c r="E28" s="93"/>
      <c r="F28" s="98"/>
      <c r="G28" s="65"/>
      <c r="H28" s="33" t="s">
        <v>15</v>
      </c>
      <c r="I28" s="33">
        <v>5</v>
      </c>
      <c r="J28" s="95"/>
      <c r="K28" s="97"/>
      <c r="L28" s="97"/>
      <c r="M28" s="98"/>
      <c r="N28" s="97"/>
      <c r="O28" s="68" t="s">
        <v>16</v>
      </c>
      <c r="P28" s="69"/>
      <c r="Q28" s="70">
        <v>5</v>
      </c>
      <c r="R28" s="70"/>
      <c r="S28" s="93"/>
      <c r="T28" s="93"/>
      <c r="U28" s="93"/>
      <c r="V28" s="93"/>
      <c r="W28" s="93"/>
      <c r="X28" s="19"/>
    </row>
    <row r="29" spans="3:24" ht="13.8" x14ac:dyDescent="0.25">
      <c r="C29" s="20"/>
      <c r="D29" s="93"/>
      <c r="E29" s="95"/>
      <c r="F29" s="95"/>
      <c r="G29" s="95"/>
      <c r="H29" s="95"/>
      <c r="I29" s="95"/>
      <c r="J29" s="95"/>
      <c r="K29" s="95"/>
      <c r="L29" s="95"/>
      <c r="M29" s="95"/>
      <c r="N29" s="95"/>
      <c r="O29" s="93"/>
      <c r="P29" s="93"/>
      <c r="Q29" s="93"/>
      <c r="R29" s="93"/>
      <c r="S29" s="93"/>
      <c r="T29" s="93"/>
      <c r="U29" s="93"/>
      <c r="V29" s="93"/>
      <c r="W29" s="93"/>
      <c r="X29" s="19"/>
    </row>
    <row r="30" spans="3:24" ht="13.8" x14ac:dyDescent="0.25">
      <c r="C30" s="20"/>
      <c r="D30" s="93"/>
      <c r="E30" s="71" t="s">
        <v>17</v>
      </c>
      <c r="F30" s="71"/>
      <c r="G30" s="71"/>
      <c r="H30" s="71"/>
      <c r="I30" s="71"/>
      <c r="J30" s="71"/>
      <c r="K30" s="71"/>
      <c r="L30" s="71"/>
      <c r="M30" s="93"/>
      <c r="N30" s="93"/>
      <c r="O30" s="93"/>
      <c r="P30" s="93"/>
      <c r="Q30" s="93"/>
      <c r="R30" s="93"/>
      <c r="S30" s="93"/>
      <c r="T30" s="93"/>
      <c r="U30" s="93"/>
      <c r="V30" s="93"/>
      <c r="W30" s="93"/>
      <c r="X30" s="19"/>
    </row>
    <row r="31" spans="3:24" ht="27.6" x14ac:dyDescent="0.25">
      <c r="C31" s="20"/>
      <c r="D31" s="93"/>
      <c r="E31" s="77" t="s">
        <v>4</v>
      </c>
      <c r="F31" s="77" t="s">
        <v>5</v>
      </c>
      <c r="G31" s="78" t="s">
        <v>8</v>
      </c>
      <c r="H31" s="78"/>
      <c r="I31" s="79" t="s">
        <v>10</v>
      </c>
      <c r="J31" s="80"/>
      <c r="K31" s="35" t="s">
        <v>12</v>
      </c>
      <c r="L31" s="35" t="s">
        <v>14</v>
      </c>
      <c r="M31" s="34" t="s">
        <v>16</v>
      </c>
      <c r="N31" s="93"/>
      <c r="O31" s="93"/>
      <c r="P31" s="93"/>
      <c r="Q31" s="71" t="s">
        <v>19</v>
      </c>
      <c r="R31" s="71"/>
      <c r="S31" s="71"/>
      <c r="T31" s="71"/>
      <c r="U31" s="71"/>
      <c r="V31" s="93"/>
      <c r="W31" s="93"/>
      <c r="X31" s="19"/>
    </row>
    <row r="32" spans="3:24" ht="13.8" x14ac:dyDescent="0.25">
      <c r="C32" s="20"/>
      <c r="D32" s="93"/>
      <c r="E32" s="77"/>
      <c r="F32" s="77"/>
      <c r="G32" s="81">
        <v>1</v>
      </c>
      <c r="H32" s="81"/>
      <c r="I32" s="82">
        <v>2</v>
      </c>
      <c r="J32" s="83"/>
      <c r="K32" s="36">
        <v>3</v>
      </c>
      <c r="L32" s="36">
        <v>4</v>
      </c>
      <c r="M32" s="36">
        <v>5</v>
      </c>
      <c r="N32" s="93"/>
      <c r="O32" s="93"/>
      <c r="P32" s="93"/>
      <c r="Q32" s="78" t="s">
        <v>17</v>
      </c>
      <c r="R32" s="78"/>
      <c r="S32" s="78"/>
      <c r="T32" s="78" t="s">
        <v>18</v>
      </c>
      <c r="U32" s="78"/>
      <c r="V32" s="93"/>
      <c r="W32" s="93"/>
      <c r="X32" s="19"/>
    </row>
    <row r="33" spans="3:24" ht="69" x14ac:dyDescent="0.25">
      <c r="C33" s="20"/>
      <c r="D33" s="93"/>
      <c r="E33" s="33" t="s">
        <v>7</v>
      </c>
      <c r="F33" s="32">
        <v>1</v>
      </c>
      <c r="G33" s="72">
        <v>2</v>
      </c>
      <c r="H33" s="72"/>
      <c r="I33" s="73">
        <v>3</v>
      </c>
      <c r="J33" s="74"/>
      <c r="K33" s="29">
        <v>4</v>
      </c>
      <c r="L33" s="28">
        <v>5</v>
      </c>
      <c r="M33" s="30">
        <v>6</v>
      </c>
      <c r="N33" s="93"/>
      <c r="O33" s="93"/>
      <c r="P33" s="93"/>
      <c r="Q33" s="75" t="s">
        <v>20</v>
      </c>
      <c r="R33" s="75"/>
      <c r="S33" s="75"/>
      <c r="T33" s="76" t="s">
        <v>21</v>
      </c>
      <c r="U33" s="76"/>
      <c r="V33" s="93"/>
      <c r="W33" s="93"/>
      <c r="X33" s="19"/>
    </row>
    <row r="34" spans="3:24" ht="69" x14ac:dyDescent="0.25">
      <c r="C34" s="20"/>
      <c r="D34" s="93"/>
      <c r="E34" s="33" t="s">
        <v>9</v>
      </c>
      <c r="F34" s="32">
        <v>2</v>
      </c>
      <c r="G34" s="72">
        <v>3</v>
      </c>
      <c r="H34" s="72"/>
      <c r="I34" s="73">
        <v>4</v>
      </c>
      <c r="J34" s="74"/>
      <c r="K34" s="28">
        <v>5</v>
      </c>
      <c r="L34" s="30">
        <v>6</v>
      </c>
      <c r="M34" s="30">
        <v>7</v>
      </c>
      <c r="N34" s="93"/>
      <c r="O34" s="93"/>
      <c r="P34" s="93"/>
      <c r="Q34" s="84" t="s">
        <v>22</v>
      </c>
      <c r="R34" s="84"/>
      <c r="S34" s="84"/>
      <c r="T34" s="76" t="s">
        <v>23</v>
      </c>
      <c r="U34" s="76"/>
      <c r="V34" s="93"/>
      <c r="W34" s="93"/>
      <c r="X34" s="19"/>
    </row>
    <row r="35" spans="3:24" ht="82.8" x14ac:dyDescent="0.25">
      <c r="C35" s="20"/>
      <c r="D35" s="93"/>
      <c r="E35" s="33" t="s">
        <v>11</v>
      </c>
      <c r="F35" s="32">
        <v>3</v>
      </c>
      <c r="G35" s="72">
        <v>4</v>
      </c>
      <c r="H35" s="72"/>
      <c r="I35" s="85">
        <v>5</v>
      </c>
      <c r="J35" s="86"/>
      <c r="K35" s="30">
        <v>6</v>
      </c>
      <c r="L35" s="30">
        <v>7</v>
      </c>
      <c r="M35" s="31">
        <v>8</v>
      </c>
      <c r="N35" s="93"/>
      <c r="O35" s="93"/>
      <c r="P35" s="93"/>
      <c r="Q35" s="87">
        <v>5</v>
      </c>
      <c r="R35" s="87"/>
      <c r="S35" s="87"/>
      <c r="T35" s="76" t="s">
        <v>24</v>
      </c>
      <c r="U35" s="76"/>
      <c r="V35" s="93"/>
      <c r="W35" s="93"/>
      <c r="X35" s="19"/>
    </row>
    <row r="36" spans="3:24" ht="55.2" x14ac:dyDescent="0.25">
      <c r="C36" s="20"/>
      <c r="D36" s="93"/>
      <c r="E36" s="33" t="s">
        <v>13</v>
      </c>
      <c r="F36" s="32">
        <v>4</v>
      </c>
      <c r="G36" s="87">
        <v>5</v>
      </c>
      <c r="H36" s="87"/>
      <c r="I36" s="88">
        <v>6</v>
      </c>
      <c r="J36" s="89"/>
      <c r="K36" s="30">
        <v>7</v>
      </c>
      <c r="L36" s="31">
        <v>8</v>
      </c>
      <c r="M36" s="31">
        <v>9</v>
      </c>
      <c r="N36" s="93"/>
      <c r="O36" s="93"/>
      <c r="P36" s="93"/>
      <c r="Q36" s="72" t="s">
        <v>25</v>
      </c>
      <c r="R36" s="72"/>
      <c r="S36" s="72"/>
      <c r="T36" s="76" t="s">
        <v>26</v>
      </c>
      <c r="U36" s="76"/>
      <c r="V36" s="93"/>
      <c r="W36" s="93"/>
      <c r="X36" s="19"/>
    </row>
    <row r="37" spans="3:24" ht="82.8" x14ac:dyDescent="0.25">
      <c r="C37" s="20"/>
      <c r="D37" s="93"/>
      <c r="E37" s="33" t="s">
        <v>15</v>
      </c>
      <c r="F37" s="32">
        <v>5</v>
      </c>
      <c r="G37" s="84">
        <v>6</v>
      </c>
      <c r="H37" s="84"/>
      <c r="I37" s="88">
        <v>7</v>
      </c>
      <c r="J37" s="89"/>
      <c r="K37" s="31">
        <v>8</v>
      </c>
      <c r="L37" s="31">
        <v>9</v>
      </c>
      <c r="M37" s="31">
        <v>10</v>
      </c>
      <c r="N37" s="93"/>
      <c r="O37" s="93"/>
      <c r="P37" s="93"/>
      <c r="Q37" s="93"/>
      <c r="R37" s="93"/>
      <c r="S37" s="93"/>
      <c r="T37" s="93"/>
      <c r="U37" s="93"/>
      <c r="V37" s="93"/>
      <c r="W37" s="93"/>
      <c r="X37" s="19"/>
    </row>
    <row r="38" spans="3:24" ht="31.05" customHeight="1" thickBot="1" x14ac:dyDescent="0.3">
      <c r="C38" s="15"/>
      <c r="D38" s="16"/>
      <c r="E38" s="17"/>
      <c r="F38" s="17"/>
      <c r="G38" s="17"/>
      <c r="H38" s="17"/>
      <c r="I38" s="17"/>
      <c r="J38" s="17"/>
      <c r="K38" s="17"/>
      <c r="L38" s="17"/>
      <c r="M38" s="17"/>
      <c r="N38" s="17"/>
      <c r="O38" s="16"/>
      <c r="P38" s="16"/>
      <c r="Q38" s="16"/>
      <c r="R38" s="16"/>
      <c r="S38" s="16"/>
      <c r="T38" s="16"/>
      <c r="U38" s="16"/>
      <c r="V38" s="16"/>
      <c r="W38" s="16"/>
      <c r="X38" s="18"/>
    </row>
  </sheetData>
  <mergeCells count="64">
    <mergeCell ref="G36:H36"/>
    <mergeCell ref="I36:J36"/>
    <mergeCell ref="Q36:S36"/>
    <mergeCell ref="T36:U36"/>
    <mergeCell ref="G37:H37"/>
    <mergeCell ref="I37:J37"/>
    <mergeCell ref="G34:H34"/>
    <mergeCell ref="I34:J34"/>
    <mergeCell ref="Q34:S34"/>
    <mergeCell ref="T34:U34"/>
    <mergeCell ref="G35:H35"/>
    <mergeCell ref="I35:J35"/>
    <mergeCell ref="Q35:S35"/>
    <mergeCell ref="T35:U35"/>
    <mergeCell ref="G33:H33"/>
    <mergeCell ref="I33:J33"/>
    <mergeCell ref="Q33:S33"/>
    <mergeCell ref="T33:U33"/>
    <mergeCell ref="O28:P28"/>
    <mergeCell ref="Q28:R28"/>
    <mergeCell ref="E30:L30"/>
    <mergeCell ref="E31:E32"/>
    <mergeCell ref="F31:F32"/>
    <mergeCell ref="G31:H31"/>
    <mergeCell ref="I31:J31"/>
    <mergeCell ref="Q31:U31"/>
    <mergeCell ref="G32:H32"/>
    <mergeCell ref="I32:J32"/>
    <mergeCell ref="Q32:S32"/>
    <mergeCell ref="T32:U32"/>
    <mergeCell ref="H7:H8"/>
    <mergeCell ref="O25:P25"/>
    <mergeCell ref="Q25:R25"/>
    <mergeCell ref="O26:P26"/>
    <mergeCell ref="Q26:R26"/>
    <mergeCell ref="M7:M8"/>
    <mergeCell ref="L7:L8"/>
    <mergeCell ref="K7:K8"/>
    <mergeCell ref="J7:J8"/>
    <mergeCell ref="I7:I8"/>
    <mergeCell ref="O22:R22"/>
    <mergeCell ref="G23:G28"/>
    <mergeCell ref="O23:P23"/>
    <mergeCell ref="Q23:R23"/>
    <mergeCell ref="O24:P24"/>
    <mergeCell ref="Q24:R24"/>
    <mergeCell ref="O27:P27"/>
    <mergeCell ref="Q27:R27"/>
    <mergeCell ref="G7:G8"/>
    <mergeCell ref="F7:F8"/>
    <mergeCell ref="W3:X5"/>
    <mergeCell ref="C3:F5"/>
    <mergeCell ref="G3:V5"/>
    <mergeCell ref="C6:X6"/>
    <mergeCell ref="W7:X7"/>
    <mergeCell ref="N7:N8"/>
    <mergeCell ref="O7:O8"/>
    <mergeCell ref="T7:T8"/>
    <mergeCell ref="U7:U8"/>
    <mergeCell ref="V7:V8"/>
    <mergeCell ref="E7:E8"/>
    <mergeCell ref="D7:D8"/>
    <mergeCell ref="C7:C8"/>
    <mergeCell ref="P7:S7"/>
  </mergeCells>
  <conditionalFormatting sqref="M9:M21">
    <cfRule type="cellIs" dxfId="10" priority="13" stopIfTrue="1" operator="equal">
      <formula>"EXTREMO"</formula>
    </cfRule>
    <cfRule type="cellIs" dxfId="9" priority="14" stopIfTrue="1" operator="equal">
      <formula>"ALTO"</formula>
    </cfRule>
    <cfRule type="cellIs" dxfId="8" priority="15" stopIfTrue="1" operator="equal">
      <formula>"MEDIO"</formula>
    </cfRule>
    <cfRule type="cellIs" dxfId="7" priority="16" stopIfTrue="1" operator="equal">
      <formula>"BAJO"</formula>
    </cfRule>
  </conditionalFormatting>
  <conditionalFormatting sqref="S9:S16 S18:S21">
    <cfRule type="cellIs" dxfId="6" priority="10" stopIfTrue="1" operator="equal">
      <formula>"ALTO"</formula>
    </cfRule>
    <cfRule type="cellIs" dxfId="5" priority="11" stopIfTrue="1" operator="equal">
      <formula>"MEDIO"</formula>
    </cfRule>
    <cfRule type="cellIs" dxfId="4" priority="12" stopIfTrue="1" operator="equal">
      <formula>"BAJO"</formula>
    </cfRule>
  </conditionalFormatting>
  <conditionalFormatting sqref="S9:S21">
    <cfRule type="cellIs" dxfId="3" priority="1" stopIfTrue="1" operator="equal">
      <formula>"EXTREMO"</formula>
    </cfRule>
  </conditionalFormatting>
  <conditionalFormatting sqref="S17">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LEGION</cp:lastModifiedBy>
  <cp:revision/>
  <dcterms:created xsi:type="dcterms:W3CDTF">2007-06-14T01:55:06Z</dcterms:created>
  <dcterms:modified xsi:type="dcterms:W3CDTF">2026-07-06T17:27:31Z</dcterms:modified>
  <cp:category/>
  <cp:contentStatus/>
</cp:coreProperties>
</file>