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angel\Desktop\v8 Ajustados y aprobados\"/>
    </mc:Choice>
  </mc:AlternateContent>
  <xr:revisionPtr revIDLastSave="0" documentId="13_ncr:1_{95E01DB5-3885-43C4-8400-2F7A0AC4AD39}" xr6:coauthVersionLast="47" xr6:coauthVersionMax="47" xr10:uidLastSave="{00000000-0000-0000-0000-000000000000}"/>
  <bookViews>
    <workbookView xWindow="8340" yWindow="30" windowWidth="20460" windowHeight="14145" xr2:uid="{FAC95C2F-864C-48DB-BDE6-B67233FB0E40}"/>
  </bookViews>
  <sheets>
    <sheet name="1. COND. BÁSICAS AUTOMÓVILES" sheetId="2" r:id="rId1"/>
    <sheet name="2. G2. COND. BÁSICAS DRONES" sheetId="3" r:id="rId2"/>
  </sheets>
  <externalReferences>
    <externalReference r:id="rId3"/>
  </externalReferences>
  <definedNames>
    <definedName name="_1">#REF!</definedName>
    <definedName name="_2">#REF!</definedName>
    <definedName name="A">#REF!</definedName>
    <definedName name="A_impresión_IM">#REF!</definedName>
    <definedName name="aaa">#REF!</definedName>
    <definedName name="_xlnm.Print_Area" localSheetId="0">'1. COND. BÁSICAS AUTOMÓVILES'!$A$1:$H$142</definedName>
    <definedName name="_xlnm.Print_Area" localSheetId="1">'2. G2. COND. BÁSICAS DRONES'!$A$1:$H$107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34" i="3" l="1"/>
  <c r="G15" i="3" s="1"/>
  <c r="G10" i="3"/>
  <c r="G12" i="3" s="1"/>
  <c r="G9" i="2"/>
  <c r="G11" i="2" s="1"/>
  <c r="B3" i="2"/>
  <c r="G10" i="2" l="1"/>
  <c r="G11" i="3"/>
</calcChain>
</file>

<file path=xl/sharedStrings.xml><?xml version="1.0" encoding="utf-8"?>
<sst xmlns="http://schemas.openxmlformats.org/spreadsheetml/2006/main" count="418" uniqueCount="375">
  <si>
    <t>GRUPO No. 1</t>
  </si>
  <si>
    <t>INFORMACIÓN GENERAL</t>
  </si>
  <si>
    <t xml:space="preserve">TOMADOR:        </t>
  </si>
  <si>
    <t>NIT.</t>
  </si>
  <si>
    <t xml:space="preserve">ASEGURADO:   </t>
  </si>
  <si>
    <t>BENEFICIARIO:</t>
  </si>
  <si>
    <t>NOMBRE DE LA ENTIDAD / RCE LOS TERCEROS AFECTADOS</t>
  </si>
  <si>
    <t>OBJETO DEL SEGURO</t>
  </si>
  <si>
    <r>
      <t xml:space="preserve">Amparar a </t>
    </r>
    <r>
      <rPr>
        <b/>
        <sz val="13"/>
        <rFont val="Arial Narrow"/>
        <family val="2"/>
      </rPr>
      <t>PARQUES NACIONALES NATURALES DE COLOMBIA - PNNC,</t>
    </r>
    <r>
      <rPr>
        <sz val="13"/>
        <rFont val="Arial Narrow"/>
        <family val="2"/>
      </rPr>
      <t xml:space="preserve">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t>
    </r>
    <r>
      <rPr>
        <b/>
        <sz val="13"/>
        <rFont val="Arial Narrow"/>
        <family val="2"/>
      </rPr>
      <t>PNNC</t>
    </r>
    <r>
      <rPr>
        <sz val="13"/>
        <rFont val="Arial Narrow"/>
        <family val="2"/>
      </rPr>
      <t xml:space="preserve">. </t>
    </r>
  </si>
  <si>
    <t>PARQUE AUTOMOTOR ASEGURADO</t>
  </si>
  <si>
    <t>NOTA:</t>
  </si>
  <si>
    <t>FORMA DE EMISIÓN DE LA PÓLIZA Y FACTURACIÓN</t>
  </si>
  <si>
    <r>
      <t>La aseguradora de conformidad con la oferta económica presentada para este seguro y teniendo en cuenta la condición de</t>
    </r>
    <r>
      <rPr>
        <b/>
        <sz val="13"/>
        <rFont val="Arial Narrow"/>
        <family val="2"/>
      </rPr>
      <t xml:space="preserve"> PÓLIZA COLECTIVA</t>
    </r>
    <r>
      <rPr>
        <sz val="13"/>
        <rFont val="Arial Narrow"/>
        <family val="2"/>
      </rPr>
      <t>, deberá expedir una</t>
    </r>
    <r>
      <rPr>
        <b/>
        <sz val="13"/>
        <rFont val="Arial Narrow"/>
        <family val="2"/>
      </rPr>
      <t xml:space="preserve"> ÚNICA PÓLIZA</t>
    </r>
    <r>
      <rPr>
        <sz val="13"/>
        <rFont val="Arial Narrow"/>
        <family val="2"/>
      </rPr>
      <t xml:space="preserve"> y una solo factura para efectos de cobro de la prima. </t>
    </r>
    <r>
      <rPr>
        <b/>
        <sz val="13"/>
        <rFont val="Arial Narrow"/>
        <family val="2"/>
      </rPr>
      <t>No se aceptan pólizas expedidas por cada vehículo asegurado ni facturas individuales.</t>
    </r>
  </si>
  <si>
    <t>BASE PARA LA DETERMINACIÓN Y APLICACIÓN DEL CONCEPTO SUBLÍMITE /  VIGENCIA / AGREGADO ANUAL</t>
  </si>
  <si>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</si>
  <si>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r>
      <t xml:space="preserve"> - </t>
    </r>
    <r>
      <rPr>
        <b/>
        <sz val="13"/>
        <rFont val="Arial Narrow"/>
        <family val="2"/>
      </rPr>
      <t xml:space="preserve">Si la vigencia es inferior a doce (12) meses: </t>
    </r>
    <r>
      <rPr>
        <sz val="13"/>
        <rFont val="Arial Narrow"/>
        <family val="2"/>
      </rPr>
      <t>(Sublímite indicado) Evento /Agregado vigencia.</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</si>
  <si>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</si>
  <si>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AMPAROS BÁSICOS</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</si>
  <si>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</si>
  <si>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 xml:space="preserve">Límites de Responsabilidad Civil Extracontractual                                  </t>
  </si>
  <si>
    <t>LÍMITE ÚNICO COMBINADO</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</si>
  <si>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</si>
  <si>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</si>
  <si>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</si>
  <si>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</si>
  <si>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</si>
  <si>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</si>
  <si>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</si>
  <si>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</si>
  <si>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</si>
  <si>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</si>
  <si>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</si>
  <si>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La aseguradora acepta que esta ópera póliza sin aplicación de deducible alguno.</t>
  </si>
  <si>
    <t>AMPARO DE PROTECCIÓN PATRIMONIAL</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</si>
  <si>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</si>
  <si>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</si>
  <si>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GASTOS DE GRÚA, TRANSPORTE Y PROTECCIÓN AL VEHÍCULO
 (Aplica para todos los vehículos asegurados)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</si>
  <si>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</si>
  <si>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</si>
  <si>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La aseguradora acepta expresamente que como causa de un siniestro se requiera el pago de bodegaje, este será por cuenta de la Compañía, sin cargo alguno a la Entidad asegurada y no aplica condición de pago por reembolso.</t>
  </si>
  <si>
    <t>EXTENSIÓN DE ASISTENCIA EN VIAJES (SERVICIO DE GRÚA)
(Aplica para todos los vehículos asegurados)</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</si>
  <si>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</si>
  <si>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 xml:space="preserve">
NO SUBROGACIÓN CONTRA CONDUCTORES Y/O COMODATARIOS
</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</si>
  <si>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</si>
  <si>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 xml:space="preserve">
ASISTENCIA JURÍDICA EN PROCESOS PENALES
</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</si>
  <si>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</si>
  <si>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</si>
  <si>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</si>
  <si>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</si>
  <si>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</si>
  <si>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</si>
  <si>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</si>
  <si>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</si>
  <si>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</si>
  <si>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</si>
  <si>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</si>
  <si>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</si>
  <si>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</si>
  <si>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</si>
  <si>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</si>
  <si>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</si>
  <si>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</si>
  <si>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</si>
  <si>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</si>
  <si>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</si>
  <si>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</si>
  <si>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</si>
  <si>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</si>
  <si>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</si>
  <si>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</si>
  <si>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</si>
  <si>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</si>
  <si>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</si>
  <si>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</si>
  <si>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</si>
  <si>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</si>
  <si>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</si>
  <si>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</si>
  <si>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</si>
  <si>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</si>
  <si>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</si>
  <si>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</si>
  <si>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</si>
  <si>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</si>
  <si>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</si>
  <si>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</si>
  <si>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</si>
  <si>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</si>
  <si>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</si>
  <si>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CONCILIACION (LEY 2220 DE 2022, artículo 146)</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</si>
  <si>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</si>
  <si>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</si>
  <si>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</si>
  <si>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CLÁUSULAS BÁSICAS</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</si>
  <si>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</si>
  <si>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</si>
  <si>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DESIGNACIÓN O DENOMINACIÓN DE BIENES</t>
  </si>
  <si>
    <t>La aseguradora acepta el título, nombre, denominación o nomenclatura con que el asegurado identifica o describe los bienes asegurados en sus registros o libros de comercio o contabilidad.</t>
  </si>
  <si>
    <t>CONOCIMIENTO DEL RIESGO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</si>
  <si>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</si>
  <si>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</si>
  <si>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</si>
  <si>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</si>
  <si>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</si>
  <si>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</si>
  <si>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</si>
  <si>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</si>
  <si>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</si>
  <si>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</si>
  <si>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</si>
  <si>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</si>
  <si>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NO APLICACIÓN DE GARANTÍAS</t>
  </si>
  <si>
    <t xml:space="preserve">Queda expresamente acordado y aceptado que la cobertura otorgada bajo la presente póliza no queda sujeta al cumplimiento de ningún tipo de garantía por parte de la entidad asegurada.  </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</si>
  <si>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</si>
  <si>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</si>
  <si>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</si>
  <si>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</si>
  <si>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</si>
  <si>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</si>
  <si>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</si>
  <si>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</si>
  <si>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</si>
  <si>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</si>
  <si>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</si>
  <si>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</si>
  <si>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</si>
  <si>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</si>
  <si>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PAGO DE LA INDEMNIZACIÓN</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</si>
  <si>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</si>
  <si>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AUTORIZACIÓN DE REPARACIONES PARA VEHÍCULOS EN GARANTÍA</t>
  </si>
  <si>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</si>
  <si>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La aseguradora </t>
    </r>
    <r>
      <rPr>
        <b/>
        <sz val="13"/>
        <rFont val="Arial Narrow"/>
        <family val="2"/>
      </rPr>
      <t xml:space="preserve">acepta y se obliga </t>
    </r>
    <r>
      <rPr>
        <sz val="13"/>
        <rFont val="Arial Narrow"/>
        <family val="2"/>
      </rPr>
      <t>que la reparación de vehículo a partir de los modelos indicados en la cláusula, se realizará en talleres de concesionarios y para modelos anteriores en talleres autorizados y/o especializados.</t>
    </r>
  </si>
  <si>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</si>
  <si>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NO APLICACIÓN DE INFRASEGURO O SEGURO INSUFICIENTE PARA LOS RECLAMOS QUE AFECTEN LA COBERTURA DE PÉRDIDAS PARCIALES.</t>
  </si>
  <si>
    <t>La aseguradora acepta la no aplicación de infraseguro o seguro insuficiente para los reclamos que afecten la coberturade pérdidas parciales.</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</si>
  <si>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</si>
  <si>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</si>
  <si>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EXTENSIÓN DE COBERTURA PARA EL AMPARO DE RESPONSABILIDAD CIVIL EXTRACONTRACTUAL</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</si>
  <si>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</si>
  <si>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CLÁUSULA DE EXTENSIÓN DE COBERTURAS</t>
  </si>
  <si>
    <t xml:space="preserve">
NINGUNA DE LAS COBERTURAS DE LA PÓLIZA DEBE CONTEMPLAR EXCLUSIONES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</si>
  <si>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</si>
  <si>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</si>
  <si>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GASTOS PARA LA DEMOSTRACIÓN DEL SINIESTRO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</si>
  <si>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</si>
  <si>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GASTOS PARA LA PREPARACIÓN Y DEMOSTRACIÓN DEL SINIESTRO</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</si>
  <si>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</si>
  <si>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COBERTURA PARA VEHÍCULOS BLINDADOS (CUANDO APLIQUE)</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</si>
  <si>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</si>
  <si>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</si>
  <si>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</si>
  <si>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</si>
  <si>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</si>
  <si>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EXTENSIÓN TERRITORIAL (CUANDO APLIQUE)</t>
  </si>
  <si>
    <t xml:space="preserve">Los amparos otorgados mediante la presente póliza operan mientras el vehículo se encuentre dentro del territorio de las repúblicas del pacto andino y mediante convenio expreso, en otros países.  </t>
  </si>
  <si>
    <t>COBERTURA DE PÉRDIDA DE LLAVES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</si>
  <si>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</si>
  <si>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</si>
  <si>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</si>
  <si>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</si>
  <si>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El seguro se extiende a amparar automáticamente los equipos y accesorios hasta el sublímite indicado con el pago de la prima correspondiente.</t>
  </si>
  <si>
    <t>MARCACIÓN ANTIRROBO GRATUITA PARA LOS VEHÍCULOS ASEGURADOS</t>
  </si>
  <si>
    <t>Mediante la presente condición y a potestad de la Entidad y de común acuerdo con la aseguradora se determinará la opción de la marcación antirobo de los vehículos asegurados.</t>
  </si>
  <si>
    <t>NO INSPECCIÓN DE VEHÍCULO CERO (0) KILOMETROS</t>
  </si>
  <si>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3"/>
        <rFont val="Arial Narrow"/>
        <family val="2"/>
      </rPr>
      <t xml:space="preserve">
Se precisa que esta condición no aplica para vehículos usados que no esten asegurados.</t>
    </r>
  </si>
  <si>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</si>
  <si>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</si>
  <si>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</si>
  <si>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</si>
  <si>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</si>
  <si>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avalúo de daños y emitir justificación del mismo, en la cual se sustente que la reparación o reposición atiende la indemnizaciòn de los perjuicios causados.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</si>
  <si>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</si>
  <si>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</si>
  <si>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</si>
  <si>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</si>
  <si>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</si>
  <si>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 xml:space="preserve">ACTUALIZACIÓN DE LOS VALORES ASEGURADOS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</si>
  <si>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</si>
  <si>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</si>
  <si>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</si>
  <si>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se compromete al pago de la indemnización dentro del plazo establecido, una vez el asegurado demuestre ocurrencia y cuantía.</t>
  </si>
  <si>
    <t>CLÁUSULA DE JURISDICCIÓN Y SOLUCIÓN DE CONTROVERSIAS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</si>
  <si>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</si>
  <si>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</si>
  <si>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</si>
  <si>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Queda entendido, convenido y aceptado que en caso de un siniestro, que afecte la presente póliza, la Compañía de Seguros extiende la cobertura en caso de muerte accidental para el conductor del vehículo asegurado, con límite básico señalado por cada el conductor del vehículo. Esta condición aplica únicamente por muerte accidental del conductor. </t>
    </r>
    <r>
      <rPr>
        <b/>
        <sz val="13"/>
        <rFont val="Arial Narrow"/>
        <family val="2"/>
      </rPr>
      <t>Se excluyen motos</t>
    </r>
  </si>
  <si>
    <r>
      <t xml:space="preserve">Queda entendido, convenido y aceptado que en caso de un siniestro, que afecte la presente póliza, la Compañía de Seguros otorga vehículo de reemplazo </t>
    </r>
    <r>
      <rPr>
        <b/>
        <sz val="13"/>
        <rFont val="Arial Narrow"/>
        <family val="2"/>
      </rPr>
      <t>con base en las políticas de la aseguradora.</t>
    </r>
  </si>
  <si>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</si>
  <si>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CLÁUSULA DE CONDICIONES PARTICULARES</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</si>
  <si>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</si>
  <si>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EXCLUSIÓN DE ENFERMEDADES TRANSMISIBLES O CONTAGIOSAS</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</si>
  <si>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</si>
  <si>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COBERTURAS, AMPAROS Y BIENES SIN APLICACIÓN DE DEDUCIBLES EN FORMA  OBLIGATORIA</t>
  </si>
  <si>
    <t>DRON DE 4 HELICES CON CAMARA HD. DJIAIR3FLYMORERC2</t>
  </si>
  <si>
    <t>DRONE MARCA DJI-MAVIC 3 FLY</t>
  </si>
  <si>
    <t>Drone Mavic 2 ENTERPRISE Serial: 276DF9N 001Y51M micro SD de 128, bracket de sujeción control, landingpad maleta rígida impermeable. 6 par hélices cargador, speacker, baliza foco caja rígida cable USB tipo c. CONTROL SN: 0VNCFBW-005BAGH. IPAD SERIAL: H97DQAENQ1GC. BATERIAS 1611AFBP63603ZE  61AHAL6370255 161AHAM63701UF</t>
  </si>
  <si>
    <t>Drone Phantom 4 pro v2 Serial: 11ush7w-r710113 DRONE 4,software MapPilot business. micro SD 64 Maleta. 8 HELICES, CARGADOR. BATERIAS SN: 1.0DQAHBF03300UG  2. 0DQAHBF03300Z2. 3. 0DQAHBF03300VH  CONTROL  11RSH8H-RC201JR. IPAD: GG8DX5V6Q1GC</t>
  </si>
  <si>
    <t>Drone Tiempo máximo de vuelo  40 minutos Alcance máximo de transmisión 9,3 millas (15 km) Resistencia máxima al viento 27 mph (12 m/s) Sensor de imagen: CMOS de 1 Lente: EFL: 28,6 mm Apertura: f / 2,8  f / 11 Batería: 7100 mAh Tiempo de carga: 90 minutos Velocidad Sistema de detección binocular MARCA Autel Robotics EVO II S/N 1748FEV2HL7824301173 RUAS-100-25-0733</t>
  </si>
  <si>
    <t>DRONE TIPO 3, AUTEL EVO II JUEGO DE ELICES, BATERIA CARGADOR,CABLE,MALETA + ipad 9 generacion Serial KXNHF0HWTX</t>
  </si>
  <si>
    <t>DRONE TIPO 3, AUTEL EVO II JUEGO DE ELICES, BATERIA CARGADOR,CABLE,MALETA +ipad 9 generacion serie:  KXYRVW79HR</t>
  </si>
  <si>
    <t>DRONE TIPO 3, AUTEL EVO II JUEGO DE ELICES, BATERIA CARGADOR,CABLE,MALETA +ipad 9 generacion serie: G6P7D00X4L_x000D__x0008_</t>
  </si>
  <si>
    <t>DRONE TIPO 3, AUTEL EVO II JUEGO DE ELICES, BATERIA CARGADOR,CABLE,MALETA +ipad de 9 generacion serie:HYFVN6490K</t>
  </si>
  <si>
    <t>DRONES. distancia de trasmisión 15Km 46 min de active track 5.0, 5.1K/50fps, K/120fps,f/2.8 to f/11 + KIT 3 baterias</t>
  </si>
  <si>
    <t>DRONES. DRON DJI AIR 3 . INCLUYE CARGADOR DE BATERIA CHARGING HUB MOD: CHX233-100.</t>
  </si>
  <si>
    <t>DRONES. Drone Phantom 4 pro v2 Serial: 11USH9F-R710015 DRONE 4,software MapPilot business. micro SD de 64 Maleta. 8 HELICES, CARGADOR COMPELTO. BATERIAS SN: 1.0DQAH9303201Z1  2.0DQAHBF03300V6 3.0DQAHBC03302QS CONTROL  11RSH9RRC204FV. IPAD:  DMQF2NUEQ1GC</t>
  </si>
  <si>
    <t>DRONES. UAS. INCLUYE: Baterías adicionales, memorias micro SD , Sets completos de hélices de repuesto, Sistema de cargador, Arnés Radio control Operador, Landing Pad, Kit de limpieza, Manuales e Instructivos, GNSS I90, BINOCULARES, BIPODE.</t>
  </si>
  <si>
    <t>DRONES. UAS. INCLUYE: Baterías adicionales, memorias micro SD , Sets completos de hélices de repuesto, Sistema de cargador, Arnés Radio control Operador, Landing Pad, Kit de limpieza, Manuales e Instructivos,GNSS I90, BINOCULARES, BIPODE.</t>
  </si>
  <si>
    <t>DRONES; AERONAVE AUTEL EVO II PRO V2; CONTROL REMOTO;BATERIA INTELIGENTE, CARGADOR, CON IPAD 9 - 64GB Y 2 MICRO SD 64GB</t>
  </si>
  <si>
    <t>DRONES;AERONAVE AUTEL EVO II PRO V2; CONTROL REMOTO;BATERIA INTELIGENTE, CARGADOR, CON IPAD 9 - 64GB Y 2 MICRO SD 64GB SERIE :RWKP4YY9CT</t>
  </si>
  <si>
    <t>DRONE MARCA WINGTRA MODELO 2026 NÚMERO DE SERIE 10097</t>
  </si>
  <si>
    <t>TOTAL VALOR ASEGURADO</t>
  </si>
  <si>
    <t>LÍMITES ASEGURADOS</t>
  </si>
  <si>
    <t>CASCO TODO RIESGO</t>
  </si>
  <si>
    <t>OPERADORES</t>
  </si>
  <si>
    <t xml:space="preserve"> Pilotos con licencia.</t>
  </si>
  <si>
    <t>LIMITE GEOGRÁFICO Y OPERACIÓN</t>
  </si>
  <si>
    <t xml:space="preserve">RESPONSABILIDAD CIVIL RESPECTO A TERCEROS. 
Límite único Combinado (Lesiones Corporales Daños a la Propiedad) de terceros únicamente Accidente - cada RPA </t>
  </si>
  <si>
    <t xml:space="preserve">Amparar los riesgos derivados  de la operación que se desarrolla PARQUES NACIONALES NATURALES DE COLOMBIA con sus DRONES o AERONAVES PILOTADAS A DISTANCIA RPA´S; para cubrir los daños, perdidas de los mismos y los perjuicios patrimoniales, extrapatrimoniales (incluidos el daño moral, daño fisiológico y daño a la vida de relación) o los que determine la ley, que cause la Entidad a terceros; generados por la manipulación de los DRONES o AERONAVES PILOTADAS A DISTANCIA RPA´S originada dentro o fuera de sus instalaciones, en el desarrollo de sus actividades o en lo relacionado con ellas. </t>
  </si>
  <si>
    <t>COLOMBIA
URBANO: Centros de las ciudades, áreas densamente pobladas.
Operación nocturna.
Rural ( exposición limitada a personas o edificaciones / propiedades.</t>
  </si>
  <si>
    <t xml:space="preserve">1.PÉRDIDA O DAÑO A RPA´s </t>
  </si>
  <si>
    <t xml:space="preserve">1.8.1. Cobertura </t>
  </si>
  <si>
    <t xml:space="preserve">(a) La Aseguradora se obliga a pagar, reponer o reparar la pérdida o daño accidental de las Aeronaves Pilotadas a Distancia (en adelante RPA) descritas en la Carátula de la presente Póliza, cuando surja de los riesgos amparados, incluyendo desaparición si la RPA no es reportada durante un período de sesenta (60) días después de la iniciación de un vuelo; pero sin exceder el valor acordado especificado en la Carátula de la presente Póliza, y sujeto a los valores a deducir especificados de acuerdo al numeral 3 (c). 
(b) Si la RPA está asegurada bajo estos términos para los riesgos en vuelo, la Aseguradora pagará, adicionalmente, los gastos de emergencia razonables en que el Asegurado haya necesariamente incurrido para disponer la inmediata seguridad de la RPA, consecuencia de daños o un aterrizaje forzoso, hasta por el 10% del valor acordado, según la Carátula de la presente Póliza. </t>
  </si>
  <si>
    <t xml:space="preserve">Uso y desgaste, daño </t>
  </si>
  <si>
    <t xml:space="preserve">(a) Uso y desgaste, deterioro, daño, defecto o falla de cualquier tipo causada en cualquiera de las unidades de la RPA, y las consecuencias correspondientes dentro de dicha unidad; 
(b) Daño a la unidad causado por cualquier motivo que tenga un efecto progresivo o acumulativo; aunque el daño atribuible a un incidente único identificado y / o registrado está amparado bajo el parágrafo 1 (a) anterior. 
Sin embargo, la pérdida o el daño accidental a las RPA’s, como consecuencia de las causas descritas en los numerales 2 (a) o (b) anteriores, están amparados bajo el numeral 1 (a) anterior. </t>
  </si>
  <si>
    <t xml:space="preserve">Desarme, transporte y reparaciones </t>
  </si>
  <si>
    <t xml:space="preserve">Pago o reposición </t>
  </si>
  <si>
    <t xml:space="preserve">Montos a ser deducidos de una reclamación </t>
  </si>
  <si>
    <t>No abandono</t>
  </si>
  <si>
    <t>(d) A menos que la Aseguradora decida retener la RPA como salvamento, la RPA permanecerá siendo propiedad del Asegurado, quien no tendrá el derecho de abandonarla a la Aseguradora</t>
  </si>
  <si>
    <t>Pérdida parcial</t>
  </si>
  <si>
    <t>(e) Cuando la reparación de los daños de la RPA supere el 85% de su valor comercial se considera un daño o pérdida total constructiva, de lo contrario, si existe un daño inferior a ese porcentaje se entenderá como daño parcial</t>
  </si>
  <si>
    <t>Otros seguros</t>
  </si>
  <si>
    <t xml:space="preserve">(f) No se pagará ninguna reclamación bajo esta sección si otro seguro que sea pagadero como consecuencia de una pérdida o daño amparado bajo esta sección se ha visto o se verá afectado por parte o en nombre del Asegurado, sin el conocimiento o consentimiento de la Aseguradora. </t>
  </si>
  <si>
    <t>RESPONSABILIDAD CIVIL A TERCEROS</t>
  </si>
  <si>
    <t xml:space="preserve">La Aseguradora indemnizará al Asegurado los perjuicios que le sean imputables perjuicios (incluyendo costos legales fallados en contra del Asegurado), derivados de lesiones corporales accidentales (fatales o de otro tipo) y daños accidentales a la propiedad, causados por la RPA o por cualquier objeto que haya caído de la misma. </t>
  </si>
  <si>
    <t xml:space="preserve">Responsabilidad contractual </t>
  </si>
  <si>
    <t xml:space="preserve">Empleados y otros </t>
  </si>
  <si>
    <t>(a) lesiones (fatales o de otro tipo) o pérdidas sufridas por algún directivo o empleado del Asegurado, o socio en el negocio del Asegurado, mientras esté desempeñando funciones relativas a su empleo o cumpla con sus obligaciones para con el Asegurado</t>
  </si>
  <si>
    <t xml:space="preserve">Tripulación de vuelo </t>
  </si>
  <si>
    <t xml:space="preserve">(b) lesiones (fatales o de otro tipo) o pérdidas sufridas por los pilotos / agentes / operadores, mientras estén comprometidos con la operación de la RPA; </t>
  </si>
  <si>
    <t>Bienes</t>
  </si>
  <si>
    <t>(c) pérdida o daño a bienes de propiedad del Asegurado; o bajo el cuidado, la custodia o el control del Asegurado</t>
  </si>
  <si>
    <t xml:space="preserve">Ruido, polución y otros peligros </t>
  </si>
  <si>
    <t xml:space="preserve">(d) reclamaciones excluidas en la cláusula de exclusión de ruido, polución y otros peligros. </t>
  </si>
  <si>
    <t xml:space="preserve">NOTA: ESTA PÓLIZA NO CUBRE la responsabilidad por lesiones corporales a cualquier persona que, en el momento de sufrir dicha lesión, se dedique al servicio del Asegurado o que actúe en su nombre, o que el Asegurado o su asegurador puedan ser considerados responsables bajo cualquier compensación laboral, ley de compensación por desempleo o beneficios por incapacidad o cualquier ley similar. </t>
  </si>
  <si>
    <t xml:space="preserve">La responsabilidad de la Aseguradora bajo esta sección no excederá el valor establecido en la Carátula de la presente Póliza, menos los montos deducibles que en la misma se estipulan. La Aseguradora pagará además los costos y gastos legales incurridos con su consentimiento escrito para la defensa de cualquier acción legal instaurada en contra del Asegurado con respecto a una reclamación por perjuicios amparados bajo esta sección; sin embargo, si el valor pagado o fallado en contra del Asegurado para la liquidación de la reclamación excede el límite de indemnización, entonces la responsabilidad de la Aseguradora con respecto a tales costos y gastos legales se limitará a una proporción de dichos costos y gastos legales igual a la que represente el límite de indemnización con respecto a la suma pagada por concepto de indemnización de perjuicios. </t>
  </si>
  <si>
    <t xml:space="preserve">
(A) EXCLUSIONES GENERALES APLICABLES A TODAS LAS SECCIONES:La cobertura provista por la presente Póliza no aplica 
</t>
  </si>
  <si>
    <t xml:space="preserve">Usos ilegales </t>
  </si>
  <si>
    <t xml:space="preserve">1. Mientras la RPA esté siendo utilizada para fines ilegales o con un propósito distinto a aquellos establecidos en la Carátula de la presente Póliza y definidos en el numeral de Definiciones. </t>
  </si>
  <si>
    <t xml:space="preserve">Límites geográficos </t>
  </si>
  <si>
    <t xml:space="preserve">2. Mientras la RPA se encuentre fuera de los límites geográficos establecidos en la Carátula de la presente Póliza, a menos que se deba a motivos de fuerza mayor. </t>
  </si>
  <si>
    <t xml:space="preserve">Piloto / Operador </t>
  </si>
  <si>
    <t xml:space="preserve">3. Mientras la RPA esté al mando de una persona distinta a las establecidas en la Carátula de la presente Póliza. </t>
  </si>
  <si>
    <t xml:space="preserve">Transporte por otros medios </t>
  </si>
  <si>
    <t>4. Mientras la RPA esté siendo transportada por cualquier medio de transporte, excepto cuando este transporte tenga lugar como resultado de un accidente que haya dado origen a una reclamación amparada bajo la sección I de la presente Póliza</t>
  </si>
  <si>
    <t xml:space="preserve">
Áreas de decolaje y aterrizaje 
</t>
  </si>
  <si>
    <t>5. Mientras la RPA esté aterrizando o decolando, o intentando hacerlo, de un sitio que no cumpla con las recomendaciones establecidas por los fabricantes de la RPA, a menos que esa acción sea el resultado de eventos de fuerza mayor</t>
  </si>
  <si>
    <t xml:space="preserve">
Responsabilidad contractual 
</t>
  </si>
  <si>
    <t xml:space="preserve">6. A responsabilidades asumidas o derechos renunciados por el Asegurado bajo algún contrato excepto en la medida en que tal responsabilidad fuera del Asegurado aún en ausencia de tal contrato. </t>
  </si>
  <si>
    <t xml:space="preserve">No contribución </t>
  </si>
  <si>
    <t>7. A reclamaciones que sean pagaderas bajo alguna otra póliza o pólizas excepto en lo que respecta a una suma que exceda el monto que hubiera sido pagado bajo esa otra póliza o pólizas si la presente Póliza no se hubiera afectado</t>
  </si>
  <si>
    <t xml:space="preserve">Riesgos nucleares </t>
  </si>
  <si>
    <t xml:space="preserve">8. A reclamaciones excluidas por la cláusula de exclusión de riesgos nucleares. </t>
  </si>
  <si>
    <t xml:space="preserve">Guerra, secuestro y otros peligros </t>
  </si>
  <si>
    <t xml:space="preserve">9. A reclamaciones causadas por: 
(a) Guerra, invasión, actos de enemigos extranjeros, hostilidades (exista o no una declaración de guerra), guerra civil, rebelión, revolución, insurrección, ley marcial, usurpación de poder o golpe militar o intentos de usurpación de poder. 
(b) Detonación hostil de armas de guerra que empleen fisión y / o fusión atómica o nuclear u otras reacciones similares o fuerza o material radiactivo. 
(c) Huelgas, motines, conmociones civiles o disturbios laborales. 
(d) Actos de una o más personas, sean o no agentes de un poder soberano, con propósitos políticos o terroristas y si la pérdida o daño resultante es accidental o intencional. 
(e) Actos mal intencionados o actos de sabotaje. 
(f) Confiscación, nacionalización, embargo, restricción, detención, apropiación, requisición de propiedad o uso o bajo las órdenes de un gobierno (sea civil, militar o de hecho) o una autoridad pública o local. 
(g) Secuestro o retención ilegal, o ejercicio ilícito del control de la RPA o en vuelo (incluyendo cualquier intento de retención ilegal o ejercicio ilícito), actuando sin la autorización del Asegurado. 
Además, la presente Póliza no ampara reclamaciones que surjan mientras la RPA esté fuera del control del Asegurado por razón de los peligros antes mencionados. 
Se considerará que la RPA se encuentra nuevamente bajo el control del Asegurado cuando la RPA sea devuelta a salvo al Asegurado en un aeródromo no excluido bajo los límites geográficos indicados en la Carátula de la presente Póliza, y en condiciones convenientes para la operación de la RPA (esta devolución a salvo requerirá que la RPA esté parqueada con los motores apagados y sin ningún tipo de coacción). </t>
  </si>
  <si>
    <t xml:space="preserve">10. Reclamaciones excluidas en la cláusula de exclusión de ruido, polución y otros peligros adjunta. </t>
  </si>
  <si>
    <t xml:space="preserve">Reconocimiento de fecha </t>
  </si>
  <si>
    <t xml:space="preserve">11. Reclamaciones excluidas por la Cláusula de Exclusión de Reconocimiento de Fecha adjunta </t>
  </si>
  <si>
    <t xml:space="preserve">Exclusión de asbestos </t>
  </si>
  <si>
    <t>12. Reclamaciones excluidas por la Cláusula de Exclusión de asbestos</t>
  </si>
  <si>
    <t xml:space="preserve">Rayones y nubosidades </t>
  </si>
  <si>
    <t xml:space="preserve">13. En reclamaciones con respecto al equipo de la cámara, la cobertura excluye el rayado / empañamiento de las lentes y la alteración mecánica a menos que surja de un accidente en la RPA en la cual está instalado. </t>
  </si>
  <si>
    <t xml:space="preserve">14. Multas y/o sanciones impuestas al Asegurado. </t>
  </si>
  <si>
    <t>(B) OBLIGACIONES APLICABLES A TODAS LAS SECCIONES</t>
  </si>
  <si>
    <t xml:space="preserve">Es necesario que el Asegurado observe y cumpla las siguientes condiciones antes que la Aseguradora esté obligada a hacer algún pago bajo la presente Póliza: </t>
  </si>
  <si>
    <t xml:space="preserve">Cuidado razonable </t>
  </si>
  <si>
    <t xml:space="preserve">1. El Asegurado deberá, en todo momento ejercer un cuidado razonable en los equipos, accesorios y artefactos utilizados en el desarrollo de sus actividades de tal forma que se ajusten al propósito para el que se utilizan, y que se proporcionen y usen todas las precauciones razonables contra accidentes. </t>
  </si>
  <si>
    <t>Debida diligencia</t>
  </si>
  <si>
    <t xml:space="preserve">2. En todo momento el Asegurado deberá ejercer debida diligencia, y hacer y cooperar en todo lo que sea razonablemente practicable para evitar accidentes y evitar o aminorar cualquier pérdida en la que se incurra. </t>
  </si>
  <si>
    <t xml:space="preserve">Cumplimiento con normas de navegación aérea </t>
  </si>
  <si>
    <t xml:space="preserve">3. El Asegurado deberá cumplir con todas las normas de navegación aérea y las órdenes y requisitos de aeronavegabilidad emitidos por cualquier autoridad competente, que afecten la operación segura de la RPA, y deberá garantizar que: 
(a) la RPA esté en condiciones de aeronavegabilidad al momento de iniciar cada vuelo; 
(b) todos las bitácoras y demás registros en conexión con la RPA que sean requeridos por cualquier regulación oficial vigente en cualquier ocasión se mantengan actualizados, y se pongan a disposición de la Aseguradora o de sus agentes cuando así se solicite; 
(c) los empleados y agentes del Asegurado cumplan con tales órdenes y requisitos. </t>
  </si>
  <si>
    <t xml:space="preserve">
Procedimiento ante reclamaciones
</t>
  </si>
  <si>
    <t xml:space="preserve">4. Se deberá dar aviso inmediato de todo evento que pueda dar origen a una reclamación bajo la presente Póliza, según lo establecido en la Carátula de la presente Póliza. En todos los casos el Asegurado deberá: 
(a) suministrar detalles completos por escrito acerca de dicho evento, y dar aviso inmediato de cualquier reclamación con las cartas y documentos relacionados con el mismo; 
(b) dar aviso de toda acción jurídica inminente; 
(c) suministrar toda la información adicional y la asistencia que la Aseguradora pueda razonablemente requerir; 
(d) no actuar de ninguna manera que pueda ir en detrimento o perjudicar los intereses de la Aseguradora. </t>
  </si>
  <si>
    <t>NOTA:El Asegurado no deberá realizar la admisión de ninguna responsabilidad o pago, ni ofrecer o comprometer ningún pago sin el consentimiento escrito de la Aseguradora.</t>
  </si>
  <si>
    <t xml:space="preserve">Cambio material </t>
  </si>
  <si>
    <t xml:space="preserve">5. Si después de iniciada la vigencia de la Póliza, el riesgo se altera sustancialmente, tales alteraciones deben notificarse por escrito a las Aseguradoras de inmediato. No se admitirá ninguna responsabilidad y el Asegurado no hará ninguna admisión, acuerdo, oferta, promesa o pago sin el consentimiento por escrito de la Aseguradora, que tendrán derecho, si así lo desea, a hacerse cargo y llevar a cabo en nombre del Asegurado. para su propio beneficio, cualquier reclamo de indemnización o daños o de cualquier otro tipo contra un tercero, y tendrá total discreción en la conducción de cualquier negociación o procedimiento o la resolución de cualquier reclamo, y el Asegurado deberá brindar toda la información y asistencia que los Aseguradores puedan exigir. </t>
  </si>
  <si>
    <t xml:space="preserve">(C) CONDICIONES GENERALES APLICABLES A TODAS LAS SECCIONES </t>
  </si>
  <si>
    <t>Control de reclamaciones</t>
  </si>
  <si>
    <t>1. La Aseguradora tendrá derecho (si así lo decide), en cualquier momento y por el tiempo que desee, a tomar el control absoluto de todas las negociaciones y procesos y, en nombre del Asegurado, liquidar, defender o iniciar cualquier reclamación.</t>
  </si>
  <si>
    <t>Subrogación</t>
  </si>
  <si>
    <t xml:space="preserve">2. Después que la Aseguradora haya dado una indemnización o haya realizado un pago bajo la presente Póliza, podrá subrogarse bajo los derechos y medidas remediales del Asegurado, quien cooperará y hará todo lo que sea necesario para asistir a la Aseguradora a ejercer tales derechos y medidas remediales. </t>
  </si>
  <si>
    <t xml:space="preserve">Variación en el riesgo </t>
  </si>
  <si>
    <t>3. Si llegase a ocurrir un cambio en las circunstancias o la naturaleza de los riesgos que conforman la base de este contrato, el Asegurado deberá dar aviso inmediato del mismo a la Aseguradora, y ninguna reclamación que surja subsecuentemente a dicho cambio será recuperable bajo la presente Póliza, a menos que tal cambio haya sido aceptado por la Aseguradora</t>
  </si>
  <si>
    <t xml:space="preserve">Cancelación </t>
  </si>
  <si>
    <t xml:space="preserve">4. Esta Póliza podrá ser cancelada tanto por la Aseguradora como por el Asegurado, dando aviso de cancelación por escrito con catorce (14) días de anticipación. Si la cancelación se lleva a cabo por parte de la Aseguradora, ella devolverá a prorrata la parte de la prima correspondiente al período que va hasta la fecha de expiración de la Póliza. La cancelación por parte del Asegurado, se podrá dar en cualquier momento, y en este caso la devolución de la prima se realizará a discreción de la Aseguradora. No habrá devolución de prima respecto a una RPA sobre la cual se haya pagado o se vaya a pagar una pérdida bajo la presente Póliza. </t>
  </si>
  <si>
    <t xml:space="preserve">Cesión </t>
  </si>
  <si>
    <t xml:space="preserve">5. La presente Póliza no será cedida ni total ni parcialmente, excepto si se tiene el consentimiento de la Aseguradora verificable mediante el endoso correspondiente. </t>
  </si>
  <si>
    <t>Arbitramento</t>
  </si>
  <si>
    <t xml:space="preserve">6. La presente Póliza deberá interpretarse de acuerdo con la jurisdicción colombiana. </t>
  </si>
  <si>
    <t xml:space="preserve">Dos o más RPA´s </t>
  </si>
  <si>
    <t>7. Cuando dos o más RPA´s estén aseguradas bajo los términos y condiciones de la presente Póliza, los mismos aplicarán separadamente a cada una de ellas</t>
  </si>
  <si>
    <t xml:space="preserve">8. No obstante la inclusión en la presente Póliza de más de un Asegurado, mediante endoso o de alguna otra manera, la responsabilidad total de la Aseguradora respecto a cada uno o todos los Asegurados no excederá los límites de indemnidad establecidos en la Carátula de la presente Póliza. </t>
  </si>
  <si>
    <t xml:space="preserve">Reclamaciones falsas y fraudulentas </t>
  </si>
  <si>
    <t xml:space="preserve">9. Si el Asegurado presenta cualquier reclamación conociendo que la misma es falsa o fraudulenta respecto a sus montos o de alguna otra manera, la presente Póliza quedará invalidada y todas las reclamaciones bajo la misma quedarán objetadas mediante la notificación correspondiente. </t>
  </si>
  <si>
    <t>Cláusula de aplicación de condiciones particulares</t>
  </si>
  <si>
    <t>Queda espresamente acordado y convenido, que la Compañía acepta las conidiciones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</si>
  <si>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Los bienes a asegurar son las aeronaves descritas a continuación, las cuales serán usadas por PARQUES NACIONALES NATURALES DE COLOMBIA en el desarrollo de sus actividades: Entrenamiento, fotografía, comunicaciones, producción de video, construcción, e ingeniería.</t>
  </si>
  <si>
    <t>BIENES Y VALORES ASEGURADOS</t>
  </si>
  <si>
    <t>100% del Valor acordadode acuerdo al listado de RPA’s.</t>
  </si>
  <si>
    <t>1.1.</t>
  </si>
  <si>
    <t>1.2</t>
  </si>
  <si>
    <t>1.3.</t>
  </si>
  <si>
    <t>1.4.</t>
  </si>
  <si>
    <t>1.5.</t>
  </si>
  <si>
    <t>1.6.</t>
  </si>
  <si>
    <t>GRUPO No. 2</t>
  </si>
  <si>
    <t>2.2</t>
  </si>
  <si>
    <t>2.3.</t>
  </si>
  <si>
    <t>2.4.</t>
  </si>
  <si>
    <t>2.5.</t>
  </si>
  <si>
    <t>2.6.</t>
  </si>
  <si>
    <t>2.2.</t>
  </si>
  <si>
    <t xml:space="preserve">LÍMITE OBLIGATORIO   (vigencia 2.4.). </t>
  </si>
  <si>
    <t>Daños a Bienes de Terceros</t>
  </si>
  <si>
    <t xml:space="preserve">Muerte o Lesiones a una persona        </t>
  </si>
  <si>
    <t xml:space="preserve">Muerte o Lesiones a dos o más Personas    </t>
  </si>
  <si>
    <t>RESPONSABILIDAD CIVIL EXTRACONTRACTUAL</t>
  </si>
  <si>
    <t xml:space="preserve">LÍMITE OBLIGATORIO   (MOTOCICLETAS). </t>
  </si>
  <si>
    <t>HURTO DE ELEMENTOS EN LOS VEHÍCULOS DEL ASEGURADO.
Sublímite de $1.000.000 evento con un tope máximo de 10 millones ($10.000.000) para todos los vehículos en la vigencia.</t>
  </si>
  <si>
    <t>VEHÍCULO REEMPLAZO EXCEPTO VEHÍCULOS PESADOS, VOLQUETAS, BUSES, VEHÍCULOS DE SERVICIO PÚBLICO.</t>
  </si>
  <si>
    <t>ANTICIPO DE INDEMNIZACIÓN DEL 80%</t>
  </si>
  <si>
    <t xml:space="preserve">1. SEGURO DE AUTOMÓVILES </t>
  </si>
  <si>
    <t>1.3.1.</t>
  </si>
  <si>
    <t>GASTOS ADICIONALES 
Sublímite  de $3.000.000 por vehículo / $20.000.000 (vigencia 1.4.).</t>
  </si>
  <si>
    <t>1.8.</t>
  </si>
  <si>
    <t>1.9.</t>
  </si>
  <si>
    <t>PARQUES NACIONALES NATURALES DE COLOMBIA</t>
  </si>
  <si>
    <t>2. SEGURO DE CASCO AVIACIÓN AERONAVES NO TRIPULADAS (DRONES)</t>
  </si>
  <si>
    <t>2.7.</t>
  </si>
  <si>
    <t>2.8.    COBERTURAS BÁSICAS</t>
  </si>
  <si>
    <t xml:space="preserve">2.8.3. Condiciones aplicables únicamente a esta sección </t>
  </si>
  <si>
    <t>2.8.3.1.Cobertura</t>
  </si>
  <si>
    <t xml:space="preserve">2.8.4. Límites de indemnización aplicables a esta sección </t>
  </si>
  <si>
    <t>2.8.5.</t>
  </si>
  <si>
    <t>PARQUES NACIONALES NATURALES DE COLOMBIA - PNNC</t>
  </si>
  <si>
    <r>
      <t xml:space="preserve">CADA SUBLÍMITE O GASTOS INDICADOS </t>
    </r>
    <r>
      <rPr>
        <b/>
        <u/>
        <sz val="13"/>
        <rFont val="Arial Narrow"/>
        <family val="2"/>
      </rPr>
      <t xml:space="preserve"> ESTAN CONTEMPLADOS DENTRO DEL LÍMITE ASEGURADO.</t>
    </r>
  </si>
  <si>
    <t>PÉRDIDA TOTAL POR DAÑOS
(Incluidos actos terroristas y riesgos asegurados por pólizas contratadas por el Gobierno Nacional o Entidades de cualquier orden).</t>
  </si>
  <si>
    <t>PÉRDIDA PARCIAL POR DAÑOS
(Incluidos actos terroristas y riesgos asegurados por pólizas contratadas por el Gobierno Nacional o Entidades de cualquier orden).</t>
  </si>
  <si>
    <t>PÉRDIDA TOTAL POR HURTO
(Incluidos actos terroristas y riesgos asegurados por pólizas contratadas por el Gobierno Nacional o Entidades de cualquier orden).</t>
  </si>
  <si>
    <t>PÉRDIDA PARCIAL POR HURTO
(Incluidos actos terroristas y riesgos asegurados por pólizas contratadas por el Gobierno Nacional o Entidades de cualquier orden).</t>
  </si>
  <si>
    <t>ASISTENCIA EN VIAJE
Para automóviles, vehículos, camionetas incluyendo motos y vehiculos pesados sin limitante alguno a los trayectos permitidos por evento.</t>
  </si>
  <si>
    <t>GASTOS DE  TRANSPORTE POR PÉRDIDAS TOTALES (Daños y/o Hurto) 
Limite de $32.000 diarios y hasta (30) días</t>
  </si>
  <si>
    <t>GASTOS DE  BODEGAJE
Sublímite $5.000.000 evento / vigencia.</t>
  </si>
  <si>
    <t>AUTORIZACIÓN DE REPARACIONES EN TALLERES DE CONCESIONARIOS PARA VEHÍCULOS DE MODELO 2020 EN ADELANTE Y  EN TALLERES AUTORIZADOS Y/O ESPECIALIZADOS PARA VEHÍCULOS DE ANTERIORES MODELOS.</t>
  </si>
  <si>
    <t>LISTADO DE TALLERES DE CONCESIONARIOS PARA VEHÍCULOS DE MODELO 2020 EN ADELANTE Y  EN TALLERES AUTORIZADOS Y/O ESPECIALIZADOS PARA VEHÍCULOS DE ANTERIORES MODELOS.</t>
  </si>
  <si>
    <t>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4- Extensión de la cobertura para amparar transporte de mercancías azarosas, inflamables o explosivas en sitios aislados 
    de la geografía colombiana y por misma ubicación de los parques naturales.</t>
  </si>
  <si>
    <t>COMPROMISO PARA EL PAGO DE LAS INDEMNIZACIONES
Plazo de quince (15) días hábiles.</t>
  </si>
  <si>
    <t>COBERTURA ACCIDENTES PERSONALES PARA LOS CONDUCTORES DE LOS VEHICULOS ASEGURADOS.  SE EXCLUYEN MOTOS
Sublímite de $10.000.000 por persona.</t>
  </si>
  <si>
    <r>
      <t xml:space="preserve">La Entidad, requiere oferta de cobertura </t>
    </r>
    <r>
      <rPr>
        <b/>
        <u/>
        <sz val="13"/>
        <rFont val="Arial Narrow"/>
        <family val="2"/>
      </rPr>
      <t>SIN APLICACIÓN DE DEDUCIBLE</t>
    </r>
    <r>
      <rPr>
        <sz val="13"/>
        <rFont val="Arial Narrow"/>
        <family val="2"/>
      </rPr>
      <t xml:space="preserve">, para los bienes y/o amparos y/o eventos, </t>
    </r>
    <r>
      <rPr>
        <b/>
        <u/>
        <sz val="13"/>
        <rFont val="Arial Narrow"/>
        <family val="2"/>
      </rPr>
      <t xml:space="preserve">de está póliza </t>
    </r>
    <r>
      <rPr>
        <sz val="13"/>
        <rFont val="Arial Narrow"/>
        <family val="2"/>
      </rPr>
      <t xml:space="preserve">y por lo tanto el proponente con la firma del </t>
    </r>
    <r>
      <rPr>
        <b/>
        <sz val="13"/>
        <rFont val="Arial Narrow"/>
        <family val="2"/>
      </rPr>
      <t>FORMATO No. 2 -   CARTA DE ACEPTACIÓN DE LAS CONDICIONES OBLIGATORIAS (MÍNIMAS TÉCNICAS),</t>
    </r>
    <r>
      <rPr>
        <sz val="13"/>
        <rFont val="Arial Narrow"/>
        <family val="2"/>
      </rPr>
      <t xml:space="preserve"> admite estas condiciones, so pena de rechazo de oferta.</t>
    </r>
  </si>
  <si>
    <r>
      <t xml:space="preserve">Corresponde al parque automotor relacionado en la </t>
    </r>
    <r>
      <rPr>
        <b/>
        <sz val="13"/>
        <rFont val="Arial Narrow"/>
        <family val="2"/>
      </rPr>
      <t>HOJA 3 - PARQUE AUTOMOTOR DEL ANEXO No. 3</t>
    </r>
    <r>
      <rPr>
        <sz val="13"/>
        <rFont val="Arial Narrow"/>
        <family val="2"/>
      </rPr>
      <t>, incluyendo sus accesorios, blindajes y todos los equipos especiales de los vehículos. La aseguradora acepta que los accesorios se indemnizan a valor de reposición.</t>
    </r>
  </si>
  <si>
    <t xml:space="preserve">REVOCACIÓN DE LA PÓLIZA, CLÁUSULAS O CONDICIONES.
Con Termino de treinta (30) días y para AMIT, AMCCOPH, Terrorismo y Sabotaje diez (10) días. </t>
  </si>
  <si>
    <r>
      <t xml:space="preserve">La aseguradora podrá  revocar la póliza, cláusulas o condiciones unilateralmente por la compañía, mediante noticia escrita enviada al asegurado, a su última dirección registrada, con no menos de treinta (30)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a treinta (30)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</si>
  <si>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AMPLIACIÓN AVISO DEL SINIESTRO
Con termino de treinta (30) días.</t>
  </si>
  <si>
    <t>Queda convenido y aceptado que el asegurado podrá dar aviso de la ocurrencia del siniestro en un término de treinta (30), siguientes a la fecha en que haya conocido o debido conocer la ocurrencia del mismo.</t>
  </si>
  <si>
    <t>AMPARO AUTOMÁTICO DE VEHÍCULOS NUEVOS Y USADOS
Sublímite de $250.000.000 por vehículo y término de 30 días de aviso.</t>
  </si>
  <si>
    <t>AMPARO AUTOMÁTICO DE EQUIPOS Y ACCESORIOS
Sublímite de $50.000.000 por vehículo y término de 30 días de aviso.</t>
  </si>
  <si>
    <t>AMPARO AUTOMÁTICO PARA VEHÍCULOS OMITIDOS EN LA RELACÍON INICIAL DEL PARQUE AUTOMOTOR 
Término de 30 días de aviso.</t>
  </si>
  <si>
    <r>
      <rPr>
        <b/>
        <sz val="13"/>
        <rFont val="Arial Narrow"/>
        <family val="2"/>
      </rPr>
      <t>(a) Si la RPA sufre daño</t>
    </r>
    <r>
      <rPr>
        <sz val="13"/>
        <rFont val="Arial Narrow"/>
        <family val="2"/>
      </rPr>
      <t xml:space="preserve">: 
(i) No se debe iniciar el desarme ni las reparaciones sin el consentimiento de la Aseguradora, excepto cuando sea necesario en busca de la seguridad operacional, o para evitar daños subsiguientes, o para cumplir con órdenes expedidas por las autoridades competentes; 
(ii) La Aseguradora pagará solamente por las reparaciones y el transporte de mano de obra y materiales por los medios más económicos posibles, a menos que la Aseguradora acuerde algo diferente con el Asegurado. </t>
    </r>
  </si>
  <si>
    <r>
      <rPr>
        <b/>
        <sz val="13"/>
        <rFont val="Arial Narrow"/>
        <family val="2"/>
      </rPr>
      <t xml:space="preserve">(b) Si la Aseguradora ejerce su opción de pagar o reponer la RPA: </t>
    </r>
    <r>
      <rPr>
        <sz val="13"/>
        <rFont val="Arial Narrow"/>
        <family val="2"/>
      </rPr>
      <t xml:space="preserve">
(i) La Aseguradora podrá retener la RPA (junto con todos los documentos de registro, matrícula y propiedad) como salvamento; 
(ii) El amparo otorgado por esta sección cesará con respecto a la RPA, aún si la RPA es retenida por el Asegurado por consideraciones de valor o de algún otro tipo; 
(iii) La reposición de la RPA debe hacerse por otra de la misma marca y modelo y en una condición razonablemente similar, a menos que se acuerde algo distinto con el Asegurado. </t>
    </r>
  </si>
  <si>
    <r>
      <rPr>
        <b/>
        <sz val="13"/>
        <rFont val="Arial Narrow"/>
        <family val="2"/>
      </rPr>
      <t>(c) Excepto cuando la Aseguradora decida ejercer su opción de pagar o reponer la RPA, deberán descontarse de la reclamación amparada bajo el numeral 1 (a) de esta sección</t>
    </r>
    <r>
      <rPr>
        <sz val="13"/>
        <rFont val="Arial Narrow"/>
        <family val="2"/>
      </rPr>
      <t xml:space="preserve"> 
(i) El deducible especificado en la Carátula de la presente Póliza, y 
(ii) aquella proporción de los costos de overhaul de una unidad reparada o reemplazada, con respecto al tiempo operacional ya transcurrido comparado con la vida de overhaul de la unidad. </t>
    </r>
  </si>
  <si>
    <r>
      <rPr>
        <b/>
        <sz val="13"/>
        <rFont val="Arial Narrow"/>
        <family val="2"/>
      </rPr>
      <t>Cláusula de Revisión de Términos</t>
    </r>
    <r>
      <rPr>
        <sz val="13"/>
        <rFont val="Arial Narrow"/>
        <family val="2"/>
      </rPr>
      <t>: Mediante la presenta cláusula se acepta la revisión de términos, transcurridos doce (12) meses, contados a partir de la fecha de inicio de la vigencia de la póliza, siempre y cuando la siniestralidad supere el 60%. Para determinar el porcentaje de siniestralidad se tendrá en cuenta el valor de la prima anual y el valor de los siniestros pagados y en reserva.</t>
    </r>
  </si>
  <si>
    <t xml:space="preserve">2.8.2.Exclusiones aplicables únicamente a esta sección :La Aseguradora no será responsable por: </t>
  </si>
  <si>
    <t xml:space="preserve">Límites de indemnidad </t>
  </si>
  <si>
    <t xml:space="preserve"> RCE LÍMITE DE $14.162.616.372,42 POR DRONE)
EQUIVALENTE A 33,333 GRAMOS ORO (RAC-100) POR $424.882,74 VALOR GRAMO ORO BANREPUBLICA 30SEP26</t>
  </si>
  <si>
    <t>ANEXO No. 1.1. - CONDICIONES TÉCNICAS (BÁSICAS OBLIGATORIAS)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</si>
</sst>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quot;$&quot;\ #,##0.00"/>
    <numFmt numFmtId="165" formatCode="_ * #,##0.00_ ;_ * \-#,##0.00_ ;_ * &quot;-&quot;??_ ;_ @_ "/>
    <numFmt numFmtId="166" formatCode="&quot;$&quot;\ #,##0;[Red]&quot;$&quot;\ \-#,##0"/>
    <numFmt numFmtId="167" formatCode="_-&quot;$&quot;* #,##0.00_-;\-&quot;$&quot;* #,##0.00_-;_-&quot;$&quot;* &quot;-&quot;??_-;_-@_-"/>
    <numFmt numFmtId="168" formatCode="_-&quot;$&quot;* #,##0_-;\-&quot;$&quot;* #,##0_-;_-&quot;$&quot;* &quot;-&quot;??_-;_-@_-"/>
  </numFmts>
  <fonts count="11">
    <font>
      <sz val="11"/>
      <color theme="1"/>
      <name val="Aptos Narrow"/>
      <family val="2"/>
      <scheme val="minor"/>
    </font>
    <font>
      <sz val="11"/>
      <color theme="1"/>
      <name val="Aptos Narrow"/>
      <family val="2"/>
      <scheme val="minor"/>
    </font>
    <font>
      <sz val="13"/>
      <name val="Arial Narrow"/>
      <family val="2"/>
    </font>
    <font>
      <b/>
      <sz val="13"/>
      <name val="Arial Narrow"/>
      <family val="2"/>
    </font>
    <font>
      <b/>
      <sz val="12"/>
      <name val="Arial Narrow"/>
      <family val="2"/>
    </font>
    <font>
      <sz val="10"/>
      <name val="Arial"/>
      <family val="2"/>
    </font>
    <font>
      <sz val="12"/>
      <name val="Arial Narrow"/>
      <family val="2"/>
    </font>
    <font>
      <u/>
      <sz val="13"/>
      <name val="Arial Narrow"/>
      <family val="2"/>
    </font>
    <font>
      <b/>
      <u/>
      <sz val="13"/>
      <name val="Arial Narrow"/>
      <family val="2"/>
    </font>
    <font>
      <sz val="10"/>
      <color indexed="8"/>
      <name val="匠牥晩††††††††††"/>
    </font>
    <font>
      <b/>
      <sz val="11"/>
      <name val="Arial Narrow"/>
      <family val="2"/>
    </font>
  </fonts>
  <fills count="14">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darkUp">
        <fgColor theme="5" tint="0.79998168889431442"/>
        <bgColor rgb="FFCCFFFF"/>
      </patternFill>
    </fill>
    <fill>
      <patternFill patternType="solid">
        <fgColor theme="6" tint="0.59999389629810485"/>
        <bgColor indexed="64"/>
      </patternFill>
    </fill>
    <fill>
      <patternFill patternType="solid">
        <fgColor theme="2"/>
        <bgColor indexed="64"/>
      </patternFill>
    </fill>
    <fill>
      <patternFill patternType="solid">
        <fgColor rgb="FFFFFFCC"/>
        <bgColor indexed="64"/>
      </patternFill>
    </fill>
    <fill>
      <patternFill patternType="solid">
        <fgColor rgb="FFCCFFFF"/>
        <bgColor indexed="64"/>
      </patternFill>
    </fill>
    <fill>
      <patternFill patternType="solid">
        <fgColor indexed="9"/>
        <bgColor indexed="64"/>
      </patternFill>
    </fill>
    <fill>
      <patternFill patternType="solid">
        <fgColor theme="0" tint="-0.249977111117893"/>
        <bgColor indexed="64"/>
      </patternFill>
    </fill>
    <fill>
      <patternFill patternType="solid">
        <fgColor theme="4" tint="0.39997558519241921"/>
        <bgColor indexed="64"/>
      </patternFill>
    </fill>
  </fills>
  <borders count="7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diagonal/>
    </border>
    <border>
      <left style="thin">
        <color indexed="64"/>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44" fontId="1" fillId="0" borderId="0" applyFont="0" applyFill="0" applyBorder="0" applyAlignment="0" applyProtection="0"/>
    <xf numFmtId="0" fontId="5" fillId="0" borderId="0"/>
    <xf numFmtId="165" fontId="5" fillId="0" borderId="0" applyFont="0" applyFill="0" applyBorder="0" applyAlignment="0" applyProtection="0"/>
    <xf numFmtId="0" fontId="5" fillId="0" borderId="0"/>
    <xf numFmtId="0" fontId="9" fillId="0" borderId="0"/>
    <xf numFmtId="167" fontId="9"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cellStyleXfs>
  <cellXfs count="229">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3" fillId="3" borderId="9" xfId="0" applyFont="1" applyFill="1" applyBorder="1" applyAlignment="1">
      <alignment vertical="center"/>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3" borderId="20" xfId="0" applyFont="1" applyFill="1" applyBorder="1" applyAlignment="1">
      <alignment vertical="center"/>
    </xf>
    <xf numFmtId="0" fontId="3" fillId="3" borderId="9" xfId="0" applyFont="1" applyFill="1" applyBorder="1" applyAlignment="1">
      <alignment horizontal="justify" vertical="center"/>
    </xf>
    <xf numFmtId="0" fontId="3" fillId="3" borderId="30" xfId="0" applyFont="1" applyFill="1" applyBorder="1" applyAlignment="1">
      <alignment vertical="center" wrapText="1"/>
    </xf>
    <xf numFmtId="0" fontId="3" fillId="3" borderId="59" xfId="0" applyFont="1" applyFill="1" applyBorder="1" applyAlignment="1">
      <alignment vertical="center" wrapText="1"/>
    </xf>
    <xf numFmtId="0" fontId="3" fillId="3" borderId="47" xfId="0" applyFont="1" applyFill="1" applyBorder="1" applyAlignment="1">
      <alignment vertical="center" wrapText="1"/>
    </xf>
    <xf numFmtId="0" fontId="3" fillId="3" borderId="68" xfId="0" applyFont="1" applyFill="1" applyBorder="1" applyAlignment="1">
      <alignment vertical="center"/>
    </xf>
    <xf numFmtId="0" fontId="2" fillId="0" borderId="0" xfId="0" applyFont="1"/>
    <xf numFmtId="0" fontId="2" fillId="0" borderId="0" xfId="2" applyFont="1" applyAlignment="1">
      <alignment vertical="center" wrapText="1"/>
    </xf>
    <xf numFmtId="0" fontId="2" fillId="4" borderId="0" xfId="2" applyFont="1" applyFill="1" applyAlignment="1">
      <alignment vertical="center" wrapText="1"/>
    </xf>
    <xf numFmtId="165" fontId="2" fillId="0" borderId="0" xfId="3" applyFont="1" applyFill="1" applyAlignment="1">
      <alignment horizontal="center" vertical="center" wrapText="1"/>
    </xf>
    <xf numFmtId="0" fontId="3" fillId="0" borderId="12" xfId="0" applyFont="1" applyBorder="1" applyAlignment="1">
      <alignment vertical="center" wrapText="1"/>
    </xf>
    <xf numFmtId="0" fontId="3" fillId="0" borderId="14" xfId="0" applyFont="1" applyBorder="1" applyAlignment="1">
      <alignment horizontal="right" vertical="center" wrapText="1"/>
    </xf>
    <xf numFmtId="0" fontId="3" fillId="0" borderId="16" xfId="0" applyFont="1" applyBorder="1" applyAlignment="1">
      <alignment vertical="center" wrapText="1"/>
    </xf>
    <xf numFmtId="0" fontId="3" fillId="0" borderId="17" xfId="0" applyFont="1" applyBorder="1" applyAlignment="1">
      <alignment horizontal="right" vertical="center" wrapText="1"/>
    </xf>
    <xf numFmtId="0" fontId="3" fillId="0" borderId="0" xfId="0" applyFont="1" applyAlignment="1">
      <alignment horizontal="right" vertical="center" wrapText="1"/>
    </xf>
    <xf numFmtId="0" fontId="3" fillId="4" borderId="2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2" fillId="4" borderId="32" xfId="0" applyFont="1" applyFill="1" applyBorder="1" applyAlignment="1">
      <alignment vertical="center"/>
    </xf>
    <xf numFmtId="0" fontId="3" fillId="4" borderId="32" xfId="0" applyFont="1" applyFill="1" applyBorder="1" applyAlignment="1">
      <alignment vertical="center"/>
    </xf>
    <xf numFmtId="0" fontId="3" fillId="13" borderId="32" xfId="0" applyFont="1" applyFill="1" applyBorder="1" applyAlignment="1">
      <alignment horizontal="center" vertical="center" wrapText="1"/>
    </xf>
    <xf numFmtId="0" fontId="2" fillId="4" borderId="0" xfId="0" applyFont="1" applyFill="1"/>
    <xf numFmtId="17" fontId="3" fillId="4" borderId="0" xfId="0" applyNumberFormat="1" applyFont="1" applyFill="1" applyAlignment="1">
      <alignment vertical="center" wrapText="1"/>
    </xf>
    <xf numFmtId="0" fontId="10" fillId="9" borderId="34" xfId="0" applyFont="1" applyFill="1" applyBorder="1" applyAlignment="1">
      <alignment horizontal="center" vertical="center"/>
    </xf>
    <xf numFmtId="0" fontId="10" fillId="9" borderId="35" xfId="0" applyFont="1" applyFill="1" applyBorder="1" applyAlignment="1">
      <alignment horizontal="center" vertical="center"/>
    </xf>
    <xf numFmtId="0" fontId="10" fillId="0" borderId="34" xfId="0" applyFont="1" applyBorder="1" applyAlignment="1">
      <alignment vertical="center"/>
    </xf>
    <xf numFmtId="0" fontId="10" fillId="0" borderId="34" xfId="0" applyFont="1" applyBorder="1" applyAlignment="1">
      <alignment horizontal="center" vertical="center"/>
    </xf>
    <xf numFmtId="0" fontId="10" fillId="0" borderId="35" xfId="0" applyFont="1" applyBorder="1" applyAlignment="1">
      <alignment horizontal="center" vertical="center"/>
    </xf>
    <xf numFmtId="0" fontId="10" fillId="0" borderId="34" xfId="0" applyFont="1" applyBorder="1" applyAlignment="1">
      <alignment vertical="center" wrapText="1"/>
    </xf>
    <xf numFmtId="0" fontId="10" fillId="0" borderId="44" xfId="0" applyFont="1" applyBorder="1" applyAlignment="1">
      <alignment vertical="center"/>
    </xf>
    <xf numFmtId="0" fontId="10" fillId="0" borderId="44" xfId="0" applyFont="1" applyBorder="1" applyAlignment="1">
      <alignment horizontal="center" vertical="center"/>
    </xf>
    <xf numFmtId="0" fontId="10" fillId="0" borderId="45" xfId="0" applyFont="1" applyBorder="1" applyAlignment="1">
      <alignment horizontal="center" vertical="center"/>
    </xf>
    <xf numFmtId="0" fontId="4" fillId="9" borderId="33" xfId="0" applyFont="1" applyFill="1" applyBorder="1" applyAlignment="1">
      <alignment horizontal="center" vertical="center"/>
    </xf>
    <xf numFmtId="0" fontId="4" fillId="0" borderId="33" xfId="0" applyFont="1" applyBorder="1" applyAlignment="1">
      <alignment vertical="center"/>
    </xf>
    <xf numFmtId="0" fontId="4" fillId="0" borderId="33" xfId="0" applyFont="1" applyBorder="1" applyAlignment="1">
      <alignment vertical="center" wrapText="1"/>
    </xf>
    <xf numFmtId="0" fontId="4" fillId="0" borderId="46" xfId="0" applyFont="1" applyBorder="1" applyAlignment="1">
      <alignment vertical="center"/>
    </xf>
    <xf numFmtId="0" fontId="3" fillId="0" borderId="57" xfId="0" applyFont="1" applyBorder="1" applyAlignment="1">
      <alignment horizontal="right" vertical="center" wrapText="1"/>
    </xf>
    <xf numFmtId="0" fontId="3" fillId="0" borderId="34" xfId="0" applyFont="1" applyBorder="1" applyAlignment="1">
      <alignment horizontal="right" vertical="center" wrapText="1"/>
    </xf>
    <xf numFmtId="0" fontId="3" fillId="0" borderId="58" xfId="0" applyFont="1" applyBorder="1" applyAlignment="1">
      <alignment vertical="center" wrapText="1"/>
    </xf>
    <xf numFmtId="0" fontId="3" fillId="0" borderId="44" xfId="0" applyFont="1" applyBorder="1" applyAlignment="1">
      <alignment horizontal="right" vertical="center" wrapText="1"/>
    </xf>
    <xf numFmtId="0" fontId="2" fillId="0" borderId="0" xfId="4" applyFont="1" applyAlignment="1">
      <alignment vertical="center" wrapText="1"/>
    </xf>
    <xf numFmtId="165" fontId="3" fillId="0" borderId="4" xfId="7" applyFont="1" applyFill="1" applyBorder="1" applyAlignment="1">
      <alignment horizontal="center" vertical="center" wrapText="1"/>
    </xf>
    <xf numFmtId="165" fontId="3" fillId="0" borderId="34" xfId="7" applyFont="1" applyFill="1" applyBorder="1" applyAlignment="1">
      <alignment vertical="center" wrapText="1"/>
    </xf>
    <xf numFmtId="165" fontId="3" fillId="0" borderId="34" xfId="7" applyFont="1" applyFill="1" applyBorder="1" applyAlignment="1">
      <alignment horizontal="left" vertical="center" wrapText="1"/>
    </xf>
    <xf numFmtId="165" fontId="3" fillId="0" borderId="34" xfId="7" applyFont="1" applyFill="1" applyBorder="1" applyAlignment="1">
      <alignment horizontal="left" wrapText="1"/>
    </xf>
    <xf numFmtId="166" fontId="3" fillId="3" borderId="70" xfId="0" applyNumberFormat="1" applyFont="1" applyFill="1" applyBorder="1" applyAlignment="1">
      <alignment vertical="center" wrapText="1"/>
    </xf>
    <xf numFmtId="167" fontId="2" fillId="4" borderId="18" xfId="6" applyFont="1" applyFill="1" applyBorder="1" applyAlignment="1" applyProtection="1">
      <alignment horizontal="left" vertical="center" wrapText="1"/>
      <protection locked="0"/>
    </xf>
    <xf numFmtId="0" fontId="2" fillId="0" borderId="0" xfId="0" applyFont="1" applyAlignment="1">
      <alignment wrapText="1"/>
    </xf>
    <xf numFmtId="167" fontId="2" fillId="4" borderId="35" xfId="6" applyFont="1" applyFill="1" applyBorder="1" applyAlignment="1" applyProtection="1">
      <alignment horizontal="left" vertical="center" wrapText="1"/>
      <protection locked="0"/>
    </xf>
    <xf numFmtId="167" fontId="2" fillId="5" borderId="35" xfId="6" applyFont="1" applyFill="1" applyBorder="1" applyAlignment="1" applyProtection="1">
      <alignment horizontal="left" vertical="center" wrapText="1"/>
      <protection locked="0"/>
    </xf>
    <xf numFmtId="168" fontId="3" fillId="10" borderId="45" xfId="1" applyNumberFormat="1" applyFont="1" applyFill="1" applyBorder="1" applyAlignment="1">
      <alignment horizontal="left" vertical="center" wrapText="1"/>
    </xf>
    <xf numFmtId="165" fontId="3" fillId="0" borderId="64" xfId="7" applyFont="1" applyFill="1" applyBorder="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3" borderId="9" xfId="0" applyFont="1" applyFill="1" applyBorder="1" applyAlignment="1">
      <alignment horizontal="left" vertical="center"/>
    </xf>
    <xf numFmtId="0" fontId="3" fillId="3" borderId="10" xfId="0" applyFont="1" applyFill="1" applyBorder="1" applyAlignment="1">
      <alignment horizontal="left" vertical="center"/>
    </xf>
    <xf numFmtId="0" fontId="3" fillId="3" borderId="11" xfId="0" applyFont="1" applyFill="1" applyBorder="1" applyAlignment="1">
      <alignment horizontal="left" vertical="center"/>
    </xf>
    <xf numFmtId="0" fontId="2" fillId="4" borderId="24" xfId="3" applyNumberFormat="1" applyFont="1" applyFill="1" applyBorder="1" applyAlignment="1">
      <alignment horizontal="justify" vertical="center" wrapText="1"/>
    </xf>
    <xf numFmtId="0" fontId="3" fillId="4" borderId="25"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3" fillId="3" borderId="20" xfId="0" applyFont="1" applyFill="1" applyBorder="1" applyAlignment="1">
      <alignment horizontal="left" vertical="center"/>
    </xf>
    <xf numFmtId="0" fontId="3" fillId="3" borderId="14" xfId="0" applyFont="1" applyFill="1" applyBorder="1" applyAlignment="1">
      <alignment horizontal="left" vertical="center"/>
    </xf>
    <xf numFmtId="0" fontId="3" fillId="3" borderId="26" xfId="0" applyFont="1" applyFill="1" applyBorder="1" applyAlignment="1">
      <alignment horizontal="left" vertical="center"/>
    </xf>
    <xf numFmtId="0" fontId="2" fillId="4" borderId="27" xfId="0" applyFont="1" applyFill="1" applyBorder="1" applyAlignment="1">
      <alignment horizontal="justify" vertical="center" wrapText="1"/>
    </xf>
    <xf numFmtId="0" fontId="2" fillId="4" borderId="28" xfId="0" applyFont="1" applyFill="1" applyBorder="1" applyAlignment="1">
      <alignment horizontal="justify" vertical="center" wrapText="1"/>
    </xf>
    <xf numFmtId="0" fontId="2" fillId="4" borderId="29" xfId="0" applyFont="1" applyFill="1" applyBorder="1" applyAlignment="1">
      <alignment horizontal="justify" vertical="center" wrapText="1"/>
    </xf>
    <xf numFmtId="0" fontId="3" fillId="4" borderId="13" xfId="0" applyFont="1" applyFill="1" applyBorder="1" applyAlignment="1">
      <alignment horizontal="left" vertical="center" wrapText="1"/>
    </xf>
    <xf numFmtId="0" fontId="3" fillId="4" borderId="30" xfId="0" applyFont="1" applyFill="1" applyBorder="1" applyAlignment="1">
      <alignment horizontal="left" vertical="center" wrapText="1"/>
    </xf>
    <xf numFmtId="0" fontId="3" fillId="4" borderId="17" xfId="0" applyFont="1" applyFill="1" applyBorder="1" applyAlignment="1">
      <alignment horizontal="left" vertical="center" wrapText="1"/>
    </xf>
    <xf numFmtId="0" fontId="3" fillId="4" borderId="0" xfId="0" applyFont="1" applyFill="1" applyAlignment="1">
      <alignment horizontal="left" vertical="center" wrapText="1"/>
    </xf>
    <xf numFmtId="0" fontId="2" fillId="0" borderId="21" xfId="2" applyFont="1" applyBorder="1" applyAlignment="1">
      <alignment horizontal="justify" vertical="center" wrapText="1"/>
    </xf>
    <xf numFmtId="0" fontId="2" fillId="0" borderId="22" xfId="2" applyFont="1" applyBorder="1" applyAlignment="1">
      <alignment horizontal="justify" vertical="center" wrapText="1"/>
    </xf>
    <xf numFmtId="0" fontId="2" fillId="0" borderId="23" xfId="2" applyFont="1" applyBorder="1" applyAlignment="1">
      <alignment horizontal="justify" vertical="center" wrapText="1"/>
    </xf>
    <xf numFmtId="0" fontId="2" fillId="0" borderId="18" xfId="2" applyFont="1" applyBorder="1" applyAlignment="1">
      <alignment horizontal="justify" vertical="center" wrapText="1"/>
    </xf>
    <xf numFmtId="0" fontId="2" fillId="4" borderId="30" xfId="0" applyFont="1" applyFill="1" applyBorder="1" applyAlignment="1">
      <alignment horizontal="justify" vertical="center" wrapText="1"/>
    </xf>
    <xf numFmtId="0" fontId="2" fillId="4" borderId="17" xfId="0" applyFont="1" applyFill="1" applyBorder="1" applyAlignment="1">
      <alignment horizontal="justify" vertical="center" wrapText="1"/>
    </xf>
    <xf numFmtId="0" fontId="2" fillId="4" borderId="31" xfId="0" applyFont="1" applyFill="1" applyBorder="1" applyAlignment="1">
      <alignment horizontal="justify" vertical="center" wrapText="1"/>
    </xf>
    <xf numFmtId="0" fontId="3" fillId="6" borderId="1" xfId="0" applyFont="1" applyFill="1" applyBorder="1" applyAlignment="1">
      <alignment horizontal="left" vertical="center" wrapText="1"/>
    </xf>
    <xf numFmtId="0" fontId="3" fillId="6" borderId="2" xfId="0" applyFont="1" applyFill="1" applyBorder="1" applyAlignment="1">
      <alignment horizontal="left" vertical="center" wrapText="1"/>
    </xf>
    <xf numFmtId="0" fontId="3" fillId="6" borderId="3" xfId="0" applyFont="1" applyFill="1" applyBorder="1" applyAlignment="1">
      <alignment horizontal="left" vertical="center" wrapText="1"/>
    </xf>
    <xf numFmtId="0" fontId="3" fillId="6" borderId="4" xfId="0" applyFont="1" applyFill="1" applyBorder="1" applyAlignment="1">
      <alignment horizontal="left" vertical="center" wrapText="1"/>
    </xf>
    <xf numFmtId="0" fontId="3" fillId="6" borderId="0" xfId="0" applyFont="1" applyFill="1" applyAlignment="1">
      <alignment horizontal="left" vertical="center" wrapText="1"/>
    </xf>
    <xf numFmtId="0" fontId="3" fillId="6" borderId="5" xfId="0" applyFont="1" applyFill="1" applyBorder="1" applyAlignment="1">
      <alignment horizontal="left" vertical="center" wrapText="1"/>
    </xf>
    <xf numFmtId="0" fontId="3" fillId="6" borderId="36" xfId="0" applyFont="1" applyFill="1" applyBorder="1" applyAlignment="1">
      <alignment horizontal="left" vertical="center" wrapText="1"/>
    </xf>
    <xf numFmtId="0" fontId="3" fillId="6" borderId="37" xfId="0" applyFont="1" applyFill="1" applyBorder="1" applyAlignment="1">
      <alignment horizontal="left" vertical="center" wrapText="1"/>
    </xf>
    <xf numFmtId="0" fontId="3" fillId="6" borderId="38" xfId="0" applyFont="1" applyFill="1" applyBorder="1" applyAlignment="1">
      <alignment horizontal="left" vertical="center" wrapText="1"/>
    </xf>
    <xf numFmtId="0" fontId="2" fillId="4" borderId="17" xfId="0" applyFont="1" applyFill="1" applyBorder="1" applyAlignment="1">
      <alignment horizontal="justify" vertical="center"/>
    </xf>
    <xf numFmtId="0" fontId="2" fillId="4" borderId="31" xfId="0" applyFont="1" applyFill="1" applyBorder="1" applyAlignment="1">
      <alignment horizontal="justify" vertical="center"/>
    </xf>
    <xf numFmtId="0" fontId="3" fillId="7" borderId="33" xfId="0" applyFont="1" applyFill="1" applyBorder="1" applyAlignment="1">
      <alignment horizontal="center" vertical="center" wrapText="1"/>
    </xf>
    <xf numFmtId="0" fontId="3" fillId="7" borderId="31" xfId="0" applyFont="1" applyFill="1" applyBorder="1" applyAlignment="1">
      <alignment horizontal="center" vertical="center" wrapText="1"/>
    </xf>
    <xf numFmtId="166" fontId="3" fillId="8" borderId="34" xfId="3" applyNumberFormat="1" applyFont="1" applyFill="1" applyBorder="1" applyAlignment="1">
      <alignment horizontal="center" vertical="center" wrapText="1"/>
    </xf>
    <xf numFmtId="166" fontId="3" fillId="8" borderId="35" xfId="3" applyNumberFormat="1" applyFont="1" applyFill="1" applyBorder="1" applyAlignment="1">
      <alignment horizontal="center" vertical="center" wrapText="1"/>
    </xf>
    <xf numFmtId="0" fontId="3" fillId="4" borderId="30" xfId="0" applyFont="1" applyFill="1" applyBorder="1" applyAlignment="1">
      <alignment horizontal="justify" vertical="center" wrapText="1"/>
    </xf>
    <xf numFmtId="0" fontId="3" fillId="4" borderId="17" xfId="0" applyFont="1" applyFill="1" applyBorder="1" applyAlignment="1">
      <alignment horizontal="justify" vertical="center" wrapText="1"/>
    </xf>
    <xf numFmtId="0" fontId="3" fillId="4" borderId="32" xfId="0" applyFont="1" applyFill="1" applyBorder="1" applyAlignment="1">
      <alignment horizontal="justify" vertical="center" wrapText="1"/>
    </xf>
    <xf numFmtId="0" fontId="2" fillId="4" borderId="33" xfId="0" applyFont="1" applyFill="1" applyBorder="1" applyAlignment="1">
      <alignment horizontal="justify" vertical="center" wrapText="1"/>
    </xf>
    <xf numFmtId="0" fontId="3" fillId="6" borderId="30" xfId="0" applyFont="1" applyFill="1" applyBorder="1" applyAlignment="1">
      <alignment horizontal="justify" vertical="center" wrapText="1"/>
    </xf>
    <xf numFmtId="0" fontId="3" fillId="6" borderId="17" xfId="0" applyFont="1" applyFill="1" applyBorder="1" applyAlignment="1">
      <alignment horizontal="justify" vertical="center" wrapText="1"/>
    </xf>
    <xf numFmtId="0" fontId="3" fillId="6" borderId="32" xfId="0" applyFont="1" applyFill="1" applyBorder="1" applyAlignment="1">
      <alignment horizontal="justify" vertical="center" wrapText="1"/>
    </xf>
    <xf numFmtId="0" fontId="3" fillId="4" borderId="20" xfId="0" applyFont="1" applyFill="1" applyBorder="1" applyAlignment="1">
      <alignment horizontal="justify" vertical="center" wrapText="1"/>
    </xf>
    <xf numFmtId="0" fontId="3" fillId="4" borderId="14" xfId="0" applyFont="1" applyFill="1" applyBorder="1" applyAlignment="1">
      <alignment horizontal="justify" vertical="center" wrapText="1"/>
    </xf>
    <xf numFmtId="0" fontId="3" fillId="4" borderId="39" xfId="0" applyFont="1" applyFill="1" applyBorder="1" applyAlignment="1">
      <alignment horizontal="justify" vertical="center" wrapText="1"/>
    </xf>
    <xf numFmtId="0" fontId="2" fillId="4" borderId="40" xfId="0" applyFont="1" applyFill="1" applyBorder="1" applyAlignment="1">
      <alignment horizontal="justify" vertical="center" wrapText="1"/>
    </xf>
    <xf numFmtId="0" fontId="2" fillId="4" borderId="14" xfId="0" applyFont="1" applyFill="1" applyBorder="1" applyAlignment="1">
      <alignment horizontal="justify" vertical="center" wrapText="1"/>
    </xf>
    <xf numFmtId="0" fontId="2" fillId="4" borderId="26" xfId="0" applyFont="1" applyFill="1" applyBorder="1" applyAlignment="1">
      <alignment horizontal="justify" vertical="center" wrapText="1"/>
    </xf>
    <xf numFmtId="0" fontId="3" fillId="4" borderId="41" xfId="0" applyFont="1" applyFill="1" applyBorder="1" applyAlignment="1">
      <alignment horizontal="left" vertical="center" wrapText="1"/>
    </xf>
    <xf numFmtId="0" fontId="3" fillId="4" borderId="42"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36" xfId="0" applyFont="1" applyFill="1" applyBorder="1" applyAlignment="1">
      <alignment horizontal="left" vertical="center" wrapText="1"/>
    </xf>
    <xf numFmtId="0" fontId="3" fillId="4" borderId="37" xfId="0" applyFont="1" applyFill="1" applyBorder="1" applyAlignment="1">
      <alignment horizontal="left" vertical="center" wrapText="1"/>
    </xf>
    <xf numFmtId="0" fontId="10" fillId="9" borderId="33" xfId="0" applyFont="1" applyFill="1" applyBorder="1" applyAlignment="1">
      <alignment horizontal="center" vertical="center" wrapText="1"/>
    </xf>
    <xf numFmtId="0" fontId="10" fillId="9" borderId="17" xfId="0" applyFont="1" applyFill="1" applyBorder="1" applyAlignment="1">
      <alignment horizontal="center" vertical="center" wrapText="1"/>
    </xf>
    <xf numFmtId="0" fontId="10" fillId="9" borderId="31" xfId="0" applyFont="1" applyFill="1" applyBorder="1" applyAlignment="1">
      <alignment horizontal="center" vertical="center" wrapText="1"/>
    </xf>
    <xf numFmtId="0" fontId="10" fillId="9" borderId="43" xfId="0" applyFont="1" applyFill="1" applyBorder="1" applyAlignment="1">
      <alignment horizontal="center" vertical="center"/>
    </xf>
    <xf numFmtId="0" fontId="10" fillId="9" borderId="22" xfId="0" applyFont="1" applyFill="1" applyBorder="1" applyAlignment="1">
      <alignment horizontal="center" vertical="center"/>
    </xf>
    <xf numFmtId="0" fontId="4" fillId="9" borderId="33" xfId="0" applyFont="1" applyFill="1" applyBorder="1" applyAlignment="1">
      <alignment horizontal="center" vertical="center" wrapText="1"/>
    </xf>
    <xf numFmtId="0" fontId="4" fillId="9" borderId="17" xfId="0" applyFont="1" applyFill="1" applyBorder="1" applyAlignment="1">
      <alignment horizontal="center" vertical="center" wrapText="1"/>
    </xf>
    <xf numFmtId="0" fontId="4" fillId="9" borderId="31" xfId="0" applyFont="1" applyFill="1" applyBorder="1" applyAlignment="1">
      <alignment horizontal="center" vertical="center" wrapText="1"/>
    </xf>
    <xf numFmtId="0" fontId="6" fillId="0" borderId="34" xfId="0" applyFont="1" applyBorder="1" applyAlignment="1">
      <alignment horizontal="left" vertical="center"/>
    </xf>
    <xf numFmtId="0" fontId="6" fillId="0" borderId="35" xfId="0" applyFont="1" applyBorder="1" applyAlignment="1">
      <alignment horizontal="left" vertical="center"/>
    </xf>
    <xf numFmtId="0" fontId="6" fillId="0" borderId="34" xfId="0" applyFont="1" applyBorder="1" applyAlignment="1">
      <alignment horizontal="justify" vertical="center" wrapText="1"/>
    </xf>
    <xf numFmtId="0" fontId="6" fillId="0" borderId="35" xfId="0" applyFont="1" applyBorder="1" applyAlignment="1">
      <alignment horizontal="justify" vertical="center"/>
    </xf>
    <xf numFmtId="0" fontId="3" fillId="4" borderId="47" xfId="0" applyFont="1" applyFill="1" applyBorder="1" applyAlignment="1">
      <alignment horizontal="justify" vertical="center" wrapText="1"/>
    </xf>
    <xf numFmtId="0" fontId="3" fillId="4" borderId="13" xfId="0" applyFont="1" applyFill="1" applyBorder="1" applyAlignment="1">
      <alignment horizontal="justify" vertical="center" wrapText="1"/>
    </xf>
    <xf numFmtId="0" fontId="3" fillId="4" borderId="48" xfId="0" applyFont="1" applyFill="1" applyBorder="1" applyAlignment="1">
      <alignment horizontal="justify" vertical="center" wrapText="1"/>
    </xf>
    <xf numFmtId="0" fontId="2" fillId="4" borderId="23" xfId="0" applyFont="1" applyFill="1" applyBorder="1" applyAlignment="1">
      <alignment horizontal="justify" vertical="center" wrapText="1"/>
    </xf>
    <xf numFmtId="0" fontId="2" fillId="4" borderId="13" xfId="0" applyFont="1" applyFill="1" applyBorder="1" applyAlignment="1">
      <alignment horizontal="justify" vertical="center" wrapText="1"/>
    </xf>
    <xf numFmtId="0" fontId="2" fillId="4" borderId="49" xfId="0" applyFont="1" applyFill="1" applyBorder="1" applyAlignment="1">
      <alignment horizontal="justify" vertical="center" wrapText="1"/>
    </xf>
    <xf numFmtId="0" fontId="6" fillId="0" borderId="44" xfId="0" applyFont="1" applyBorder="1" applyAlignment="1">
      <alignment horizontal="left" vertical="center"/>
    </xf>
    <xf numFmtId="0" fontId="6" fillId="0" borderId="45" xfId="0" applyFont="1" applyBorder="1" applyAlignment="1">
      <alignment horizontal="left" vertical="center"/>
    </xf>
    <xf numFmtId="0" fontId="2" fillId="4" borderId="33" xfId="0" applyFont="1" applyFill="1" applyBorder="1" applyAlignment="1">
      <alignment horizontal="justify" vertical="justify" wrapText="1"/>
    </xf>
    <xf numFmtId="0" fontId="2" fillId="4" borderId="17" xfId="0" applyFont="1" applyFill="1" applyBorder="1" applyAlignment="1">
      <alignment horizontal="justify" vertical="justify" wrapText="1"/>
    </xf>
    <xf numFmtId="0" fontId="2" fillId="4" borderId="31" xfId="0" applyFont="1" applyFill="1" applyBorder="1" applyAlignment="1">
      <alignment horizontal="justify" vertical="justify" wrapText="1"/>
    </xf>
    <xf numFmtId="0" fontId="3" fillId="0" borderId="30"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32" xfId="0" applyFont="1" applyBorder="1" applyAlignment="1">
      <alignment horizontal="justify" vertical="center" wrapText="1"/>
    </xf>
    <xf numFmtId="0" fontId="3" fillId="0" borderId="30" xfId="0" applyFont="1" applyBorder="1" applyAlignment="1">
      <alignment horizontal="left" vertical="center" wrapText="1"/>
    </xf>
    <xf numFmtId="0" fontId="3" fillId="0" borderId="17" xfId="0" applyFont="1" applyBorder="1" applyAlignment="1">
      <alignment horizontal="left" vertical="center" wrapText="1"/>
    </xf>
    <xf numFmtId="0" fontId="3" fillId="0" borderId="32" xfId="0" applyFont="1" applyBorder="1" applyAlignment="1">
      <alignment horizontal="left" vertical="center" wrapText="1"/>
    </xf>
    <xf numFmtId="0" fontId="3" fillId="4" borderId="32" xfId="0" applyFont="1" applyFill="1" applyBorder="1" applyAlignment="1">
      <alignment horizontal="left" vertical="center" wrapText="1"/>
    </xf>
    <xf numFmtId="0" fontId="2" fillId="0" borderId="33"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31" xfId="0" applyFont="1" applyBorder="1" applyAlignment="1">
      <alignment horizontal="justify" vertical="center" wrapText="1"/>
    </xf>
    <xf numFmtId="17" fontId="3" fillId="4" borderId="5"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50" xfId="0" applyFont="1" applyFill="1" applyBorder="1" applyAlignment="1">
      <alignment horizontal="left" vertical="center" wrapText="1"/>
    </xf>
    <xf numFmtId="0" fontId="3" fillId="4" borderId="51" xfId="0" applyFont="1" applyFill="1" applyBorder="1" applyAlignment="1">
      <alignment horizontal="left" vertical="center" wrapText="1"/>
    </xf>
    <xf numFmtId="0" fontId="3" fillId="4" borderId="47" xfId="0" applyFont="1" applyFill="1" applyBorder="1" applyAlignment="1">
      <alignment horizontal="left" vertical="center" wrapText="1"/>
    </xf>
    <xf numFmtId="0" fontId="3" fillId="4" borderId="48" xfId="0" applyFont="1" applyFill="1" applyBorder="1" applyAlignment="1">
      <alignment horizontal="left" vertical="center" wrapText="1"/>
    </xf>
    <xf numFmtId="0" fontId="2" fillId="4" borderId="20" xfId="0" applyFont="1" applyFill="1" applyBorder="1" applyAlignment="1">
      <alignment horizontal="justify" vertical="center" wrapText="1"/>
    </xf>
    <xf numFmtId="0" fontId="3" fillId="13" borderId="33" xfId="0" applyFont="1" applyFill="1" applyBorder="1" applyAlignment="1">
      <alignment horizontal="center" vertical="center" wrapText="1"/>
    </xf>
    <xf numFmtId="0" fontId="3" fillId="13" borderId="31" xfId="0" applyFont="1" applyFill="1" applyBorder="1" applyAlignment="1">
      <alignment horizontal="center" vertical="center" wrapText="1"/>
    </xf>
    <xf numFmtId="0" fontId="2" fillId="4" borderId="9" xfId="0" applyFont="1" applyFill="1" applyBorder="1" applyAlignment="1">
      <alignment horizontal="justify" vertical="center" wrapText="1"/>
    </xf>
    <xf numFmtId="0" fontId="2" fillId="4" borderId="10" xfId="0" applyFont="1" applyFill="1" applyBorder="1" applyAlignment="1">
      <alignment horizontal="justify" vertical="center" wrapText="1"/>
    </xf>
    <xf numFmtId="0" fontId="2" fillId="4" borderId="11" xfId="0" applyFont="1" applyFill="1" applyBorder="1" applyAlignment="1">
      <alignment horizontal="justify" vertical="center" wrapText="1"/>
    </xf>
    <xf numFmtId="0" fontId="3" fillId="0" borderId="55"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19" xfId="0" applyFont="1" applyBorder="1" applyAlignment="1">
      <alignment horizontal="center" vertical="center" wrapText="1"/>
    </xf>
    <xf numFmtId="0" fontId="2" fillId="4" borderId="21" xfId="5" applyFont="1" applyFill="1" applyBorder="1" applyAlignment="1">
      <alignment horizontal="left" vertical="center" wrapText="1"/>
    </xf>
    <xf numFmtId="0" fontId="2" fillId="4" borderId="34" xfId="5" applyFont="1" applyFill="1" applyBorder="1" applyAlignment="1">
      <alignment horizontal="left" vertical="center" wrapText="1"/>
    </xf>
    <xf numFmtId="0" fontId="2" fillId="4" borderId="64" xfId="5" applyFont="1" applyFill="1" applyBorder="1" applyAlignment="1">
      <alignment horizontal="left" vertical="center" wrapText="1"/>
    </xf>
    <xf numFmtId="0" fontId="2" fillId="4" borderId="22" xfId="5" applyFont="1" applyFill="1" applyBorder="1" applyAlignment="1">
      <alignment horizontal="left" vertical="center" wrapText="1"/>
    </xf>
    <xf numFmtId="0" fontId="3" fillId="4" borderId="14" xfId="0" applyFont="1" applyFill="1" applyBorder="1" applyAlignment="1">
      <alignment horizontal="left" vertical="center" wrapText="1"/>
    </xf>
    <xf numFmtId="0" fontId="3" fillId="4" borderId="39" xfId="0" applyFont="1" applyFill="1" applyBorder="1" applyAlignment="1">
      <alignment horizontal="left" vertical="center" wrapText="1"/>
    </xf>
    <xf numFmtId="0" fontId="2" fillId="0" borderId="6" xfId="4" applyFont="1" applyBorder="1" applyAlignment="1">
      <alignment horizontal="justify" vertical="center" wrapText="1"/>
    </xf>
    <xf numFmtId="0" fontId="2" fillId="0" borderId="7" xfId="4" applyFont="1" applyBorder="1" applyAlignment="1">
      <alignment horizontal="justify" vertical="center" wrapText="1"/>
    </xf>
    <xf numFmtId="0" fontId="2" fillId="0" borderId="60" xfId="4" applyFont="1" applyBorder="1" applyAlignment="1">
      <alignment horizontal="justify" vertical="center" wrapText="1"/>
    </xf>
    <xf numFmtId="0" fontId="2" fillId="0" borderId="8" xfId="4" applyFont="1" applyBorder="1" applyAlignment="1">
      <alignment horizontal="justify" vertical="center" wrapText="1"/>
    </xf>
    <xf numFmtId="0" fontId="3" fillId="3" borderId="25" xfId="0" applyFont="1" applyFill="1" applyBorder="1" applyAlignment="1">
      <alignment horizontal="left" vertical="center"/>
    </xf>
    <xf numFmtId="0" fontId="3" fillId="3" borderId="69" xfId="0" applyFont="1" applyFill="1" applyBorder="1" applyAlignment="1">
      <alignment horizontal="left" vertical="center"/>
    </xf>
    <xf numFmtId="0" fontId="3" fillId="3" borderId="20"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26" xfId="0" applyFont="1" applyFill="1" applyBorder="1" applyAlignment="1">
      <alignment horizontal="left" vertical="center" wrapText="1"/>
    </xf>
    <xf numFmtId="0" fontId="2" fillId="4" borderId="65" xfId="0" applyFont="1" applyFill="1" applyBorder="1" applyAlignment="1">
      <alignment horizontal="justify" vertical="center" wrapText="1"/>
    </xf>
    <xf numFmtId="0" fontId="2" fillId="4" borderId="66" xfId="0" applyFont="1" applyFill="1" applyBorder="1" applyAlignment="1">
      <alignment horizontal="justify" vertical="center" wrapText="1"/>
    </xf>
    <xf numFmtId="0" fontId="2" fillId="4" borderId="67" xfId="0" applyFont="1" applyFill="1" applyBorder="1" applyAlignment="1">
      <alignment horizontal="justify" vertical="center" wrapText="1"/>
    </xf>
    <xf numFmtId="0" fontId="2" fillId="4" borderId="52" xfId="0" applyFont="1" applyFill="1" applyBorder="1" applyAlignment="1">
      <alignment horizontal="justify" vertical="center" wrapText="1"/>
    </xf>
    <xf numFmtId="0" fontId="2" fillId="4" borderId="53" xfId="0" applyFont="1" applyFill="1" applyBorder="1" applyAlignment="1">
      <alignment horizontal="justify" vertical="center" wrapText="1"/>
    </xf>
    <xf numFmtId="0" fontId="2" fillId="4" borderId="54" xfId="0" applyFont="1" applyFill="1" applyBorder="1" applyAlignment="1">
      <alignment horizontal="justify" vertical="center" wrapText="1"/>
    </xf>
    <xf numFmtId="0" fontId="3" fillId="3" borderId="30"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3" fillId="3" borderId="31" xfId="0" applyFont="1" applyFill="1" applyBorder="1" applyAlignment="1">
      <alignment horizontal="left" vertical="center" wrapText="1"/>
    </xf>
    <xf numFmtId="164" fontId="3" fillId="0" borderId="33" xfId="0" applyNumberFormat="1" applyFont="1" applyBorder="1" applyAlignment="1">
      <alignment horizontal="right" vertical="center" wrapText="1"/>
    </xf>
    <xf numFmtId="164" fontId="3" fillId="0" borderId="17" xfId="0" applyNumberFormat="1" applyFont="1" applyBorder="1" applyAlignment="1">
      <alignment horizontal="right" vertical="center" wrapText="1"/>
    </xf>
    <xf numFmtId="164" fontId="3" fillId="0" borderId="31" xfId="0" applyNumberFormat="1" applyFont="1" applyBorder="1" applyAlignment="1">
      <alignment horizontal="right" vertical="center" wrapText="1"/>
    </xf>
    <xf numFmtId="0" fontId="3" fillId="4" borderId="62" xfId="0" applyFont="1" applyFill="1" applyBorder="1" applyAlignment="1">
      <alignment horizontal="left" vertical="center" wrapText="1"/>
    </xf>
    <xf numFmtId="0" fontId="3" fillId="4" borderId="63" xfId="0" applyFont="1" applyFill="1" applyBorder="1" applyAlignment="1">
      <alignment horizontal="left" vertical="center" wrapText="1"/>
    </xf>
    <xf numFmtId="0" fontId="3" fillId="10" borderId="61" xfId="0" applyFont="1" applyFill="1" applyBorder="1" applyAlignment="1">
      <alignment horizontal="left" vertical="center" wrapText="1"/>
    </xf>
    <xf numFmtId="0" fontId="3" fillId="10" borderId="44" xfId="0" applyFont="1" applyFill="1" applyBorder="1" applyAlignment="1">
      <alignment horizontal="left" vertical="center" wrapText="1"/>
    </xf>
    <xf numFmtId="165" fontId="3" fillId="12" borderId="20" xfId="7" applyFont="1" applyFill="1" applyBorder="1" applyAlignment="1">
      <alignment horizontal="center" vertical="center" wrapText="1"/>
    </xf>
    <xf numFmtId="165" fontId="3" fillId="12" borderId="14" xfId="7" applyFont="1" applyFill="1" applyBorder="1" applyAlignment="1">
      <alignment horizontal="center" vertical="center" wrapText="1"/>
    </xf>
    <xf numFmtId="165" fontId="3" fillId="12" borderId="26" xfId="7" applyFont="1" applyFill="1" applyBorder="1" applyAlignment="1">
      <alignment horizontal="center" vertical="center" wrapText="1"/>
    </xf>
    <xf numFmtId="165" fontId="3" fillId="0" borderId="4" xfId="7" applyFont="1" applyFill="1" applyBorder="1" applyAlignment="1">
      <alignment horizontal="center" vertical="center" wrapText="1"/>
    </xf>
    <xf numFmtId="165" fontId="3" fillId="0" borderId="0" xfId="7" applyFont="1" applyFill="1" applyBorder="1" applyAlignment="1">
      <alignment horizontal="center" vertical="center" wrapText="1"/>
    </xf>
    <xf numFmtId="165" fontId="3" fillId="0" borderId="5" xfId="7" applyFont="1" applyFill="1" applyBorder="1" applyAlignment="1">
      <alignment horizontal="center" vertical="center" wrapText="1"/>
    </xf>
    <xf numFmtId="165" fontId="3" fillId="12" borderId="34" xfId="7" applyFont="1" applyFill="1" applyBorder="1" applyAlignment="1">
      <alignment horizontal="center" vertical="center" wrapText="1"/>
    </xf>
    <xf numFmtId="0" fontId="2" fillId="4" borderId="60"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5" xfId="0" applyFont="1" applyFill="1" applyBorder="1" applyAlignment="1">
      <alignment horizontal="left" vertical="center" wrapText="1"/>
    </xf>
    <xf numFmtId="165" fontId="3" fillId="12" borderId="4" xfId="7" applyFont="1" applyFill="1" applyBorder="1" applyAlignment="1">
      <alignment horizontal="center" vertical="center" wrapText="1"/>
    </xf>
    <xf numFmtId="165" fontId="3" fillId="12" borderId="0" xfId="7" applyFont="1" applyFill="1" applyBorder="1" applyAlignment="1">
      <alignment horizontal="center" vertical="center" wrapText="1"/>
    </xf>
    <xf numFmtId="165" fontId="3" fillId="12" borderId="5" xfId="7" applyFont="1" applyFill="1" applyBorder="1" applyAlignment="1">
      <alignment horizontal="center" vertical="center" wrapText="1"/>
    </xf>
    <xf numFmtId="0" fontId="2" fillId="4" borderId="34" xfId="0" applyFont="1" applyFill="1" applyBorder="1" applyAlignment="1">
      <alignment horizontal="left" vertical="center" wrapText="1"/>
    </xf>
    <xf numFmtId="0" fontId="3" fillId="4" borderId="34" xfId="0" applyFont="1" applyFill="1" applyBorder="1" applyAlignment="1">
      <alignment horizontal="center" vertical="center" wrapText="1"/>
    </xf>
    <xf numFmtId="0" fontId="2" fillId="4" borderId="34" xfId="0" applyFont="1" applyFill="1" applyBorder="1" applyAlignment="1">
      <alignment horizontal="justify" vertical="center" wrapText="1"/>
    </xf>
    <xf numFmtId="0" fontId="2" fillId="11" borderId="34" xfId="0" applyFont="1" applyFill="1" applyBorder="1" applyAlignment="1">
      <alignment horizontal="left" vertical="center" wrapText="1"/>
    </xf>
    <xf numFmtId="165" fontId="3" fillId="12" borderId="34" xfId="7" applyFont="1" applyFill="1" applyBorder="1" applyAlignment="1">
      <alignment horizontal="left" vertical="center" wrapText="1"/>
    </xf>
    <xf numFmtId="165" fontId="3" fillId="12" borderId="34" xfId="7" applyFont="1" applyFill="1" applyBorder="1" applyAlignment="1">
      <alignment horizontal="center" vertical="center"/>
    </xf>
    <xf numFmtId="165" fontId="2" fillId="0" borderId="34" xfId="7" applyFont="1" applyFill="1" applyBorder="1" applyAlignment="1">
      <alignment horizontal="left" vertical="center" wrapText="1"/>
    </xf>
    <xf numFmtId="0" fontId="2" fillId="11" borderId="34" xfId="0" applyFont="1" applyFill="1" applyBorder="1" applyAlignment="1">
      <alignment horizontal="justify" vertical="center" wrapText="1"/>
    </xf>
    <xf numFmtId="0" fontId="2" fillId="4" borderId="32" xfId="0" applyFont="1" applyFill="1" applyBorder="1" applyAlignment="1">
      <alignment horizontal="justify" vertical="center" wrapText="1"/>
    </xf>
    <xf numFmtId="0" fontId="3" fillId="4" borderId="43" xfId="0" applyFont="1" applyFill="1" applyBorder="1" applyAlignment="1">
      <alignment horizontal="left" vertical="center" wrapText="1"/>
    </xf>
  </cellXfs>
  <cellStyles count="9">
    <cellStyle name="Millares 10" xfId="7" xr:uid="{BA4922B2-C77A-418E-A518-6DAFC82F3852}"/>
    <cellStyle name="Millares 2 2" xfId="3" xr:uid="{D1CF9672-4342-4229-9D13-3A68A34BE624}"/>
    <cellStyle name="Moneda" xfId="1" builtinId="4"/>
    <cellStyle name="Moneda 15" xfId="6" xr:uid="{20CE31A0-D9FE-42ED-8323-AB3819082FA8}"/>
    <cellStyle name="Moneda 2" xfId="8" xr:uid="{5857D102-207D-4BB0-A3BE-9B3456294C2C}"/>
    <cellStyle name="Normal" xfId="0" builtinId="0"/>
    <cellStyle name="Normal 2" xfId="2" xr:uid="{EF2F71F9-23F5-4B12-ABEF-4BD3A9A3AC8B}"/>
    <cellStyle name="Normal 2 3 4" xfId="4" xr:uid="{2C3556EA-75D7-452F-AD62-FAF3D695864D}"/>
    <cellStyle name="Normal 4 6" xfId="5" xr:uid="{EF23028F-87B7-4832-A9BF-67A401467B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image" Target="../media/image1.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38156</xdr:rowOff>
    </xdr:to>
    <xdr:pic>
      <xdr:nvPicPr>
        <xdr:cNvPr id="2" name="1 Imagen" descr="Logo Contraloría General de la República">
          <a:extLst>
            <a:ext uri="{FF2B5EF4-FFF2-40B4-BE49-F238E27FC236}">
              <a16:creationId xmlns:a16="http://schemas.microsoft.com/office/drawing/2014/main" id="{F620CB61-1BA6-4C92-843E-6BC5BB3CB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520" y="54102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38156</xdr:rowOff>
    </xdr:to>
    <xdr:pic>
      <xdr:nvPicPr>
        <xdr:cNvPr id="3" name="2 Imagen" descr="Logo Contraloría General de la República">
          <a:extLst>
            <a:ext uri="{FF2B5EF4-FFF2-40B4-BE49-F238E27FC236}">
              <a16:creationId xmlns:a16="http://schemas.microsoft.com/office/drawing/2014/main" id="{B867D9E0-D5BB-4D21-B6FD-4E69EBE022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520" y="54102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38156</xdr:rowOff>
    </xdr:to>
    <xdr:pic>
      <xdr:nvPicPr>
        <xdr:cNvPr id="4" name="3 Imagen" descr="Logo Contraloría General de la República">
          <a:extLst>
            <a:ext uri="{FF2B5EF4-FFF2-40B4-BE49-F238E27FC236}">
              <a16:creationId xmlns:a16="http://schemas.microsoft.com/office/drawing/2014/main" id="{423F979E-9321-4E15-A473-95CB89C4E3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520" y="54102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38156</xdr:rowOff>
    </xdr:to>
    <xdr:pic>
      <xdr:nvPicPr>
        <xdr:cNvPr id="5" name="4 Imagen" descr="Logo Contraloría General de la República">
          <a:extLst>
            <a:ext uri="{FF2B5EF4-FFF2-40B4-BE49-F238E27FC236}">
              <a16:creationId xmlns:a16="http://schemas.microsoft.com/office/drawing/2014/main" id="{D5BFB7FF-519A-43D0-839F-0EE0AD4606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520" y="54102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132201</xdr:colOff>
      <xdr:row>2</xdr:row>
      <xdr:rowOff>72428</xdr:rowOff>
    </xdr:from>
    <xdr:to>
      <xdr:col>3</xdr:col>
      <xdr:colOff>43282</xdr:colOff>
      <xdr:row>5</xdr:row>
      <xdr:rowOff>156844</xdr:rowOff>
    </xdr:to>
    <xdr:pic>
      <xdr:nvPicPr>
        <xdr:cNvPr id="6" name="Imagen 5" descr="Logo PNNC">
          <a:extLst>
            <a:ext uri="{FF2B5EF4-FFF2-40B4-BE49-F238E27FC236}">
              <a16:creationId xmlns:a16="http://schemas.microsoft.com/office/drawing/2014/main" id="{762BD801-54D3-49BF-8C0B-17454A9440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6576" y="512959"/>
          <a:ext cx="2720956" cy="10845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1490873</xdr:colOff>
      <xdr:row>2</xdr:row>
      <xdr:rowOff>234245</xdr:rowOff>
    </xdr:from>
    <xdr:to>
      <xdr:col>6</xdr:col>
      <xdr:colOff>2227899</xdr:colOff>
      <xdr:row>5</xdr:row>
      <xdr:rowOff>8562</xdr:rowOff>
    </xdr:to>
    <xdr:pic>
      <xdr:nvPicPr>
        <xdr:cNvPr id="7" name="Imagen 6" descr="Soy Guardian de Chiribiquete">
          <a:extLst>
            <a:ext uri="{FF2B5EF4-FFF2-40B4-BE49-F238E27FC236}">
              <a16:creationId xmlns:a16="http://schemas.microsoft.com/office/drawing/2014/main" id="{B30FD0C7-227F-4766-901E-9B199A18915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733933" y="638105"/>
          <a:ext cx="2337226" cy="7811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9</xdr:row>
      <xdr:rowOff>319619</xdr:rowOff>
    </xdr:to>
    <xdr:pic>
      <xdr:nvPicPr>
        <xdr:cNvPr id="2" name="1 Imagen" descr="Logo Contraloría General de la República">
          <a:extLst>
            <a:ext uri="{FF2B5EF4-FFF2-40B4-BE49-F238E27FC236}">
              <a16:creationId xmlns:a16="http://schemas.microsoft.com/office/drawing/2014/main" id="{FAB4F748-9138-4394-BD19-D5B8ED8358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3" name="2 Imagen" descr="Logo Contraloría General de la República">
          <a:extLst>
            <a:ext uri="{FF2B5EF4-FFF2-40B4-BE49-F238E27FC236}">
              <a16:creationId xmlns:a16="http://schemas.microsoft.com/office/drawing/2014/main" id="{2F8A4EF4-41FE-481B-8E62-5637BEA1F6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4" name="3 Imagen" descr="Logo Contraloría General de la República">
          <a:extLst>
            <a:ext uri="{FF2B5EF4-FFF2-40B4-BE49-F238E27FC236}">
              <a16:creationId xmlns:a16="http://schemas.microsoft.com/office/drawing/2014/main" id="{1F20325E-3BFC-4017-9819-1E5DC1852B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5" name="4 Imagen" descr="Logo Contraloría General de la República">
          <a:extLst>
            <a:ext uri="{FF2B5EF4-FFF2-40B4-BE49-F238E27FC236}">
              <a16:creationId xmlns:a16="http://schemas.microsoft.com/office/drawing/2014/main" id="{88BAF7E6-8E1F-433D-A742-9478BE3607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6" name="1 Imagen" descr="Logo Contraloría General de la República">
          <a:extLst>
            <a:ext uri="{FF2B5EF4-FFF2-40B4-BE49-F238E27FC236}">
              <a16:creationId xmlns:a16="http://schemas.microsoft.com/office/drawing/2014/main" id="{668B7142-6615-4EA5-B19F-F73CB3DE1A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7" name="2 Imagen" descr="Logo Contraloría General de la República">
          <a:extLst>
            <a:ext uri="{FF2B5EF4-FFF2-40B4-BE49-F238E27FC236}">
              <a16:creationId xmlns:a16="http://schemas.microsoft.com/office/drawing/2014/main" id="{D0F30310-4214-4316-B012-F7910C7499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8" name="3 Imagen" descr="Logo Contraloría General de la República">
          <a:extLst>
            <a:ext uri="{FF2B5EF4-FFF2-40B4-BE49-F238E27FC236}">
              <a16:creationId xmlns:a16="http://schemas.microsoft.com/office/drawing/2014/main" id="{19707612-D549-40FA-A8D6-B8DCE6D8FE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9" name="4 Imagen" descr="Logo Contraloría General de la República">
          <a:extLst>
            <a:ext uri="{FF2B5EF4-FFF2-40B4-BE49-F238E27FC236}">
              <a16:creationId xmlns:a16="http://schemas.microsoft.com/office/drawing/2014/main" id="{C6674A79-1233-449C-85B7-8138DE4AA8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10" name="AutoShape 1" descr="IDU Homepage | Portal Web IDU">
          <a:extLst>
            <a:ext uri="{FF2B5EF4-FFF2-40B4-BE49-F238E27FC236}">
              <a16:creationId xmlns:a16="http://schemas.microsoft.com/office/drawing/2014/main" id="{41A3C1DF-8E8E-4B38-81F0-938972FA13D1}"/>
            </a:ext>
          </a:extLst>
        </xdr:cNvPr>
        <xdr:cNvSpPr>
          <a:spLocks noChangeAspect="1" noChangeArrowheads="1"/>
        </xdr:cNvSpPr>
      </xdr:nvSpPr>
      <xdr:spPr bwMode="auto">
        <a:xfrm>
          <a:off x="13540740" y="69342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11" name="AutoShape 1" descr="IDU Homepage | Portal Web IDU">
          <a:extLst>
            <a:ext uri="{FF2B5EF4-FFF2-40B4-BE49-F238E27FC236}">
              <a16:creationId xmlns:a16="http://schemas.microsoft.com/office/drawing/2014/main" id="{CF519279-F8D9-41BB-8E85-76E5EF90540B}"/>
            </a:ext>
          </a:extLst>
        </xdr:cNvPr>
        <xdr:cNvSpPr>
          <a:spLocks noChangeAspect="1" noChangeArrowheads="1"/>
        </xdr:cNvSpPr>
      </xdr:nvSpPr>
      <xdr:spPr bwMode="auto">
        <a:xfrm>
          <a:off x="1354074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9</xdr:row>
      <xdr:rowOff>319619</xdr:rowOff>
    </xdr:to>
    <xdr:pic>
      <xdr:nvPicPr>
        <xdr:cNvPr id="12" name="1 Imagen" descr="Logo Contraloría General de la República">
          <a:extLst>
            <a:ext uri="{FF2B5EF4-FFF2-40B4-BE49-F238E27FC236}">
              <a16:creationId xmlns:a16="http://schemas.microsoft.com/office/drawing/2014/main" id="{EA185114-F64D-497B-9050-2FD1AA9CE0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3" name="2 Imagen" descr="Logo Contraloría General de la República">
          <a:extLst>
            <a:ext uri="{FF2B5EF4-FFF2-40B4-BE49-F238E27FC236}">
              <a16:creationId xmlns:a16="http://schemas.microsoft.com/office/drawing/2014/main" id="{0A22E5E4-2D15-4B56-A943-DAD6937657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4" name="3 Imagen" descr="Logo Contraloría General de la República">
          <a:extLst>
            <a:ext uri="{FF2B5EF4-FFF2-40B4-BE49-F238E27FC236}">
              <a16:creationId xmlns:a16="http://schemas.microsoft.com/office/drawing/2014/main" id="{8EBD3C0A-568D-4D35-9F66-420C7D8D26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5" name="4 Imagen" descr="Logo Contraloría General de la República">
          <a:extLst>
            <a:ext uri="{FF2B5EF4-FFF2-40B4-BE49-F238E27FC236}">
              <a16:creationId xmlns:a16="http://schemas.microsoft.com/office/drawing/2014/main" id="{71BDF821-CF32-45F5-AC18-236A40D70C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6" name="1 Imagen" descr="Logo Contraloría General de la República">
          <a:extLst>
            <a:ext uri="{FF2B5EF4-FFF2-40B4-BE49-F238E27FC236}">
              <a16:creationId xmlns:a16="http://schemas.microsoft.com/office/drawing/2014/main" id="{DD4E4EB5-791D-4FAC-A961-86E0DDCF3E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7" name="2 Imagen" descr="Logo Contraloría General de la República">
          <a:extLst>
            <a:ext uri="{FF2B5EF4-FFF2-40B4-BE49-F238E27FC236}">
              <a16:creationId xmlns:a16="http://schemas.microsoft.com/office/drawing/2014/main" id="{4270611E-DFBA-46E5-A3B8-D91043F340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8" name="3 Imagen" descr="Logo Contraloría General de la República">
          <a:extLst>
            <a:ext uri="{FF2B5EF4-FFF2-40B4-BE49-F238E27FC236}">
              <a16:creationId xmlns:a16="http://schemas.microsoft.com/office/drawing/2014/main" id="{F53F8904-91DB-4839-A47A-5EA5551099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9" name="4 Imagen" descr="Logo Contraloría General de la República">
          <a:extLst>
            <a:ext uri="{FF2B5EF4-FFF2-40B4-BE49-F238E27FC236}">
              <a16:creationId xmlns:a16="http://schemas.microsoft.com/office/drawing/2014/main" id="{70EEF6EF-0E9A-4831-AAA9-63DD36A40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20" name="AutoShape 1" descr="IDU Homepage | Portal Web IDU">
          <a:extLst>
            <a:ext uri="{FF2B5EF4-FFF2-40B4-BE49-F238E27FC236}">
              <a16:creationId xmlns:a16="http://schemas.microsoft.com/office/drawing/2014/main" id="{1AF81826-DCA6-4E46-A9AF-9D462F1B49F6}"/>
            </a:ext>
          </a:extLst>
        </xdr:cNvPr>
        <xdr:cNvSpPr>
          <a:spLocks noChangeAspect="1" noChangeArrowheads="1"/>
        </xdr:cNvSpPr>
      </xdr:nvSpPr>
      <xdr:spPr bwMode="auto">
        <a:xfrm>
          <a:off x="13540740" y="69342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21" name="AutoShape 1" descr="IDU Homepage | Portal Web IDU">
          <a:extLst>
            <a:ext uri="{FF2B5EF4-FFF2-40B4-BE49-F238E27FC236}">
              <a16:creationId xmlns:a16="http://schemas.microsoft.com/office/drawing/2014/main" id="{DB1D1801-16F6-4DA1-AB50-36B5C037FBD6}"/>
            </a:ext>
          </a:extLst>
        </xdr:cNvPr>
        <xdr:cNvSpPr>
          <a:spLocks noChangeAspect="1" noChangeArrowheads="1"/>
        </xdr:cNvSpPr>
      </xdr:nvSpPr>
      <xdr:spPr bwMode="auto">
        <a:xfrm>
          <a:off x="1354074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9</xdr:row>
      <xdr:rowOff>319619</xdr:rowOff>
    </xdr:to>
    <xdr:pic>
      <xdr:nvPicPr>
        <xdr:cNvPr id="22" name="1 Imagen" descr="Logo Contraloría General de la República">
          <a:extLst>
            <a:ext uri="{FF2B5EF4-FFF2-40B4-BE49-F238E27FC236}">
              <a16:creationId xmlns:a16="http://schemas.microsoft.com/office/drawing/2014/main" id="{6637951D-16B8-4760-BFE7-20FFAE013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3" name="2 Imagen" descr="Logo Contraloría General de la República">
          <a:extLst>
            <a:ext uri="{FF2B5EF4-FFF2-40B4-BE49-F238E27FC236}">
              <a16:creationId xmlns:a16="http://schemas.microsoft.com/office/drawing/2014/main" id="{15F2101D-3B0F-4499-A285-A4CB9269E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4" name="3 Imagen" descr="Logo Contraloría General de la República">
          <a:extLst>
            <a:ext uri="{FF2B5EF4-FFF2-40B4-BE49-F238E27FC236}">
              <a16:creationId xmlns:a16="http://schemas.microsoft.com/office/drawing/2014/main" id="{E1B3C452-2626-4C11-9672-22BD38B57A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5" name="4 Imagen" descr="Logo Contraloría General de la República">
          <a:extLst>
            <a:ext uri="{FF2B5EF4-FFF2-40B4-BE49-F238E27FC236}">
              <a16:creationId xmlns:a16="http://schemas.microsoft.com/office/drawing/2014/main" id="{C825E4C4-1460-46D3-AFC4-1A21CF3F04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6" name="1 Imagen" descr="Logo Contraloría General de la República">
          <a:extLst>
            <a:ext uri="{FF2B5EF4-FFF2-40B4-BE49-F238E27FC236}">
              <a16:creationId xmlns:a16="http://schemas.microsoft.com/office/drawing/2014/main" id="{EB855AC1-88B6-4ECF-B4B8-2590C9F063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7" name="2 Imagen" descr="Logo Contraloría General de la República">
          <a:extLst>
            <a:ext uri="{FF2B5EF4-FFF2-40B4-BE49-F238E27FC236}">
              <a16:creationId xmlns:a16="http://schemas.microsoft.com/office/drawing/2014/main" id="{F97989C7-606D-4F16-8277-1BE0D9A9B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8" name="3 Imagen" descr="Logo Contraloría General de la República">
          <a:extLst>
            <a:ext uri="{FF2B5EF4-FFF2-40B4-BE49-F238E27FC236}">
              <a16:creationId xmlns:a16="http://schemas.microsoft.com/office/drawing/2014/main" id="{2B53CAFB-A807-42FA-A8F8-C0F1DA3AB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9" name="4 Imagen" descr="Logo Contraloría General de la República">
          <a:extLst>
            <a:ext uri="{FF2B5EF4-FFF2-40B4-BE49-F238E27FC236}">
              <a16:creationId xmlns:a16="http://schemas.microsoft.com/office/drawing/2014/main" id="{061245CF-12BF-4544-91D4-4928214F9E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30" name="AutoShape 1" descr="IDU Homepage | Portal Web IDU">
          <a:extLst>
            <a:ext uri="{FF2B5EF4-FFF2-40B4-BE49-F238E27FC236}">
              <a16:creationId xmlns:a16="http://schemas.microsoft.com/office/drawing/2014/main" id="{32397AB7-4AE0-4433-A391-2E3EC6E88B5A}"/>
            </a:ext>
          </a:extLst>
        </xdr:cNvPr>
        <xdr:cNvSpPr>
          <a:spLocks noChangeAspect="1" noChangeArrowheads="1"/>
        </xdr:cNvSpPr>
      </xdr:nvSpPr>
      <xdr:spPr bwMode="auto">
        <a:xfrm>
          <a:off x="13540740" y="69342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31" name="AutoShape 1" descr="IDU Homepage | Portal Web IDU">
          <a:extLst>
            <a:ext uri="{FF2B5EF4-FFF2-40B4-BE49-F238E27FC236}">
              <a16:creationId xmlns:a16="http://schemas.microsoft.com/office/drawing/2014/main" id="{B4576D3E-45AE-4D49-8A91-0C1C54CEDBE1}"/>
            </a:ext>
          </a:extLst>
        </xdr:cNvPr>
        <xdr:cNvSpPr>
          <a:spLocks noChangeAspect="1" noChangeArrowheads="1"/>
        </xdr:cNvSpPr>
      </xdr:nvSpPr>
      <xdr:spPr bwMode="auto">
        <a:xfrm>
          <a:off x="1354074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3</xdr:row>
      <xdr:rowOff>204443</xdr:rowOff>
    </xdr:from>
    <xdr:to>
      <xdr:col>1</xdr:col>
      <xdr:colOff>168289</xdr:colOff>
      <xdr:row>11</xdr:row>
      <xdr:rowOff>234715</xdr:rowOff>
    </xdr:to>
    <xdr:pic>
      <xdr:nvPicPr>
        <xdr:cNvPr id="32" name="Imagen 31">
          <a:extLst>
            <a:ext uri="{FF2B5EF4-FFF2-40B4-BE49-F238E27FC236}">
              <a16:creationId xmlns:a16="http://schemas.microsoft.com/office/drawing/2014/main" id="{F530AFA5-6553-4B4A-96F7-403C195A8516}"/>
            </a:ext>
          </a:extLst>
        </xdr:cNvPr>
        <xdr:cNvPicPr>
          <a:picLocks noChangeAspect="1"/>
        </xdr:cNvPicPr>
      </xdr:nvPicPr>
      <xdr:blipFill>
        <a:blip xmlns:r="http://schemas.openxmlformats.org/officeDocument/2006/relationships" r:embed="rId2"/>
        <a:stretch>
          <a:fillRect/>
        </a:stretch>
      </xdr:blipFill>
      <xdr:spPr>
        <a:xfrm>
          <a:off x="854089" y="897863"/>
          <a:ext cx="0" cy="2815382"/>
        </a:xfrm>
        <a:prstGeom prst="rect">
          <a:avLst/>
        </a:prstGeom>
      </xdr:spPr>
    </xdr:pic>
    <xdr:clientData/>
  </xdr:twoCellAnchor>
  <xdr:twoCellAnchor editAs="oneCell">
    <xdr:from>
      <xdr:col>5</xdr:col>
      <xdr:colOff>1307456</xdr:colOff>
      <xdr:row>3</xdr:row>
      <xdr:rowOff>190045</xdr:rowOff>
    </xdr:from>
    <xdr:to>
      <xdr:col>6</xdr:col>
      <xdr:colOff>2057849</xdr:colOff>
      <xdr:row>5</xdr:row>
      <xdr:rowOff>267573</xdr:rowOff>
    </xdr:to>
    <xdr:pic>
      <xdr:nvPicPr>
        <xdr:cNvPr id="33" name="Imagen 32" descr="Soy Guardian de Chiribiquete">
          <a:extLst>
            <a:ext uri="{FF2B5EF4-FFF2-40B4-BE49-F238E27FC236}">
              <a16:creationId xmlns:a16="http://schemas.microsoft.com/office/drawing/2014/main" id="{552DD4D6-3804-45E6-93C2-2B4B36C4E58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847696" y="883465"/>
          <a:ext cx="2350593" cy="7861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169231</xdr:colOff>
      <xdr:row>3</xdr:row>
      <xdr:rowOff>69148</xdr:rowOff>
    </xdr:from>
    <xdr:to>
      <xdr:col>3</xdr:col>
      <xdr:colOff>185440</xdr:colOff>
      <xdr:row>6</xdr:row>
      <xdr:rowOff>46943</xdr:rowOff>
    </xdr:to>
    <xdr:pic>
      <xdr:nvPicPr>
        <xdr:cNvPr id="34" name="Imagen 33" descr="Logo PNNC">
          <a:extLst>
            <a:ext uri="{FF2B5EF4-FFF2-40B4-BE49-F238E27FC236}">
              <a16:creationId xmlns:a16="http://schemas.microsoft.com/office/drawing/2014/main" id="{E27AFB28-597B-41C6-925C-2523B3747E37}"/>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55031" y="762568"/>
          <a:ext cx="2807669" cy="10979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magarcia/Desktop/PARQUES%20NACIONALES/FORMATOS%20DEFINITIVOS%20LICITACI&#211;N%20PUBLICA%20VF%202026%20-%202029/ANEXO%20No.%201%20CONDICIONES%20T&#201;CNICAS%20B&#193;SICAS%20OBLIGATORIAS%20(21SEP26).xlsx" TargetMode="External"/><Relationship Id="rId2" Type="http://schemas.openxmlformats.org/officeDocument/2006/relationships/externalLinkPath" Target="file:///C:\Users\magarcia\Desktop\PARQUES%20NACIONALES\FORMATOS%20DEFINITIVOS%20LICITACI&#211;N%20PUBLICA%20VF%202026%20-%202029\ANEXO%20No.%201%20CONDICIONES%20T&#201;CNICAS%20B&#193;SICAS%20OBLIGATORIAS%20(21SEP26).xlsx" TargetMode="External"/><Relationship Id="rId1" Type="http://schemas.openxmlformats.org/officeDocument/2006/relationships/externalLinkPath" Target="/Users/magarcia/Desktop/PARQUES%20NACIONALES/FORMATOS%20DEFINITIVOS%20LICITACI&#211;N%20PUBLICA%20VF%202026%20-%202029/ANEXO%20No.%201%20CONDICIONES%20T&#201;CNICAS%20B&#193;SICAS%20OBLIGATORIAS%20(21SEP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COND. BÁSICAS TRDM"/>
      <sheetName val="2. COND. BÁSICAS MANEJO"/>
      <sheetName val="3. COND. BÁSICAS RCE"/>
      <sheetName val="4. COND. BÁSICAS TRANSP. VAL."/>
      <sheetName val="5. COND. BÁSICAS TRANSP. MCIAS."/>
      <sheetName val="6. G_ COND. EQUIPO Y MAQ."/>
      <sheetName val="7. COND. BÁSICAS AUTOMÓVILES"/>
      <sheetName val="8. G2. COND. CASCO BARCO"/>
      <sheetName val="9. G3. COND. BÁSICAS RCSP"/>
      <sheetName val="10. G4. COND. BÁSICAS DRONES"/>
      <sheetName val="11. G7. COND. BÁS ACC PERS"/>
      <sheetName val="TABLA DE DESMEMBRACIÓN A.P."/>
      <sheetName val="2. COND. BÁSICAS TRDM"/>
    </sheetNames>
    <sheetDataSet>
      <sheetData sheetId="0" refreshError="1">
        <row r="3">
          <cell r="B3" t="str">
            <v>PARQUES NACIONALES NATURALES DE COLOMBIA - PNNC</v>
          </cell>
          <cell r="C3"/>
          <cell r="D3"/>
          <cell r="E3"/>
          <cell r="F3"/>
          <cell r="G3"/>
        </row>
      </sheetData>
      <sheetData sheetId="1" refreshError="1"/>
      <sheetData sheetId="2" refreshError="1"/>
      <sheetData sheetId="3" refreshError="1"/>
      <sheetData sheetId="4" refreshError="1">
        <row r="9">
          <cell r="G9" t="str">
            <v>830.016.624-7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80CFD-C367-4F0D-B2EA-748D8F2D855B}">
  <sheetPr>
    <tabColor rgb="FF66CCFF"/>
  </sheetPr>
  <dimension ref="A2:G142"/>
  <sheetViews>
    <sheetView showGridLines="0" tabSelected="1" zoomScale="79" zoomScaleNormal="79" zoomScaleSheetLayoutView="80" workbookViewId="0">
      <selection activeCell="B13" sqref="B13:G13"/>
    </sheetView>
  </sheetViews>
  <sheetFormatPr baseColWidth="10" defaultRowHeight="17.25"/>
  <cols>
    <col min="1" max="1" width="10.7109375" style="13" customWidth="1"/>
    <col min="2" max="2" width="17" style="13" customWidth="1"/>
    <col min="3" max="3" width="25.140625" style="13" customWidth="1"/>
    <col min="4" max="4" width="31" style="13" customWidth="1"/>
    <col min="5" max="5" width="51" style="13" customWidth="1"/>
    <col min="6" max="6" width="23.28515625" style="13" customWidth="1"/>
    <col min="7" max="7" width="34.28515625" style="13" customWidth="1"/>
    <col min="8" max="16384" width="11.42578125" style="13"/>
  </cols>
  <sheetData>
    <row r="2" spans="1:7" ht="18" thickBot="1">
      <c r="A2" s="1"/>
      <c r="B2" s="2"/>
      <c r="C2" s="1"/>
      <c r="D2" s="1"/>
      <c r="E2" s="1"/>
      <c r="F2" s="1"/>
    </row>
    <row r="3" spans="1:7" ht="34.15" customHeight="1">
      <c r="A3" s="1"/>
      <c r="B3" s="58" t="str">
        <f>+'[1]1. COND. BÁSICAS TRDM'!B3:G3</f>
        <v>PARQUES NACIONALES NATURALES DE COLOMBIA - PNNC</v>
      </c>
      <c r="C3" s="59"/>
      <c r="D3" s="59"/>
      <c r="E3" s="59"/>
      <c r="F3" s="59"/>
      <c r="G3" s="60"/>
    </row>
    <row r="4" spans="1:7" ht="28.15" customHeight="1">
      <c r="A4" s="1"/>
      <c r="B4" s="61" t="s">
        <v>374</v>
      </c>
      <c r="C4" s="62"/>
      <c r="D4" s="62"/>
      <c r="E4" s="62"/>
      <c r="F4" s="62"/>
      <c r="G4" s="63"/>
    </row>
    <row r="5" spans="1:7">
      <c r="A5" s="1"/>
      <c r="B5" s="61" t="s">
        <v>0</v>
      </c>
      <c r="C5" s="62"/>
      <c r="D5" s="62"/>
      <c r="E5" s="62"/>
      <c r="F5" s="62"/>
      <c r="G5" s="63"/>
    </row>
    <row r="6" spans="1:7" ht="18" customHeight="1" thickBot="1">
      <c r="A6" s="1"/>
      <c r="B6" s="64"/>
      <c r="C6" s="65"/>
      <c r="D6" s="65"/>
      <c r="E6" s="65"/>
      <c r="F6" s="65"/>
      <c r="G6" s="66"/>
    </row>
    <row r="7" spans="1:7" ht="35.25" customHeight="1" thickBot="1">
      <c r="A7" s="1"/>
      <c r="B7" s="67" t="s">
        <v>331</v>
      </c>
      <c r="C7" s="68"/>
      <c r="D7" s="68"/>
      <c r="E7" s="68"/>
      <c r="F7" s="68"/>
      <c r="G7" s="69"/>
    </row>
    <row r="8" spans="1:7" ht="30" customHeight="1" thickBot="1">
      <c r="A8" s="1"/>
      <c r="B8" s="3" t="s">
        <v>309</v>
      </c>
      <c r="C8" s="70" t="s">
        <v>1</v>
      </c>
      <c r="D8" s="71"/>
      <c r="E8" s="71"/>
      <c r="F8" s="71"/>
      <c r="G8" s="72"/>
    </row>
    <row r="9" spans="1:7" ht="30" customHeight="1">
      <c r="A9" s="1"/>
      <c r="B9" s="17" t="s">
        <v>2</v>
      </c>
      <c r="C9" s="83" t="s">
        <v>344</v>
      </c>
      <c r="D9" s="83"/>
      <c r="E9" s="83"/>
      <c r="F9" s="18" t="s">
        <v>3</v>
      </c>
      <c r="G9" s="4" t="str">
        <f>+'[1]5. COND. BÁSICAS TRANSP. MCIAS.'!G9</f>
        <v>830.016.624-7</v>
      </c>
    </row>
    <row r="10" spans="1:7" ht="30" customHeight="1">
      <c r="A10" s="1"/>
      <c r="B10" s="19" t="s">
        <v>4</v>
      </c>
      <c r="C10" s="84" t="s">
        <v>344</v>
      </c>
      <c r="D10" s="85"/>
      <c r="E10" s="85"/>
      <c r="F10" s="20" t="s">
        <v>3</v>
      </c>
      <c r="G10" s="5" t="str">
        <f>+G9</f>
        <v>830.016.624-7</v>
      </c>
    </row>
    <row r="11" spans="1:7" ht="30" customHeight="1" thickBot="1">
      <c r="A11" s="1"/>
      <c r="B11" s="19" t="s">
        <v>5</v>
      </c>
      <c r="C11" s="86" t="s">
        <v>6</v>
      </c>
      <c r="D11" s="86"/>
      <c r="E11" s="86"/>
      <c r="F11" s="21" t="s">
        <v>3</v>
      </c>
      <c r="G11" s="6" t="str">
        <f>+G9</f>
        <v>830.016.624-7</v>
      </c>
    </row>
    <row r="12" spans="1:7" ht="30" customHeight="1" thickBot="1">
      <c r="A12" s="1"/>
      <c r="B12" s="7" t="s">
        <v>310</v>
      </c>
      <c r="C12" s="70" t="s">
        <v>7</v>
      </c>
      <c r="D12" s="71"/>
      <c r="E12" s="71"/>
      <c r="F12" s="71"/>
      <c r="G12" s="72"/>
    </row>
    <row r="13" spans="1:7" ht="67.5" customHeight="1" thickBot="1">
      <c r="A13" s="14"/>
      <c r="B13" s="87" t="s">
        <v>8</v>
      </c>
      <c r="C13" s="88"/>
      <c r="D13" s="88"/>
      <c r="E13" s="88"/>
      <c r="F13" s="89"/>
      <c r="G13" s="90"/>
    </row>
    <row r="14" spans="1:7" ht="25.15" customHeight="1" thickBot="1">
      <c r="A14" s="14"/>
      <c r="B14" s="3" t="s">
        <v>311</v>
      </c>
      <c r="C14" s="70" t="s">
        <v>9</v>
      </c>
      <c r="D14" s="71"/>
      <c r="E14" s="71"/>
      <c r="F14" s="71"/>
      <c r="G14" s="72"/>
    </row>
    <row r="15" spans="1:7" ht="35.65" customHeight="1" thickBot="1">
      <c r="A15" s="14"/>
      <c r="B15" s="73" t="s">
        <v>359</v>
      </c>
      <c r="C15" s="73"/>
      <c r="D15" s="73"/>
      <c r="E15" s="73"/>
      <c r="F15" s="73"/>
      <c r="G15" s="73"/>
    </row>
    <row r="16" spans="1:7" ht="36.6" customHeight="1" thickBot="1">
      <c r="A16" s="14"/>
      <c r="B16" s="22" t="s">
        <v>10</v>
      </c>
      <c r="C16" s="74" t="s">
        <v>345</v>
      </c>
      <c r="D16" s="75"/>
      <c r="E16" s="75"/>
      <c r="F16" s="75"/>
      <c r="G16" s="76"/>
    </row>
    <row r="17" spans="1:7" ht="36.6" customHeight="1" thickBot="1">
      <c r="A17" s="14"/>
      <c r="B17" s="3" t="s">
        <v>332</v>
      </c>
      <c r="C17" s="70" t="s">
        <v>11</v>
      </c>
      <c r="D17" s="71"/>
      <c r="E17" s="71"/>
      <c r="F17" s="71"/>
      <c r="G17" s="72"/>
    </row>
    <row r="18" spans="1:7" ht="52.5" customHeight="1" thickBot="1">
      <c r="A18" s="14"/>
      <c r="B18" s="73" t="s">
        <v>12</v>
      </c>
      <c r="C18" s="73"/>
      <c r="D18" s="73"/>
      <c r="E18" s="73"/>
      <c r="F18" s="73"/>
      <c r="G18" s="73"/>
    </row>
    <row r="19" spans="1:7" ht="30" customHeight="1">
      <c r="A19" s="14"/>
      <c r="B19" s="7" t="s">
        <v>312</v>
      </c>
      <c r="C19" s="77" t="s">
        <v>13</v>
      </c>
      <c r="D19" s="78"/>
      <c r="E19" s="78"/>
      <c r="F19" s="78"/>
      <c r="G19" s="79"/>
    </row>
    <row r="20" spans="1:7" ht="44.65" customHeight="1" thickBot="1">
      <c r="A20" s="14"/>
      <c r="B20" s="80" t="s">
        <v>14</v>
      </c>
      <c r="C20" s="81"/>
      <c r="D20" s="81"/>
      <c r="E20" s="81"/>
      <c r="F20" s="81"/>
      <c r="G20" s="82"/>
    </row>
    <row r="21" spans="1:7" ht="31.9" customHeight="1" thickTop="1">
      <c r="A21" s="14"/>
      <c r="B21" s="91" t="s">
        <v>15</v>
      </c>
      <c r="C21" s="92"/>
      <c r="D21" s="92"/>
      <c r="E21" s="92"/>
      <c r="F21" s="92"/>
      <c r="G21" s="93"/>
    </row>
    <row r="22" spans="1:7" ht="38.25" customHeight="1" thickBot="1">
      <c r="A22" s="14"/>
      <c r="B22" s="91" t="s">
        <v>16</v>
      </c>
      <c r="C22" s="92"/>
      <c r="D22" s="92"/>
      <c r="E22" s="92"/>
      <c r="F22" s="92"/>
      <c r="G22" s="93"/>
    </row>
    <row r="23" spans="1:7" ht="31.15" customHeight="1" thickBot="1">
      <c r="A23" s="14"/>
      <c r="B23" s="3" t="s">
        <v>313</v>
      </c>
      <c r="C23" s="70" t="s">
        <v>17</v>
      </c>
      <c r="D23" s="71"/>
      <c r="E23" s="71"/>
      <c r="F23" s="71"/>
      <c r="G23" s="72"/>
    </row>
    <row r="24" spans="1:7" ht="282.75" customHeight="1">
      <c r="A24" s="14"/>
      <c r="B24" s="94" t="s">
        <v>326</v>
      </c>
      <c r="C24" s="95"/>
      <c r="D24" s="96"/>
      <c r="E24" s="92" t="s">
        <v>18</v>
      </c>
      <c r="F24" s="103"/>
      <c r="G24" s="104"/>
    </row>
    <row r="25" spans="1:7" ht="37.9" customHeight="1">
      <c r="A25" s="14"/>
      <c r="B25" s="97"/>
      <c r="C25" s="98"/>
      <c r="D25" s="99"/>
      <c r="E25" s="23" t="s">
        <v>19</v>
      </c>
      <c r="F25" s="105" t="s">
        <v>322</v>
      </c>
      <c r="G25" s="106"/>
    </row>
    <row r="26" spans="1:7" ht="23.45" customHeight="1">
      <c r="A26" s="14"/>
      <c r="B26" s="97"/>
      <c r="C26" s="98"/>
      <c r="D26" s="99"/>
      <c r="E26" s="24" t="s">
        <v>323</v>
      </c>
      <c r="F26" s="107">
        <v>1300000000</v>
      </c>
      <c r="G26" s="108"/>
    </row>
    <row r="27" spans="1:7" ht="23.45" customHeight="1">
      <c r="A27" s="14"/>
      <c r="B27" s="97"/>
      <c r="C27" s="98"/>
      <c r="D27" s="99"/>
      <c r="E27" s="24" t="s">
        <v>324</v>
      </c>
      <c r="F27" s="107">
        <v>1300000000</v>
      </c>
      <c r="G27" s="108"/>
    </row>
    <row r="28" spans="1:7" ht="23.45" customHeight="1">
      <c r="A28" s="14"/>
      <c r="B28" s="97"/>
      <c r="C28" s="98"/>
      <c r="D28" s="99"/>
      <c r="E28" s="24" t="s">
        <v>325</v>
      </c>
      <c r="F28" s="107">
        <v>2600000000</v>
      </c>
      <c r="G28" s="108"/>
    </row>
    <row r="29" spans="1:7" ht="23.45" customHeight="1">
      <c r="A29" s="15"/>
      <c r="B29" s="97"/>
      <c r="C29" s="98"/>
      <c r="D29" s="99"/>
      <c r="E29" s="25" t="s">
        <v>20</v>
      </c>
      <c r="F29" s="107">
        <v>4300000000</v>
      </c>
      <c r="G29" s="108"/>
    </row>
    <row r="30" spans="1:7" ht="23.45" customHeight="1">
      <c r="A30" s="15"/>
      <c r="B30" s="97"/>
      <c r="C30" s="98"/>
      <c r="D30" s="99"/>
      <c r="E30" s="26" t="s">
        <v>19</v>
      </c>
      <c r="F30" s="167" t="s">
        <v>327</v>
      </c>
      <c r="G30" s="168"/>
    </row>
    <row r="31" spans="1:7" ht="23.45" customHeight="1">
      <c r="A31" s="15"/>
      <c r="B31" s="97"/>
      <c r="C31" s="98"/>
      <c r="D31" s="99"/>
      <c r="E31" s="24" t="s">
        <v>323</v>
      </c>
      <c r="F31" s="107">
        <v>550000000</v>
      </c>
      <c r="G31" s="108"/>
    </row>
    <row r="32" spans="1:7" ht="23.45" customHeight="1">
      <c r="A32" s="15"/>
      <c r="B32" s="97"/>
      <c r="C32" s="98"/>
      <c r="D32" s="99"/>
      <c r="E32" s="24" t="s">
        <v>324</v>
      </c>
      <c r="F32" s="107">
        <v>550000000</v>
      </c>
      <c r="G32" s="108"/>
    </row>
    <row r="33" spans="1:7" ht="23.45" customHeight="1">
      <c r="A33" s="15"/>
      <c r="B33" s="97"/>
      <c r="C33" s="98"/>
      <c r="D33" s="99"/>
      <c r="E33" s="24" t="s">
        <v>325</v>
      </c>
      <c r="F33" s="107">
        <v>800000000</v>
      </c>
      <c r="G33" s="108"/>
    </row>
    <row r="34" spans="1:7" ht="23.45" customHeight="1">
      <c r="A34" s="15"/>
      <c r="B34" s="97"/>
      <c r="C34" s="98"/>
      <c r="D34" s="99"/>
      <c r="E34" s="25" t="s">
        <v>20</v>
      </c>
      <c r="F34" s="107">
        <v>1300000000</v>
      </c>
      <c r="G34" s="108"/>
    </row>
    <row r="35" spans="1:7" ht="48" customHeight="1" thickBot="1">
      <c r="A35" s="15"/>
      <c r="B35" s="100"/>
      <c r="C35" s="101"/>
      <c r="D35" s="102"/>
      <c r="E35" s="92" t="s">
        <v>21</v>
      </c>
      <c r="F35" s="92"/>
      <c r="G35" s="93"/>
    </row>
    <row r="36" spans="1:7" ht="84.6" customHeight="1">
      <c r="A36" s="15"/>
      <c r="B36" s="109" t="s">
        <v>346</v>
      </c>
      <c r="C36" s="110"/>
      <c r="D36" s="111"/>
      <c r="E36" s="112" t="s">
        <v>22</v>
      </c>
      <c r="F36" s="92"/>
      <c r="G36" s="93"/>
    </row>
    <row r="37" spans="1:7" ht="126" customHeight="1">
      <c r="A37" s="15"/>
      <c r="B37" s="109" t="s">
        <v>347</v>
      </c>
      <c r="C37" s="110"/>
      <c r="D37" s="111"/>
      <c r="E37" s="112" t="s">
        <v>23</v>
      </c>
      <c r="F37" s="92"/>
      <c r="G37" s="93"/>
    </row>
    <row r="38" spans="1:7" ht="76.150000000000006" customHeight="1">
      <c r="A38" s="15"/>
      <c r="B38" s="109" t="s">
        <v>348</v>
      </c>
      <c r="C38" s="110"/>
      <c r="D38" s="111"/>
      <c r="E38" s="112" t="s">
        <v>24</v>
      </c>
      <c r="F38" s="92"/>
      <c r="G38" s="93"/>
    </row>
    <row r="39" spans="1:7" ht="92.45" customHeight="1">
      <c r="A39" s="15"/>
      <c r="B39" s="109" t="s">
        <v>349</v>
      </c>
      <c r="C39" s="110"/>
      <c r="D39" s="111"/>
      <c r="E39" s="112" t="s">
        <v>25</v>
      </c>
      <c r="F39" s="92"/>
      <c r="G39" s="93"/>
    </row>
    <row r="40" spans="1:7" ht="98.65" customHeight="1">
      <c r="A40" s="15"/>
      <c r="B40" s="109" t="s">
        <v>26</v>
      </c>
      <c r="C40" s="110"/>
      <c r="D40" s="111"/>
      <c r="E40" s="112" t="s">
        <v>27</v>
      </c>
      <c r="F40" s="92"/>
      <c r="G40" s="93"/>
    </row>
    <row r="41" spans="1:7" ht="70.150000000000006" customHeight="1" thickBot="1">
      <c r="A41" s="15"/>
      <c r="B41" s="109" t="s">
        <v>28</v>
      </c>
      <c r="C41" s="110"/>
      <c r="D41" s="111"/>
      <c r="E41" s="112" t="s">
        <v>29</v>
      </c>
      <c r="F41" s="92"/>
      <c r="G41" s="93"/>
    </row>
    <row r="42" spans="1:7" ht="29.45" customHeight="1" thickBot="1">
      <c r="A42" s="15"/>
      <c r="B42" s="3" t="s">
        <v>314</v>
      </c>
      <c r="C42" s="70" t="s">
        <v>30</v>
      </c>
      <c r="D42" s="71"/>
      <c r="E42" s="71"/>
      <c r="F42" s="71"/>
      <c r="G42" s="72"/>
    </row>
    <row r="43" spans="1:7" ht="34.9" customHeight="1">
      <c r="A43" s="15"/>
      <c r="B43" s="116" t="s">
        <v>31</v>
      </c>
      <c r="C43" s="117"/>
      <c r="D43" s="118"/>
      <c r="E43" s="119" t="s">
        <v>32</v>
      </c>
      <c r="F43" s="120"/>
      <c r="G43" s="121"/>
    </row>
    <row r="44" spans="1:7" ht="108.6" customHeight="1">
      <c r="A44" s="15"/>
      <c r="B44" s="109" t="s">
        <v>33</v>
      </c>
      <c r="C44" s="110"/>
      <c r="D44" s="111"/>
      <c r="E44" s="112" t="s">
        <v>34</v>
      </c>
      <c r="F44" s="92"/>
      <c r="G44" s="93"/>
    </row>
    <row r="45" spans="1:7" ht="224.65" customHeight="1">
      <c r="A45" s="15"/>
      <c r="B45" s="109" t="s">
        <v>350</v>
      </c>
      <c r="C45" s="110"/>
      <c r="D45" s="111"/>
      <c r="E45" s="112" t="s">
        <v>35</v>
      </c>
      <c r="F45" s="92"/>
      <c r="G45" s="93"/>
    </row>
    <row r="46" spans="1:7" ht="185.25" customHeight="1">
      <c r="A46" s="15"/>
      <c r="B46" s="109" t="s">
        <v>36</v>
      </c>
      <c r="C46" s="110"/>
      <c r="D46" s="111"/>
      <c r="E46" s="112" t="s">
        <v>37</v>
      </c>
      <c r="F46" s="92"/>
      <c r="G46" s="93"/>
    </row>
    <row r="47" spans="1:7" ht="102" customHeight="1">
      <c r="A47" s="15"/>
      <c r="B47" s="113" t="s">
        <v>351</v>
      </c>
      <c r="C47" s="114"/>
      <c r="D47" s="115"/>
      <c r="E47" s="112" t="s">
        <v>38</v>
      </c>
      <c r="F47" s="92"/>
      <c r="G47" s="93"/>
    </row>
    <row r="48" spans="1:7" ht="75.75" customHeight="1">
      <c r="A48" s="15"/>
      <c r="B48" s="113" t="s">
        <v>352</v>
      </c>
      <c r="C48" s="114"/>
      <c r="D48" s="115"/>
      <c r="E48" s="112" t="s">
        <v>39</v>
      </c>
      <c r="F48" s="92"/>
      <c r="G48" s="93"/>
    </row>
    <row r="49" spans="1:7" ht="207" customHeight="1">
      <c r="A49" s="15"/>
      <c r="B49" s="109" t="s">
        <v>40</v>
      </c>
      <c r="C49" s="110"/>
      <c r="D49" s="111"/>
      <c r="E49" s="112" t="s">
        <v>41</v>
      </c>
      <c r="F49" s="92"/>
      <c r="G49" s="93"/>
    </row>
    <row r="50" spans="1:7" s="27" customFormat="1" ht="101.25" customHeight="1">
      <c r="A50" s="15"/>
      <c r="B50" s="109" t="s">
        <v>42</v>
      </c>
      <c r="C50" s="110"/>
      <c r="D50" s="111"/>
      <c r="E50" s="112" t="s">
        <v>43</v>
      </c>
      <c r="F50" s="92"/>
      <c r="G50" s="93"/>
    </row>
    <row r="51" spans="1:7" ht="224.65" customHeight="1">
      <c r="A51" s="15"/>
      <c r="B51" s="122" t="s">
        <v>44</v>
      </c>
      <c r="C51" s="123"/>
      <c r="D51" s="123"/>
      <c r="E51" s="112" t="s">
        <v>45</v>
      </c>
      <c r="F51" s="92"/>
      <c r="G51" s="93"/>
    </row>
    <row r="52" spans="1:7" ht="27" customHeight="1">
      <c r="A52" s="15"/>
      <c r="B52" s="124"/>
      <c r="C52" s="86"/>
      <c r="D52" s="86"/>
      <c r="E52" s="127" t="s">
        <v>46</v>
      </c>
      <c r="F52" s="128"/>
      <c r="G52" s="129"/>
    </row>
    <row r="53" spans="1:7">
      <c r="A53" s="15"/>
      <c r="B53" s="124"/>
      <c r="C53" s="86"/>
      <c r="D53" s="86"/>
      <c r="E53" s="130" t="s">
        <v>47</v>
      </c>
      <c r="F53" s="127" t="s">
        <v>48</v>
      </c>
      <c r="G53" s="129"/>
    </row>
    <row r="54" spans="1:7" ht="24" customHeight="1">
      <c r="A54" s="15"/>
      <c r="B54" s="124"/>
      <c r="C54" s="86"/>
      <c r="D54" s="86"/>
      <c r="E54" s="131"/>
      <c r="F54" s="29" t="s">
        <v>49</v>
      </c>
      <c r="G54" s="30" t="s">
        <v>50</v>
      </c>
    </row>
    <row r="55" spans="1:7" ht="24.6" customHeight="1">
      <c r="A55" s="15"/>
      <c r="B55" s="124"/>
      <c r="C55" s="86"/>
      <c r="D55" s="86"/>
      <c r="E55" s="31" t="s">
        <v>51</v>
      </c>
      <c r="F55" s="32" t="s">
        <v>52</v>
      </c>
      <c r="G55" s="33" t="s">
        <v>53</v>
      </c>
    </row>
    <row r="56" spans="1:7" ht="31.15" customHeight="1">
      <c r="A56" s="15"/>
      <c r="B56" s="124"/>
      <c r="C56" s="86"/>
      <c r="D56" s="86"/>
      <c r="E56" s="34" t="s">
        <v>54</v>
      </c>
      <c r="F56" s="32" t="s">
        <v>55</v>
      </c>
      <c r="G56" s="33" t="s">
        <v>52</v>
      </c>
    </row>
    <row r="57" spans="1:7" ht="21.75" customHeight="1">
      <c r="A57" s="15"/>
      <c r="B57" s="124"/>
      <c r="C57" s="86"/>
      <c r="D57" s="86"/>
      <c r="E57" s="31" t="s">
        <v>56</v>
      </c>
      <c r="F57" s="32" t="s">
        <v>57</v>
      </c>
      <c r="G57" s="33" t="s">
        <v>58</v>
      </c>
    </row>
    <row r="58" spans="1:7">
      <c r="A58" s="15"/>
      <c r="B58" s="124"/>
      <c r="C58" s="86"/>
      <c r="D58" s="86"/>
      <c r="E58" s="31" t="s">
        <v>59</v>
      </c>
      <c r="F58" s="32" t="s">
        <v>60</v>
      </c>
      <c r="G58" s="33" t="s">
        <v>61</v>
      </c>
    </row>
    <row r="59" spans="1:7">
      <c r="A59" s="15"/>
      <c r="B59" s="124"/>
      <c r="C59" s="86"/>
      <c r="D59" s="86"/>
      <c r="E59" s="31" t="s">
        <v>62</v>
      </c>
      <c r="F59" s="32" t="s">
        <v>53</v>
      </c>
      <c r="G59" s="33" t="s">
        <v>63</v>
      </c>
    </row>
    <row r="60" spans="1:7">
      <c r="A60" s="15"/>
      <c r="B60" s="124"/>
      <c r="C60" s="86"/>
      <c r="D60" s="86"/>
      <c r="E60" s="31" t="s">
        <v>64</v>
      </c>
      <c r="F60" s="32" t="s">
        <v>65</v>
      </c>
      <c r="G60" s="33" t="s">
        <v>66</v>
      </c>
    </row>
    <row r="61" spans="1:7" ht="24.6" customHeight="1">
      <c r="A61" s="15"/>
      <c r="B61" s="124"/>
      <c r="C61" s="86"/>
      <c r="D61" s="86"/>
      <c r="E61" s="34" t="s">
        <v>67</v>
      </c>
      <c r="F61" s="32" t="s">
        <v>66</v>
      </c>
      <c r="G61" s="33" t="s">
        <v>68</v>
      </c>
    </row>
    <row r="62" spans="1:7">
      <c r="A62" s="15"/>
      <c r="B62" s="124"/>
      <c r="C62" s="86"/>
      <c r="D62" s="86"/>
      <c r="E62" s="31" t="s">
        <v>69</v>
      </c>
      <c r="F62" s="32" t="s">
        <v>63</v>
      </c>
      <c r="G62" s="33" t="s">
        <v>70</v>
      </c>
    </row>
    <row r="63" spans="1:7" ht="18" thickBot="1">
      <c r="A63" s="15"/>
      <c r="B63" s="125"/>
      <c r="C63" s="126"/>
      <c r="D63" s="126"/>
      <c r="E63" s="35" t="s">
        <v>71</v>
      </c>
      <c r="F63" s="36" t="s">
        <v>72</v>
      </c>
      <c r="G63" s="37" t="s">
        <v>72</v>
      </c>
    </row>
    <row r="64" spans="1:7" ht="322.14999999999998" customHeight="1">
      <c r="A64" s="15"/>
      <c r="B64" s="122" t="s">
        <v>73</v>
      </c>
      <c r="C64" s="123"/>
      <c r="D64" s="123"/>
      <c r="E64" s="112" t="s">
        <v>74</v>
      </c>
      <c r="F64" s="92"/>
      <c r="G64" s="93"/>
    </row>
    <row r="65" spans="1:7" ht="24" customHeight="1">
      <c r="A65" s="15"/>
      <c r="B65" s="124"/>
      <c r="C65" s="86"/>
      <c r="D65" s="86"/>
      <c r="E65" s="132" t="s">
        <v>75</v>
      </c>
      <c r="F65" s="133"/>
      <c r="G65" s="134"/>
    </row>
    <row r="66" spans="1:7" ht="24" customHeight="1">
      <c r="A66" s="15"/>
      <c r="B66" s="124"/>
      <c r="C66" s="86"/>
      <c r="D66" s="86"/>
      <c r="E66" s="38" t="s">
        <v>47</v>
      </c>
      <c r="F66" s="132" t="s">
        <v>76</v>
      </c>
      <c r="G66" s="134"/>
    </row>
    <row r="67" spans="1:7" ht="23.25" customHeight="1">
      <c r="A67" s="15"/>
      <c r="B67" s="124"/>
      <c r="C67" s="86"/>
      <c r="D67" s="86"/>
      <c r="E67" s="39" t="s">
        <v>77</v>
      </c>
      <c r="F67" s="135" t="s">
        <v>78</v>
      </c>
      <c r="G67" s="136"/>
    </row>
    <row r="68" spans="1:7" ht="31.5">
      <c r="A68" s="15"/>
      <c r="B68" s="124"/>
      <c r="C68" s="86"/>
      <c r="D68" s="86"/>
      <c r="E68" s="40" t="s">
        <v>79</v>
      </c>
      <c r="F68" s="135" t="s">
        <v>80</v>
      </c>
      <c r="G68" s="136"/>
    </row>
    <row r="69" spans="1:7" ht="31.15" customHeight="1">
      <c r="A69" s="15"/>
      <c r="B69" s="124"/>
      <c r="C69" s="86"/>
      <c r="D69" s="86"/>
      <c r="E69" s="39" t="s">
        <v>81</v>
      </c>
      <c r="F69" s="137" t="s">
        <v>82</v>
      </c>
      <c r="G69" s="138"/>
    </row>
    <row r="70" spans="1:7" ht="25.5" customHeight="1">
      <c r="A70" s="15"/>
      <c r="B70" s="124"/>
      <c r="C70" s="86"/>
      <c r="D70" s="86"/>
      <c r="E70" s="39" t="s">
        <v>83</v>
      </c>
      <c r="F70" s="135" t="s">
        <v>84</v>
      </c>
      <c r="G70" s="136"/>
    </row>
    <row r="71" spans="1:7" ht="18" customHeight="1">
      <c r="A71" s="15"/>
      <c r="B71" s="124"/>
      <c r="C71" s="86"/>
      <c r="D71" s="86"/>
      <c r="E71" s="39" t="s">
        <v>85</v>
      </c>
      <c r="F71" s="135" t="s">
        <v>84</v>
      </c>
      <c r="G71" s="136"/>
    </row>
    <row r="72" spans="1:7" ht="348" customHeight="1">
      <c r="A72" s="15"/>
      <c r="B72" s="122" t="s">
        <v>86</v>
      </c>
      <c r="C72" s="123"/>
      <c r="D72" s="123"/>
      <c r="E72" s="112" t="s">
        <v>87</v>
      </c>
      <c r="F72" s="92"/>
      <c r="G72" s="93"/>
    </row>
    <row r="73" spans="1:7" ht="20.45" customHeight="1">
      <c r="A73" s="15"/>
      <c r="B73" s="124"/>
      <c r="C73" s="86"/>
      <c r="D73" s="86"/>
      <c r="E73" s="132" t="s">
        <v>88</v>
      </c>
      <c r="F73" s="133"/>
      <c r="G73" s="134"/>
    </row>
    <row r="74" spans="1:7" ht="26.65" customHeight="1">
      <c r="A74" s="15"/>
      <c r="B74" s="124"/>
      <c r="C74" s="86"/>
      <c r="D74" s="86"/>
      <c r="E74" s="38" t="s">
        <v>47</v>
      </c>
      <c r="F74" s="132" t="s">
        <v>76</v>
      </c>
      <c r="G74" s="134"/>
    </row>
    <row r="75" spans="1:7" ht="56.45" customHeight="1">
      <c r="A75" s="15"/>
      <c r="B75" s="124"/>
      <c r="C75" s="86"/>
      <c r="D75" s="86"/>
      <c r="E75" s="40" t="s">
        <v>89</v>
      </c>
      <c r="F75" s="137" t="s">
        <v>82</v>
      </c>
      <c r="G75" s="138"/>
    </row>
    <row r="76" spans="1:7" ht="36.6" customHeight="1">
      <c r="A76" s="15"/>
      <c r="B76" s="124"/>
      <c r="C76" s="86"/>
      <c r="D76" s="86"/>
      <c r="E76" s="40" t="s">
        <v>90</v>
      </c>
      <c r="F76" s="135" t="s">
        <v>80</v>
      </c>
      <c r="G76" s="136"/>
    </row>
    <row r="77" spans="1:7" ht="32.25" customHeight="1">
      <c r="A77" s="15"/>
      <c r="B77" s="124"/>
      <c r="C77" s="86"/>
      <c r="D77" s="86"/>
      <c r="E77" s="39" t="s">
        <v>83</v>
      </c>
      <c r="F77" s="135" t="s">
        <v>84</v>
      </c>
      <c r="G77" s="136"/>
    </row>
    <row r="78" spans="1:7" ht="33" customHeight="1" thickBot="1">
      <c r="A78" s="15"/>
      <c r="B78" s="125"/>
      <c r="C78" s="126"/>
      <c r="D78" s="126"/>
      <c r="E78" s="41" t="s">
        <v>85</v>
      </c>
      <c r="F78" s="145" t="s">
        <v>84</v>
      </c>
      <c r="G78" s="146"/>
    </row>
    <row r="79" spans="1:7" ht="66.599999999999994" customHeight="1" thickBot="1">
      <c r="A79" s="15"/>
      <c r="B79" s="109" t="s">
        <v>91</v>
      </c>
      <c r="C79" s="110"/>
      <c r="D79" s="111"/>
      <c r="E79" s="112" t="s">
        <v>92</v>
      </c>
      <c r="F79" s="92"/>
      <c r="G79" s="93"/>
    </row>
    <row r="80" spans="1:7" ht="24.75" customHeight="1" thickBot="1">
      <c r="A80" s="14"/>
      <c r="B80" s="3" t="s">
        <v>309</v>
      </c>
      <c r="C80" s="70" t="s">
        <v>93</v>
      </c>
      <c r="D80" s="71"/>
      <c r="E80" s="71"/>
      <c r="F80" s="71"/>
      <c r="G80" s="72"/>
    </row>
    <row r="81" spans="1:7" ht="182.25" customHeight="1">
      <c r="A81" s="14"/>
      <c r="B81" s="139" t="s">
        <v>360</v>
      </c>
      <c r="C81" s="140"/>
      <c r="D81" s="141"/>
      <c r="E81" s="142" t="s">
        <v>361</v>
      </c>
      <c r="F81" s="143"/>
      <c r="G81" s="144"/>
    </row>
    <row r="82" spans="1:7" ht="141" customHeight="1">
      <c r="A82" s="14"/>
      <c r="B82" s="109" t="s">
        <v>94</v>
      </c>
      <c r="C82" s="110"/>
      <c r="D82" s="111"/>
      <c r="E82" s="112" t="s">
        <v>95</v>
      </c>
      <c r="F82" s="92"/>
      <c r="G82" s="93"/>
    </row>
    <row r="83" spans="1:7" ht="71.650000000000006" customHeight="1">
      <c r="A83" s="14"/>
      <c r="B83" s="150" t="s">
        <v>362</v>
      </c>
      <c r="C83" s="151"/>
      <c r="D83" s="152"/>
      <c r="E83" s="112" t="s">
        <v>363</v>
      </c>
      <c r="F83" s="92"/>
      <c r="G83" s="93"/>
    </row>
    <row r="84" spans="1:7" ht="62.65" customHeight="1">
      <c r="A84" s="15"/>
      <c r="B84" s="109" t="s">
        <v>96</v>
      </c>
      <c r="C84" s="110"/>
      <c r="D84" s="111"/>
      <c r="E84" s="112" t="s">
        <v>97</v>
      </c>
      <c r="F84" s="92"/>
      <c r="G84" s="93"/>
    </row>
    <row r="85" spans="1:7" ht="88.9" customHeight="1">
      <c r="A85" s="14"/>
      <c r="B85" s="150" t="s">
        <v>98</v>
      </c>
      <c r="C85" s="151"/>
      <c r="D85" s="152"/>
      <c r="E85" s="112" t="s">
        <v>99</v>
      </c>
      <c r="F85" s="92"/>
      <c r="G85" s="93"/>
    </row>
    <row r="86" spans="1:7" ht="221.25" customHeight="1">
      <c r="A86" s="14"/>
      <c r="B86" s="113" t="s">
        <v>330</v>
      </c>
      <c r="C86" s="114"/>
      <c r="D86" s="115"/>
      <c r="E86" s="147" t="s">
        <v>100</v>
      </c>
      <c r="F86" s="148"/>
      <c r="G86" s="149"/>
    </row>
    <row r="87" spans="1:7" ht="118.15" customHeight="1">
      <c r="A87" s="15"/>
      <c r="B87" s="150" t="s">
        <v>101</v>
      </c>
      <c r="C87" s="151"/>
      <c r="D87" s="152"/>
      <c r="E87" s="112" t="s">
        <v>102</v>
      </c>
      <c r="F87" s="92"/>
      <c r="G87" s="93"/>
    </row>
    <row r="88" spans="1:7" ht="115.9" customHeight="1">
      <c r="A88" s="15"/>
      <c r="B88" s="150" t="s">
        <v>103</v>
      </c>
      <c r="C88" s="151"/>
      <c r="D88" s="152"/>
      <c r="E88" s="112" t="s">
        <v>104</v>
      </c>
      <c r="F88" s="92"/>
      <c r="G88" s="93"/>
    </row>
    <row r="89" spans="1:7" ht="142.15" customHeight="1">
      <c r="A89" s="15"/>
      <c r="B89" s="109" t="s">
        <v>105</v>
      </c>
      <c r="C89" s="110"/>
      <c r="D89" s="111"/>
      <c r="E89" s="112" t="s">
        <v>106</v>
      </c>
      <c r="F89" s="92"/>
      <c r="G89" s="93"/>
    </row>
    <row r="90" spans="1:7" ht="94.9" customHeight="1">
      <c r="A90" s="15"/>
      <c r="B90" s="150" t="s">
        <v>107</v>
      </c>
      <c r="C90" s="151"/>
      <c r="D90" s="152"/>
      <c r="E90" s="112" t="s">
        <v>108</v>
      </c>
      <c r="F90" s="92"/>
      <c r="G90" s="93"/>
    </row>
    <row r="91" spans="1:7" ht="133.9" customHeight="1">
      <c r="A91" s="14"/>
      <c r="B91" s="153" t="s">
        <v>109</v>
      </c>
      <c r="C91" s="154"/>
      <c r="D91" s="155"/>
      <c r="E91" s="112" t="s">
        <v>110</v>
      </c>
      <c r="F91" s="92"/>
      <c r="G91" s="93"/>
    </row>
    <row r="92" spans="1:7" ht="67.150000000000006" customHeight="1">
      <c r="A92" s="14"/>
      <c r="B92" s="109" t="s">
        <v>111</v>
      </c>
      <c r="C92" s="110"/>
      <c r="D92" s="111"/>
      <c r="E92" s="112" t="s">
        <v>112</v>
      </c>
      <c r="F92" s="92"/>
      <c r="G92" s="93"/>
    </row>
    <row r="93" spans="1:7" ht="55.9" customHeight="1">
      <c r="A93" s="14"/>
      <c r="B93" s="109" t="s">
        <v>113</v>
      </c>
      <c r="C93" s="110"/>
      <c r="D93" s="111"/>
      <c r="E93" s="112" t="s">
        <v>114</v>
      </c>
      <c r="F93" s="92"/>
      <c r="G93" s="93"/>
    </row>
    <row r="94" spans="1:7" ht="94.9" customHeight="1">
      <c r="A94" s="14"/>
      <c r="B94" s="109" t="s">
        <v>115</v>
      </c>
      <c r="C94" s="110"/>
      <c r="D94" s="111"/>
      <c r="E94" s="112" t="s">
        <v>116</v>
      </c>
      <c r="F94" s="92"/>
      <c r="G94" s="93"/>
    </row>
    <row r="95" spans="1:7" ht="94.15" customHeight="1">
      <c r="A95" s="15"/>
      <c r="B95" s="150" t="s">
        <v>117</v>
      </c>
      <c r="C95" s="151"/>
      <c r="D95" s="152"/>
      <c r="E95" s="112" t="s">
        <v>118</v>
      </c>
      <c r="F95" s="92"/>
      <c r="G95" s="93"/>
    </row>
    <row r="96" spans="1:7" ht="136.15" customHeight="1">
      <c r="A96" s="14"/>
      <c r="B96" s="84" t="s">
        <v>119</v>
      </c>
      <c r="C96" s="85"/>
      <c r="D96" s="156"/>
      <c r="E96" s="112" t="s">
        <v>120</v>
      </c>
      <c r="F96" s="92"/>
      <c r="G96" s="93"/>
    </row>
    <row r="97" spans="1:7" ht="193.9" customHeight="1">
      <c r="A97" s="14"/>
      <c r="B97" s="153" t="s">
        <v>121</v>
      </c>
      <c r="C97" s="154"/>
      <c r="D97" s="155"/>
      <c r="E97" s="112" t="s">
        <v>122</v>
      </c>
      <c r="F97" s="92"/>
      <c r="G97" s="93"/>
    </row>
    <row r="98" spans="1:7" ht="187.9" customHeight="1">
      <c r="A98" s="14"/>
      <c r="B98" s="84" t="s">
        <v>123</v>
      </c>
      <c r="C98" s="85"/>
      <c r="D98" s="156"/>
      <c r="E98" s="112" t="s">
        <v>124</v>
      </c>
      <c r="F98" s="92"/>
      <c r="G98" s="93"/>
    </row>
    <row r="99" spans="1:7" ht="84" customHeight="1">
      <c r="A99" s="14"/>
      <c r="B99" s="109" t="s">
        <v>125</v>
      </c>
      <c r="C99" s="110"/>
      <c r="D99" s="111"/>
      <c r="E99" s="112" t="s">
        <v>126</v>
      </c>
      <c r="F99" s="92"/>
      <c r="G99" s="93"/>
    </row>
    <row r="100" spans="1:7" ht="252.75" customHeight="1">
      <c r="A100" s="28"/>
      <c r="B100" s="109" t="s">
        <v>127</v>
      </c>
      <c r="C100" s="110"/>
      <c r="D100" s="111"/>
      <c r="E100" s="112" t="s">
        <v>128</v>
      </c>
      <c r="F100" s="92"/>
      <c r="G100" s="93"/>
    </row>
    <row r="101" spans="1:7" ht="81" customHeight="1">
      <c r="A101" s="14"/>
      <c r="B101" s="109" t="s">
        <v>129</v>
      </c>
      <c r="C101" s="110"/>
      <c r="D101" s="111"/>
      <c r="E101" s="112" t="s">
        <v>130</v>
      </c>
      <c r="F101" s="92"/>
      <c r="G101" s="93"/>
    </row>
    <row r="102" spans="1:7" ht="94.15" customHeight="1">
      <c r="A102" s="14"/>
      <c r="B102" s="109" t="s">
        <v>353</v>
      </c>
      <c r="C102" s="110"/>
      <c r="D102" s="111"/>
      <c r="E102" s="112" t="s">
        <v>131</v>
      </c>
      <c r="F102" s="92"/>
      <c r="G102" s="93"/>
    </row>
    <row r="103" spans="1:7" ht="94.15" customHeight="1">
      <c r="A103" s="15"/>
      <c r="B103" s="109" t="s">
        <v>354</v>
      </c>
      <c r="C103" s="110"/>
      <c r="D103" s="111"/>
      <c r="E103" s="112" t="s">
        <v>132</v>
      </c>
      <c r="F103" s="92"/>
      <c r="G103" s="93"/>
    </row>
    <row r="104" spans="1:7" ht="68.650000000000006" customHeight="1">
      <c r="A104" s="15"/>
      <c r="B104" s="109" t="s">
        <v>133</v>
      </c>
      <c r="C104" s="110"/>
      <c r="D104" s="111"/>
      <c r="E104" s="112" t="s">
        <v>134</v>
      </c>
      <c r="F104" s="92"/>
      <c r="G104" s="93"/>
    </row>
    <row r="105" spans="1:7" ht="68.650000000000006" customHeight="1">
      <c r="A105" s="15"/>
      <c r="B105" s="109" t="s">
        <v>135</v>
      </c>
      <c r="C105" s="110"/>
      <c r="D105" s="111"/>
      <c r="E105" s="112" t="s">
        <v>136</v>
      </c>
      <c r="F105" s="92"/>
      <c r="G105" s="93"/>
    </row>
    <row r="106" spans="1:7" ht="229.9" customHeight="1">
      <c r="A106" s="15"/>
      <c r="B106" s="109" t="s">
        <v>137</v>
      </c>
      <c r="C106" s="110"/>
      <c r="D106" s="111"/>
      <c r="E106" s="112" t="s">
        <v>138</v>
      </c>
      <c r="F106" s="92"/>
      <c r="G106" s="93"/>
    </row>
    <row r="107" spans="1:7" ht="154.9" customHeight="1">
      <c r="A107" s="15"/>
      <c r="B107" s="109" t="s">
        <v>139</v>
      </c>
      <c r="C107" s="110"/>
      <c r="D107" s="111"/>
      <c r="E107" s="112" t="s">
        <v>355</v>
      </c>
      <c r="F107" s="92"/>
      <c r="G107" s="93"/>
    </row>
    <row r="108" spans="1:7" ht="135.75" customHeight="1">
      <c r="A108" s="15"/>
      <c r="B108" s="109" t="s">
        <v>140</v>
      </c>
      <c r="C108" s="110"/>
      <c r="D108" s="111"/>
      <c r="E108" s="112" t="s">
        <v>141</v>
      </c>
      <c r="F108" s="92"/>
      <c r="G108" s="93"/>
    </row>
    <row r="109" spans="1:7" ht="117" customHeight="1">
      <c r="A109" s="15"/>
      <c r="B109" s="150" t="s">
        <v>333</v>
      </c>
      <c r="C109" s="151"/>
      <c r="D109" s="152"/>
      <c r="E109" s="157" t="s">
        <v>142</v>
      </c>
      <c r="F109" s="158"/>
      <c r="G109" s="159"/>
    </row>
    <row r="110" spans="1:7" ht="98.65" customHeight="1">
      <c r="A110" s="15"/>
      <c r="B110" s="150" t="s">
        <v>143</v>
      </c>
      <c r="C110" s="151"/>
      <c r="D110" s="152"/>
      <c r="E110" s="112" t="s">
        <v>144</v>
      </c>
      <c r="F110" s="92"/>
      <c r="G110" s="93"/>
    </row>
    <row r="111" spans="1:7" ht="214.5" customHeight="1">
      <c r="A111" s="15"/>
      <c r="B111" s="109" t="s">
        <v>145</v>
      </c>
      <c r="C111" s="110"/>
      <c r="D111" s="111"/>
      <c r="E111" s="112" t="s">
        <v>146</v>
      </c>
      <c r="F111" s="92"/>
      <c r="G111" s="93"/>
    </row>
    <row r="112" spans="1:7" ht="60" customHeight="1">
      <c r="A112" s="15"/>
      <c r="B112" s="150" t="s">
        <v>147</v>
      </c>
      <c r="C112" s="151"/>
      <c r="D112" s="152"/>
      <c r="E112" s="157" t="s">
        <v>148</v>
      </c>
      <c r="F112" s="158"/>
      <c r="G112" s="159"/>
    </row>
    <row r="113" spans="1:7" ht="87" customHeight="1">
      <c r="A113" s="15"/>
      <c r="B113" s="150" t="s">
        <v>149</v>
      </c>
      <c r="C113" s="151"/>
      <c r="D113" s="152"/>
      <c r="E113" s="157" t="s">
        <v>150</v>
      </c>
      <c r="F113" s="158"/>
      <c r="G113" s="159"/>
    </row>
    <row r="114" spans="1:7" ht="64.900000000000006" customHeight="1">
      <c r="A114" s="15"/>
      <c r="B114" s="150" t="s">
        <v>151</v>
      </c>
      <c r="C114" s="151"/>
      <c r="D114" s="152"/>
      <c r="E114" s="157" t="s">
        <v>152</v>
      </c>
      <c r="F114" s="158"/>
      <c r="G114" s="159"/>
    </row>
    <row r="115" spans="1:7" ht="52.9" customHeight="1">
      <c r="A115" s="15"/>
      <c r="B115" s="109" t="s">
        <v>153</v>
      </c>
      <c r="C115" s="110"/>
      <c r="D115" s="111"/>
      <c r="E115" s="157" t="s">
        <v>154</v>
      </c>
      <c r="F115" s="158"/>
      <c r="G115" s="159"/>
    </row>
    <row r="116" spans="1:7" ht="51.6" customHeight="1">
      <c r="A116" s="14"/>
      <c r="B116" s="109" t="s">
        <v>155</v>
      </c>
      <c r="C116" s="110"/>
      <c r="D116" s="111"/>
      <c r="E116" s="157" t="s">
        <v>156</v>
      </c>
      <c r="F116" s="158"/>
      <c r="G116" s="159"/>
    </row>
    <row r="117" spans="1:7" ht="72.599999999999994" customHeight="1">
      <c r="A117" s="14"/>
      <c r="B117" s="150" t="s">
        <v>157</v>
      </c>
      <c r="C117" s="151"/>
      <c r="D117" s="152"/>
      <c r="E117" s="157" t="s">
        <v>158</v>
      </c>
      <c r="F117" s="158"/>
      <c r="G117" s="159"/>
    </row>
    <row r="118" spans="1:7" ht="94.15" customHeight="1">
      <c r="A118" s="14"/>
      <c r="B118" s="150" t="s">
        <v>364</v>
      </c>
      <c r="C118" s="151"/>
      <c r="D118" s="152"/>
      <c r="E118" s="157" t="s">
        <v>159</v>
      </c>
      <c r="F118" s="158"/>
      <c r="G118" s="159"/>
    </row>
    <row r="119" spans="1:7" ht="67.150000000000006" customHeight="1">
      <c r="A119" s="14"/>
      <c r="B119" s="150" t="s">
        <v>365</v>
      </c>
      <c r="C119" s="151"/>
      <c r="D119" s="152"/>
      <c r="E119" s="157" t="s">
        <v>160</v>
      </c>
      <c r="F119" s="158"/>
      <c r="G119" s="159"/>
    </row>
    <row r="120" spans="1:7" ht="59.65" customHeight="1">
      <c r="A120" s="14"/>
      <c r="B120" s="150" t="s">
        <v>161</v>
      </c>
      <c r="C120" s="151"/>
      <c r="D120" s="152"/>
      <c r="E120" s="157" t="s">
        <v>162</v>
      </c>
      <c r="F120" s="158"/>
      <c r="G120" s="159"/>
    </row>
    <row r="121" spans="1:7" ht="99" customHeight="1">
      <c r="A121" s="14"/>
      <c r="B121" s="109" t="s">
        <v>163</v>
      </c>
      <c r="C121" s="110"/>
      <c r="D121" s="111"/>
      <c r="E121" s="157" t="s">
        <v>164</v>
      </c>
      <c r="F121" s="158"/>
      <c r="G121" s="159"/>
    </row>
    <row r="122" spans="1:7" ht="69" customHeight="1">
      <c r="A122" s="15"/>
      <c r="B122" s="150" t="s">
        <v>165</v>
      </c>
      <c r="C122" s="151"/>
      <c r="D122" s="152"/>
      <c r="E122" s="157" t="s">
        <v>166</v>
      </c>
      <c r="F122" s="158"/>
      <c r="G122" s="159"/>
    </row>
    <row r="123" spans="1:7" ht="126" customHeight="1">
      <c r="A123" s="15"/>
      <c r="B123" s="150" t="s">
        <v>167</v>
      </c>
      <c r="C123" s="151"/>
      <c r="D123" s="152"/>
      <c r="E123" s="157" t="s">
        <v>168</v>
      </c>
      <c r="F123" s="158"/>
      <c r="G123" s="159"/>
    </row>
    <row r="124" spans="1:7" ht="105.75" customHeight="1">
      <c r="A124" s="14"/>
      <c r="B124" s="109" t="s">
        <v>169</v>
      </c>
      <c r="C124" s="110"/>
      <c r="D124" s="111"/>
      <c r="E124" s="157" t="s">
        <v>170</v>
      </c>
      <c r="F124" s="158"/>
      <c r="G124" s="159"/>
    </row>
    <row r="125" spans="1:7" ht="80.650000000000006" customHeight="1">
      <c r="A125" s="14"/>
      <c r="B125" s="150" t="s">
        <v>366</v>
      </c>
      <c r="C125" s="151"/>
      <c r="D125" s="152"/>
      <c r="E125" s="157" t="s">
        <v>171</v>
      </c>
      <c r="F125" s="158"/>
      <c r="G125" s="159"/>
    </row>
    <row r="126" spans="1:7" ht="49.15" customHeight="1">
      <c r="A126" s="14"/>
      <c r="B126" s="150" t="s">
        <v>172</v>
      </c>
      <c r="C126" s="151"/>
      <c r="D126" s="152"/>
      <c r="E126" s="157" t="s">
        <v>173</v>
      </c>
      <c r="F126" s="158"/>
      <c r="G126" s="159"/>
    </row>
    <row r="127" spans="1:7" ht="97.15" customHeight="1">
      <c r="A127" s="14"/>
      <c r="B127" s="150" t="s">
        <v>174</v>
      </c>
      <c r="C127" s="151"/>
      <c r="D127" s="152"/>
      <c r="E127" s="112" t="s">
        <v>175</v>
      </c>
      <c r="F127" s="92"/>
      <c r="G127" s="93"/>
    </row>
    <row r="128" spans="1:7" ht="91.9" customHeight="1">
      <c r="A128" s="14"/>
      <c r="B128" s="109" t="s">
        <v>176</v>
      </c>
      <c r="C128" s="110"/>
      <c r="D128" s="111"/>
      <c r="E128" s="112" t="s">
        <v>177</v>
      </c>
      <c r="F128" s="92"/>
      <c r="G128" s="93"/>
    </row>
    <row r="129" spans="1:7" ht="119.25" customHeight="1">
      <c r="A129" s="14"/>
      <c r="B129" s="109" t="s">
        <v>178</v>
      </c>
      <c r="C129" s="110"/>
      <c r="D129" s="111"/>
      <c r="E129" s="112" t="s">
        <v>179</v>
      </c>
      <c r="F129" s="92"/>
      <c r="G129" s="93"/>
    </row>
    <row r="130" spans="1:7" ht="64.5" customHeight="1">
      <c r="A130" s="14"/>
      <c r="B130" s="109" t="s">
        <v>356</v>
      </c>
      <c r="C130" s="110"/>
      <c r="D130" s="111"/>
      <c r="E130" s="112" t="s">
        <v>180</v>
      </c>
      <c r="F130" s="92"/>
      <c r="G130" s="93"/>
    </row>
    <row r="131" spans="1:7" ht="80.650000000000006" customHeight="1">
      <c r="A131" s="160"/>
      <c r="B131" s="122" t="s">
        <v>181</v>
      </c>
      <c r="C131" s="123"/>
      <c r="D131" s="162"/>
      <c r="E131" s="112" t="s">
        <v>182</v>
      </c>
      <c r="F131" s="92"/>
      <c r="G131" s="93"/>
    </row>
    <row r="132" spans="1:7" ht="183.75" customHeight="1">
      <c r="A132" s="161"/>
      <c r="B132" s="124"/>
      <c r="C132" s="86"/>
      <c r="D132" s="163"/>
      <c r="E132" s="112" t="s">
        <v>183</v>
      </c>
      <c r="F132" s="92"/>
      <c r="G132" s="93"/>
    </row>
    <row r="133" spans="1:7" ht="274.7" customHeight="1">
      <c r="A133" s="161"/>
      <c r="B133" s="164"/>
      <c r="C133" s="83"/>
      <c r="D133" s="165"/>
      <c r="E133" s="112" t="s">
        <v>184</v>
      </c>
      <c r="F133" s="92"/>
      <c r="G133" s="93"/>
    </row>
    <row r="134" spans="1:7" ht="84" customHeight="1">
      <c r="A134" s="15"/>
      <c r="B134" s="84" t="s">
        <v>357</v>
      </c>
      <c r="C134" s="85"/>
      <c r="D134" s="156"/>
      <c r="E134" s="112" t="s">
        <v>185</v>
      </c>
      <c r="F134" s="92"/>
      <c r="G134" s="93"/>
    </row>
    <row r="135" spans="1:7" ht="54" customHeight="1">
      <c r="A135" s="14"/>
      <c r="B135" s="84" t="s">
        <v>329</v>
      </c>
      <c r="C135" s="85"/>
      <c r="D135" s="156"/>
      <c r="E135" s="112" t="s">
        <v>186</v>
      </c>
      <c r="F135" s="92"/>
      <c r="G135" s="93"/>
    </row>
    <row r="136" spans="1:7" ht="87" customHeight="1">
      <c r="A136" s="14"/>
      <c r="B136" s="109" t="s">
        <v>328</v>
      </c>
      <c r="C136" s="110"/>
      <c r="D136" s="111"/>
      <c r="E136" s="112" t="s">
        <v>187</v>
      </c>
      <c r="F136" s="92"/>
      <c r="G136" s="93"/>
    </row>
    <row r="137" spans="1:7" ht="114.75" customHeight="1" thickBot="1">
      <c r="A137" s="14"/>
      <c r="B137" s="84" t="s">
        <v>188</v>
      </c>
      <c r="C137" s="85"/>
      <c r="D137" s="156"/>
      <c r="E137" s="112" t="s">
        <v>189</v>
      </c>
      <c r="F137" s="92"/>
      <c r="G137" s="93"/>
    </row>
    <row r="138" spans="1:7" ht="28.9" customHeight="1" thickBot="1">
      <c r="A138" s="14"/>
      <c r="B138" s="3" t="s">
        <v>334</v>
      </c>
      <c r="C138" s="70" t="s">
        <v>190</v>
      </c>
      <c r="D138" s="71"/>
      <c r="E138" s="71"/>
      <c r="F138" s="71"/>
      <c r="G138" s="72"/>
    </row>
    <row r="139" spans="1:7" ht="195.6" customHeight="1" thickBot="1">
      <c r="A139" s="14"/>
      <c r="B139" s="169" t="s">
        <v>191</v>
      </c>
      <c r="C139" s="170"/>
      <c r="D139" s="170"/>
      <c r="E139" s="170"/>
      <c r="F139" s="170"/>
      <c r="G139" s="171"/>
    </row>
    <row r="140" spans="1:7" ht="28.9" customHeight="1" thickBot="1">
      <c r="A140" s="14"/>
      <c r="B140" s="8" t="s">
        <v>335</v>
      </c>
      <c r="C140" s="70" t="s">
        <v>192</v>
      </c>
      <c r="D140" s="71"/>
      <c r="E140" s="71"/>
      <c r="F140" s="71"/>
      <c r="G140" s="72"/>
    </row>
    <row r="141" spans="1:7" ht="61.15" customHeight="1">
      <c r="A141" s="14"/>
      <c r="B141" s="166" t="s">
        <v>358</v>
      </c>
      <c r="C141" s="120"/>
      <c r="D141" s="120"/>
      <c r="E141" s="120"/>
      <c r="F141" s="120"/>
      <c r="G141" s="121"/>
    </row>
    <row r="142" spans="1:7">
      <c r="A142" s="14"/>
      <c r="B142" s="14"/>
      <c r="C142" s="14"/>
      <c r="D142" s="14"/>
      <c r="E142" s="14"/>
      <c r="F142" s="14"/>
      <c r="G142" s="16"/>
    </row>
  </sheetData>
  <mergeCells count="205">
    <mergeCell ref="C140:G140"/>
    <mergeCell ref="B141:G141"/>
    <mergeCell ref="F26:G26"/>
    <mergeCell ref="F27:G27"/>
    <mergeCell ref="F28:G28"/>
    <mergeCell ref="F30:G30"/>
    <mergeCell ref="F31:G31"/>
    <mergeCell ref="B137:D137"/>
    <mergeCell ref="E137:G137"/>
    <mergeCell ref="C138:G138"/>
    <mergeCell ref="B139:G139"/>
    <mergeCell ref="E136:G136"/>
    <mergeCell ref="B134:D134"/>
    <mergeCell ref="E134:G134"/>
    <mergeCell ref="B135:D135"/>
    <mergeCell ref="E135:G135"/>
    <mergeCell ref="B136:D136"/>
    <mergeCell ref="B128:D128"/>
    <mergeCell ref="E128:G128"/>
    <mergeCell ref="B125:D125"/>
    <mergeCell ref="E125:G125"/>
    <mergeCell ref="B126:D126"/>
    <mergeCell ref="E126:G126"/>
    <mergeCell ref="B127:D127"/>
    <mergeCell ref="A131:A133"/>
    <mergeCell ref="B131:D133"/>
    <mergeCell ref="E131:G131"/>
    <mergeCell ref="E132:G132"/>
    <mergeCell ref="E133:G133"/>
    <mergeCell ref="B129:D129"/>
    <mergeCell ref="E129:G129"/>
    <mergeCell ref="B130:D130"/>
    <mergeCell ref="E130:G130"/>
    <mergeCell ref="E127:G127"/>
    <mergeCell ref="B122:D122"/>
    <mergeCell ref="E122:G122"/>
    <mergeCell ref="B123:D123"/>
    <mergeCell ref="E123:G123"/>
    <mergeCell ref="B124:D124"/>
    <mergeCell ref="E124:G124"/>
    <mergeCell ref="B119:D119"/>
    <mergeCell ref="E119:G119"/>
    <mergeCell ref="B120:D120"/>
    <mergeCell ref="E120:G120"/>
    <mergeCell ref="B121:D121"/>
    <mergeCell ref="E121:G121"/>
    <mergeCell ref="B116:D116"/>
    <mergeCell ref="E116:G116"/>
    <mergeCell ref="B117:D117"/>
    <mergeCell ref="E117:G117"/>
    <mergeCell ref="B118:D118"/>
    <mergeCell ref="E118:G118"/>
    <mergeCell ref="B113:D113"/>
    <mergeCell ref="E113:G113"/>
    <mergeCell ref="B114:D114"/>
    <mergeCell ref="E114:G114"/>
    <mergeCell ref="B115:D115"/>
    <mergeCell ref="E115:G115"/>
    <mergeCell ref="B110:D110"/>
    <mergeCell ref="E110:G110"/>
    <mergeCell ref="B111:D111"/>
    <mergeCell ref="E111:G111"/>
    <mergeCell ref="B112:D112"/>
    <mergeCell ref="E112:G112"/>
    <mergeCell ref="B107:D107"/>
    <mergeCell ref="E107:G107"/>
    <mergeCell ref="B108:D108"/>
    <mergeCell ref="E108:G108"/>
    <mergeCell ref="B109:D109"/>
    <mergeCell ref="E109:G109"/>
    <mergeCell ref="B104:D104"/>
    <mergeCell ref="E104:G104"/>
    <mergeCell ref="B105:D105"/>
    <mergeCell ref="E105:G105"/>
    <mergeCell ref="B106:D106"/>
    <mergeCell ref="E106:G106"/>
    <mergeCell ref="B101:D101"/>
    <mergeCell ref="E101:G101"/>
    <mergeCell ref="B102:D102"/>
    <mergeCell ref="E102:G102"/>
    <mergeCell ref="B103:D103"/>
    <mergeCell ref="E103:G103"/>
    <mergeCell ref="B98:D98"/>
    <mergeCell ref="E98:G98"/>
    <mergeCell ref="B99:D99"/>
    <mergeCell ref="E99:G99"/>
    <mergeCell ref="B100:D100"/>
    <mergeCell ref="E100:G100"/>
    <mergeCell ref="B95:D95"/>
    <mergeCell ref="E95:G95"/>
    <mergeCell ref="B96:D96"/>
    <mergeCell ref="E96:G96"/>
    <mergeCell ref="B97:D97"/>
    <mergeCell ref="E97:G97"/>
    <mergeCell ref="B92:D92"/>
    <mergeCell ref="E92:G92"/>
    <mergeCell ref="B93:D93"/>
    <mergeCell ref="E93:G93"/>
    <mergeCell ref="B94:D94"/>
    <mergeCell ref="E94:G94"/>
    <mergeCell ref="B89:D89"/>
    <mergeCell ref="E89:G89"/>
    <mergeCell ref="B90:D90"/>
    <mergeCell ref="E90:G90"/>
    <mergeCell ref="B91:D91"/>
    <mergeCell ref="E91:G91"/>
    <mergeCell ref="B86:D86"/>
    <mergeCell ref="E86:G86"/>
    <mergeCell ref="B87:D87"/>
    <mergeCell ref="E87:G87"/>
    <mergeCell ref="B88:D88"/>
    <mergeCell ref="E88:G88"/>
    <mergeCell ref="B83:D83"/>
    <mergeCell ref="E83:G83"/>
    <mergeCell ref="B84:D84"/>
    <mergeCell ref="E84:G84"/>
    <mergeCell ref="B85:D85"/>
    <mergeCell ref="E85:G85"/>
    <mergeCell ref="B79:D79"/>
    <mergeCell ref="E79:G79"/>
    <mergeCell ref="C80:G80"/>
    <mergeCell ref="B81:D81"/>
    <mergeCell ref="E81:G81"/>
    <mergeCell ref="B82:D82"/>
    <mergeCell ref="E82:G82"/>
    <mergeCell ref="B72:D78"/>
    <mergeCell ref="E72:G72"/>
    <mergeCell ref="E73:G73"/>
    <mergeCell ref="F74:G74"/>
    <mergeCell ref="F75:G75"/>
    <mergeCell ref="F76:G76"/>
    <mergeCell ref="F77:G77"/>
    <mergeCell ref="F78:G78"/>
    <mergeCell ref="B64:D71"/>
    <mergeCell ref="E64:G64"/>
    <mergeCell ref="E65:G65"/>
    <mergeCell ref="F66:G66"/>
    <mergeCell ref="F67:G67"/>
    <mergeCell ref="F68:G68"/>
    <mergeCell ref="F69:G69"/>
    <mergeCell ref="F70:G70"/>
    <mergeCell ref="F71:G71"/>
    <mergeCell ref="B49:D49"/>
    <mergeCell ref="E49:G49"/>
    <mergeCell ref="B50:D50"/>
    <mergeCell ref="E50:G50"/>
    <mergeCell ref="B51:D63"/>
    <mergeCell ref="E51:G51"/>
    <mergeCell ref="E52:G52"/>
    <mergeCell ref="E53:E54"/>
    <mergeCell ref="F53:G53"/>
    <mergeCell ref="B46:D46"/>
    <mergeCell ref="E46:G46"/>
    <mergeCell ref="B47:D47"/>
    <mergeCell ref="E47:G47"/>
    <mergeCell ref="B48:D48"/>
    <mergeCell ref="E48:G48"/>
    <mergeCell ref="C42:G42"/>
    <mergeCell ref="B43:D43"/>
    <mergeCell ref="E43:G43"/>
    <mergeCell ref="B44:D44"/>
    <mergeCell ref="E44:G44"/>
    <mergeCell ref="B45:D45"/>
    <mergeCell ref="E45:G45"/>
    <mergeCell ref="B39:D39"/>
    <mergeCell ref="E39:G39"/>
    <mergeCell ref="B40:D40"/>
    <mergeCell ref="E40:G40"/>
    <mergeCell ref="B41:D41"/>
    <mergeCell ref="E41:G41"/>
    <mergeCell ref="B36:D36"/>
    <mergeCell ref="E36:G36"/>
    <mergeCell ref="B37:D37"/>
    <mergeCell ref="E37:G37"/>
    <mergeCell ref="B38:D38"/>
    <mergeCell ref="E38:G38"/>
    <mergeCell ref="B21:G21"/>
    <mergeCell ref="B22:G22"/>
    <mergeCell ref="C23:G23"/>
    <mergeCell ref="B24:D35"/>
    <mergeCell ref="E24:G24"/>
    <mergeCell ref="F25:G25"/>
    <mergeCell ref="F29:G29"/>
    <mergeCell ref="E35:G35"/>
    <mergeCell ref="F32:G32"/>
    <mergeCell ref="F33:G33"/>
    <mergeCell ref="F34:G34"/>
    <mergeCell ref="B18:G18"/>
    <mergeCell ref="C19:G19"/>
    <mergeCell ref="B20:G20"/>
    <mergeCell ref="C9:E9"/>
    <mergeCell ref="C10:E10"/>
    <mergeCell ref="C11:E11"/>
    <mergeCell ref="C12:G12"/>
    <mergeCell ref="B13:G13"/>
    <mergeCell ref="C14:G14"/>
    <mergeCell ref="B3:G3"/>
    <mergeCell ref="B4:G4"/>
    <mergeCell ref="B5:G5"/>
    <mergeCell ref="B6:G6"/>
    <mergeCell ref="B7:G7"/>
    <mergeCell ref="C8:G8"/>
    <mergeCell ref="B15:G15"/>
    <mergeCell ref="C16:G16"/>
    <mergeCell ref="C17:G17"/>
  </mergeCells>
  <pageMargins left="0.7" right="0.7" top="0.75" bottom="0.75" header="0.3" footer="0.3"/>
  <pageSetup scale="3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D1BC7-9275-4F23-84CC-C985A4F01526}">
  <sheetPr>
    <tabColor rgb="FF99FFCC"/>
  </sheetPr>
  <dimension ref="A3:H107"/>
  <sheetViews>
    <sheetView showGridLines="0" view="pageBreakPreview" zoomScale="80" zoomScaleNormal="100" zoomScaleSheetLayoutView="80" workbookViewId="0">
      <selection activeCell="B14" sqref="B14:G14"/>
    </sheetView>
  </sheetViews>
  <sheetFormatPr baseColWidth="10" defaultRowHeight="17.25"/>
  <cols>
    <col min="1" max="1" width="10" style="13" customWidth="1"/>
    <col min="2" max="2" width="22.42578125" style="13" customWidth="1"/>
    <col min="3" max="3" width="18.28515625" style="13" customWidth="1"/>
    <col min="4" max="4" width="38.28515625" style="13" customWidth="1"/>
    <col min="5" max="5" width="51" style="13" customWidth="1"/>
    <col min="6" max="6" width="23.28515625" style="13" customWidth="1"/>
    <col min="7" max="7" width="34.28515625" style="13" customWidth="1"/>
    <col min="8" max="16384" width="11.42578125" style="13"/>
  </cols>
  <sheetData>
    <row r="3" spans="1:7" ht="25.9" customHeight="1" thickBot="1">
      <c r="A3" s="1"/>
      <c r="B3" s="2"/>
      <c r="C3" s="1"/>
      <c r="D3" s="1"/>
      <c r="E3" s="1"/>
      <c r="F3" s="1"/>
    </row>
    <row r="4" spans="1:7" ht="34.15" customHeight="1">
      <c r="A4" s="1"/>
      <c r="B4" s="58" t="s">
        <v>336</v>
      </c>
      <c r="C4" s="59"/>
      <c r="D4" s="59"/>
      <c r="E4" s="59"/>
      <c r="F4" s="59"/>
      <c r="G4" s="60"/>
    </row>
    <row r="5" spans="1:7" ht="21.6" customHeight="1">
      <c r="A5" s="1"/>
      <c r="B5" s="61" t="s">
        <v>374</v>
      </c>
      <c r="C5" s="62"/>
      <c r="D5" s="62"/>
      <c r="E5" s="62"/>
      <c r="F5" s="62"/>
      <c r="G5" s="63"/>
    </row>
    <row r="6" spans="1:7" ht="32.65" customHeight="1">
      <c r="A6" s="1"/>
      <c r="B6" s="61" t="s">
        <v>315</v>
      </c>
      <c r="C6" s="62"/>
      <c r="D6" s="62"/>
      <c r="E6" s="62"/>
      <c r="F6" s="62"/>
      <c r="G6" s="63"/>
    </row>
    <row r="7" spans="1:7" ht="18" thickBot="1">
      <c r="A7" s="1"/>
      <c r="B7" s="172"/>
      <c r="C7" s="173"/>
      <c r="D7" s="173"/>
      <c r="E7" s="173"/>
      <c r="F7" s="173"/>
      <c r="G7" s="174"/>
    </row>
    <row r="8" spans="1:7" ht="30" customHeight="1" thickBot="1">
      <c r="A8" s="1"/>
      <c r="B8" s="67" t="s">
        <v>337</v>
      </c>
      <c r="C8" s="68"/>
      <c r="D8" s="68"/>
      <c r="E8" s="68"/>
      <c r="F8" s="68"/>
      <c r="G8" s="69"/>
    </row>
    <row r="9" spans="1:7" ht="27" customHeight="1" thickBot="1">
      <c r="A9" s="1"/>
      <c r="B9" s="9" t="s">
        <v>321</v>
      </c>
      <c r="C9" s="70" t="s">
        <v>1</v>
      </c>
      <c r="D9" s="71"/>
      <c r="E9" s="71"/>
      <c r="F9" s="71"/>
      <c r="G9" s="72"/>
    </row>
    <row r="10" spans="1:7" ht="28.15" customHeight="1">
      <c r="A10" s="1"/>
      <c r="B10" s="17" t="s">
        <v>2</v>
      </c>
      <c r="C10" s="179" t="s">
        <v>336</v>
      </c>
      <c r="D10" s="179"/>
      <c r="E10" s="180"/>
      <c r="F10" s="42" t="s">
        <v>3</v>
      </c>
      <c r="G10" s="5" t="str">
        <f>+'[1]1. COND. BÁSICAS TRDM'!G9</f>
        <v>830.016.624-7</v>
      </c>
    </row>
    <row r="11" spans="1:7" ht="28.15" customHeight="1">
      <c r="A11" s="1"/>
      <c r="B11" s="19" t="s">
        <v>4</v>
      </c>
      <c r="C11" s="83" t="s">
        <v>336</v>
      </c>
      <c r="D11" s="83"/>
      <c r="E11" s="165"/>
      <c r="F11" s="43" t="s">
        <v>3</v>
      </c>
      <c r="G11" s="5" t="str">
        <f>+G10</f>
        <v>830.016.624-7</v>
      </c>
    </row>
    <row r="12" spans="1:7" ht="28.15" customHeight="1" thickBot="1">
      <c r="A12" s="1"/>
      <c r="B12" s="44" t="s">
        <v>5</v>
      </c>
      <c r="C12" s="83" t="s">
        <v>336</v>
      </c>
      <c r="D12" s="83"/>
      <c r="E12" s="165"/>
      <c r="F12" s="45" t="s">
        <v>3</v>
      </c>
      <c r="G12" s="5" t="str">
        <f>+G10</f>
        <v>830.016.624-7</v>
      </c>
    </row>
    <row r="13" spans="1:7" ht="27" customHeight="1" thickBot="1">
      <c r="A13" s="1"/>
      <c r="B13" s="10" t="s">
        <v>316</v>
      </c>
      <c r="C13" s="70" t="s">
        <v>7</v>
      </c>
      <c r="D13" s="71"/>
      <c r="E13" s="71"/>
      <c r="F13" s="71"/>
      <c r="G13" s="72"/>
    </row>
    <row r="14" spans="1:7" ht="77.25" customHeight="1" thickBot="1">
      <c r="A14" s="1"/>
      <c r="B14" s="181" t="s">
        <v>217</v>
      </c>
      <c r="C14" s="182"/>
      <c r="D14" s="182"/>
      <c r="E14" s="182"/>
      <c r="F14" s="183"/>
      <c r="G14" s="184"/>
    </row>
    <row r="15" spans="1:7" ht="27" customHeight="1" thickBot="1">
      <c r="A15" s="46"/>
      <c r="B15" s="12" t="s">
        <v>317</v>
      </c>
      <c r="C15" s="185" t="s">
        <v>307</v>
      </c>
      <c r="D15" s="71"/>
      <c r="E15" s="71"/>
      <c r="F15" s="186"/>
      <c r="G15" s="51">
        <f>+G34</f>
        <v>824021468</v>
      </c>
    </row>
    <row r="16" spans="1:7" ht="51.6" customHeight="1">
      <c r="A16" s="46"/>
      <c r="B16" s="187" t="s">
        <v>306</v>
      </c>
      <c r="C16" s="188"/>
      <c r="D16" s="188"/>
      <c r="E16" s="188"/>
      <c r="F16" s="188"/>
      <c r="G16" s="189"/>
    </row>
    <row r="17" spans="2:8" ht="27.4" customHeight="1">
      <c r="B17" s="177" t="s">
        <v>193</v>
      </c>
      <c r="C17" s="178"/>
      <c r="D17" s="178"/>
      <c r="E17" s="178"/>
      <c r="F17" s="178"/>
      <c r="G17" s="52">
        <v>6500000</v>
      </c>
      <c r="H17" s="53"/>
    </row>
    <row r="18" spans="2:8" ht="24.75" customHeight="1">
      <c r="B18" s="175" t="s">
        <v>194</v>
      </c>
      <c r="C18" s="176"/>
      <c r="D18" s="176"/>
      <c r="E18" s="176"/>
      <c r="F18" s="176"/>
      <c r="G18" s="54">
        <v>19412589</v>
      </c>
    </row>
    <row r="19" spans="2:8" ht="55.5" customHeight="1">
      <c r="B19" s="175" t="s">
        <v>195</v>
      </c>
      <c r="C19" s="176"/>
      <c r="D19" s="176"/>
      <c r="E19" s="176"/>
      <c r="F19" s="176"/>
      <c r="G19" s="54">
        <v>15200000</v>
      </c>
    </row>
    <row r="20" spans="2:8" ht="40.700000000000003" customHeight="1">
      <c r="B20" s="175" t="s">
        <v>196</v>
      </c>
      <c r="C20" s="176"/>
      <c r="D20" s="176"/>
      <c r="E20" s="176"/>
      <c r="F20" s="176"/>
      <c r="G20" s="54">
        <v>13500000</v>
      </c>
    </row>
    <row r="21" spans="2:8" ht="58.9" customHeight="1">
      <c r="B21" s="175" t="s">
        <v>197</v>
      </c>
      <c r="C21" s="176"/>
      <c r="D21" s="176"/>
      <c r="E21" s="176"/>
      <c r="F21" s="176"/>
      <c r="G21" s="54">
        <v>15910667</v>
      </c>
    </row>
    <row r="22" spans="2:8" ht="28.5" customHeight="1">
      <c r="B22" s="175" t="s">
        <v>198</v>
      </c>
      <c r="C22" s="176"/>
      <c r="D22" s="176"/>
      <c r="E22" s="176"/>
      <c r="F22" s="176"/>
      <c r="G22" s="54">
        <v>21025000</v>
      </c>
    </row>
    <row r="23" spans="2:8" ht="28.5" customHeight="1">
      <c r="B23" s="175" t="s">
        <v>199</v>
      </c>
      <c r="C23" s="176"/>
      <c r="D23" s="176"/>
      <c r="E23" s="176"/>
      <c r="F23" s="176"/>
      <c r="G23" s="54">
        <v>21025000</v>
      </c>
    </row>
    <row r="24" spans="2:8" ht="27.75" customHeight="1">
      <c r="B24" s="175" t="s">
        <v>200</v>
      </c>
      <c r="C24" s="176"/>
      <c r="D24" s="176"/>
      <c r="E24" s="176"/>
      <c r="F24" s="176"/>
      <c r="G24" s="54">
        <v>21025000</v>
      </c>
    </row>
    <row r="25" spans="2:8" ht="27" customHeight="1">
      <c r="B25" s="175" t="s">
        <v>201</v>
      </c>
      <c r="C25" s="176"/>
      <c r="D25" s="176"/>
      <c r="E25" s="176"/>
      <c r="F25" s="176"/>
      <c r="G25" s="54">
        <v>21025000</v>
      </c>
    </row>
    <row r="26" spans="2:8" ht="27" customHeight="1">
      <c r="B26" s="175" t="s">
        <v>202</v>
      </c>
      <c r="C26" s="176"/>
      <c r="D26" s="176"/>
      <c r="E26" s="176"/>
      <c r="F26" s="176"/>
      <c r="G26" s="54">
        <v>11960214</v>
      </c>
    </row>
    <row r="27" spans="2:8" ht="24" customHeight="1">
      <c r="B27" s="175" t="s">
        <v>203</v>
      </c>
      <c r="C27" s="176"/>
      <c r="D27" s="176"/>
      <c r="E27" s="176"/>
      <c r="F27" s="176"/>
      <c r="G27" s="54">
        <v>12000000</v>
      </c>
    </row>
    <row r="28" spans="2:8" ht="40.700000000000003" customHeight="1">
      <c r="B28" s="175" t="s">
        <v>204</v>
      </c>
      <c r="C28" s="176"/>
      <c r="D28" s="176"/>
      <c r="E28" s="176"/>
      <c r="F28" s="176"/>
      <c r="G28" s="54">
        <v>13500000</v>
      </c>
    </row>
    <row r="29" spans="2:8" ht="40.700000000000003" customHeight="1">
      <c r="B29" s="175" t="s">
        <v>205</v>
      </c>
      <c r="C29" s="176"/>
      <c r="D29" s="176"/>
      <c r="E29" s="176"/>
      <c r="F29" s="176"/>
      <c r="G29" s="54">
        <v>62534500</v>
      </c>
    </row>
    <row r="30" spans="2:8" ht="40.700000000000003" customHeight="1">
      <c r="B30" s="175" t="s">
        <v>206</v>
      </c>
      <c r="C30" s="176"/>
      <c r="D30" s="176"/>
      <c r="E30" s="176"/>
      <c r="F30" s="176"/>
      <c r="G30" s="54">
        <v>63486500</v>
      </c>
    </row>
    <row r="31" spans="2:8" ht="26.25" customHeight="1">
      <c r="B31" s="175" t="s">
        <v>207</v>
      </c>
      <c r="C31" s="176"/>
      <c r="D31" s="176"/>
      <c r="E31" s="176"/>
      <c r="F31" s="176"/>
      <c r="G31" s="54">
        <v>21025000</v>
      </c>
    </row>
    <row r="32" spans="2:8" ht="40.700000000000003" customHeight="1">
      <c r="B32" s="175" t="s">
        <v>208</v>
      </c>
      <c r="C32" s="176"/>
      <c r="D32" s="176"/>
      <c r="E32" s="176"/>
      <c r="F32" s="176"/>
      <c r="G32" s="54">
        <v>21025000</v>
      </c>
    </row>
    <row r="33" spans="1:7" ht="27" customHeight="1">
      <c r="B33" s="175" t="s">
        <v>209</v>
      </c>
      <c r="C33" s="176"/>
      <c r="D33" s="176"/>
      <c r="E33" s="176"/>
      <c r="F33" s="176"/>
      <c r="G33" s="55">
        <v>463866998</v>
      </c>
    </row>
    <row r="34" spans="1:7" ht="33" customHeight="1" thickBot="1">
      <c r="B34" s="204" t="s">
        <v>210</v>
      </c>
      <c r="C34" s="205"/>
      <c r="D34" s="205"/>
      <c r="E34" s="205"/>
      <c r="F34" s="205"/>
      <c r="G34" s="56">
        <f>SUM(G17:G33)</f>
        <v>824021468</v>
      </c>
    </row>
    <row r="35" spans="1:7" ht="27" customHeight="1">
      <c r="A35" s="46"/>
      <c r="B35" s="11" t="s">
        <v>318</v>
      </c>
      <c r="C35" s="187" t="s">
        <v>211</v>
      </c>
      <c r="D35" s="188"/>
      <c r="E35" s="188"/>
      <c r="F35" s="188"/>
      <c r="G35" s="189"/>
    </row>
    <row r="36" spans="1:7" ht="68.45" customHeight="1">
      <c r="A36" s="46"/>
      <c r="B36" s="153" t="s">
        <v>216</v>
      </c>
      <c r="C36" s="154"/>
      <c r="D36" s="154"/>
      <c r="E36" s="199" t="s">
        <v>373</v>
      </c>
      <c r="F36" s="200"/>
      <c r="G36" s="201"/>
    </row>
    <row r="37" spans="1:7" ht="27.6" customHeight="1">
      <c r="A37" s="46"/>
      <c r="B37" s="153" t="s">
        <v>212</v>
      </c>
      <c r="C37" s="154"/>
      <c r="D37" s="154"/>
      <c r="E37" s="202" t="s">
        <v>308</v>
      </c>
      <c r="F37" s="123"/>
      <c r="G37" s="203"/>
    </row>
    <row r="38" spans="1:7" ht="27" customHeight="1">
      <c r="A38" s="46"/>
      <c r="B38" s="9" t="s">
        <v>319</v>
      </c>
      <c r="C38" s="196" t="s">
        <v>213</v>
      </c>
      <c r="D38" s="197"/>
      <c r="E38" s="197"/>
      <c r="F38" s="197"/>
      <c r="G38" s="198"/>
    </row>
    <row r="39" spans="1:7" ht="33" customHeight="1">
      <c r="A39" s="46"/>
      <c r="B39" s="91" t="s">
        <v>214</v>
      </c>
      <c r="C39" s="92"/>
      <c r="D39" s="92"/>
      <c r="E39" s="92"/>
      <c r="F39" s="92"/>
      <c r="G39" s="93"/>
    </row>
    <row r="40" spans="1:7" ht="27" customHeight="1">
      <c r="A40" s="46"/>
      <c r="B40" s="9" t="s">
        <v>320</v>
      </c>
      <c r="C40" s="196" t="s">
        <v>215</v>
      </c>
      <c r="D40" s="197"/>
      <c r="E40" s="197"/>
      <c r="F40" s="197"/>
      <c r="G40" s="198"/>
    </row>
    <row r="41" spans="1:7" ht="81.599999999999994" customHeight="1" thickBot="1">
      <c r="A41" s="46"/>
      <c r="B41" s="193" t="s">
        <v>218</v>
      </c>
      <c r="C41" s="194"/>
      <c r="D41" s="194"/>
      <c r="E41" s="194"/>
      <c r="F41" s="194"/>
      <c r="G41" s="195"/>
    </row>
    <row r="42" spans="1:7" ht="35.65" customHeight="1" thickBot="1">
      <c r="A42" s="46"/>
      <c r="B42" s="3" t="s">
        <v>338</v>
      </c>
      <c r="C42" s="187" t="s">
        <v>13</v>
      </c>
      <c r="D42" s="188"/>
      <c r="E42" s="188"/>
      <c r="F42" s="188"/>
      <c r="G42" s="189"/>
    </row>
    <row r="43" spans="1:7" ht="39.6" customHeight="1" thickBot="1">
      <c r="A43" s="46"/>
      <c r="B43" s="80" t="s">
        <v>14</v>
      </c>
      <c r="C43" s="81"/>
      <c r="D43" s="81"/>
      <c r="E43" s="81"/>
      <c r="F43" s="81"/>
      <c r="G43" s="82"/>
    </row>
    <row r="44" spans="1:7" ht="28.15" customHeight="1" thickTop="1">
      <c r="A44" s="46"/>
      <c r="B44" s="190" t="s">
        <v>15</v>
      </c>
      <c r="C44" s="191"/>
      <c r="D44" s="191"/>
      <c r="E44" s="191"/>
      <c r="F44" s="191"/>
      <c r="G44" s="192"/>
    </row>
    <row r="45" spans="1:7" ht="36" customHeight="1" thickBot="1">
      <c r="A45" s="46"/>
      <c r="B45" s="193" t="s">
        <v>16</v>
      </c>
      <c r="C45" s="194"/>
      <c r="D45" s="194"/>
      <c r="E45" s="194"/>
      <c r="F45" s="194"/>
      <c r="G45" s="195"/>
    </row>
    <row r="46" spans="1:7" ht="36" customHeight="1">
      <c r="A46" s="46"/>
      <c r="B46" s="206" t="s">
        <v>339</v>
      </c>
      <c r="C46" s="207"/>
      <c r="D46" s="207"/>
      <c r="E46" s="207"/>
      <c r="F46" s="207"/>
      <c r="G46" s="208"/>
    </row>
    <row r="47" spans="1:7" ht="10.15" customHeight="1">
      <c r="A47" s="46"/>
      <c r="B47" s="209"/>
      <c r="C47" s="210"/>
      <c r="D47" s="210"/>
      <c r="E47" s="210"/>
      <c r="F47" s="210"/>
      <c r="G47" s="211"/>
    </row>
    <row r="48" spans="1:7" ht="36" customHeight="1">
      <c r="A48" s="46"/>
      <c r="B48" s="212" t="s">
        <v>219</v>
      </c>
      <c r="C48" s="212"/>
      <c r="D48" s="212"/>
      <c r="E48" s="212"/>
      <c r="F48" s="212"/>
      <c r="G48" s="212"/>
    </row>
    <row r="49" spans="1:7" ht="149.25" customHeight="1">
      <c r="A49" s="46"/>
      <c r="B49" s="47" t="s">
        <v>220</v>
      </c>
      <c r="C49" s="213" t="s">
        <v>221</v>
      </c>
      <c r="D49" s="214"/>
      <c r="E49" s="214"/>
      <c r="F49" s="214"/>
      <c r="G49" s="215"/>
    </row>
    <row r="50" spans="1:7" ht="36" customHeight="1">
      <c r="A50" s="46"/>
      <c r="B50" s="212" t="s">
        <v>371</v>
      </c>
      <c r="C50" s="212"/>
      <c r="D50" s="212"/>
      <c r="E50" s="212"/>
      <c r="F50" s="212"/>
      <c r="G50" s="212"/>
    </row>
    <row r="51" spans="1:7" ht="157.5" customHeight="1">
      <c r="A51" s="46"/>
      <c r="B51" s="57" t="s">
        <v>222</v>
      </c>
      <c r="C51" s="213" t="s">
        <v>223</v>
      </c>
      <c r="D51" s="214"/>
      <c r="E51" s="214"/>
      <c r="F51" s="214"/>
      <c r="G51" s="215"/>
    </row>
    <row r="52" spans="1:7" ht="36" customHeight="1">
      <c r="A52" s="46"/>
      <c r="B52" s="216" t="s">
        <v>340</v>
      </c>
      <c r="C52" s="217"/>
      <c r="D52" s="217"/>
      <c r="E52" s="217"/>
      <c r="F52" s="217"/>
      <c r="G52" s="218"/>
    </row>
    <row r="53" spans="1:7" ht="110.45" customHeight="1">
      <c r="A53" s="46"/>
      <c r="B53" s="48" t="s">
        <v>224</v>
      </c>
      <c r="C53" s="219" t="s">
        <v>367</v>
      </c>
      <c r="D53" s="219"/>
      <c r="E53" s="219"/>
      <c r="F53" s="219"/>
      <c r="G53" s="219"/>
    </row>
    <row r="54" spans="1:7" ht="92.45" customHeight="1">
      <c r="A54" s="46"/>
      <c r="B54" s="48" t="s">
        <v>225</v>
      </c>
      <c r="C54" s="219" t="s">
        <v>368</v>
      </c>
      <c r="D54" s="219"/>
      <c r="E54" s="219"/>
      <c r="F54" s="219"/>
      <c r="G54" s="219"/>
    </row>
    <row r="55" spans="1:7" ht="102.75" customHeight="1">
      <c r="A55" s="46"/>
      <c r="B55" s="48" t="s">
        <v>226</v>
      </c>
      <c r="C55" s="222" t="s">
        <v>369</v>
      </c>
      <c r="D55" s="222"/>
      <c r="E55" s="222"/>
      <c r="F55" s="222"/>
      <c r="G55" s="222"/>
    </row>
    <row r="56" spans="1:7" ht="49.9" customHeight="1">
      <c r="A56" s="46"/>
      <c r="B56" s="48" t="s">
        <v>227</v>
      </c>
      <c r="C56" s="219" t="s">
        <v>228</v>
      </c>
      <c r="D56" s="219"/>
      <c r="E56" s="219"/>
      <c r="F56" s="219"/>
      <c r="G56" s="219"/>
    </row>
    <row r="57" spans="1:7" ht="46.9" customHeight="1">
      <c r="A57" s="46"/>
      <c r="B57" s="48" t="s">
        <v>229</v>
      </c>
      <c r="C57" s="219" t="s">
        <v>230</v>
      </c>
      <c r="D57" s="219"/>
      <c r="E57" s="219"/>
      <c r="F57" s="219"/>
      <c r="G57" s="219"/>
    </row>
    <row r="58" spans="1:7" ht="54.6" customHeight="1">
      <c r="A58" s="46"/>
      <c r="B58" s="48" t="s">
        <v>231</v>
      </c>
      <c r="C58" s="219" t="s">
        <v>232</v>
      </c>
      <c r="D58" s="219"/>
      <c r="E58" s="219"/>
      <c r="F58" s="219"/>
      <c r="G58" s="219"/>
    </row>
    <row r="59" spans="1:7" ht="36" customHeight="1">
      <c r="A59" s="46"/>
      <c r="B59" s="212" t="s">
        <v>233</v>
      </c>
      <c r="C59" s="212"/>
      <c r="D59" s="212"/>
      <c r="E59" s="212"/>
      <c r="F59" s="212"/>
      <c r="G59" s="212"/>
    </row>
    <row r="60" spans="1:7" ht="57.6" customHeight="1">
      <c r="A60" s="46"/>
      <c r="B60" s="48" t="s">
        <v>341</v>
      </c>
      <c r="C60" s="219" t="s">
        <v>234</v>
      </c>
      <c r="D60" s="219"/>
      <c r="E60" s="219"/>
      <c r="F60" s="219"/>
      <c r="G60" s="219"/>
    </row>
    <row r="61" spans="1:7" ht="36" customHeight="1">
      <c r="A61" s="46"/>
      <c r="B61" s="216" t="s">
        <v>235</v>
      </c>
      <c r="C61" s="217"/>
      <c r="D61" s="217"/>
      <c r="E61" s="217"/>
      <c r="F61" s="217"/>
      <c r="G61" s="218"/>
    </row>
    <row r="62" spans="1:7" ht="59.45" customHeight="1">
      <c r="A62" s="46"/>
      <c r="B62" s="48" t="s">
        <v>236</v>
      </c>
      <c r="C62" s="219" t="s">
        <v>237</v>
      </c>
      <c r="D62" s="219"/>
      <c r="E62" s="219"/>
      <c r="F62" s="219"/>
      <c r="G62" s="219"/>
    </row>
    <row r="63" spans="1:7" ht="46.15" customHeight="1">
      <c r="A63" s="46"/>
      <c r="B63" s="48" t="s">
        <v>238</v>
      </c>
      <c r="C63" s="219" t="s">
        <v>239</v>
      </c>
      <c r="D63" s="219"/>
      <c r="E63" s="219"/>
      <c r="F63" s="219"/>
      <c r="G63" s="219"/>
    </row>
    <row r="64" spans="1:7" ht="36" customHeight="1">
      <c r="A64" s="46"/>
      <c r="B64" s="48" t="s">
        <v>240</v>
      </c>
      <c r="C64" s="219" t="s">
        <v>241</v>
      </c>
      <c r="D64" s="219"/>
      <c r="E64" s="219"/>
      <c r="F64" s="219"/>
      <c r="G64" s="219"/>
    </row>
    <row r="65" spans="1:7" ht="36" customHeight="1">
      <c r="A65" s="46"/>
      <c r="B65" s="48" t="s">
        <v>242</v>
      </c>
      <c r="C65" s="219" t="s">
        <v>243</v>
      </c>
      <c r="D65" s="219"/>
      <c r="E65" s="219"/>
      <c r="F65" s="219"/>
      <c r="G65" s="219"/>
    </row>
    <row r="66" spans="1:7" ht="67.150000000000006" customHeight="1">
      <c r="A66" s="46"/>
      <c r="B66" s="220" t="s">
        <v>244</v>
      </c>
      <c r="C66" s="220"/>
      <c r="D66" s="220"/>
      <c r="E66" s="220"/>
      <c r="F66" s="220"/>
      <c r="G66" s="220"/>
    </row>
    <row r="67" spans="1:7" ht="36" customHeight="1">
      <c r="A67" s="46"/>
      <c r="B67" s="212" t="s">
        <v>342</v>
      </c>
      <c r="C67" s="212"/>
      <c r="D67" s="212"/>
      <c r="E67" s="212"/>
      <c r="F67" s="212"/>
      <c r="G67" s="212"/>
    </row>
    <row r="68" spans="1:7" ht="96.6" customHeight="1">
      <c r="A68" s="46"/>
      <c r="B68" s="221" t="s">
        <v>245</v>
      </c>
      <c r="C68" s="221"/>
      <c r="D68" s="221"/>
      <c r="E68" s="221"/>
      <c r="F68" s="221"/>
      <c r="G68" s="221"/>
    </row>
    <row r="69" spans="1:7" ht="36" customHeight="1">
      <c r="A69" s="46"/>
      <c r="B69" s="224" t="s">
        <v>246</v>
      </c>
      <c r="C69" s="224"/>
      <c r="D69" s="224"/>
      <c r="E69" s="224"/>
      <c r="F69" s="224"/>
      <c r="G69" s="224"/>
    </row>
    <row r="70" spans="1:7" ht="36" customHeight="1">
      <c r="A70" s="46"/>
      <c r="B70" s="49" t="s">
        <v>247</v>
      </c>
      <c r="C70" s="219" t="s">
        <v>248</v>
      </c>
      <c r="D70" s="219"/>
      <c r="E70" s="219"/>
      <c r="F70" s="219"/>
      <c r="G70" s="219"/>
    </row>
    <row r="71" spans="1:7" ht="36" customHeight="1">
      <c r="A71" s="46"/>
      <c r="B71" s="49" t="s">
        <v>249</v>
      </c>
      <c r="C71" s="219" t="s">
        <v>250</v>
      </c>
      <c r="D71" s="219"/>
      <c r="E71" s="219"/>
      <c r="F71" s="219"/>
      <c r="G71" s="219"/>
    </row>
    <row r="72" spans="1:7" ht="36" customHeight="1">
      <c r="A72" s="46"/>
      <c r="B72" s="49" t="s">
        <v>251</v>
      </c>
      <c r="C72" s="219" t="s">
        <v>252</v>
      </c>
      <c r="D72" s="219"/>
      <c r="E72" s="219"/>
      <c r="F72" s="219"/>
      <c r="G72" s="219"/>
    </row>
    <row r="73" spans="1:7" ht="36" customHeight="1">
      <c r="A73" s="46"/>
      <c r="B73" s="49" t="s">
        <v>253</v>
      </c>
      <c r="C73" s="219" t="s">
        <v>254</v>
      </c>
      <c r="D73" s="219"/>
      <c r="E73" s="219"/>
      <c r="F73" s="219"/>
      <c r="G73" s="219"/>
    </row>
    <row r="74" spans="1:7" ht="58.15" customHeight="1">
      <c r="A74" s="46"/>
      <c r="B74" s="49" t="s">
        <v>255</v>
      </c>
      <c r="C74" s="219" t="s">
        <v>256</v>
      </c>
      <c r="D74" s="219"/>
      <c r="E74" s="219"/>
      <c r="F74" s="219"/>
      <c r="G74" s="219"/>
    </row>
    <row r="75" spans="1:7" ht="36" customHeight="1">
      <c r="A75" s="46"/>
      <c r="B75" s="50" t="s">
        <v>257</v>
      </c>
      <c r="C75" s="219" t="s">
        <v>258</v>
      </c>
      <c r="D75" s="219"/>
      <c r="E75" s="219"/>
      <c r="F75" s="219"/>
      <c r="G75" s="219"/>
    </row>
    <row r="76" spans="1:7" ht="36" customHeight="1">
      <c r="A76" s="46"/>
      <c r="B76" s="49" t="s">
        <v>259</v>
      </c>
      <c r="C76" s="219" t="s">
        <v>260</v>
      </c>
      <c r="D76" s="219"/>
      <c r="E76" s="219"/>
      <c r="F76" s="219"/>
      <c r="G76" s="219"/>
    </row>
    <row r="77" spans="1:7" ht="36" customHeight="1">
      <c r="A77" s="46"/>
      <c r="B77" s="49" t="s">
        <v>261</v>
      </c>
      <c r="C77" s="219" t="s">
        <v>262</v>
      </c>
      <c r="D77" s="219"/>
      <c r="E77" s="219"/>
      <c r="F77" s="219"/>
      <c r="G77" s="219"/>
    </row>
    <row r="78" spans="1:7" ht="308.25" customHeight="1">
      <c r="A78" s="46"/>
      <c r="B78" s="49" t="s">
        <v>263</v>
      </c>
      <c r="C78" s="221" t="s">
        <v>264</v>
      </c>
      <c r="D78" s="221"/>
      <c r="E78" s="221"/>
      <c r="F78" s="221"/>
      <c r="G78" s="221"/>
    </row>
    <row r="79" spans="1:7" ht="36" customHeight="1">
      <c r="A79" s="46"/>
      <c r="B79" s="49" t="s">
        <v>242</v>
      </c>
      <c r="C79" s="219" t="s">
        <v>265</v>
      </c>
      <c r="D79" s="219"/>
      <c r="E79" s="219"/>
      <c r="F79" s="219"/>
      <c r="G79" s="219"/>
    </row>
    <row r="80" spans="1:7" ht="36" customHeight="1">
      <c r="A80" s="46"/>
      <c r="B80" s="49" t="s">
        <v>266</v>
      </c>
      <c r="C80" s="219" t="s">
        <v>267</v>
      </c>
      <c r="D80" s="219"/>
      <c r="E80" s="219"/>
      <c r="F80" s="219"/>
      <c r="G80" s="219"/>
    </row>
    <row r="81" spans="1:7" ht="36" customHeight="1">
      <c r="A81" s="46"/>
      <c r="B81" s="49" t="s">
        <v>268</v>
      </c>
      <c r="C81" s="219" t="s">
        <v>269</v>
      </c>
      <c r="D81" s="219"/>
      <c r="E81" s="219"/>
      <c r="F81" s="219"/>
      <c r="G81" s="219"/>
    </row>
    <row r="82" spans="1:7" ht="36" customHeight="1">
      <c r="A82" s="46"/>
      <c r="B82" s="49" t="s">
        <v>270</v>
      </c>
      <c r="C82" s="219" t="s">
        <v>271</v>
      </c>
      <c r="D82" s="219"/>
      <c r="E82" s="219"/>
      <c r="F82" s="219"/>
      <c r="G82" s="219"/>
    </row>
    <row r="83" spans="1:7" ht="36" customHeight="1">
      <c r="A83" s="46"/>
      <c r="B83" s="222" t="s">
        <v>272</v>
      </c>
      <c r="C83" s="222"/>
      <c r="D83" s="222"/>
      <c r="E83" s="222"/>
      <c r="F83" s="222"/>
      <c r="G83" s="222"/>
    </row>
    <row r="84" spans="1:7" ht="36" customHeight="1">
      <c r="A84" s="46"/>
      <c r="B84" s="223" t="s">
        <v>273</v>
      </c>
      <c r="C84" s="223"/>
      <c r="D84" s="223"/>
      <c r="E84" s="223"/>
      <c r="F84" s="223"/>
      <c r="G84" s="223"/>
    </row>
    <row r="85" spans="1:7" ht="27.75" customHeight="1">
      <c r="A85" s="46"/>
      <c r="B85" s="225" t="s">
        <v>274</v>
      </c>
      <c r="C85" s="225"/>
      <c r="D85" s="225"/>
      <c r="E85" s="225"/>
      <c r="F85" s="225"/>
      <c r="G85" s="225"/>
    </row>
    <row r="86" spans="1:7" ht="50.45" customHeight="1">
      <c r="A86" s="46"/>
      <c r="B86" s="49" t="s">
        <v>275</v>
      </c>
      <c r="C86" s="221" t="s">
        <v>276</v>
      </c>
      <c r="D86" s="221"/>
      <c r="E86" s="221"/>
      <c r="F86" s="221"/>
      <c r="G86" s="221"/>
    </row>
    <row r="87" spans="1:7" ht="50.45" customHeight="1">
      <c r="A87" s="46"/>
      <c r="B87" s="49" t="s">
        <v>277</v>
      </c>
      <c r="C87" s="221" t="s">
        <v>278</v>
      </c>
      <c r="D87" s="221"/>
      <c r="E87" s="221"/>
      <c r="F87" s="221"/>
      <c r="G87" s="221"/>
    </row>
    <row r="88" spans="1:7" ht="124.9" customHeight="1">
      <c r="A88" s="46"/>
      <c r="B88" s="49" t="s">
        <v>279</v>
      </c>
      <c r="C88" s="226" t="s">
        <v>280</v>
      </c>
      <c r="D88" s="226"/>
      <c r="E88" s="226"/>
      <c r="F88" s="226"/>
      <c r="G88" s="226"/>
    </row>
    <row r="89" spans="1:7" ht="175.9" customHeight="1">
      <c r="A89" s="46"/>
      <c r="B89" s="49" t="s">
        <v>281</v>
      </c>
      <c r="C89" s="221" t="s">
        <v>282</v>
      </c>
      <c r="D89" s="221"/>
      <c r="E89" s="221"/>
      <c r="F89" s="221"/>
      <c r="G89" s="221"/>
    </row>
    <row r="90" spans="1:7" ht="36" customHeight="1">
      <c r="A90" s="46"/>
      <c r="B90" s="223" t="s">
        <v>283</v>
      </c>
      <c r="C90" s="223"/>
      <c r="D90" s="223"/>
      <c r="E90" s="223"/>
      <c r="F90" s="223"/>
      <c r="G90" s="223"/>
    </row>
    <row r="91" spans="1:7" ht="102" customHeight="1">
      <c r="A91" s="46"/>
      <c r="B91" s="49" t="s">
        <v>284</v>
      </c>
      <c r="C91" s="219" t="s">
        <v>285</v>
      </c>
      <c r="D91" s="219"/>
      <c r="E91" s="219"/>
      <c r="F91" s="219"/>
      <c r="G91" s="219"/>
    </row>
    <row r="92" spans="1:7" ht="36" customHeight="1">
      <c r="A92" s="46"/>
      <c r="B92" s="223" t="s">
        <v>286</v>
      </c>
      <c r="C92" s="223"/>
      <c r="D92" s="223"/>
      <c r="E92" s="223"/>
      <c r="F92" s="223"/>
      <c r="G92" s="223"/>
    </row>
    <row r="93" spans="1:7" ht="49.15" customHeight="1">
      <c r="A93" s="46"/>
      <c r="B93" s="49" t="s">
        <v>287</v>
      </c>
      <c r="C93" s="221" t="s">
        <v>288</v>
      </c>
      <c r="D93" s="221"/>
      <c r="E93" s="221"/>
      <c r="F93" s="221"/>
      <c r="G93" s="221"/>
    </row>
    <row r="94" spans="1:7" ht="54" customHeight="1">
      <c r="A94" s="46"/>
      <c r="B94" s="49" t="s">
        <v>289</v>
      </c>
      <c r="C94" s="221" t="s">
        <v>290</v>
      </c>
      <c r="D94" s="221"/>
      <c r="E94" s="221"/>
      <c r="F94" s="221"/>
      <c r="G94" s="221"/>
    </row>
    <row r="95" spans="1:7" ht="56.25" customHeight="1">
      <c r="A95" s="46"/>
      <c r="B95" s="49" t="s">
        <v>291</v>
      </c>
      <c r="C95" s="221" t="s">
        <v>292</v>
      </c>
      <c r="D95" s="221"/>
      <c r="E95" s="221"/>
      <c r="F95" s="221"/>
      <c r="G95" s="221"/>
    </row>
    <row r="96" spans="1:7" ht="78" customHeight="1">
      <c r="A96" s="46"/>
      <c r="B96" s="49" t="s">
        <v>293</v>
      </c>
      <c r="C96" s="221" t="s">
        <v>294</v>
      </c>
      <c r="D96" s="221"/>
      <c r="E96" s="221"/>
      <c r="F96" s="221"/>
      <c r="G96" s="221"/>
    </row>
    <row r="97" spans="1:7" ht="28.5" customHeight="1">
      <c r="A97" s="46"/>
      <c r="B97" s="49" t="s">
        <v>295</v>
      </c>
      <c r="C97" s="221" t="s">
        <v>296</v>
      </c>
      <c r="D97" s="221"/>
      <c r="E97" s="221"/>
      <c r="F97" s="221"/>
      <c r="G97" s="221"/>
    </row>
    <row r="98" spans="1:7" ht="31.5" customHeight="1">
      <c r="A98" s="46"/>
      <c r="B98" s="49" t="s">
        <v>297</v>
      </c>
      <c r="C98" s="221" t="s">
        <v>298</v>
      </c>
      <c r="D98" s="221"/>
      <c r="E98" s="221"/>
      <c r="F98" s="221"/>
      <c r="G98" s="221"/>
    </row>
    <row r="99" spans="1:7" ht="30" customHeight="1">
      <c r="A99" s="46"/>
      <c r="B99" s="49" t="s">
        <v>299</v>
      </c>
      <c r="C99" s="221" t="s">
        <v>300</v>
      </c>
      <c r="D99" s="221"/>
      <c r="E99" s="221"/>
      <c r="F99" s="221"/>
      <c r="G99" s="221"/>
    </row>
    <row r="100" spans="1:7" ht="48.75" customHeight="1">
      <c r="A100" s="46"/>
      <c r="B100" s="49" t="s">
        <v>372</v>
      </c>
      <c r="C100" s="221" t="s">
        <v>301</v>
      </c>
      <c r="D100" s="221"/>
      <c r="E100" s="221"/>
      <c r="F100" s="221"/>
      <c r="G100" s="221"/>
    </row>
    <row r="101" spans="1:7" ht="56.25" customHeight="1">
      <c r="A101" s="46"/>
      <c r="B101" s="49" t="s">
        <v>302</v>
      </c>
      <c r="C101" s="226" t="s">
        <v>303</v>
      </c>
      <c r="D101" s="226"/>
      <c r="E101" s="226"/>
      <c r="F101" s="226"/>
      <c r="G101" s="226"/>
    </row>
    <row r="102" spans="1:7" ht="27.6" customHeight="1">
      <c r="A102" s="46"/>
      <c r="B102" s="228" t="s">
        <v>304</v>
      </c>
      <c r="C102" s="228"/>
      <c r="D102" s="228"/>
      <c r="E102" s="228"/>
      <c r="F102" s="228"/>
      <c r="G102" s="228"/>
    </row>
    <row r="103" spans="1:7" ht="53.45" customHeight="1">
      <c r="A103" s="46"/>
      <c r="B103" s="112" t="s">
        <v>305</v>
      </c>
      <c r="C103" s="92"/>
      <c r="D103" s="92"/>
      <c r="E103" s="92"/>
      <c r="F103" s="92"/>
      <c r="G103" s="227"/>
    </row>
    <row r="104" spans="1:7" ht="57" customHeight="1" thickBot="1">
      <c r="A104" s="46"/>
      <c r="B104" s="112" t="s">
        <v>370</v>
      </c>
      <c r="C104" s="92"/>
      <c r="D104" s="92"/>
      <c r="E104" s="92"/>
      <c r="F104" s="92"/>
      <c r="G104" s="227"/>
    </row>
    <row r="105" spans="1:7" ht="29.45" customHeight="1" thickBot="1">
      <c r="B105" s="8" t="s">
        <v>343</v>
      </c>
      <c r="C105" s="70" t="s">
        <v>192</v>
      </c>
      <c r="D105" s="71"/>
      <c r="E105" s="71"/>
      <c r="F105" s="71"/>
      <c r="G105" s="72"/>
    </row>
    <row r="106" spans="1:7" ht="48.75" customHeight="1">
      <c r="B106" s="166" t="s">
        <v>358</v>
      </c>
      <c r="C106" s="120"/>
      <c r="D106" s="120"/>
      <c r="E106" s="120"/>
      <c r="F106" s="120"/>
      <c r="G106" s="121"/>
    </row>
    <row r="107" spans="1:7" ht="22.9" customHeight="1"/>
  </sheetData>
  <protectedRanges>
    <protectedRange sqref="C17:D18" name="Rango3_1_1"/>
    <protectedRange sqref="C19:D19" name="Rango3_2_1"/>
    <protectedRange sqref="C20:D20" name="Rango3_3_1"/>
    <protectedRange sqref="C21:D21" name="Rango3_4_1"/>
    <protectedRange sqref="C22:D22" name="Rango3_5_1"/>
    <protectedRange sqref="C23:D23" name="Rango3_7_1"/>
    <protectedRange sqref="C24:D27" name="Rango3_8_1"/>
    <protectedRange sqref="E17:E18" name="Rango3_1_2"/>
    <protectedRange sqref="E19" name="Rango3_2_2"/>
    <protectedRange sqref="E20" name="Rango3_3_2"/>
    <protectedRange sqref="E21" name="Rango3_4_2"/>
    <protectedRange sqref="E22" name="Rango3_5_2"/>
    <protectedRange sqref="E23" name="Rango3_7_2"/>
    <protectedRange sqref="E24:E27" name="Rango3_8_2"/>
    <protectedRange sqref="B17:B33" name="Rango3"/>
    <protectedRange sqref="G17:G33" name="Rango3_2"/>
  </protectedRanges>
  <mergeCells count="105">
    <mergeCell ref="B103:G103"/>
    <mergeCell ref="B104:G104"/>
    <mergeCell ref="C105:G105"/>
    <mergeCell ref="B106:G106"/>
    <mergeCell ref="C97:G97"/>
    <mergeCell ref="C98:G98"/>
    <mergeCell ref="C99:G99"/>
    <mergeCell ref="C100:G100"/>
    <mergeCell ref="C101:G101"/>
    <mergeCell ref="B102:G102"/>
    <mergeCell ref="C91:G91"/>
    <mergeCell ref="B92:G92"/>
    <mergeCell ref="C93:G93"/>
    <mergeCell ref="C94:G94"/>
    <mergeCell ref="C95:G95"/>
    <mergeCell ref="C96:G96"/>
    <mergeCell ref="B85:G85"/>
    <mergeCell ref="C86:G86"/>
    <mergeCell ref="C87:G87"/>
    <mergeCell ref="C88:G88"/>
    <mergeCell ref="C89:G89"/>
    <mergeCell ref="B90:G90"/>
    <mergeCell ref="C80:G80"/>
    <mergeCell ref="C81:G81"/>
    <mergeCell ref="C82:G82"/>
    <mergeCell ref="B83:G83"/>
    <mergeCell ref="B84:G84"/>
    <mergeCell ref="B69:G69"/>
    <mergeCell ref="C70:G70"/>
    <mergeCell ref="C71:G71"/>
    <mergeCell ref="C72:G72"/>
    <mergeCell ref="C73:G73"/>
    <mergeCell ref="C74:G74"/>
    <mergeCell ref="C75:G75"/>
    <mergeCell ref="C76:G76"/>
    <mergeCell ref="C77:G77"/>
    <mergeCell ref="C78:G78"/>
    <mergeCell ref="B46:G46"/>
    <mergeCell ref="B47:G47"/>
    <mergeCell ref="B48:G48"/>
    <mergeCell ref="C49:G49"/>
    <mergeCell ref="B50:G50"/>
    <mergeCell ref="C51:G51"/>
    <mergeCell ref="B52:G52"/>
    <mergeCell ref="C53:G53"/>
    <mergeCell ref="C79:G79"/>
    <mergeCell ref="C65:G65"/>
    <mergeCell ref="B66:G66"/>
    <mergeCell ref="B67:G67"/>
    <mergeCell ref="B68:G68"/>
    <mergeCell ref="C55:G55"/>
    <mergeCell ref="C56:G56"/>
    <mergeCell ref="C57:G57"/>
    <mergeCell ref="C58:G58"/>
    <mergeCell ref="C54:G54"/>
    <mergeCell ref="B59:G59"/>
    <mergeCell ref="C60:G60"/>
    <mergeCell ref="B61:G61"/>
    <mergeCell ref="C62:G62"/>
    <mergeCell ref="C63:G63"/>
    <mergeCell ref="C64:G64"/>
    <mergeCell ref="B29:F29"/>
    <mergeCell ref="B30:F30"/>
    <mergeCell ref="B31:F31"/>
    <mergeCell ref="B32:F32"/>
    <mergeCell ref="B33:F33"/>
    <mergeCell ref="B34:F34"/>
    <mergeCell ref="B23:F23"/>
    <mergeCell ref="B24:F24"/>
    <mergeCell ref="B25:F25"/>
    <mergeCell ref="B26:F26"/>
    <mergeCell ref="B44:G44"/>
    <mergeCell ref="B45:G45"/>
    <mergeCell ref="C38:G38"/>
    <mergeCell ref="B39:G39"/>
    <mergeCell ref="C40:G40"/>
    <mergeCell ref="B41:G41"/>
    <mergeCell ref="C42:G42"/>
    <mergeCell ref="B43:G43"/>
    <mergeCell ref="C35:G35"/>
    <mergeCell ref="B36:D36"/>
    <mergeCell ref="E36:G36"/>
    <mergeCell ref="B37:D37"/>
    <mergeCell ref="E37:G37"/>
    <mergeCell ref="B4:G4"/>
    <mergeCell ref="B5:G5"/>
    <mergeCell ref="B6:G6"/>
    <mergeCell ref="B7:G7"/>
    <mergeCell ref="B8:G8"/>
    <mergeCell ref="C9:G9"/>
    <mergeCell ref="B27:F27"/>
    <mergeCell ref="B28:F28"/>
    <mergeCell ref="B17:F17"/>
    <mergeCell ref="B18:F18"/>
    <mergeCell ref="B19:F19"/>
    <mergeCell ref="B20:F20"/>
    <mergeCell ref="B21:F21"/>
    <mergeCell ref="B22:F22"/>
    <mergeCell ref="C10:E10"/>
    <mergeCell ref="C11:E11"/>
    <mergeCell ref="C12:E12"/>
    <mergeCell ref="C13:G13"/>
    <mergeCell ref="B14:G14"/>
    <mergeCell ref="C15:F15"/>
    <mergeCell ref="B16:G16"/>
  </mergeCells>
  <dataValidations count="1">
    <dataValidation type="whole" operator="greaterThanOrEqual" allowBlank="1" showInputMessage="1" showErrorMessage="1" sqref="G17:G33" xr:uid="{2DDDB552-F7A0-4CF1-934C-09DD7036F3E8}">
      <formula1>0</formula1>
    </dataValidation>
  </dataValidations>
  <pageMargins left="0.7" right="0.7" top="0.75" bottom="0.75" header="0.3" footer="0.3"/>
  <pageSetup scale="42" orientation="portrait" r:id="rId1"/>
  <rowBreaks count="1" manualBreakCount="1">
    <brk id="68"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COND. BÁSICAS AUTOMÓVILES</vt:lpstr>
      <vt:lpstr>2. G2. COND. BÁSICAS DRONES</vt:lpstr>
      <vt:lpstr>'1. COND. BÁSICAS AUTOMÓVILES'!Área_de_impresión</vt:lpstr>
      <vt:lpstr>'2. G2. COND. BÁSICAS DRONES'!Área_de_impresión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Antonio Garcia Reyes</dc:creator>
  <cp:lastModifiedBy>Angela Patricia Chavarro Diaz</cp:lastModifiedBy>
  <dcterms:created xsi:type="dcterms:W3CDTF">2026-09-22T19:22:24Z</dcterms:created>
  <dcterms:modified xsi:type="dcterms:W3CDTF">2026-10-09T21:47:44Z</dcterms:modified>
</cp:coreProperties>
</file>