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mbarranquilla-my.sharepoint.com/personal/bllanos_barranquilla_gov_co/Documents/0. 2026 - DISTRITO/2. LICITACIONES PUBLICAS/LP-013-2026 - INFRAESTRUCTURA SEGURIDAD/1. APERTURA/"/>
    </mc:Choice>
  </mc:AlternateContent>
  <xr:revisionPtr revIDLastSave="0" documentId="8_{2949D829-BA8D-44E8-9A97-74411E374232}" xr6:coauthVersionLast="47" xr6:coauthVersionMax="47" xr10:uidLastSave="{00000000-0000-0000-0000-000000000000}"/>
  <bookViews>
    <workbookView xWindow="1950" yWindow="735" windowWidth="12405" windowHeight="12765" xr2:uid="{E9B98405-B5EF-4C37-9B5F-AA88BF53E33B}"/>
  </bookViews>
  <sheets>
    <sheet name="OFRECIMIENTO ECONOMICO" sheetId="2" r:id="rId1"/>
  </sheets>
  <externalReferences>
    <externalReference r:id="rId2"/>
    <externalReference r:id="rId3"/>
    <externalReference r:id="rId4"/>
    <externalReference r:id="rId5"/>
    <externalReference r:id="rId6"/>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#REF!</definedName>
    <definedName name="_.">#REF!</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#REF!</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#REF!</definedName>
    <definedName name="_______VPI1">#REF!</definedName>
    <definedName name="_______VRA1">#REF!</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#REF!</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#REF!</definedName>
    <definedName name="______VPI1">#REF!</definedName>
    <definedName name="______VRA1">#REF!</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#REF!</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#REF!</definedName>
    <definedName name="_____VPI1">#REF!</definedName>
    <definedName name="_____VPR1">#REF!</definedName>
    <definedName name="_____VPR2">#REF!</definedName>
    <definedName name="_____VRA1">#REF!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#REF!</definedName>
    <definedName name="____VPI1">#REF!</definedName>
    <definedName name="____VPR1">#REF!</definedName>
    <definedName name="____VPR2">#REF!</definedName>
    <definedName name="____VRA1">#REF!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PU221">#REF!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#REF!</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#REF!</definedName>
    <definedName name="___VPI1">#REF!</definedName>
    <definedName name="___VPR1">#REF!</definedName>
    <definedName name="___VPR2">#REF!</definedName>
    <definedName name="___VRA1">#REF!</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#REF!</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#REF!</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#REF!</definedName>
    <definedName name="__VPI1">#REF!</definedName>
    <definedName name="__VPR1">#REF!</definedName>
    <definedName name="__VPR2">#REF!</definedName>
    <definedName name="__VRA1">#REF!</definedName>
    <definedName name="__VRP1">#REF!</definedName>
    <definedName name="__VSM1">#REF!</definedName>
    <definedName name="__Vu1">#REF!</definedName>
    <definedName name="__Vu2">#REF!</definedName>
    <definedName name="__Vu3">#REF!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10.2">#REF!</definedName>
    <definedName name="_3.10.3">#REF!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#REF!</definedName>
    <definedName name="_a3">#REF!</definedName>
    <definedName name="_a4">#REF!</definedName>
    <definedName name="_a5">#REF!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fe1">#REF!,#REF!</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'[1]3. Acue.-Alcant.'!#REF!</definedName>
    <definedName name="_Apu3094">'[1]3. Acue.-Alcant.'!#REF!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#REF!</definedName>
    <definedName name="_BGC3">#REF!</definedName>
    <definedName name="_BGC5">#REF!</definedName>
    <definedName name="_CAC1">#REF!</definedName>
    <definedName name="_CAC3">#REF!</definedName>
    <definedName name="_CAC5">#REF!</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POT">#REF!</definedName>
    <definedName name="_cua1">#REF!</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#REF!</definedName>
    <definedName name="_xlnm._FilterDatabase" localSheetId="0" hidden="1">'OFRECIMIENTO ECONOMICO'!$A$6:$J$893</definedName>
    <definedName name="_FS01">#REF!</definedName>
    <definedName name="_g2">#REF!</definedName>
    <definedName name="_g3">#REF!</definedName>
    <definedName name="_g4">#REF!</definedName>
    <definedName name="_g5">#REF!</definedName>
    <definedName name="_g6">#REF!</definedName>
    <definedName name="_g7">#REF!</definedName>
    <definedName name="_GoBack">#REF!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 hidden="1">{#N/A,#N/A,TRUE,"1842CWN0"}</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NF1">#REF!</definedName>
    <definedName name="_IPC2002">#REF!</definedName>
    <definedName name="_Item1091">'[1]Lista de Precios'!#REF!</definedName>
    <definedName name="_Item3093">'[1]Lista de Precios'!#REF!</definedName>
    <definedName name="_Item3094">'[1]Lista de Precios'!#REF!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 hidden="1">#REF!</definedName>
    <definedName name="_Key2" hidden="1">#REF!</definedName>
    <definedName name="_Key21" hidden="1">#REF!</definedName>
    <definedName name="_key3" hidden="1">#REF!</definedName>
    <definedName name="_key31" hidden="1">#REF!</definedName>
    <definedName name="_kjk6">#REF!</definedName>
    <definedName name="_lar03">#REF!</definedName>
    <definedName name="_LEY80">#REF!</definedName>
    <definedName name="_LMO1">#REF!</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Order1" hidden="1">0</definedName>
    <definedName name="_Order2" hidden="1">255</definedName>
    <definedName name="_p6">#REF!</definedName>
    <definedName name="_p7">#REF!</definedName>
    <definedName name="_p8">#REF!</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#REF!</definedName>
    <definedName name="_Pu2">#REF!</definedName>
    <definedName name="_Pu3">#REF!</definedName>
    <definedName name="_PW2">#REF!</definedName>
    <definedName name="_QTY1">#REF!</definedName>
    <definedName name="_r">#REF!</definedName>
    <definedName name="_r4r">#REF!</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#REF!</definedName>
    <definedName name="_SBC3">#REF!</definedName>
    <definedName name="_SBC5">#REF!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nj1" hidden="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D1">#REF!</definedName>
    <definedName name="_VPI1">#REF!</definedName>
    <definedName name="_VPR1">#REF!</definedName>
    <definedName name="_VPR2">#REF!</definedName>
    <definedName name="_VRA1">#REF!</definedName>
    <definedName name="_VRP1">#REF!</definedName>
    <definedName name="_VSM1">#REF!</definedName>
    <definedName name="_Vu1">#REF!</definedName>
    <definedName name="_Vu2">#REF!</definedName>
    <definedName name="_Vu3">#REF!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 localSheetId="0">#REF!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#REF!</definedName>
    <definedName name="AA" localSheetId="0" hidden="1">{"'NOTES2'!$G$9:$J$27"}</definedName>
    <definedName name="AA" hidden="1">{"'NOTES2'!$G$9:$J$27"}</definedName>
    <definedName name="AAA" localSheetId="0">#REF!</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#REF!</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00">#REF!</definedName>
    <definedName name="absc">#REF!</definedName>
    <definedName name="absc_">#REF!</definedName>
    <definedName name="absc_1">#REF!</definedName>
    <definedName name="absc1">#REF!</definedName>
    <definedName name="AC" localSheetId="0">#REF!</definedName>
    <definedName name="AC">#REF!</definedName>
    <definedName name="ACABADO_TEXTURIZADO_TIPO_REVOQUE_GRANYACRIL_A_TDO_COSTO">#REF!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_2021">#REF!</definedName>
    <definedName name="acero">#REF!</definedName>
    <definedName name="ACERO_CORRUGADO_FIGURADO_DE_1_4_A_1_60.000_PSI">#REF!</definedName>
    <definedName name="ACERO_DE_REFUERZO_60000PSI">#REF!</definedName>
    <definedName name="Acero_de_Refuerzo_Figurado_de_60.000_P.S.I.">#REF!</definedName>
    <definedName name="ACERO_FIGURADO">#REF!</definedName>
    <definedName name="ACERO_REF">#REF!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HESIVO_GRIS">#REF!</definedName>
    <definedName name="ADI">#REF!</definedName>
    <definedName name="ADM">#REF!</definedName>
    <definedName name="ADMINISTRACION">#REF!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#REF!</definedName>
    <definedName name="ADOQUIN">#REF!</definedName>
    <definedName name="ADOQUIN_REF_061020_COLOR_GRIS_DE_INDUPISO">#REF!</definedName>
    <definedName name="ADOQUIN_VEHICULAR_DE_CONCRETO_PEATONAL_6_x_10_x_20">#REF!</definedName>
    <definedName name="ADOQUIN_VEHICULAR_DE_CONCRETO_VEHICULAR_8_x_10_20">#REF!</definedName>
    <definedName name="ADSAD">#REF!</definedName>
    <definedName name="Ae">#REF!</definedName>
    <definedName name="aefa">#REF!</definedName>
    <definedName name="AF" localSheetId="0">#REF!</definedName>
    <definedName name="AF">#REF!</definedName>
    <definedName name="afdsw">#REF!</definedName>
    <definedName name="Afe">#REF!</definedName>
    <definedName name="afecompletions">#REF!</definedName>
    <definedName name="afraee">MATCH(0.01,End_Bal,-1)+1</definedName>
    <definedName name="Ag">#REF!</definedName>
    <definedName name="agdsgg">#REF!</definedName>
    <definedName name="ago00">#REF!</definedName>
    <definedName name="Agua">#REF!</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#REF!</definedName>
    <definedName name="ALAMBRE_REC18">#REF!</definedName>
    <definedName name="alc">#REF!</definedName>
    <definedName name="AlcanceProyecto">#REF!</definedName>
    <definedName name="Alcaparro_2.00_m">#REF!</definedName>
    <definedName name="ALCORQUE">#REF!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#REF!</definedName>
    <definedName name="Andamio_Sección">#REF!</definedName>
    <definedName name="ANDAMIO_SYMON_DIA">#REF!</definedName>
    <definedName name="Andamio_tubular_dos_cuerpos_y_tablon">#REF!</definedName>
    <definedName name="Andamios">#REF!</definedName>
    <definedName name="ANDAMIOS_CERTIFICADOS">#REF!</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#REF!</definedName>
    <definedName name="ANGULO_DRYWALL_2.44M">#REF!</definedName>
    <definedName name="Angulo_en_aluminio_1_2__x_1_2__x_1_16">#REF!</definedName>
    <definedName name="ANGULO_HIERRO_1_1_2_PUL">#REF!</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#REF!</definedName>
    <definedName name="Anun_1">#REF!</definedName>
    <definedName name="Anun_2">#REF!</definedName>
    <definedName name="Añ">#REF!</definedName>
    <definedName name="AÑO">#REF!</definedName>
    <definedName name="AÑOWUIE">#REF!</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#REF!</definedName>
    <definedName name="apus3077">'[1]3. Acue.-Alcant.'!#REF!</definedName>
    <definedName name="apus3079">'[1]3. Acue.-Alcant.'!#REF!</definedName>
    <definedName name="apus3080">'[1]3. Acue.-Alcant.'!#REF!</definedName>
    <definedName name="apus3081">'[1]3. Acue.-Alcant.'!#REF!</definedName>
    <definedName name="apus3082">'[1]3. Acue.-Alcant.'!#REF!</definedName>
    <definedName name="apus7095">'[1]7. Inst. Hidrosanitarias'!#REF!</definedName>
    <definedName name="apus7096">'[1]7. Inst. Hidrosanitarias'!#REF!</definedName>
    <definedName name="apus7097">'[1]7. Inst. Hidrosanitarias'!#REF!</definedName>
    <definedName name="Aq">#REF!</definedName>
    <definedName name="aqaq">#REF!</definedName>
    <definedName name="AQW">#REF!</definedName>
    <definedName name="Ar">#REF!</definedName>
    <definedName name="ARANCEL">#REF!</definedName>
    <definedName name="AREA">#REF!</definedName>
    <definedName name="_xlnm.Extract">#REF!</definedName>
    <definedName name="_xlnm.Print_Area" localSheetId="0">'OFRECIMIENTO ECONOMICO'!$B$2:$H$916</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#REF!</definedName>
    <definedName name="ARENA_SANTO_TOMAS_M3">#REF!</definedName>
    <definedName name="Arena_semilavada">#REF!</definedName>
    <definedName name="arg">#REF!</definedName>
    <definedName name="ARKODECK">#REF!</definedName>
    <definedName name="armuve">#REF!</definedName>
    <definedName name="ARP">#REF!</definedName>
    <definedName name="Arrendamiento">#REF!</definedName>
    <definedName name="ArrendamientoCostos">#REF!</definedName>
    <definedName name="ARS">#REF!</definedName>
    <definedName name="ARTICULO">#REF!</definedName>
    <definedName name="ARTICULOS">#REF!</definedName>
    <definedName name="AS" localSheetId="0">#REF!</definedName>
    <definedName name="AS">#REF!</definedName>
    <definedName name="asas">#REF!</definedName>
    <definedName name="asaSASASAS">#REF!</definedName>
    <definedName name="ASB">#REF!</definedName>
    <definedName name="ASCENSOR_12P_5PI">#REF!</definedName>
    <definedName name="ASCENSOR_12P_7PI">#REF!</definedName>
    <definedName name="ASD">#REF!</definedName>
    <definedName name="ASDA">#REF!</definedName>
    <definedName name="asdasd">#REF!</definedName>
    <definedName name="asdd">#REF!</definedName>
    <definedName name="ASDERT" localSheetId="0">#REF!</definedName>
    <definedName name="ASDERT">#REF!</definedName>
    <definedName name="asdf">#REF!</definedName>
    <definedName name="asdfa">#REF!</definedName>
    <definedName name="ASDFGHJKLÑ">#REF!</definedName>
    <definedName name="asdfñk">#REF!</definedName>
    <definedName name="Aseo_general">#REF!</definedName>
    <definedName name="Aseo_General___3_HS__Sal__Mínimo">#REF!</definedName>
    <definedName name="asfasd">#REF!</definedName>
    <definedName name="asfasdl">#REF!</definedName>
    <definedName name="asfdfe" hidden="1">{#N/A,#N/A,TRUE,"INGENIERIA";#N/A,#N/A,TRUE,"COMPRAS";#N/A,#N/A,TRUE,"DIRECCION";#N/A,#N/A,TRUE,"RESUMEN"}</definedName>
    <definedName name="asff">#REF!</definedName>
    <definedName name="asfghjoi">#REF!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OMO">#REF!</definedName>
    <definedName name="Atp">#REF!</definedName>
    <definedName name="Au">#REF!</definedName>
    <definedName name="aur">#REF!</definedName>
    <definedName name="_xlnm.Auto_Open" localSheetId="0">MODULO10.auto_abrir</definedName>
    <definedName name="_xlnm.Auto_Open">MODULO10.auto_abrir</definedName>
    <definedName name="Auto_Open" localSheetId="0">MODULO10.auto_abrir</definedName>
    <definedName name="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 localSheetId="0">#REF!</definedName>
    <definedName name="AX">#REF!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#REF!</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#REF!</definedName>
    <definedName name="b">#REF!</definedName>
    <definedName name="B.DATOS">#REF!</definedName>
    <definedName name="B_impresión_IM">#REF!</definedName>
    <definedName name="Ba">#REF!</definedName>
    <definedName name="BAJA">#REF!</definedName>
    <definedName name="Bajo_L">#REF!</definedName>
    <definedName name="BALANCIN">#REF!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#REF!</definedName>
    <definedName name="BALDOSA_GLACIER_60120">#REF!</definedName>
    <definedName name="BALDOSIN">#REF!</definedName>
    <definedName name="Ballincourt">#REF!</definedName>
    <definedName name="BANCA_DOBBLET">#REF!</definedName>
    <definedName name="BANCO">#REF!</definedName>
    <definedName name="Banco_de_Ductos_de_PVC_en_1_Ø">#REF!</definedName>
    <definedName name="Banco_de_Ductos_de_PVC_en_2_Ø">#REF!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2">#REF!</definedName>
    <definedName name="Banda2a">#REF!</definedName>
    <definedName name="Bandeja_de_Fibra_Optica_de_12_Puertos">#REF!</definedName>
    <definedName name="BAÑO_PORTATIL">#REF!</definedName>
    <definedName name="BARANDAS">#REF!</definedName>
    <definedName name="Barniz_vitriflex">#REF!</definedName>
    <definedName name="BARRA_ABATIBLE">#REF!</definedName>
    <definedName name="Barra_de_Seguridad_AI_Ref._5724">#REF!</definedName>
    <definedName name="Barra_de_Seguridad_AI_Ref._5770">#REF!</definedName>
    <definedName name="BARRA_DE_SEGURIDAD_EL_L">#REF!</definedName>
    <definedName name="BARRA_DE_SEGURIDAD_EN_L_BIDIRECCIONAL">#REF!</definedName>
    <definedName name="Barra_De_Seguridad_Plegable">#REF!</definedName>
    <definedName name="BARRA_DE_SEGURIDAD_RECTA">#REF!</definedName>
    <definedName name="BARRA_FIJA">#REF!</definedName>
    <definedName name="BARRA_PMR">#REF!</definedName>
    <definedName name="BARRA_PMR_ABATIBLE">#REF!</definedName>
    <definedName name="BARRA_SEG_ABA">#REF!</definedName>
    <definedName name="BARRA_SEG_FIJA">#REF!</definedName>
    <definedName name="BARRAS_ASIMETRICAS">#REF!</definedName>
    <definedName name="BARRAS_MINI_COMBI">#REF!</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#REF!</definedName>
    <definedName name="basedatos">#REF!</definedName>
    <definedName name="BaseDatos_Ore1">#REF!</definedName>
    <definedName name="BaseDatos_T831">#REF!</definedName>
    <definedName name="_xlnm.Database" localSheetId="0">#REF!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D">#REF!</definedName>
    <definedName name="BDFB">#REF!</definedName>
    <definedName name="BDFGDG">#REF!</definedName>
    <definedName name="Be">#REF!</definedName>
    <definedName name="BEBEDERO_BOTELLAS">#REF!</definedName>
    <definedName name="Bebederos_para_parque">#REF!</definedName>
    <definedName name="Beg_Bal">#REF!</definedName>
    <definedName name="BENEF.UNIT.">#REF!</definedName>
    <definedName name="Bf">#REF!</definedName>
    <definedName name="BFBFB" localSheetId="0">#REF!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T">#REF!</definedName>
    <definedName name="bgvfcdx">#REF!</definedName>
    <definedName name="Bh">#REF!</definedName>
    <definedName name="BHT">#REF!</definedName>
    <definedName name="BHT_F">#REF!</definedName>
    <definedName name="Bi">#REF!</definedName>
    <definedName name="BICICLETA_ESTATICA">#REF!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QUE">#REF!</definedName>
    <definedName name="BLOQUE_CATIVO_4_4_3M">#REF!</definedName>
    <definedName name="BLOQUE_LISO_NO._10_9X19X39CM_C_F_9.5K_12.5_u_m2">#REF!</definedName>
    <definedName name="BLOQUE_LISO_NO.15__14X19X39CM_C_F_9.5K_12.5_u_m2">#REF!</definedName>
    <definedName name="BLOQUE_SICILIANO">#REF!</definedName>
    <definedName name="BLOQUE_TIPO_SAMO___4">#REF!</definedName>
    <definedName name="BLOQUEABUJARDADODECONCRE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#REF!</definedName>
    <definedName name="BMCoalPrice">#REF!</definedName>
    <definedName name="Bn">#REF!</definedName>
    <definedName name="BNGHGHMHM" localSheetId="0">#REF!</definedName>
    <definedName name="BNGHGHMHM">#REF!</definedName>
    <definedName name="bnm">#REF!</definedName>
    <definedName name="BOMBA">#REF!</definedName>
    <definedName name="BOMBA_CO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#REF!</definedName>
    <definedName name="BONO">#REF!</definedName>
    <definedName name="BOQUILLA_BLANCA">#REF!</definedName>
    <definedName name="BOQUILLA_CERAMICA_X_5_KG_CONCOLOR_CORONA">#REF!</definedName>
    <definedName name="BOQUILLA_COLOR_DE_ALFA">#REF!</definedName>
    <definedName name="BOQUILLA_DECOR_2KG">#REF!</definedName>
    <definedName name="BOQUILLA_GRIS">#REF!</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SQUE_ENCANTADO">#REF!</definedName>
    <definedName name="boxes">#REF!</definedName>
    <definedName name="Bp">#REF!</definedName>
    <definedName name="BPSRate_Month">#REF!</definedName>
    <definedName name="BQ">#REF!</definedName>
    <definedName name="br">#REF!</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RONCELASTICO">#REF!</definedName>
    <definedName name="BS_Data_Col">#REF!</definedName>
    <definedName name="bsb">#REF!</definedName>
    <definedName name="BSpb">#REF!</definedName>
    <definedName name="bspoi">#REF!</definedName>
    <definedName name="BSW">#REF!</definedName>
    <definedName name="bt">#REF!</definedName>
    <definedName name="BTYJHTR">#REF!</definedName>
    <definedName name="BUDGET">#REF!</definedName>
    <definedName name="BUDGET_VALUE">#REF!</definedName>
    <definedName name="budgeted">#REF!</definedName>
    <definedName name="BuiltIn_Print_Area">#REF!</definedName>
    <definedName name="BuiltIn_Print_Area___0">#REF!</definedName>
    <definedName name="BULLDOZER_D5G">#REF!</definedName>
    <definedName name="BULLDOZER_D6G">#REF!</definedName>
    <definedName name="bvbc">#REF!</definedName>
    <definedName name="bvcb">#REF!</definedName>
    <definedName name="BVGH" localSheetId="0">#REF!</definedName>
    <definedName name="BVGH">#REF!</definedName>
    <definedName name="bvn">#REF!</definedName>
    <definedName name="bw">#REF!</definedName>
    <definedName name="BXFG" localSheetId="0">#REF!</definedName>
    <definedName name="BXFG">#REF!</definedName>
    <definedName name="by">#REF!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FLU">#REF!</definedName>
    <definedName name="ca" localSheetId="0">#REF!</definedName>
    <definedName name="ca">#REF!</definedName>
    <definedName name="CAB">#REF!</definedName>
    <definedName name="CABALLETE">#REF!</definedName>
    <definedName name="CABINAS">#REF!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denero_1">#REF!</definedName>
    <definedName name="Cadenero_2">#REF!</definedName>
    <definedName name="Cadenero1">#REF!</definedName>
    <definedName name="cadenero2">#REF!</definedName>
    <definedName name="caja">#REF!</definedName>
    <definedName name="CAJA_CON_ESPACIO_PARA_3_POLOS_DE_CORTACIRCUITOS">#REF!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entadores_de_Paso">#REF!</definedName>
    <definedName name="Caliche">#REF!</definedName>
    <definedName name="CalP">#REF!</definedName>
    <definedName name="CAMBIADOR_PAÑALES">#REF!</definedName>
    <definedName name="cambio">#REF!</definedName>
    <definedName name="CAMINADOR_AEREO">#REF!</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_40LTS">#REF!</definedName>
    <definedName name="CANECA_5L">#REF!</definedName>
    <definedName name="CANECA_5LT">#REF!</definedName>
    <definedName name="CANECA_9L">#REF!</definedName>
    <definedName name="CANECA_AUTOSERVICIO">#REF!</definedName>
    <definedName name="CANECA_PEDAL_5LTS">#REF!</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#REF!</definedName>
    <definedName name="CANTIDADESDEOBRA">#REF!</definedName>
    <definedName name="CAOLIN">#REF!</definedName>
    <definedName name="CAP">#REF!</definedName>
    <definedName name="CAPAC._HSE">#REF!</definedName>
    <definedName name="CapacPoste">#REF!</definedName>
    <definedName name="CapActividad">#REF!</definedName>
    <definedName name="CAPATAZ_I">"TABLA1"</definedName>
    <definedName name="CapCom">#REF!</definedName>
    <definedName name="CapComponent">#REF!</definedName>
    <definedName name="CAPELEC">#REF!</definedName>
    <definedName name="Capex">#REF!</definedName>
    <definedName name="CapexFac">#REF!</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#REF!</definedName>
    <definedName name="CARGADOR_FRONTAL">#REF!</definedName>
    <definedName name="CARGO">#REF!</definedName>
    <definedName name="CARGOS">#REF!</definedName>
    <definedName name="carlos">#REF!</definedName>
    <definedName name="CARRETILLA_PLATÓN_METÁLICO_RUEDA_DE_CAUCHO_5PIES_CÚBICOS">#REF!</definedName>
    <definedName name="CARROTANQUE_1000GAL">#REF!</definedName>
    <definedName name="Casetón_en_fibra_de_vidrio.">#REF!</definedName>
    <definedName name="CASETON_ICOPOR_M3">#REF!</definedName>
    <definedName name="Cashpb">#REF!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 localSheetId="0" hidden="1">{"'NOTES2'!$G$9:$J$27"}</definedName>
    <definedName name="CC" hidden="1">{"'NOTES2'!$G$9:$J$27"}</definedName>
    <definedName name="CCC" localSheetId="0" hidden="1">{"'NOTES2'!$G$9:$J$27"}</definedName>
    <definedName name="CCC" hidden="1">{"'NOTES2'!$G$9:$J$27"}</definedName>
    <definedName name="cccc" localSheetId="0">#REF!</definedName>
    <definedName name="cccc">#REF!</definedName>
    <definedName name="ccccc">#REF!</definedName>
    <definedName name="CCCCCC">#REF!</definedName>
    <definedName name="CContLab">#REF!</definedName>
    <definedName name="CContParts">#REF!</definedName>
    <definedName name="CCT">#REF!</definedName>
    <definedName name="ccto210">#REF!</definedName>
    <definedName name="CD" localSheetId="0">#REF!</definedName>
    <definedName name="CD">#REF!</definedName>
    <definedName name="cdcdc">#REF!</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#REF!</definedName>
    <definedName name="Celosía_en_aluminio">#REF!</definedName>
    <definedName name="CEMENTO">#REF!</definedName>
    <definedName name="CEMENTO_ARGOS_BLANCO__40KG">#REF!</definedName>
    <definedName name="CEMENTO_BLANCO">#REF!</definedName>
    <definedName name="CEMENTO_BLANCO_40KG">#REF!</definedName>
    <definedName name="Cemento_gris">#REF!</definedName>
    <definedName name="Cemento_gris_50_Kg">#REF!</definedName>
    <definedName name="CEMENTO_GRIS_ARGOS">#REF!</definedName>
    <definedName name="CEMENTO_GRIS_ARGOS_kg">#REF!</definedName>
    <definedName name="CEN">#REF!</definedName>
    <definedName name="Centenas" localSheetId="0">{"";"c";"dosc";"tresc";"cuatroc";"quin";"seisc";"setec";"ochoc";"novec"}&amp;"ient"</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#REF!</definedName>
    <definedName name="Cerco_Ordinario_3_M">#REF!</definedName>
    <definedName name="Cerradura__No_hay_sugerencias__baño_A_40S">#REF!</definedName>
    <definedName name="CERRADURA_MANIJA_ANTICADA_INTERIOR">#REF!</definedName>
    <definedName name="CERRADURA_MANIJA_ENTRADA_ASI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#REF!</definedName>
    <definedName name="CERRAM_PROV">#REF!</definedName>
    <definedName name="CERRAMIENTO_PERIMETRAL">#REF!</definedName>
    <definedName name="Cerramiento_Provisional_en_Lona_Verde__altura_2.10m.">#REF!</definedName>
    <definedName name="CERRAMIENTO_TUBERIA_ML">#REF!</definedName>
    <definedName name="Certificacion_por_Punto_Sencillo">#REF!</definedName>
    <definedName name="Cf">#REF!</definedName>
    <definedName name="cffvfv" localSheetId="0">#REF!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#REF!</definedName>
    <definedName name="Change_in_Cash">#REF!</definedName>
    <definedName name="CHAZA_DE_MADERA">#REF!</definedName>
    <definedName name="CHAZO">#REF!</definedName>
    <definedName name="Chazos_de_Madera_10_X_1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JUNTAS">#REF!</definedName>
    <definedName name="CINTA_MÉTRICA_30M_ALQUILER">#REF!</definedName>
    <definedName name="CINTA_PAPEL__X_75_M">#REF!</definedName>
    <definedName name="CINTA_PAPEL_DRYWALL">#REF!</definedName>
    <definedName name="CINTA_PINTU_PARQUE">#REF!</definedName>
    <definedName name="CINTA_PVC_TANQUE">#REF!</definedName>
    <definedName name="CINTA_PVC_TANQUE_10M_0.2">#REF!</definedName>
    <definedName name="CINTA_SEÑALIZACION_PELIGRO_NO_PASE__100M">#REF!</definedName>
    <definedName name="Cinta_teflón">#REF!</definedName>
    <definedName name="CINTA_TEFLÓN_AGUA__10M">#REF!</definedName>
    <definedName name="CINTA_TEFLÓN_GAS_X_10M">#REF!</definedName>
    <definedName name="CINTA_TEFLON_PTFE_BASIC_3_4_PULG_X_10MT">#REF!</definedName>
    <definedName name="CINTA_V_15">#REF!</definedName>
    <definedName name="CINTAPAPEL">#REF!</definedName>
    <definedName name="CIRCUITOS">#REF!</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#REF!</definedName>
    <definedName name="class3">#REF!</definedName>
    <definedName name="classification">#REF!</definedName>
    <definedName name="CLAVO_DE_ACERO_1">#REF!</definedName>
    <definedName name="CLAVO_FIJACION_WALLPANEL">#REF!</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cineta_estufa_a_gas_dos_puestos">#REF!</definedName>
    <definedName name="Cod">#REF!</definedName>
    <definedName name="CodActEco">#REF!</definedName>
    <definedName name="Codigo">#REF!</definedName>
    <definedName name="codigo_cuadrilla">#REF!</definedName>
    <definedName name="CODIGO_CUADRILLA2">#REF!</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#REF!</definedName>
    <definedName name="CODO_GALV_1_PUL">#REF!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#REF!</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LUMNA_GRAVA">#REF!</definedName>
    <definedName name="COLUMPIO">#REF!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Job_Number">#REF!</definedName>
    <definedName name="COMMR_description">#REF!</definedName>
    <definedName name="COMMRNumber">#REF!</definedName>
    <definedName name="comp">#REF!</definedName>
    <definedName name="compactacion">#REF!</definedName>
    <definedName name="COMPACTADOR">#REF!</definedName>
    <definedName name="COMPACTADOR_DE_RODILLO">#REF!</definedName>
    <definedName name="COMPACTADOR_INGERSOL_1RODILLO">#REF!</definedName>
    <definedName name="COMPACTADOR_NEU_70P">#REF!</definedName>
    <definedName name="COMPACTADOR_NEUMATICO">#REF!</definedName>
    <definedName name="COMPACTADOR_ROD_99HP">#REF!</definedName>
    <definedName name="COMPenalty">#REF!</definedName>
    <definedName name="Compilado">#REF!</definedName>
    <definedName name="Compresor_2_Martillos_185_PCM">#REF!</definedName>
    <definedName name="COMPRESOR_210_CFM">#REF!</definedName>
    <definedName name="Compresores">#REF!</definedName>
    <definedName name="COMProject_Currency">#REF!</definedName>
    <definedName name="COMProject_name">#REF!</definedName>
    <definedName name="CON_3000">#REF!</definedName>
    <definedName name="CON_INDUSTRIALIZADO">'[2]CONCRETOS Y MORTEROS'!$B$38</definedName>
    <definedName name="CON_PRE_2000PSI">#REF!</definedName>
    <definedName name="CON_PRE_3000">#REF!</definedName>
    <definedName name="CON_PRE_4000">#REF!</definedName>
    <definedName name="CON_PRE_5000">#REF!</definedName>
    <definedName name="CONC_PRE_2000PSI">#REF!</definedName>
    <definedName name="CONC_PRE_3000PSI">#REF!</definedName>
    <definedName name="CONC_PRE_4000PSI">#REF!</definedName>
    <definedName name="CONCD">#REF!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1500psi">#REF!</definedName>
    <definedName name="concreto_1500psi_BOM">#REF!</definedName>
    <definedName name="concreto_2000psi">#REF!</definedName>
    <definedName name="concreto_2000psi_BOM">#REF!</definedName>
    <definedName name="Concreto_2500_PSI">#REF!</definedName>
    <definedName name="Concreto_3000_BOM">'[3]CONCRETOS Y MORTEROS'!$H$40</definedName>
    <definedName name="Concreto_3000_PSI">#REF!</definedName>
    <definedName name="concreto_3000_psi_pre">#REF!</definedName>
    <definedName name="concreto_3000psi">#REF!</definedName>
    <definedName name="concreto_3000psi_BOM">#REF!</definedName>
    <definedName name="concreto_3000psi_pre">#REF!</definedName>
    <definedName name="Concreto_3500psi">#REF!</definedName>
    <definedName name="concreto_3500psi_BOM">#REF!</definedName>
    <definedName name="Concreto_4000_BOM">#REF!</definedName>
    <definedName name="Concreto_4000psi">#REF!</definedName>
    <definedName name="concreto_4000psi_BOM">#REF!</definedName>
    <definedName name="Concreto_400psi_BOM">'[3]CONCRETOS Y MORTEROS'!$H$38</definedName>
    <definedName name="concreto_4500psi_pre">#REF!</definedName>
    <definedName name="Concreto_5000psi_BOM">#REF!</definedName>
    <definedName name="concreto_5000psi_pre">#REF!</definedName>
    <definedName name="concreto_A_4000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IB_METALICA">#REF!</definedName>
    <definedName name="Concreto_Gravilla_Fina_2000_psi">#REF!</definedName>
    <definedName name="CONCRETO_MR40">#REF!</definedName>
    <definedName name="concreto_MR42">#REF!</definedName>
    <definedName name="concreto_MR45">#REF!</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#REF!</definedName>
    <definedName name="CONDUCCIONTABLA3.3.1">#REF!</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#REF!</definedName>
    <definedName name="Consulta_PRECIOS_BASICOS">#REF!</definedName>
    <definedName name="Consultor">#REF!</definedName>
    <definedName name="consum">#REF!</definedName>
    <definedName name="consumo">#REF!</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#REF!</definedName>
    <definedName name="CORTADORA_METRO_5CM">#REF!</definedName>
    <definedName name="corte">#REF!</definedName>
    <definedName name="corterocoso">#REF!</definedName>
    <definedName name="cost_analysis">#REF!</definedName>
    <definedName name="COST_CENTRES">#REF!</definedName>
    <definedName name="CostCode">#REF!</definedName>
    <definedName name="COSTO_FRENTE">#REF!</definedName>
    <definedName name="costo2" hidden="1">#REF!</definedName>
    <definedName name="COSTODIRECTO">#REF!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#REF!</definedName>
    <definedName name="COSTOSCONDUCCIONACU">#REF!</definedName>
    <definedName name="CotizacionARP">#REF!</definedName>
    <definedName name="count">#REF!</definedName>
    <definedName name="counter">#REF!</definedName>
    <definedName name="COUNTRY_OF_ORIGIN">#REF!</definedName>
    <definedName name="cp">#REF!</definedName>
    <definedName name="CPlanta">#REF!</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0">#REF!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#REF!</definedName>
    <definedName name="Cuadrilla_2">#REF!</definedName>
    <definedName name="Cuadrilla_3">#REF!</definedName>
    <definedName name="Cuadrilla_4">#REF!</definedName>
    <definedName name="Cuadrilla_5">#REF!</definedName>
    <definedName name="Cuadrilla_6">#REF!</definedName>
    <definedName name="Cuadrilla_8">#REF!</definedName>
    <definedName name="Cuadrilla_Albañilería_OF_Ayudante">#REF!</definedName>
    <definedName name="cuadrilla_aseo">#REF!</definedName>
    <definedName name="Cuadrilla_bb">#REF!</definedName>
    <definedName name="Cuadrilla_cc_pintura">#REF!</definedName>
    <definedName name="Cuadrilla_dd">#REF!</definedName>
    <definedName name="cuadrilla_ee_formaleta">#REF!</definedName>
    <definedName name="Cuadrilla_esp_Bombeo">#REF!</definedName>
    <definedName name="CUADRILLA_FORMALETERIA">#REF!</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DANPAL">#REF!</definedName>
    <definedName name="CUBIERTA_PANEL_METÁLICO_PARA_CUBIERTA_TECHMET__INYECTADO_EN_LÍNEA_CONTINUA_CON_POLIURETANO_EXPANDIDO_DE_ALTA_DENSIDAD__38KG___M3">#REF!</definedName>
    <definedName name="Cubierta_sándwich___Deck_Aluzinc_333C_mm_Cal_26">#REF!</definedName>
    <definedName name="Cubierta_Trapezoidal_Acesco_3_05">#REF!</definedName>
    <definedName name="CUBS">#REF!</definedName>
    <definedName name="Cuchillas">#REF!</definedName>
    <definedName name="CUCON">#REF!</definedName>
    <definedName name="CUEXC">#REF!</definedName>
    <definedName name="Cumm_Us_inf">#REF!</definedName>
    <definedName name="CUNET">#REF!</definedName>
    <definedName name="cuneta">#REF!</definedName>
    <definedName name="CUPLOM">#REF!</definedName>
    <definedName name="Cupula_tragante_4_x2">#REF!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#REF!</definedName>
    <definedName name="cvn">#REF!</definedName>
    <definedName name="Cvuadrilla_cc_pintura">#REF!</definedName>
    <definedName name="CVXC">#REF!</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abase1">#REF!</definedName>
    <definedName name="database3">#REF!</definedName>
    <definedName name="Date">#REF!</definedName>
    <definedName name="DATO1">#REF!</definedName>
    <definedName name="datos">#REF!</definedName>
    <definedName name="DATOS_CONTRATO">#REF!</definedName>
    <definedName name="Days_in_Month">#REF!</definedName>
    <definedName name="DBASE1">#REF!</definedName>
    <definedName name="DBASE2">#REF!</definedName>
    <definedName name="DBASE3">#REF!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#REF!</definedName>
    <definedName name="dcto_fix">#REF!</definedName>
    <definedName name="DD">#REF!</definedName>
    <definedName name="ddd">#REF!</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#REF!</definedName>
    <definedName name="Dealpb">#REF!</definedName>
    <definedName name="Debt_Purchase_Price_Funding">#REF!</definedName>
    <definedName name="Debt_S5_EA_Sch">#REF!</definedName>
    <definedName name="Debt_S6_EA_Sch">#REF!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#REF!</definedName>
    <definedName name="def" localSheetId="0" hidden="1">{"via1",#N/A,TRUE,"general";"via2",#N/A,TRUE,"general";"via3",#N/A,TRUE,"general"}</definedName>
    <definedName name="def" hidden="1">{"via1",#N/A,TRUE,"general";"via2",#N/A,TRUE,"general";"via3",#N/A,TRUE,"general"}</definedName>
    <definedName name="default_leadtime">#REF!</definedName>
    <definedName name="defd">#REF!</definedName>
    <definedName name="DEFENSAS_METALICAS">'[2]INSUMOS-EQUIPOS'!$B$183</definedName>
    <definedName name="DEMANDA">#REF!</definedName>
    <definedName name="demant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icion">#REF!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#REF!</definedName>
    <definedName name="DEPENDENCIA">#REF!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#REF!</definedName>
    <definedName name="DESCAP_MANO">#REF!</definedName>
    <definedName name="Descripcion">#REF!</definedName>
    <definedName name="description">#REF!</definedName>
    <definedName name="DESCUNMI">#REF!</definedName>
    <definedName name="Designer">#REF!</definedName>
    <definedName name="Desinfeccion_del_Sistema_de_Agua_Potable">#REF!</definedName>
    <definedName name="DESM_MALLA_ESL">#REF!</definedName>
    <definedName name="DESMOLDANTE">#REF!</definedName>
    <definedName name="DESMOLDANTE_CON">#REF!</definedName>
    <definedName name="DESMOLDANTE_CONCRETO">#REF!</definedName>
    <definedName name="Desmonte_y_descapote_a_máquina">#REF!</definedName>
    <definedName name="Desperdicio">#REF!</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#REF!</definedName>
    <definedName name="deuda2">#REF!</definedName>
    <definedName name="DEX">#REF!</definedName>
    <definedName name="DF" localSheetId="0">#REF!</definedName>
    <definedName name="DF">#REF!</definedName>
    <definedName name="dfa">#REF!</definedName>
    <definedName name="dfasd">#REF!</definedName>
    <definedName name="DFBNJ">#REF!</definedName>
    <definedName name="dfcvc">#REF!</definedName>
    <definedName name="dfdaa">#REF!</definedName>
    <definedName name="dfdaf">MATCH(0.01,End_Bal,-1)+1</definedName>
    <definedName name="dfdf">#REF!</definedName>
    <definedName name="dfds">#REF!</definedName>
    <definedName name="dfdsfi">#REF!</definedName>
    <definedName name="dffffe">#REF!</definedName>
    <definedName name="DFG" localSheetId="0">#REF!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#REF!</definedName>
    <definedName name="diego">#REF!</definedName>
    <definedName name="diego1">#REF!</definedName>
    <definedName name="DIF" localSheetId="0">[0]!FAC</definedName>
    <definedName name="DIF">FAC</definedName>
    <definedName name="DifConsultoriaFMMin">#REF!</definedName>
    <definedName name="DIFERENCIA" localSheetId="0">[0]!FACHADA_VOLUMETRICA_IRREGULAR</definedName>
    <definedName name="DIFERENCIA">FACHADA_VOLUMETRICA_IRREGULAR</definedName>
    <definedName name="DIFERENCIAL">#REF!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PAPEL">#REF!</definedName>
    <definedName name="DIS_TOALLAS">#REF!</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CILINDRICO_JABON">#REF!</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abon_Liquido_Ref._B_4063">#REF!</definedName>
    <definedName name="DISPENSADOR_JLIQUIDO">#REF!</definedName>
    <definedName name="DISPENSADOR_PAPEL">#REF!</definedName>
    <definedName name="DISPENSADOR_PHIGIENICO">#REF!</definedName>
    <definedName name="DISPENSADOR_TOALLA">#REF!</definedName>
    <definedName name="DISPENSADOR_TOALLA_INST">#REF!</definedName>
    <definedName name="Dispensador_Toallas_de_Papel_Ref._B_369">#REF!</definedName>
    <definedName name="display_area_2">#REF!</definedName>
    <definedName name="DISPONIBILIDAD">#REF!</definedName>
    <definedName name="Distancia_Barranquilla_Manati__KM">#REF!</definedName>
    <definedName name="DISTANCIADOR">#REF!</definedName>
    <definedName name="DISTANCIADOR_CP_30_CLIP_MORTERO_PINZA_HASTA_1_4">#REF!</definedName>
    <definedName name="div_pay">#REF!</definedName>
    <definedName name="DIVI_SANITA">#REF!</definedName>
    <definedName name="dj">#REF!</definedName>
    <definedName name="djdytj">#REF!</definedName>
    <definedName name="dl">#REF!</definedName>
    <definedName name="DLV" localSheetId="0">#REF!</definedName>
    <definedName name="DLV">#REF!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#REF!</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NADAS">#REF!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#REF!</definedName>
    <definedName name="dry">#REF!</definedName>
    <definedName name="DS">#REF!</definedName>
    <definedName name="DSA">#REF!</definedName>
    <definedName name="DSAD">#REF!</definedName>
    <definedName name="dsadfp">#REF!</definedName>
    <definedName name="Dsbcm">#REF!</definedName>
    <definedName name="DsctoFondo">#REF!</definedName>
    <definedName name="DsctoPension">#REF!</definedName>
    <definedName name="DsctoSalud">#REF!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CHA_8PULG">#REF!</definedName>
    <definedName name="ducha_antivandalica_mezclador">#REF!</definedName>
    <definedName name="Durmiente_3_m">#REF!</definedName>
    <definedName name="DURMIENTE_4CM_X_4CM_X_2.9M___ORDINARIO">#REF!</definedName>
    <definedName name="Durmiente_Abarco_4m">#REF!</definedName>
    <definedName name="DURMIENTE_ORD">#REF!</definedName>
    <definedName name="Durmiente_Ordinario_4m">#REF!</definedName>
    <definedName name="dutr">#REF!</definedName>
    <definedName name="dxd">#REF!</definedName>
    <definedName name="dxfgg">#REF!</definedName>
    <definedName name="DZ.Main">#REF!</definedName>
    <definedName name="e">#REF!</definedName>
    <definedName name="e.">#REF!</definedName>
    <definedName name="E_03">#REF!</definedName>
    <definedName name="E21viga1">#REF!</definedName>
    <definedName name="e3e33">#REF!</definedName>
    <definedName name="EBEEGGQG" localSheetId="0">#REF!</definedName>
    <definedName name="EBEEGGQG">#REF!</definedName>
    <definedName name="ECP">#REF!</definedName>
    <definedName name="ECP1_1">#REF!</definedName>
    <definedName name="ECP1_1_1">#REF!</definedName>
    <definedName name="ED">#REF!</definedName>
    <definedName name="EDC">#REF!</definedName>
    <definedName name="EDEDWSWQA">#REF!</definedName>
    <definedName name="edgfhmn">#REF!</definedName>
    <definedName name="EDWIN">#REF!</definedName>
    <definedName name="EE">#REF!</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A">#REF!</definedName>
    <definedName name="EFE" localSheetId="0">#REF!</definedName>
    <definedName name="EFE">#REF!</definedName>
    <definedName name="efef">#REF!</definedName>
    <definedName name="efer">#REF!</definedName>
    <definedName name="EFTYM" localSheetId="0">#REF!</definedName>
    <definedName name="EFTYM">#REF!</definedName>
    <definedName name="egeg">#REF!</definedName>
    <definedName name="egtrgthrt">#REF!</definedName>
    <definedName name="EINAR">#REF!</definedName>
    <definedName name="EJEC">#REF!</definedName>
    <definedName name="Ejecutivo">#REF!</definedName>
    <definedName name="el">#REF!</definedName>
    <definedName name="ElectConsPrice">#REF!</definedName>
    <definedName name="ElectDemandPrice">#REF!</definedName>
    <definedName name="electricista">#REF!</definedName>
    <definedName name="Electricosptap">#REF!</definedName>
    <definedName name="ELECTROMAG">#REF!</definedName>
    <definedName name="ELIMINACIONPROYC">#REF!</definedName>
    <definedName name="ELLENANO">#REF!</definedName>
    <definedName name="ELTOTAL">#REF!</definedName>
    <definedName name="emanto">#REF!</definedName>
    <definedName name="eme">#REF!</definedName>
    <definedName name="Emeflex_3_00_mm">#REF!</definedName>
    <definedName name="EMORIA">#REF!</definedName>
    <definedName name="EMPAQUE">#REF!</definedName>
    <definedName name="EMPLEADO">#REF!</definedName>
    <definedName name="Empresa">#REF!</definedName>
    <definedName name="EMULSION">#REF!</definedName>
    <definedName name="EMULSION_ASF">#REF!</definedName>
    <definedName name="ENCHAPE_20_20">#REF!</definedName>
    <definedName name="ENCHAPE_20_20_COMERCIAL">#REF!</definedName>
    <definedName name="ENCHAPE_30_30">#REF!</definedName>
    <definedName name="ENCHAPE_ALFA__BALD_MICRORG_30X30">#REF!</definedName>
    <definedName name="End_Bal">#REF!</definedName>
    <definedName name="Endurecedor">#REF!</definedName>
    <definedName name="ene">#REF!</definedName>
    <definedName name="ene00">#REF!</definedName>
    <definedName name="ENERGIATABLA1.2.4">#REF!</definedName>
    <definedName name="Engine">#REF!</definedName>
    <definedName name="Ensayos">#REF!</definedName>
    <definedName name="ENTRADASP">#REF!</definedName>
    <definedName name="Entramado_piso__repisas_8_4_3">#REF!</definedName>
    <definedName name="EPECIALIDAD_SIDOE">#REF!</definedName>
    <definedName name="EQUI">#REF!</definedName>
    <definedName name="EQUI3">#REF!</definedName>
    <definedName name="EquipData">#REF!</definedName>
    <definedName name="EquipInput">#REF!</definedName>
    <definedName name="EquipLifeRank">#REF!</definedName>
    <definedName name="EQUIPO">#REF!</definedName>
    <definedName name="EQUIPO_1">#REF!</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#REF!</definedName>
    <definedName name="EquipReplOutput">#REF!</definedName>
    <definedName name="EquipRow">#REF!</definedName>
    <definedName name="eqw">#REF!</definedName>
    <definedName name="er">#REF!</definedName>
    <definedName name="ERE_ART">#REF!</definedName>
    <definedName name="erfg" hidden="1">{#N/A,#N/A,FALSE,"Hoja1";#N/A,#N/A,FALSE,"Hoja2"}</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#REF!</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EJO_4MM">#REF!</definedName>
    <definedName name="ESPEJOS">#REF!</definedName>
    <definedName name="Esponjillas">#REF!</definedName>
    <definedName name="ESTA">#REF!</definedName>
    <definedName name="ESTACAS_EN_MADERA_4CM_X_4CM_X_90CM___ORDINARIO">#REF!</definedName>
    <definedName name="ESTACION">#REF!</definedName>
    <definedName name="Estados">#REF!</definedName>
    <definedName name="ESTERIL">#REF!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#REF!</definedName>
    <definedName name="ESTUCO_CORONA">#REF!</definedName>
    <definedName name="ESTUCO_CORONA_30KG">#REF!</definedName>
    <definedName name="ESTUCO_MASTIC_BLANCO___CANECA_27_KG___PINTUCO">#REF!</definedName>
    <definedName name="ESTUCO_PLASTICO_A_TODO_COSTO">#REF!</definedName>
    <definedName name="Estufa_Electrica_2_Puestos">#REF!</definedName>
    <definedName name="Estufas">#REF!</definedName>
    <definedName name="ETAP">#REF!</definedName>
    <definedName name="ETAPA_PACC">#REF!</definedName>
    <definedName name="ETERNIT6">#REF!</definedName>
    <definedName name="etertgg">#REF!</definedName>
    <definedName name="etertt" hidden="1">{#N/A,#N/A,TRUE,"1842CWN0"}</definedName>
    <definedName name="etewt">#REF!</definedName>
    <definedName name="etu">#REF!</definedName>
    <definedName name="etueh">#REF!</definedName>
    <definedName name="etyty">#REF!</definedName>
    <definedName name="etyu">#REF!</definedName>
    <definedName name="eu">#REF!</definedName>
    <definedName name="EUCOFLOOR_115_GRIS">#REF!</definedName>
    <definedName name="eut">#REF!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 localSheetId="0">#REF!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#REF!</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#REF!</definedName>
    <definedName name="FactorMultFinalFMMin">#REF!</definedName>
    <definedName name="FactorMultiplicaCalculadoFMMin">#REF!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 localSheetId="0">#REF!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00">#REF!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 localSheetId="0">#REF!</definedName>
    <definedName name="FEF">#REF!</definedName>
    <definedName name="fer">#REF!</definedName>
    <definedName name="ferfer">#REF!</definedName>
    <definedName name="fermel">#REF!</definedName>
    <definedName name="Fexx">#REF!</definedName>
    <definedName name="FF">#REF!</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 hidden="1">{#N/A,#N/A,TRUE,"1842CWN0"}</definedName>
    <definedName name="fhgh">#REF!</definedName>
    <definedName name="fhpltyunh">#REF!</definedName>
    <definedName name="fi">#REF!</definedName>
    <definedName name="FIB_METALICA_CON">#REF!</definedName>
    <definedName name="FIBER">#REF!</definedName>
    <definedName name="FIBERGLAS">#REF!</definedName>
    <definedName name="FIJAMIX">#REF!</definedName>
    <definedName name="Fijamix_Alfa">#REF!</definedName>
    <definedName name="Fil_Fechas">#REF!</definedName>
    <definedName name="fill1" hidden="1">#REF!</definedName>
    <definedName name="FILTROS">#REF!</definedName>
    <definedName name="FINANCIACION">#REF!</definedName>
    <definedName name="Financialpb">#REF!</definedName>
    <definedName name="Financialpb2">#REF!</definedName>
    <definedName name="FinePrint">#REF!</definedName>
    <definedName name="FINISHER">#REF!</definedName>
    <definedName name="FITNICE">#REF!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exometro">#REF!</definedName>
    <definedName name="Flotador_Metálico_1_1_2__Bronce">#REF!</definedName>
    <definedName name="Flotador_Metálico_2__Bronce">#REF!</definedName>
    <definedName name="flq">#REF!</definedName>
    <definedName name="FLUX_ORINAL">#REF!</definedName>
    <definedName name="FLUXOMETRO_ORINAL">#REF!</definedName>
    <definedName name="FM">1.18</definedName>
    <definedName name="fnic">#REF!</definedName>
    <definedName name="FO">1.32</definedName>
    <definedName name="FOB_POINT">#REF!</definedName>
    <definedName name="FOMALETA_COLUMNA">#REF!</definedName>
    <definedName name="FOMALETA_STEELPLY_120_50">#REF!</definedName>
    <definedName name="forapproval">#REF!</definedName>
    <definedName name="FORDESCR">#REF!</definedName>
    <definedName name="FORM_C3">#REF!</definedName>
    <definedName name="form_calcmod">#REF!,#REF!,#REF!,#REF!,#REF!,#REF!</definedName>
    <definedName name="form_cons">#REF!,#REF!,#REF!,#REF!,#REF!</definedName>
    <definedName name="form_desglose">#REF!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definedName>
    <definedName name="form_subcon">#REF!</definedName>
    <definedName name="form_superv">#REF!,#REF!,#REF!</definedName>
    <definedName name="formadepago">#REF!</definedName>
    <definedName name="Formaleta_Entrepisos">#REF!</definedName>
    <definedName name="FORMALETA_ESCALERA">#REF!</definedName>
    <definedName name="FORMALETA_LOSA">#REF!</definedName>
    <definedName name="Formaleta_madera">#REF!</definedName>
    <definedName name="FORMALETA_METÁLICA_BORDILLOS_0.30X1.20M">#REF!</definedName>
    <definedName name="Formaleta_plaquetas">#REF!</definedName>
    <definedName name="Formaleta_Sardinel">#REF!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OLT">#REF!</definedName>
    <definedName name="formularioCantidades">#REF!</definedName>
    <definedName name="FORSHE">#REF!</definedName>
    <definedName name="FORUNMIS">#REF!</definedName>
    <definedName name="FR">1.15</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S">1.32</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ll_Print">#REF!</definedName>
    <definedName name="Fup">#REF!</definedName>
    <definedName name="FUTBOL">#REF!</definedName>
    <definedName name="fv">#REF!</definedName>
    <definedName name="fwff">#REF!</definedName>
    <definedName name="fwwe">#REF!</definedName>
    <definedName name="FX">#REF!</definedName>
    <definedName name="fx_rate">#REF!</definedName>
    <definedName name="fy">#REF!</definedName>
    <definedName name="Fyb">#REF!</definedName>
    <definedName name="Fyp">#REF!</definedName>
    <definedName name="fyy">#REF!</definedName>
    <definedName name="G" localSheetId="0">#REF!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_TOALLA">#REF!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#REF!</definedName>
    <definedName name="GANCHO_TEJA_ESTR_METAL_14CM_CAL12__10UND">#REF!</definedName>
    <definedName name="GANCHO_TEJA_ETERNIT">#REF!</definedName>
    <definedName name="Gancho_teja_eternit_55_MM">#REF!</definedName>
    <definedName name="GANCHO_TEJA_ROSCA__GA14CM_1_4X_14CM_20UND">#REF!</definedName>
    <definedName name="GarantiaExtendida">#REF!</definedName>
    <definedName name="GarantiaExtendidaCostos">#REF!</definedName>
    <definedName name="GarantiaStandard">#REF!</definedName>
    <definedName name="GAS">#REF!</definedName>
    <definedName name="GB" localSheetId="0">#REF!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#REF!</definedName>
    <definedName name="Gc">#REF!</definedName>
    <definedName name="GCB">#REF!</definedName>
    <definedName name="GCI">#REF!</definedName>
    <definedName name="GCN">#REF!</definedName>
    <definedName name="GCP">#REF!</definedName>
    <definedName name="Gd">#REF!</definedName>
    <definedName name="GDGSDG" localSheetId="0">#REF!</definedName>
    <definedName name="GDGSDG">#REF!</definedName>
    <definedName name="gdj">#REF!</definedName>
    <definedName name="GDN">#REF!</definedName>
    <definedName name="GDR">#REF!</definedName>
    <definedName name="gdt">#REF!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#REF!</definedName>
    <definedName name="GEGEBT" localSheetId="0">#REF!</definedName>
    <definedName name="GEGEBT">#REF!</definedName>
    <definedName name="GENERAL">#REF!</definedName>
    <definedName name="GENERAL1">#REF!</definedName>
    <definedName name="Geotex">#REF!</definedName>
    <definedName name="Geotextil_tejido_ST_200">#REF!</definedName>
    <definedName name="ger" localSheetId="0">#REF!</definedName>
    <definedName name="ger">#REF!</definedName>
    <definedName name="gerard" localSheetId="0">#REF!</definedName>
    <definedName name="gerard">#REF!</definedName>
    <definedName name="GERENCIA">#REF!</definedName>
    <definedName name="GERENCIA1">#REF!</definedName>
    <definedName name="GERENCIA2">#REF!</definedName>
    <definedName name="GERENCIASDEPROYECTOS">#REF!</definedName>
    <definedName name="Gerente">#REF!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fgfhhf" hidden="1">{#N/A,#N/A,TRUE,"INGENIERIA";#N/A,#N/A,TRUE,"COMPRAS";#N/A,#N/A,TRUE,"DIRECCION";#N/A,#N/A,TRUE,"RESUMEN"}</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jgjkg" hidden="1">{#N/A,#N/A,TRUE,"1842CWN0"}</definedName>
    <definedName name="ggtgt">#REF!</definedName>
    <definedName name="GH" localSheetId="0">#REF!</definedName>
    <definedName name="GH">#REF!</definedName>
    <definedName name="ghdghuy">#REF!</definedName>
    <definedName name="GHDP">#REF!</definedName>
    <definedName name="ghf">#REF!</definedName>
    <definedName name="ghfg">#REF!</definedName>
    <definedName name="GHG">#REF!</definedName>
    <definedName name="ghghy">#REF!</definedName>
    <definedName name="ghjghj">#REF!</definedName>
    <definedName name="GHKJHK">#REF!</definedName>
    <definedName name="ghnbbfr" hidden="1">{#N/A,#N/A,TRUE,"1842CWN0"}</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 localSheetId="0">#REF!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Kikuyo">#REF!</definedName>
    <definedName name="GRAMA_M2">#REF!</definedName>
    <definedName name="GRAMA_TAPETE_A_TOCO_COSTO">#REF!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#REF!</definedName>
    <definedName name="GRAPA">#REF!</definedName>
    <definedName name="GRAVILLA">#REF!</definedName>
    <definedName name="Gravilla_3_4">#REF!</definedName>
    <definedName name="Gravilla_de_río">#REF!</definedName>
    <definedName name="GRAVILLA_M3">#REF!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IFERIA_DE_MESA_PUSH_MAX">#REF!</definedName>
    <definedName name="GRIFERIA_ELECTRONICA">#REF!</definedName>
    <definedName name="GRIFERIA_LAVAMANOS">#REF!</definedName>
    <definedName name="GRIFERIA_LAVAPLATO">#REF!</definedName>
    <definedName name="GRIFERIA_LAVAPLATOS__SENCILLA_PISCIS">#REF!</definedName>
    <definedName name="Griferia_Lavaplatos_Flamingo_Ref._90500_000_000">#REF!</definedName>
    <definedName name="GRIFERIA_LAVAPLATOS_KORAL">#REF!</definedName>
    <definedName name="GRIFERIA_MONOCONTROL">#REF!</definedName>
    <definedName name="GRIFERIA_MONOCONTROL_DUCHA">#REF!</definedName>
    <definedName name="GRIFERIA_PUSH">#REF!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#REF!</definedName>
    <definedName name="gsfsf">#REF!</definedName>
    <definedName name="GT" localSheetId="0">#REF!</definedName>
    <definedName name="GT">#REF!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LAC_122_244">#REF!</definedName>
    <definedName name="H" localSheetId="0">#REF!</definedName>
    <definedName name="H">#REF!</definedName>
    <definedName name="H.L._INGENIEROS___API_LTDA">#REF!</definedName>
    <definedName name="H_pump">#REF!</definedName>
    <definedName name="h9h">#REF!</definedName>
    <definedName name="Ha">#REF!</definedName>
    <definedName name="hayud">#REF!</definedName>
    <definedName name="Hazards">#REF!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g" hidden="1">{#N/A,#N/A,TRUE,"1842CWN0"}</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#REF!</definedName>
    <definedName name="hjgh">#REF!</definedName>
    <definedName name="hjghj">#REF!</definedName>
    <definedName name="HJHJ" localSheetId="0">#REF!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 localSheetId="0">#REF!</definedName>
    <definedName name="HK">#REF!</definedName>
    <definedName name="hl">#REF!</definedName>
    <definedName name="HM">#REF!</definedName>
    <definedName name="HMHM" localSheetId="0">#REF!</definedName>
    <definedName name="HMHM">#REF!</definedName>
    <definedName name="hmont">#REF!</definedName>
    <definedName name="HMXJ999" localSheetId="0">#REF!</definedName>
    <definedName name="HMXJ999">#REF!</definedName>
    <definedName name="hn">#REF!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LA">#REF!</definedName>
    <definedName name="HOLAA">#REF!</definedName>
    <definedName name="HOLAAA">#REF!</definedName>
    <definedName name="HonoraProfesionales">#REF!</definedName>
    <definedName name="HonoraTecnicos">#REF!</definedName>
    <definedName name="hora_ayudante">#REF!</definedName>
    <definedName name="hora_cuadrilla_cc_pintura">#REF!</definedName>
    <definedName name="hora_cuadrilla_jj">#REF!</definedName>
    <definedName name="hora_maestro_obra">#REF!</definedName>
    <definedName name="hora_oficial">#REF!</definedName>
    <definedName name="hora_topografo">#REF!</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postes">#REF!</definedName>
    <definedName name="hqi">#REF!</definedName>
    <definedName name="hr_cdg">#REF!</definedName>
    <definedName name="hreer">#REF!</definedName>
    <definedName name="hrhth">#REF!</definedName>
    <definedName name="HrIncrement">#REF!</definedName>
    <definedName name="hrn">#REF!</definedName>
    <definedName name="hrthtrh">#REF!</definedName>
    <definedName name="hs">#REF!</definedName>
    <definedName name="hsfg">#REF!</definedName>
    <definedName name="hsup">#REF!</definedName>
    <definedName name="ht">#REF!</definedName>
    <definedName name="HTAS">#REF!</definedName>
    <definedName name="HTAS1">#REF!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NTER_CELOSCREEN">#REF!</definedName>
    <definedName name="HUNTER_CIELO_MODULAR_DESCOLGADO">#REF!</definedName>
    <definedName name="HUNTER_MINIWAVE">#REF!</definedName>
    <definedName name="HUNTER_TRESPA">#REF!</definedName>
    <definedName name="hut">#REF!</definedName>
    <definedName name="huygho">#REF!</definedName>
    <definedName name="hvehiculo">#REF!</definedName>
    <definedName name="hxdfk">#REF!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#REF!</definedName>
    <definedName name="I">#REF!</definedName>
    <definedName name="i.">#REF!</definedName>
    <definedName name="I.V.A.">#REF!</definedName>
    <definedName name="i0">#REF!</definedName>
    <definedName name="i1277.">#REF!</definedName>
    <definedName name="i8i">#REF!</definedName>
    <definedName name="IANC">#REF!</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GGG" localSheetId="0">#REF!</definedName>
    <definedName name="IGGG">#REF!</definedName>
    <definedName name="IHF">#REF!</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 localSheetId="0">#REF!</definedName>
    <definedName name="IKJ">#REF!</definedName>
    <definedName name="iktgvfmu">#REF!</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#REF!</definedName>
    <definedName name="IMPREVISTOS">#REF!</definedName>
    <definedName name="Imprevistos_mmto_año1">#REF!</definedName>
    <definedName name="IMPRIMANTE_18KG">#REF!</definedName>
    <definedName name="IMPRIMANTE_3_GALONES">#REF!</definedName>
    <definedName name="imprimir">#REF!</definedName>
    <definedName name="IMPTOS">#REF!</definedName>
    <definedName name="IMPTOS1">#REF!</definedName>
    <definedName name="ImpuestoCostos">#REF!</definedName>
    <definedName name="Impuestos">#REF!</definedName>
    <definedName name="IMPULSIONALCANTARILLADOTABLA1.10">#REF!</definedName>
    <definedName name="INC">#REF!</definedName>
    <definedName name="Incomepb">#REF!</definedName>
    <definedName name="INCONTERMS">#REF!</definedName>
    <definedName name="INCR._PRODC.">#REF!</definedName>
    <definedName name="INCREMENTO">#REF!</definedName>
    <definedName name="Incremento_Fluido_3000_psi">#REF!</definedName>
    <definedName name="INCREMENTO1">#REF!</definedName>
    <definedName name="INCREMENTO2">#REF!</definedName>
    <definedName name="INCREMENTO3">#REF!</definedName>
    <definedName name="IncrementoCanon">#REF!</definedName>
    <definedName name="INDICE">#REF!</definedName>
    <definedName name="INDICEPRECIOSCONSUMIDOR">#REF!</definedName>
    <definedName name="INDIE">#REF!</definedName>
    <definedName name="INDIREC">#REF!</definedName>
    <definedName name="INDJA1">#REF!</definedName>
    <definedName name="INDORO_FLUXOMETRO">#REF!</definedName>
    <definedName name="INDS_ROCA_GRANITO_BLANCO">#REF!</definedName>
    <definedName name="INDS_ROCA_GRANITO_GRIS_AZULCLARO">#REF!</definedName>
    <definedName name="INDS_ROCA_GRANITO_GRIS_AZULOSCURO">#REF!</definedName>
    <definedName name="INDS_ROCA_GRANITO_GRIS_CLARO">#REF!</definedName>
    <definedName name="INDS_ROCA_GRANITO_GRIS_MORADO">#REF!</definedName>
    <definedName name="INDS_ROCA_GRANITO_GRIS_NARANJA">#REF!</definedName>
    <definedName name="INDS_ROCA_GRANITO_GRIS_NEGRO">#REF!</definedName>
    <definedName name="INDS_ROCA_GRANITO_GRIS_OSCURO">#REF!</definedName>
    <definedName name="INDS_ROCA_GRANITO_GRIS_PIETRATTO">#REF!</definedName>
    <definedName name="INDS_ROCA_GRANITO_LIMON">#REF!</definedName>
    <definedName name="INDS_ROCA_GRANITO_MORADO">#REF!</definedName>
    <definedName name="INDS_ROCA_GRIS_OSCURO_PIETRATTO">#REF!</definedName>
    <definedName name="INDS_ROCA_MARMOL_ROYAL_VETA">#REF!</definedName>
    <definedName name="INDS_ROCA_NEGRO_PIETRATTO">#REF!</definedName>
    <definedName name="induccion">#REF!</definedName>
    <definedName name="inf" localSheetId="0">#REF!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ODORO_FLUXO">#REF!</definedName>
    <definedName name="INPU">#REF!</definedName>
    <definedName name="INPUT">#REF!</definedName>
    <definedName name="ins">#REF!</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#REF!</definedName>
    <definedName name="INSUMO">#REF!</definedName>
    <definedName name="INSUMOS">#REF!</definedName>
    <definedName name="Insumos_auxiliares">#REF!</definedName>
    <definedName name="Insumos_basicos">#REF!</definedName>
    <definedName name="Insumos_D18">#REF!</definedName>
    <definedName name="InsuranceRate">#REF!</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#REF!</definedName>
    <definedName name="INTERMEDIA_I">#REF!</definedName>
    <definedName name="Intervent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 localSheetId="0">#REF!</definedName>
    <definedName name="IO">#REF!</definedName>
    <definedName name="IOU">#REF!</definedName>
    <definedName name="IOUHH">#REF!</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077">'[1]Lista de Precios'!#REF!</definedName>
    <definedName name="item3079">'[1]Lista de Precios'!#REF!</definedName>
    <definedName name="item3080">'[1]Lista de Precios'!#REF!</definedName>
    <definedName name="item3081">'[1]Lista de Precios'!#REF!</definedName>
    <definedName name="item3082">'[1]Lista de Precios'!#REF!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95">'[1]Lista de Precios'!#REF!</definedName>
    <definedName name="item7096">'[1]Lista de Precios'!#REF!</definedName>
    <definedName name="item7097">'[1]Lista de Precios'!#REF!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vaSUtl">#REF!</definedName>
    <definedName name="iwjer">#REF!</definedName>
    <definedName name="iyuiuyi">#REF!</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#REF!</definedName>
    <definedName name="Je">#REF!</definedName>
    <definedName name="jeytj">#REF!</definedName>
    <definedName name="Jf">#REF!</definedName>
    <definedName name="jfç" hidden="1">#REF!</definedName>
    <definedName name="jfhjfrt">#REF!</definedName>
    <definedName name="jgfj">#REF!</definedName>
    <definedName name="jghj">#REF!</definedName>
    <definedName name="jgj">#REF!</definedName>
    <definedName name="jh">#REF!</definedName>
    <definedName name="jhg">#REF!</definedName>
    <definedName name="JHGGHG" localSheetId="0">#REF!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 localSheetId="0">#REF!</definedName>
    <definedName name="JJJJJJ">#REF!</definedName>
    <definedName name="jjjjjjj">#REF!</definedName>
    <definedName name="jjjjjjjjjjjjjjj">#REF!</definedName>
    <definedName name="jjjjju">#REF!</definedName>
    <definedName name="jjujujty">#REF!</definedName>
    <definedName name="JJUNIIOPDD" localSheetId="0">#REF!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ego_de_incrustaciones_acuacer">#REF!</definedName>
    <definedName name="Juego_de_incrustaciones_en_color_blanco">#REF!</definedName>
    <definedName name="Juegos_infantiles_según_catálogo_I.D.R.D.">#REF!</definedName>
    <definedName name="jui">#REF!</definedName>
    <definedName name="juj">#REF!</definedName>
    <definedName name="jujcx">#REF!</definedName>
    <definedName name="jujuj">#REF!</definedName>
    <definedName name="jujujuju">#REF!</definedName>
    <definedName name="jul00">#REF!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dmfm" hidden="1">#REF!</definedName>
    <definedName name="kf">#REF!</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_CLIP_ARKOS">#REF!</definedName>
    <definedName name="KIT_TAZA_ADRIA">#REF!</definedName>
    <definedName name="KitCarretera">#REF!</definedName>
    <definedName name="KitCarreteraCostos">#REF!</definedName>
    <definedName name="Kiunga_Elec">#REF!</definedName>
    <definedName name="kj">#REF!</definedName>
    <definedName name="KJH">#REF!</definedName>
    <definedName name="kjhkd">#REF!</definedName>
    <definedName name="kjj">#REF!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#REF!</definedName>
    <definedName name="L" localSheetId="0">#REF!</definedName>
    <definedName name="L">#REF!</definedName>
    <definedName name="La">#REF!</definedName>
    <definedName name="Labour">#REF!</definedName>
    <definedName name="LADRIBLOCK_40_20_12.5">#REF!</definedName>
    <definedName name="LADRILLLO_N.4_40X20X9cm_5.5k__12.5u_m2">#REF!</definedName>
    <definedName name="LADRILLLO_N.4_RAYADO_9X19X38cm__4.8KG__13.8u_m2">#REF!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_HR_6mm">#REF!</definedName>
    <definedName name="lamina_identificacion">#REF!</definedName>
    <definedName name="LANODO">#REF!</definedName>
    <definedName name="LANODOFT">#REF!</definedName>
    <definedName name="Last_Row">#N/A</definedName>
    <definedName name="LAVA_TRAPERO">#REF!</definedName>
    <definedName name="LAVAMANO_AQUAJET_DE_COLGAR_CORONA">#REF!</definedName>
    <definedName name="LAVAMANO_DE_INCRUSTAR_CORONA_BLANCO_SAN_LORENZO">#REF!</definedName>
    <definedName name="LAVAMANO_NOVARA">#REF!</definedName>
    <definedName name="Lavamanos_de_sobre_poner_Corona">#REF!</definedName>
    <definedName name="Lavamanos_de_sobreponer_en_acero_inoxidable.">#REF!</definedName>
    <definedName name="Lavamanos_de_Sobreponer_Ref._07349">#REF!</definedName>
    <definedName name="LAVAMANOS_EMPOT">#REF!</definedName>
    <definedName name="LAVAMANOS_PMR">#REF!</definedName>
    <definedName name="LAVAPLATO">#REF!</definedName>
    <definedName name="LAVAPLATO_80X51">#REF!</definedName>
    <definedName name="Lavaplatos_Bar_Redondo_Ref._0556_999">#REF!</definedName>
    <definedName name="LAVAPLATOS_EN_ACERO_INOXIDABLE_1.22_x_0.52_UNA_POZETA">#REF!</definedName>
    <definedName name="LAVATRAPERO">#REF!</definedName>
    <definedName name="Lb">#REF!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#REF!</definedName>
    <definedName name="LIJA_DRYWALL_N150">#REF!</definedName>
    <definedName name="LIJOIJOI">#REF!</definedName>
    <definedName name="LIMATESA">#REF!</definedName>
    <definedName name="limcount" hidden="1">1</definedName>
    <definedName name="LIMPIADOR">#REF!</definedName>
    <definedName name="Limpiador_de_pisos">#REF!</definedName>
    <definedName name="LIMPIO" localSheetId="0">#REF!</definedName>
    <definedName name="LIMPIO">#REF!</definedName>
    <definedName name="LIMPIOO" localSheetId="0">#REF!</definedName>
    <definedName name="LIMPIOO">#REF!</definedName>
    <definedName name="LINA">#REF!</definedName>
    <definedName name="LINEA">#REF!</definedName>
    <definedName name="LINEAS_DEMARCACION_ML">'[2]INSUMOS-EQUIPOS'!$B$186</definedName>
    <definedName name="Liner_Bolts">#REF!</definedName>
    <definedName name="Liquor.SG">#REF!</definedName>
    <definedName name="LIST">#REF!</definedName>
    <definedName name="lista">#REF!</definedName>
    <definedName name="Lista_Mater">#REF!</definedName>
    <definedName name="Lista_MO">#REF!</definedName>
    <definedName name="lista1">#REF!</definedName>
    <definedName name="LISTA2">#REF!</definedName>
    <definedName name="lista3">#REF!</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#REF!</definedName>
    <definedName name="ListaServiciosResumida">#REF!</definedName>
    <definedName name="ListaServidores" localSheetId="0">[0]!fb</definedName>
    <definedName name="ListaServidores">fb</definedName>
    <definedName name="ListaTiposModelo">#REF!</definedName>
    <definedName name="ListaUni">#REF!</definedName>
    <definedName name="Listón_1.5x3x3">#REF!</definedName>
    <definedName name="LISTON_ABARCO">#REF!</definedName>
    <definedName name="LISTON_CATIVO_DE_2_X3">#REF!</definedName>
    <definedName name="LISTON_DE_2X4X15">#REF!</definedName>
    <definedName name="Listón_M.H._Guayacán">#REF!</definedName>
    <definedName name="liuoo">#REF!</definedName>
    <definedName name="Lj">#REF!</definedName>
    <definedName name="Lk">#REF!</definedName>
    <definedName name="lkj">#REF!</definedName>
    <definedName name="LKJLJK">#REF!</definedName>
    <definedName name="lkkl">#REF!</definedName>
    <definedName name="LL" localSheetId="0">#REF!</definedName>
    <definedName name="LL">#REF!</definedName>
    <definedName name="llam">#REF!</definedName>
    <definedName name="Llave_automatica_Ref._71100_000_000">#REF!</definedName>
    <definedName name="LLAVE_DE_CHORRO_1_2">#REF!</definedName>
    <definedName name="LLAVE_DE_PASO_1_2">#REF!</definedName>
    <definedName name="LLAVE_LAVATRAPERO">#REF!</definedName>
    <definedName name="Llave_Manguera">#REF!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an_Amount">#REF!</definedName>
    <definedName name="Loan_Start">#REF!</definedName>
    <definedName name="Loan_Years">#REF!</definedName>
    <definedName name="LOCA">#REF!</definedName>
    <definedName name="LOCA_TRAZ_REPL">#REF!</definedName>
    <definedName name="LOCA1">#REF!</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#REF!</definedName>
    <definedName name="location1">#REF!</definedName>
    <definedName name="log">#REF!</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SETA_ALERTA">#REF!</definedName>
    <definedName name="LOSETA_ARENA">#REF!</definedName>
    <definedName name="LOSETA_GRIS">#REF!</definedName>
    <definedName name="LOSETA_GRIS_CLARO">#REF!</definedName>
    <definedName name="LOSETA_TACTIL">#REF!</definedName>
    <definedName name="LOSETA_VIBRO_CUA_GRISCLARO">#REF!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is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#REF!</definedName>
    <definedName name="ly">#REF!</definedName>
    <definedName name="Lz">#REF!</definedName>
    <definedName name="m" localSheetId="0">#REF!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#REF!</definedName>
    <definedName name="Magnolio_1.50_m">#REF!</definedName>
    <definedName name="Maint_Labour_Factor">#REF!</definedName>
    <definedName name="MaintManHours">#REF!</definedName>
    <definedName name="MAL">#REF!</definedName>
    <definedName name="MALLA">#REF!</definedName>
    <definedName name="Malla_2.0x10m_Plastificada_Huecos_2.1_4x2.1_4_pulgada_Eslabonada">#REF!</definedName>
    <definedName name="MALLA_ELECTRO">#REF!</definedName>
    <definedName name="MALLA_ELECTROSOLDADA_6MM_15_15_2.35_6MTS">#REF!</definedName>
    <definedName name="Malla_electrosoldada_Q_3.1">#REF!</definedName>
    <definedName name="Malla_eslabonada">#REF!</definedName>
    <definedName name="MALLA_GALPON">#REF!</definedName>
    <definedName name="Malla_IMT_30_Cal_12_e_2mm">#REF!</definedName>
    <definedName name="MALLA_POLISOMBRA">#REF!</definedName>
    <definedName name="Mallas_electrosoldadas_M___063">#REF!</definedName>
    <definedName name="MALLAS_PARA_SEGURIDAD">#REF!</definedName>
    <definedName name="MALO">#REF!</definedName>
    <definedName name="MANGLE">#REF!</definedName>
    <definedName name="MANGLE_ZARAGOZA">#REF!</definedName>
    <definedName name="Manguera_para_Agua_1_2">#REF!</definedName>
    <definedName name="Manguera_para_Niveles_3_8">#REF!</definedName>
    <definedName name="mano">#REF!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4MM">#REF!</definedName>
    <definedName name="Manto_Fiber_GLass_600_XT">#REF!</definedName>
    <definedName name="MANTO_FIBERGLASS">#REF!</definedName>
    <definedName name="MANUAL">#REF!</definedName>
    <definedName name="Manual_de_Operación_y_Mantenimiento">#REF!</definedName>
    <definedName name="manufactures_lead_time">#REF!</definedName>
    <definedName name="mao">#REF!</definedName>
    <definedName name="maow">#REF!</definedName>
    <definedName name="MAPE_SOLVE">#REF!</definedName>
    <definedName name="MAPE_WRAP_300C">#REF!</definedName>
    <definedName name="MAPE_WRAP_31">#REF!</definedName>
    <definedName name="MAPE_WRAP_PRIMER">#REF!</definedName>
    <definedName name="maq">#REF!</definedName>
    <definedName name="MAQUINAR">#REF!</definedName>
    <definedName name="mar">#REF!</definedName>
    <definedName name="mar00">#REF!</definedName>
    <definedName name="marc06">#REF!</definedName>
    <definedName name="MARCA_VIAL_M2">#REF!</definedName>
    <definedName name="MARCADOR_OBSTACULO_DOBLE">'[2]INSUMOS-EQUIPOS'!$B$182</definedName>
    <definedName name="MARCADOR_OBSTACULO_SENCILLO">'[2]INSUMOS-EQUIPOS'!$B$181</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GENTRANSP">#REF!</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#REF!</definedName>
    <definedName name="MASILLA_DRYWALL_CUÑETE">#REF!</definedName>
    <definedName name="MASILLA_SUPERMASTICK_PR__5_GL.">#REF!</definedName>
    <definedName name="masor">#REF!</definedName>
    <definedName name="MASTIC_CUÑETE_SUPER_MASTIC">#REF!</definedName>
    <definedName name="MAT">#REF!</definedName>
    <definedName name="MATE">#REF!</definedName>
    <definedName name="MATER">#REF!</definedName>
    <definedName name="MATER_SELC_INV_220">28000</definedName>
    <definedName name="MATERIAL">#REF!</definedName>
    <definedName name="MATERIAL_FILTRANTE">#REF!</definedName>
    <definedName name="MATERIAL_SELE">#REF!</definedName>
    <definedName name="MATERIAL_SELEC_INV_220">#REF!</definedName>
    <definedName name="MATERIALES">#REF!</definedName>
    <definedName name="materiales1">#REF!</definedName>
    <definedName name="MaterialTub">#REF!</definedName>
    <definedName name="MATRIZ">#REF!</definedName>
    <definedName name="MATRIZ_DE_DATOS">#REF!</definedName>
    <definedName name="MATRIZRICS">#REF!</definedName>
    <definedName name="may00">#REF!</definedName>
    <definedName name="Mb">#REF!</definedName>
    <definedName name="MCCs">#REF!</definedName>
    <definedName name="MCHKH" localSheetId="0">#REF!</definedName>
    <definedName name="MCHKH">#REF!</definedName>
    <definedName name="MDC_19">#REF!</definedName>
    <definedName name="MDC_25">#REF!</definedName>
    <definedName name="mdd">#REF!</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CONCRE">#REF!</definedName>
    <definedName name="MEZCLADORA_DE_TROMPO_3BT_CON_TOLVA">#REF!</definedName>
    <definedName name="mf">#REF!</definedName>
    <definedName name="mfgjrdt">#REF!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#REF!</definedName>
    <definedName name="Mine_Equip_Hrs_MARC">#REF!</definedName>
    <definedName name="Mine_Equip_Hrs_Remaining">#REF!</definedName>
    <definedName name="Mineral">#REF!</definedName>
    <definedName name="MineUsed">#REF!</definedName>
    <definedName name="MINICARGADOR">#REF!</definedName>
    <definedName name="MINICARGADOR_OPE">#REF!</definedName>
    <definedName name="MIRA_AUTONIVELANTE_ALQUILER">#REF!</definedName>
    <definedName name="mjmj">#REF!</definedName>
    <definedName name="mjmjmn">#REF!</definedName>
    <definedName name="mjnhgkio">#REF!</definedName>
    <definedName name="mju">#REF!</definedName>
    <definedName name="mku">#REF!</definedName>
    <definedName name="MM" localSheetId="0">#REF!</definedName>
    <definedName name="MM">#REF!</definedName>
    <definedName name="MMH">#REF!</definedName>
    <definedName name="MMHBS">#REF!</definedName>
    <definedName name="mmhcosts">#REF!</definedName>
    <definedName name="MMHJUN02">#REF!</definedName>
    <definedName name="mmhmarch2000">#REF!</definedName>
    <definedName name="mmjmjh">#REF!</definedName>
    <definedName name="MMJV">#REF!</definedName>
    <definedName name="mmm">#REF!</definedName>
    <definedName name="mmmh">#REF!</definedName>
    <definedName name="MMMM" localSheetId="0">#REF!</definedName>
    <definedName name="MMMM">#REF!</definedName>
    <definedName name="mmmmmjyt">#REF!</definedName>
    <definedName name="mmmmmmg">#REF!</definedName>
    <definedName name="Mmto">#REF!</definedName>
    <definedName name="MN">#REF!</definedName>
    <definedName name="MNMGDT" localSheetId="0">#REF!</definedName>
    <definedName name="MNMGDT">#REF!</definedName>
    <definedName name="MNO">#REF!</definedName>
    <definedName name="mo">#REF!</definedName>
    <definedName name="MOA" hidden="1">{#N/A,#N/A,FALSE,"Hoja1";#N/A,#N/A,FALSE,"Hoja2"}</definedName>
    <definedName name="mobil06">#REF!</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#REF!</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0_1_4">#REF!</definedName>
    <definedName name="MORTER0_1_4_IMPER">#REF!</definedName>
    <definedName name="mortero">#REF!</definedName>
    <definedName name="mortero_1.3">#REF!</definedName>
    <definedName name="mortero_1.4">#REF!</definedName>
    <definedName name="Mortero_1___3">#REF!</definedName>
    <definedName name="MORTERO_1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#REF!</definedName>
    <definedName name="mortero_imper_1.4">#REF!</definedName>
    <definedName name="Mortero_impermeabilizado_1_4">#REF!</definedName>
    <definedName name="MORTERO_OBRA_1_4">#REF!</definedName>
    <definedName name="MORTERO_PRE_1500">#REF!</definedName>
    <definedName name="MORTERO_PRE_2000">#REF!</definedName>
    <definedName name="MORTERO_PRE_2500">#REF!</definedName>
    <definedName name="MORTERO_PRE_3000">#REF!</definedName>
    <definedName name="MORTERO_PRE_FLUIDO_9">#REF!</definedName>
    <definedName name="MORTERO_PRE_TREMIE_8">#REF!</definedName>
    <definedName name="mortero14">#REF!</definedName>
    <definedName name="mortero15">#REF!</definedName>
    <definedName name="MOSAGRES_MADERA">#REF!</definedName>
    <definedName name="MOSAICO_VERDE">#REF!</definedName>
    <definedName name="MOTOBOMBA_GENERICA">#REF!</definedName>
    <definedName name="MOTONIVELADORA">#REF!</definedName>
    <definedName name="MOTONIVELADORA_CAT_120G">#REF!</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ada">#REF!</definedName>
    <definedName name="Nafta_2">#REF!</definedName>
    <definedName name="Nafta2">#REF!</definedName>
    <definedName name="Nafta3">#REF!</definedName>
    <definedName name="NAS">#N/A</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 localSheetId="0">#REF!</definedName>
    <definedName name="NCX">#REF!</definedName>
    <definedName name="Nd">#REF!</definedName>
    <definedName name="NDHS">#REF!</definedName>
    <definedName name="Ne">#REF!</definedName>
    <definedName name="Necesidad_entorchado_Zonas">#REF!</definedName>
    <definedName name="NEOLAI">#REF!</definedName>
    <definedName name="Nett_Rev_COL_Nom">#REF!</definedName>
    <definedName name="Nevera">#REF!</definedName>
    <definedName name="nf">#REF!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ic_nis">#REF!</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#REF!</definedName>
    <definedName name="NJH">#REF!</definedName>
    <definedName name="NJO">#REF!</definedName>
    <definedName name="NM">#REF!</definedName>
    <definedName name="Nmax">#REF!</definedName>
    <definedName name="nmdlf">#REF!</definedName>
    <definedName name="nmmmm">#REF!</definedName>
    <definedName name="NN">#REF!</definedName>
    <definedName name="nndng">#REF!</definedName>
    <definedName name="NNHYYT" localSheetId="0">#REF!</definedName>
    <definedName name="NNHYYT">#REF!</definedName>
    <definedName name="NNN" localSheetId="0">#REF!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#REF!</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#REF!</definedName>
    <definedName name="ÑÑÑ">#REF!</definedName>
    <definedName name="ÑÑÑÑÑÑÑÑÑÑÑÑÑ">#REF!</definedName>
    <definedName name="ñok">#REF!</definedName>
    <definedName name="ÑP" localSheetId="0">#REF!</definedName>
    <definedName name="ÑP">#REF!</definedName>
    <definedName name="ñpñpñ">#REF!</definedName>
    <definedName name="ñpo">#REF!</definedName>
    <definedName name="O" localSheetId="0">#REF!</definedName>
    <definedName name="O">#REF!</definedName>
    <definedName name="º1">#REF!</definedName>
    <definedName name="o9o9">#REF!</definedName>
    <definedName name="OBJ" localSheetId="0">[0]!fa</definedName>
    <definedName name="OBJ">fa</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#REF!</definedName>
    <definedName name="OCTUBRE" hidden="1">{#N/A,#N/A,FALSE,"orthoflow";#N/A,#N/A,FALSE,"Miscelaneos";#N/A,#N/A,FALSE,"Instrumentacio";#N/A,#N/A,FALSE,"Electrico";#N/A,#N/A,FALSE,"Valv. Seguridad"}</definedName>
    <definedName name="OD">#REF!</definedName>
    <definedName name="OELDLL" localSheetId="0">#REF!</definedName>
    <definedName name="OELDLL">#REF!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#REF!</definedName>
    <definedName name="OMAR">#REF!</definedName>
    <definedName name="OMEGA">#REF!</definedName>
    <definedName name="OnceThru">0</definedName>
    <definedName name="OÑ">#REF!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cion">#REF!</definedName>
    <definedName name="Openingpb">#REF!</definedName>
    <definedName name="OpEquip">#REF!</definedName>
    <definedName name="Operario">#REF!</definedName>
    <definedName name="OpexFac">#REF!</definedName>
    <definedName name="Option">#REF!</definedName>
    <definedName name="OR">#REF!</definedName>
    <definedName name="Orden">#REF!</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#REF!</definedName>
    <definedName name="ORINAL_ALONGADO">#REF!</definedName>
    <definedName name="ORINAL_GOTA">#REF!</definedName>
    <definedName name="ORINAL_GOTTA">#REF!</definedName>
    <definedName name="Orinal_Mediano_Ref._08860">#REF!</definedName>
    <definedName name="OROZCO" hidden="1">#REF!</definedName>
    <definedName name="os">#REF!</definedName>
    <definedName name="OSOOSSS" localSheetId="0">#REF!</definedName>
    <definedName name="OSOOSSS">#REF!</definedName>
    <definedName name="OtherCosts">#REF!</definedName>
    <definedName name="OTR">#REF!</definedName>
    <definedName name="otra" localSheetId="0" hidden="1">{"via1",#N/A,TRUE,"general";"via2",#N/A,TRUE,"general";"via3",#N/A,TRUE,"general"}</definedName>
    <definedName name="otra" hidden="1">{"via1",#N/A,TRUE,"general";"via2",#N/A,TRUE,"general";"via3",#N/A,TRUE,"general"}</definedName>
    <definedName name="OTRO">#REF!</definedName>
    <definedName name="otro2">#REF!</definedName>
    <definedName name="otros">#REF!</definedName>
    <definedName name="OTROS1">#REF!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B1">#REF!</definedName>
    <definedName name="P_B2">#REF!</definedName>
    <definedName name="P_B3">#REF!</definedName>
    <definedName name="P_B4">#REF!</definedName>
    <definedName name="P_Yacimiento">#REF!</definedName>
    <definedName name="p0p0">#REF!</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LETA_OCTA">#REF!</definedName>
    <definedName name="PALLADIAN_CAFE">#REF!</definedName>
    <definedName name="PALLADIAN_CREMA">#REF!</definedName>
    <definedName name="PALLADIAN_NEGRO">#REF!</definedName>
    <definedName name="PANEL">#REF!</definedName>
    <definedName name="Paneles_1">#REF!</definedName>
    <definedName name="Paneles_2">#REF!</definedName>
    <definedName name="pañet">#REF!</definedName>
    <definedName name="Papelera_AI_Ref._CA_08R">#REF!</definedName>
    <definedName name="PAPELERA_METALICA">#REF!</definedName>
    <definedName name="PARAL_CORR_3MT">370</definedName>
    <definedName name="PARAL_METALICO_550MT">#REF!</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ANOS_GALV">#REF!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os_escalera_nariz__L__especial_de_Moore_o_similar__tono_coral">#REF!</definedName>
    <definedName name="PASS" localSheetId="0" hidden="1">{#N/A,#N/A,TRUE,"INGENIERIA";#N/A,#N/A,TRUE,"COMPRAS";#N/A,#N/A,TRUE,"DIRECCION";#N/A,#N/A,TRUE,"RESUMEN"}</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#REF!</definedName>
    <definedName name="PEGANTE_CERAMICA_DECOR">#REF!</definedName>
    <definedName name="Pegante_Colbón">#REF!</definedName>
    <definedName name="PEGANTE_P.V.C">#REF!</definedName>
    <definedName name="PEPE" localSheetId="0" hidden="1">{"'NOTES2'!$G$9:$J$27"}</definedName>
    <definedName name="PEPE" hidden="1">{"'NOTES2'!$G$9:$J$27"}</definedName>
    <definedName name="PER_B2">#REF!</definedName>
    <definedName name="PER_B4">#REF!</definedName>
    <definedName name="PERA">#REF!</definedName>
    <definedName name="PERALTA">#REF!</definedName>
    <definedName name="Percha_en_AI_Doble_Ref._FB_5502">#REF!</definedName>
    <definedName name="PERCHERO">#REF!</definedName>
    <definedName name="perDate">#REF!</definedName>
    <definedName name="PERFIL_ARKO">#REF!</definedName>
    <definedName name="PERFIL_DEL_TRAMO">#REF!</definedName>
    <definedName name="Perfil_metálico_en_C_Grado_50_para_Correas_de_Soporte_de_Cubierta__Incluye_Elementos_de_Fijación_y_Tensores">#REF!</definedName>
    <definedName name="PERFIL_OMEGA_2.44M">#REF!</definedName>
    <definedName name="PeriodInc">#REF!</definedName>
    <definedName name="Periodo">#REF!</definedName>
    <definedName name="PeriodoPago">#REF!</definedName>
    <definedName name="PeriodoRepago">#REF!</definedName>
    <definedName name="PeriodoRepagoCCP">#REF!</definedName>
    <definedName name="perLabel">#REF!</definedName>
    <definedName name="Persianas_Luxalon_Cortasol_84RLSL5">#REF!</definedName>
    <definedName name="Personal">#REF!</definedName>
    <definedName name="PERSONALTABLA1.1.1">#REF!</definedName>
    <definedName name="PERSONALTABLA1.2">#REF!</definedName>
    <definedName name="PERSONALTABLA1.3">#REF!</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CICLOPEA">#REF!</definedName>
    <definedName name="PIEDRA_DESBASTADORA">#REF!</definedName>
    <definedName name="Piedra_Media_Zonga">#REF!</definedName>
    <definedName name="PILOTE">#REF!</definedName>
    <definedName name="PILOTEADORA">#REF!</definedName>
    <definedName name="Pindis">#REF!</definedName>
    <definedName name="pint">#REF!</definedName>
    <definedName name="PINT_ANTICORROSIVA">#REF!</definedName>
    <definedName name="PINT_ESMAL">#REF!</definedName>
    <definedName name="PINTU">#REF!</definedName>
    <definedName name="pintura">#REF!</definedName>
    <definedName name="PINTURA_1">#REF!</definedName>
    <definedName name="PINTURA_BITUMINOSA_DE_ALUMINIO_16KG">#REF!</definedName>
    <definedName name="Pintura_blanca_para_trafico">#REF!</definedName>
    <definedName name="Pintura_electrostática">#REF!</definedName>
    <definedName name="PINTURA_EPOXICA_PARA__PISOS_PARA_CUARTOS__TECNICOS">#REF!</definedName>
    <definedName name="PINTURA_EXTERIOR">#REF!</definedName>
    <definedName name="PINTURA_EXTERIOR_TIPO_KORAZA">#REF!</definedName>
    <definedName name="PINTURA_GLAM_KOLOR_GL">#REF!</definedName>
    <definedName name="PINTURA_INTERIOR">#REF!</definedName>
    <definedName name="PINTURA_TIPO2">#REF!</definedName>
    <definedName name="pinturavinilo">#REF!</definedName>
    <definedName name="PINTUTRAFIC">#REF!</definedName>
    <definedName name="pintyura">#REF!</definedName>
    <definedName name="PIP">#REF!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_olimpia_base_20___20">#REF!</definedName>
    <definedName name="Pisos">#REF!</definedName>
    <definedName name="PJ" localSheetId="0">#REF!</definedName>
    <definedName name="PJ">#REF!</definedName>
    <definedName name="PKHK">#REF!</definedName>
    <definedName name="pkj">#REF!</definedName>
    <definedName name="pkwsem">#REF!</definedName>
    <definedName name="PLACA_FIBROCEMENTO">#REF!</definedName>
    <definedName name="PLACA_RH">#REF!</definedName>
    <definedName name="PLACA_ST">#REF!</definedName>
    <definedName name="PLACAYESO_GYPLAC_1.22_2.44">#REF!</definedName>
    <definedName name="PLACAYESO_GYPSUM_0.61_0.61">#REF!</definedName>
    <definedName name="PLAD">#REF!</definedName>
    <definedName name="plan">#REF!</definedName>
    <definedName name="Plan_Vallejo_Sens">#REF!</definedName>
    <definedName name="Plancha">#REF!</definedName>
    <definedName name="PLANCHON">#REF!</definedName>
    <definedName name="Planchón_Ordinario_3_M">#REF!</definedName>
    <definedName name="Planos_Record">#REF!</definedName>
    <definedName name="PLANT7">#REF!</definedName>
    <definedName name="PLANTA_ELECTRICA_275_Kw">#REF!</definedName>
    <definedName name="Planta_Telefonica_Digital_de_10_Lineas_Troncales_20_Extensiones_y_5_Directos">#REF!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quetas_en_concreto_0_40_x_0_40_tipo_IDU">#REF!</definedName>
    <definedName name="PLASTROCRETE_DM">#REF!</definedName>
    <definedName name="Plata">#REF!</definedName>
    <definedName name="PLATINA">#REF!</definedName>
    <definedName name="Platina_hierro_1_2__x_1_8">#REF!</definedName>
    <definedName name="Platinas">#REF!</definedName>
    <definedName name="Plazo">#REF!</definedName>
    <definedName name="PlazoAIU">#REF!</definedName>
    <definedName name="PLPLUNN">#REF!</definedName>
    <definedName name="PLUG">#REF!</definedName>
    <definedName name="PLUMA_GENERICA">#REF!</definedName>
    <definedName name="PMA">#REF!</definedName>
    <definedName name="PMP">#REF!</definedName>
    <definedName name="PMR_BARRA_ABATIBLE">#REF!</definedName>
    <definedName name="PMR_INDORO_FLUXOMETRO">#REF!</definedName>
    <definedName name="PMR_INODORO_FLUXO">#REF!</definedName>
    <definedName name="PMR_SANITARIO_FLUX_INST_FORTE">#REF!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#REF!</definedName>
    <definedName name="POIUP">#REF!</definedName>
    <definedName name="POLISOMBRA_VERDE">#REF!</definedName>
    <definedName name="PONY">#REF!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#REF!</definedName>
    <definedName name="PORCELANATO_B60X60">#REF!</definedName>
    <definedName name="PORCELANATO_BLANCO_30_60">#REF!</definedName>
    <definedName name="PORCELANATO_BLANCO_30_90">#REF!</definedName>
    <definedName name="PORCELANATO_G60X60">#REF!</definedName>
    <definedName name="PORCELANATO_GRIS_30_60">#REF!</definedName>
    <definedName name="PORCELANATO_GRIS_CLARO_URBAN">#REF!</definedName>
    <definedName name="Porcelanato_Gris_Dolphin_Ref.">#REF!</definedName>
    <definedName name="PORCELANATO_GRIS_MATE_URBAN">#REF!</definedName>
    <definedName name="PORCELANATO_GRIS_URBAN">#REF!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#REF!</definedName>
    <definedName name="POZO">#REF!</definedName>
    <definedName name="POZOSACTUAL">#REF!</definedName>
    <definedName name="pozosconduccion">#REF!</definedName>
    <definedName name="pp">#REF!</definedName>
    <definedName name="PPP" localSheetId="0">#REF!</definedName>
    <definedName name="PPP">#REF!</definedName>
    <definedName name="PPPP" hidden="1">{#N/A,#N/A,FALSE,"orthoflow";#N/A,#N/A,FALSE,"Miscelaneos";#N/A,#N/A,FALSE,"Instrumentacio";#N/A,#N/A,FALSE,"Electrico";#N/A,#N/A,FALSE,"Valv. Seguridad"}</definedName>
    <definedName name="ppppp9">#REF!</definedName>
    <definedName name="pppppd">#REF!</definedName>
    <definedName name="pppppppppppp">#REF!</definedName>
    <definedName name="PPPPPPPPPPPPEE">#REF!</definedName>
    <definedName name="PPtoNorte">#REF!</definedName>
    <definedName name="pqroj">#REF!</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#REF!</definedName>
    <definedName name="PrevFleet">#REF!</definedName>
    <definedName name="PRICES_FIRM">#REF!</definedName>
    <definedName name="PRIMER">#REF!</definedName>
    <definedName name="PRIMERO">#REF!</definedName>
    <definedName name="PRIMET">#REF!</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#REF!</definedName>
    <definedName name="Print_Titles1">#N/A</definedName>
    <definedName name="PRINT1">#REF!</definedName>
    <definedName name="PRINT2">#REF!</definedName>
    <definedName name="PrintEnd">#REF!</definedName>
    <definedName name="PrintStart">#REF!</definedName>
    <definedName name="PrintTitle">#REF!</definedName>
    <definedName name="PrintTitles1">#N/A</definedName>
    <definedName name="Prioridad">#REF!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#REF!</definedName>
    <definedName name="PRUEBA">#REF!</definedName>
    <definedName name="prueba1">#REF!</definedName>
    <definedName name="PRUEBA2">#REF!</definedName>
    <definedName name="ps">#REF!</definedName>
    <definedName name="PSIO_NEOPRENO">#REF!</definedName>
    <definedName name="PSTRESS_RELIEVI">#REF!</definedName>
    <definedName name="PT_B1">#REF!</definedName>
    <definedName name="PT_B2">#REF!</definedName>
    <definedName name="PT_B3">#REF!</definedName>
    <definedName name="PT_B4">#REF!</definedName>
    <definedName name="PTAR" hidden="1">{#N/A,#N/A,FALSE,"Estatico";#N/A,#N/A,FALSE,"Tuberia";#N/A,#N/A,FALSE,"Instrumentación";#N/A,#N/A,FALSE,"Mecanica";#N/A,#N/A,FALSE,"Electrico";#N/A,#N/A,FALSE,"Ofic.Civiles"}</definedName>
    <definedName name="ptope">#REF!</definedName>
    <definedName name="ptopes">#REF!</definedName>
    <definedName name="PTTTT" localSheetId="0" hidden="1">{#N/A,#N/A,TRUE,"INGENIERIA";#N/A,#N/A,TRUE,"COMPRAS";#N/A,#N/A,TRUE,"DIRECCION";#N/A,#N/A,TRUE,"RESUMEN"}</definedName>
    <definedName name="PTTTT" hidden="1">{#N/A,#N/A,TRUE,"INGENIERIA";#N/A,#N/A,TRUE,"COMPRAS";#N/A,#N/A,TRUE,"DIRECCION";#N/A,#N/A,TRUE,"RESUMEN"}</definedName>
    <definedName name="Puentes_metalicos_Según_Diseño">#REF!</definedName>
    <definedName name="PUERTA">#REF!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'[4]INSUMOS-EQUIPOS'!$B$178</definedName>
    <definedName name="PUERTA_DOBLE_174X200">#REF!</definedName>
    <definedName name="PUERTA_DOBLE_184X210">#REF!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#REF!</definedName>
    <definedName name="PUNTILLA_CON_CABEZA_2_1_2">#REF!</definedName>
    <definedName name="PUNTILLA_DE_ACERO_1_X_35_UN">#REF!</definedName>
    <definedName name="Puntilla_sin_Cabeza_1">#REF!</definedName>
    <definedName name="PUNTILLAS">#REF!</definedName>
    <definedName name="PUNTILLAS_CAB_2PG">#REF!</definedName>
    <definedName name="PUNTO_ECOLOGICO3">#REF!</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 localSheetId="0">#REF!</definedName>
    <definedName name="Q">#REF!</definedName>
    <definedName name="Q_actual">#REF!</definedName>
    <definedName name="Q_BRUTO">#REF!</definedName>
    <definedName name="q1q1q">#REF!</definedName>
    <definedName name="qaedtguj">#REF!</definedName>
    <definedName name="QAQSWS">#REF!</definedName>
    <definedName name="qaqwwxcr">#REF!</definedName>
    <definedName name="qaz">#REF!</definedName>
    <definedName name="QDFR" localSheetId="0">#REF!</definedName>
    <definedName name="QDFR">#REF!</definedName>
    <definedName name="QE">#REF!</definedName>
    <definedName name="QE_TE">#REF!</definedName>
    <definedName name="qedcd">#REF!</definedName>
    <definedName name="qeqewe">#REF!</definedName>
    <definedName name="qer" localSheetId="0">#REF!</definedName>
    <definedName name="qer">#REF!</definedName>
    <definedName name="qewj">#REF!</definedName>
    <definedName name="QI">#REF!</definedName>
    <definedName name="QI_TI">#REF!</definedName>
    <definedName name="Qmax">#REF!</definedName>
    <definedName name="QMAXDIARIO">#REF!</definedName>
    <definedName name="QN">#REF!</definedName>
    <definedName name="QN_QI">#REF!</definedName>
    <definedName name="QNS">#REF!</definedName>
    <definedName name="QPROM">#REF!</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#REF!</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#REF!</definedName>
    <definedName name="qweqe">#REF!</definedName>
    <definedName name="QWERTY">#REF!</definedName>
    <definedName name="qwewertet" hidden="1">{#N/A,#N/A,TRUE,"1842CWN0"}</definedName>
    <definedName name="qwqw">#REF!</definedName>
    <definedName name="qwqwas">#REF!</definedName>
    <definedName name="qwqwqwj">#REF!</definedName>
    <definedName name="QWRQEQ" localSheetId="0">#REF!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#REF!</definedName>
    <definedName name="rate2">#REF!</definedName>
    <definedName name="Rates">#REF!</definedName>
    <definedName name="ratio">#REF!</definedName>
    <definedName name="Rb">#REF!</definedName>
    <definedName name="Rd">#REF!</definedName>
    <definedName name="RD_CP">#REF!</definedName>
    <definedName name="RD_CP_VL">#REF!</definedName>
    <definedName name="rdq">#REF!</definedName>
    <definedName name="rds">#REF!</definedName>
    <definedName name="Re">#REF!</definedName>
    <definedName name="RE4NTA">#REF!</definedName>
    <definedName name="Reactores">#REF!</definedName>
    <definedName name="rec">#REF!</definedName>
    <definedName name="Recall_2">#REF!</definedName>
    <definedName name="Recall_3">#REF!</definedName>
    <definedName name="RECEBO_COMÚN">#REF!</definedName>
    <definedName name="RECEBO_GRADADO">#REF!</definedName>
    <definedName name="Recorder">#REF!</definedName>
    <definedName name="Recurso">#REF!</definedName>
    <definedName name="RECURSO_OBRA">#REF!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UCCION_3__x_2">#REF!</definedName>
    <definedName name="REDUCCION_4__x_3">#REF!</definedName>
    <definedName name="REF">#REF!</definedName>
    <definedName name="REFERENCIAPROYECTOS">#REF!</definedName>
    <definedName name="REFMAR">#REF!</definedName>
    <definedName name="REG">#REF!&gt;2.5</definedName>
    <definedName name="REG_GAS_R20">26900</definedName>
    <definedName name="REGADERA_ISEO">#REF!</definedName>
    <definedName name="REGBT">#REF!</definedName>
    <definedName name="rege">#REF!</definedName>
    <definedName name="REGIMEN_CONTRAT">#REF!</definedName>
    <definedName name="regional">#REF!</definedName>
    <definedName name="REGISTRO">#REF!</definedName>
    <definedName name="registro_aparatos">#REF!</definedName>
    <definedName name="Registro_Toya_3_4">#REF!</definedName>
    <definedName name="RegistroCoordinador">#REF!</definedName>
    <definedName name="REGLA_DE_ALUMINIO__6M">#REF!</definedName>
    <definedName name="REGLA_DE_ALUMINIO_3_4_X4_X3MT">#REF!</definedName>
    <definedName name="regresd">#REF!</definedName>
    <definedName name="regthio">#REF!</definedName>
    <definedName name="Regulador_Trifasico_de_1_KVA">#REF!</definedName>
    <definedName name="Regulador_Trifasico_de_20_KVA">#REF!</definedName>
    <definedName name="Regulador_Trifasico_de_9_KVA">#REF!</definedName>
    <definedName name="REGULAR">#REF!&gt;2.5</definedName>
    <definedName name="REICIO">#REF!</definedName>
    <definedName name="Reimbursement">"Reembolso"</definedName>
    <definedName name="reinicio">#REF!</definedName>
    <definedName name="REJA_CORREDIZA">#REF!</definedName>
    <definedName name="REJHE">#REF!</definedName>
    <definedName name="REJILLA_06_1">#REF!</definedName>
    <definedName name="REJILLA_6_X_4__ALUMINIO">#REF!</definedName>
    <definedName name="Rejilla_sifón_S_4.5_x_3.5">#REF!</definedName>
    <definedName name="Rejilla_sosco">#REF!</definedName>
    <definedName name="REJILLA_SOSCO_3_2_PLASTICA">#REF!</definedName>
    <definedName name="Rejillas_prefabricadas_baños_y_circulaciones_0_10___0_15">#REF!</definedName>
    <definedName name="rell">#REF!</definedName>
    <definedName name="relle">#REF!</definedName>
    <definedName name="relleno">#REF!</definedName>
    <definedName name="RELLENO_YUMBOLON">#REF!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#REF!</definedName>
    <definedName name="Repisa_Ordinario">#REF!</definedName>
    <definedName name="replanteo">#REF!</definedName>
    <definedName name="REPOSICIONACU">#REF!</definedName>
    <definedName name="REPOSICIONACUREDES">#REF!</definedName>
    <definedName name="REPOSICIONALC">#REF!</definedName>
    <definedName name="REPOSICIONALCREDES">#REF!</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#REF!</definedName>
    <definedName name="Resistividad">#REF!</definedName>
    <definedName name="Responsible">#REF!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#REF!</definedName>
    <definedName name="retiroarbol">#REF!</definedName>
    <definedName name="retirocorte">#REF!</definedName>
    <definedName name="retr">#REF!</definedName>
    <definedName name="Retro_excavadora">#REF!</definedName>
    <definedName name="RETROEXCAVADORA">#REF!</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FV">#REF!</definedName>
    <definedName name="Rg">#REF!</definedName>
    <definedName name="rge">#REF!</definedName>
    <definedName name="rgegg">#REF!</definedName>
    <definedName name="Rgr">#REF!</definedName>
    <definedName name="Rh">#REF!</definedName>
    <definedName name="RH_PLACAYESO_GYPLAC_1.22_2.44">#REF!</definedName>
    <definedName name="rhh">#REF!</definedName>
    <definedName name="rhrtd">#REF!</definedName>
    <definedName name="rhtry">#REF!</definedName>
    <definedName name="Ri">#REF!</definedName>
    <definedName name="RID">#REF!</definedName>
    <definedName name="RIEL_DE_PAVIMENTO">#REF!</definedName>
    <definedName name="RIELES_PARA_PAVIMENTO">#REF!</definedName>
    <definedName name="RIELES_PAV">#REF!</definedName>
    <definedName name="Ripio">#REF!</definedName>
    <definedName name="RiskInd">#REF!</definedName>
    <definedName name="RiskRanking">#REF!</definedName>
    <definedName name="RISP">#REF!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BLE">#REF!</definedName>
    <definedName name="ROCIO">#REF!</definedName>
    <definedName name="rolando">#REF!</definedName>
    <definedName name="Roster1">#REF!</definedName>
    <definedName name="Roster2">#REF!</definedName>
    <definedName name="Roster3">#REF!</definedName>
    <definedName name="Roster4">#REF!</definedName>
    <definedName name="Rosters">#REF!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#REF!</definedName>
    <definedName name="rrrrrb">#REF!</definedName>
    <definedName name="rrrrrrre">#REF!</definedName>
    <definedName name="rrrrrrrr">#REF!</definedName>
    <definedName name="RRRRRRRRRRRRRRR">#REF!</definedName>
    <definedName name="rrrrt">#REF!</definedName>
    <definedName name="RRTUKI" localSheetId="0">#REF!</definedName>
    <definedName name="RRTUKI">#REF!</definedName>
    <definedName name="Rs">#REF!</definedName>
    <definedName name="rsdgsd5">#REF!</definedName>
    <definedName name="RSS">#REF!</definedName>
    <definedName name="Rt">#REF!</definedName>
    <definedName name="RTBH" localSheetId="0">#REF!</definedName>
    <definedName name="RTBH">#REF!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 localSheetId="0">#REF!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#REF!</definedName>
    <definedName name="Salarios">#REF!</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FLUX_INST_FORTE">#REF!</definedName>
    <definedName name="sanitario_porcelana_blanco">#REF!</definedName>
    <definedName name="SANITARIO_SMART">#REF!</definedName>
    <definedName name="Sanitario_Stilo_Ref._30535_100">#REF!</definedName>
    <definedName name="SANITARIO_SUPERIOR">#REF!</definedName>
    <definedName name="SARDINEL_EN_CONCRETO_DE_0.35X0.20X0.80_M_TITAN_REF_A80">#REF!</definedName>
    <definedName name="sasa">#REF!</definedName>
    <definedName name="Sb">#REF!</definedName>
    <definedName name="sbe">#REF!</definedName>
    <definedName name="Sbf">#REF!</definedName>
    <definedName name="sbgfbgdr">#REF!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d">#REF!</definedName>
    <definedName name="sdaf">#REF!</definedName>
    <definedName name="sdas">#REF!</definedName>
    <definedName name="sdasdf">#REF!</definedName>
    <definedName name="SDCDSCT">#REF!</definedName>
    <definedName name="SDDSAFF" hidden="1">{#N/A,#N/A,TRUE,"1842CWN0"}</definedName>
    <definedName name="SDE">#REF!</definedName>
    <definedName name="SDF" localSheetId="0">#REF!</definedName>
    <definedName name="SDF">#REF!</definedName>
    <definedName name="SDFCE">#REF!</definedName>
    <definedName name="SDFD" localSheetId="0" hidden="1">{"'NOTES2'!$G$9:$J$27"}</definedName>
    <definedName name="SDFD" hidden="1">{"'NOTES2'!$G$9:$J$27"}</definedName>
    <definedName name="SDFDG" hidden="1">{#N/A,#N/A,TRUE,"1842CWN0"}</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hidden="1">{#N/A,#N/A,TRUE,"INGENIERIA";#N/A,#N/A,TRUE,"COMPRAS";#N/A,#N/A,TRUE,"DIRECCION";#N/A,#N/A,TRUE,"RESUMEN"}</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sdfsdff" hidden="1">{#N/A,#N/A,TRUE,"1842CWN0"}</definedName>
    <definedName name="SDV" localSheetId="0">#REF!</definedName>
    <definedName name="SDV">#REF!</definedName>
    <definedName name="SDVADFB" localSheetId="0">#REF!</definedName>
    <definedName name="SDVADFB">#REF!</definedName>
    <definedName name="Se">#REF!</definedName>
    <definedName name="SECADOR_MANOS">#REF!</definedName>
    <definedName name="Seccionador_de_Maniobras_de_17.5_KV_630_A">#REF!</definedName>
    <definedName name="SECTOR">#REF!</definedName>
    <definedName name="Seguetas">#REF!</definedName>
    <definedName name="Seguro">#REF!</definedName>
    <definedName name="SeguroCostos">#REF!</definedName>
    <definedName name="SELLO_SILICONA">#REF!</definedName>
    <definedName name="SEM_DEL_MES">#REF!</definedName>
    <definedName name="SEMANA_C3">#REF!</definedName>
    <definedName name="Semanas_mes">#REF!</definedName>
    <definedName name="sena">#REF!</definedName>
    <definedName name="sencount" hidden="1">1</definedName>
    <definedName name="SEÑAL_CEDA_EL_PASO_60">'[2]INSUMOS-EQUIPOS'!$B$177</definedName>
    <definedName name="SEÑAL_CICLORRUTA_45X45_SP_SR">#REF!</definedName>
    <definedName name="SEÑAL_INFORMATIVA_60X60_BLACA_AZUL">'[2]INSUMOS-EQUIPOS'!$B$179</definedName>
    <definedName name="SEÑAL_INFORMATIVA_90X140_VERDE">'[2]INSUMOS-EQUIPOS'!$B$178</definedName>
    <definedName name="SEÑAL_INFORMATIVA_90X72_BLANCA">'[2]INSUMOS-EQUIPOS'!$B$180</definedName>
    <definedName name="SEÑAL_PREVENTIVA_60X60_AMARILLA">'[2]INSUMOS-EQUIPOS'!$B$173</definedName>
    <definedName name="SEÑAL_PREVENTIVA_60X60_AMARILLA_LIMON">'[2]INSUMOS-EQUIPOS'!$B$174</definedName>
    <definedName name="SEÑAL_PREVENTIVA_60X60_AMARILLA_LIMON_MAS_PLACA_INFERIOR">'[2]INSUMOS-EQUIPOS'!$B$175</definedName>
    <definedName name="SEÑAL_REGLAMENTARIA_60X60">'[2]INSUMOS-EQUIPOS'!$B$176</definedName>
    <definedName name="sep00">#REF!</definedName>
    <definedName name="SEPAROL_1_KG">#REF!</definedName>
    <definedName name="SEPAROL_15_KG">#REF!</definedName>
    <definedName name="Sepjv2">#REF!</definedName>
    <definedName name="septdetail">#REF!</definedName>
    <definedName name="septtb">#REF!</definedName>
    <definedName name="SequenceF">#REF!</definedName>
    <definedName name="SERO">#REF!</definedName>
    <definedName name="SERVICIO_DE_BOMBA_DE_CONCRETO">#REF!</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 localSheetId="0">#REF!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#REF!</definedName>
    <definedName name="SGM" localSheetId="0">#REF!</definedName>
    <definedName name="SGM">#REF!</definedName>
    <definedName name="Sh">#REF!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0" hidden="1">{"'NOTES2'!$G$9:$J$27"}</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#REF!</definedName>
    <definedName name="SIKA_101">#REF!</definedName>
    <definedName name="Sika_impermeabilizante_integral">#REF!</definedName>
    <definedName name="Sika_transparente">#REF!</definedName>
    <definedName name="Sika_transparente_10">#REF!</definedName>
    <definedName name="SIKA1_KG">#REF!</definedName>
    <definedName name="SIKADUR">#REF!</definedName>
    <definedName name="SIKAFLEX_1A_PLUS_300cc">#REF!</definedName>
    <definedName name="SIKAFLEX_1CSL">#REF!</definedName>
    <definedName name="SIKAQUARZTOP_COLOR">#REF!</definedName>
    <definedName name="SIKAQUARZTOP_COLOR_30KG">#REF!</definedName>
    <definedName name="SIKAROOD_DE_3_8">#REF!</definedName>
    <definedName name="SILICONA">#REF!</definedName>
    <definedName name="SILICONA_ANTIHONGOS">#REF!</definedName>
    <definedName name="SILICONA_ANTIHONGOS_280ML">#REF!</definedName>
    <definedName name="SILICONA_ANTIHONGOS_300ML">#REF!</definedName>
    <definedName name="Silletería_Tandem.">#REF!</definedName>
    <definedName name="Sim_Model_Input_1">#REF!</definedName>
    <definedName name="Sim_Model_Input_4">#REF!</definedName>
    <definedName name="Sim_Model_Output_1">#REF!</definedName>
    <definedName name="SINGOLO">#REF!</definedName>
    <definedName name="SISISIS">#REF!</definedName>
    <definedName name="SISTEMA_DE_INSTALACION_ENTRADA_POSTERIOR">#REF!</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#REF!</definedName>
    <definedName name="sk">#REF!</definedName>
    <definedName name="SLube">#REF!</definedName>
    <definedName name="sm">#REF!</definedName>
    <definedName name="SMIN">#REF!</definedName>
    <definedName name="Smlv">#REF!</definedName>
    <definedName name="smlv01">#REF!</definedName>
    <definedName name="smlv2001">#REF!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CODA_DIV_BAÑO">#REF!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DURA_PVC_1_8GAL">#REF!</definedName>
    <definedName name="soldador">#REF!</definedName>
    <definedName name="SOLDADURA">#REF!</definedName>
    <definedName name="Soldadura_de_estaño_para_cobre">#REF!</definedName>
    <definedName name="Soldadura_eléctrica_004___323">#REF!</definedName>
    <definedName name="SOLDADURA_ELÉCTRICA_DE_3_32_68_BARRAS_X_KG">#REF!</definedName>
    <definedName name="Soldadura_estaño_para_cobre">#REF!</definedName>
    <definedName name="SOLDADURA_LIQ_PVC___1_4_GAL.">#REF!</definedName>
    <definedName name="Soldadura_liquida_P.V.C._3_4">#REF!</definedName>
    <definedName name="Soldadura_P.V.C._liquida_1_4">#REF!</definedName>
    <definedName name="SOLDADURA_PVC">#REF!</definedName>
    <definedName name="Soldadura_SP___13_1_8">#REF!</definedName>
    <definedName name="Solids.SG">#REF!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_AVG_SIZE">#REF!</definedName>
    <definedName name="SS_WELDING">#REF!</definedName>
    <definedName name="ssa">#REF!</definedName>
    <definedName name="SSDSD">#REF!</definedName>
    <definedName name="ssh">#REF!</definedName>
    <definedName name="SSS" localSheetId="0" hidden="1">{"'NOTES2'!$G$9:$J$27"}</definedName>
    <definedName name="SSS" hidden="1">{"'NOTES2'!$G$9:$J$27"}</definedName>
    <definedName name="SSSG" localSheetId="0">#REF!</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#REF!</definedName>
    <definedName name="Stub">#REF!</definedName>
    <definedName name="Stub_Header1">#REF!</definedName>
    <definedName name="Stub_Header2">#REF!</definedName>
    <definedName name="Stub_Header3">#REF!</definedName>
    <definedName name="stx">#REF!</definedName>
    <definedName name="STyre">#REF!</definedName>
    <definedName name="SUB_BASE">#REF!</definedName>
    <definedName name="Sub_Contrato_a_Todo_Costo_Alfombra">#REF!</definedName>
    <definedName name="Sub_Contrato_a_Todo_Costo_Cielo_Raso">#REF!</definedName>
    <definedName name="SUB_ESTRUCTURA_DE_INSTALACION">#REF!</definedName>
    <definedName name="SUBBASE">#REF!</definedName>
    <definedName name="Subestacion_Tipo_Pedestal_225_Kva__11400_208_120V_60Hz_D_Y5_N._CTS_523">#REF!</definedName>
    <definedName name="SUBSUELO">#REF!</definedName>
    <definedName name="SUBTOTAL">#REF!</definedName>
    <definedName name="SUELDO">#REF!</definedName>
    <definedName name="SUELDOS">#REF!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 localSheetId="0">#REF!</definedName>
    <definedName name="SXWX">#REF!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#REF!</definedName>
    <definedName name="Ta">#REF!</definedName>
    <definedName name="Tab_Elec">#REF!</definedName>
    <definedName name="Tab_Expense">#REF!</definedName>
    <definedName name="TAB_FECHA">#REF!</definedName>
    <definedName name="Tab_Process">#REF!</definedName>
    <definedName name="Tab_Respons">#REF!</definedName>
    <definedName name="TABLA">#REF!</definedName>
    <definedName name="Tabla_burra_30">#REF!</definedName>
    <definedName name="TABLA_BURRA_30_X_2.2_A_2.7CM_X_2.90_M___ORDINARIO">#REF!</definedName>
    <definedName name="Tabla_Burra_Cedro_Macho_28_cm.">#REF!</definedName>
    <definedName name="Tabla_Burra_Ordinario_25">#REF!</definedName>
    <definedName name="tabla_chapa_10">#REF!</definedName>
    <definedName name="Tabla_chapa_ordinario_30_cm.">#REF!</definedName>
    <definedName name="TABLA_CMI">#REF!</definedName>
    <definedName name="TABLA_DE_CARACOLI">#REF!</definedName>
    <definedName name="TABLA_DE_CATIVO_DE_1X12X15">#REF!</definedName>
    <definedName name="TABLA_DE_CONTENIDO__A1">#REF!</definedName>
    <definedName name="TABLA_RN">#REF!</definedName>
    <definedName name="TABLA1">#REF!</definedName>
    <definedName name="tabla2">#REF!</definedName>
    <definedName name="tablaDeDTFS">#REF!</definedName>
    <definedName name="TablaR">#REF!</definedName>
    <definedName name="TABLEKP">#REF!</definedName>
    <definedName name="TABLEPRI">#REF!</definedName>
    <definedName name="TABLERO_60X60">#REF!</definedName>
    <definedName name="TABLERO_75X75">#REF!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OCTA">#REF!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#REF!</definedName>
    <definedName name="TALANQUERA_PEATONAL">'[4]INSUMOS-EQUIPOS'!$B$177</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#REF!</definedName>
    <definedName name="Taxpb">#REF!</definedName>
    <definedName name="TAZON_ENTRADA_SUPERIOR">#REF!</definedName>
    <definedName name="Tb">#REF!</definedName>
    <definedName name="TB_EVENTOS_OTS_ANUAL">#REF!</definedName>
    <definedName name="TBCUR">#REF!</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#REF!</definedName>
    <definedName name="Teja_eternit_No_6">#REF!</definedName>
    <definedName name="TEJA_TRASLUCIDA__6">#REF!</definedName>
    <definedName name="TELE">#REF!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#REF!</definedName>
    <definedName name="TEMPORADA">#REF!</definedName>
    <definedName name="TemporalSM">#REF!</definedName>
    <definedName name="TER">#REF!</definedName>
    <definedName name="TERM">#REF!</definedName>
    <definedName name="TÉRMINOS">#REF!</definedName>
    <definedName name="TERR">#REF!</definedName>
    <definedName name="TERRAZO_ALFA">#REF!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B">#REF!</definedName>
    <definedName name="TGTTGT" localSheetId="0">#REF!</definedName>
    <definedName name="TGTTGT">#REF!</definedName>
    <definedName name="Th">#REF!</definedName>
    <definedName name="thdh">#REF!</definedName>
    <definedName name="Thiner">#REF!</definedName>
    <definedName name="THP">#REF!</definedName>
    <definedName name="thtj">#REF!</definedName>
    <definedName name="Ti">#REF!</definedName>
    <definedName name="TIEMPO">#REF!</definedName>
    <definedName name="TINER">#REF!</definedName>
    <definedName name="Tintilla_para_madera">#REF!</definedName>
    <definedName name="Tipo">#REF!</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#REF!</definedName>
    <definedName name="_xlnm.Print_Titles">#REF!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#REF!</definedName>
    <definedName name="TOPE_IMANTADO">#REF!</definedName>
    <definedName name="TOPE_PUERTA_MAG">#REF!</definedName>
    <definedName name="TOPELLANTA">#REF!</definedName>
    <definedName name="TOPELLANTA_CONCRETO">#REF!</definedName>
    <definedName name="TOPELLANTA_PLASTEMPACK">#REF!</definedName>
    <definedName name="TOPGENER">#REF!</definedName>
    <definedName name="TOPGENER1">#REF!</definedName>
    <definedName name="TOPMENU">#REF!</definedName>
    <definedName name="TORNILLO_3">#REF!</definedName>
    <definedName name="TORNILLO_DE_LAMINA_6_x_1">#REF!</definedName>
    <definedName name="TORNILLO_DRYWALL_6X1">#REF!</definedName>
    <definedName name="TORNILLO_DRYWALL_7X7_16IN">#REF!</definedName>
    <definedName name="TORNILLO_ESTRUC">#REF!</definedName>
    <definedName name="Tornillo_para_Madera_1__No.6">#REF!</definedName>
    <definedName name="Tornillo_para_madera_2__No_9">#REF!</definedName>
    <definedName name="TORNILLOS_2.5">#REF!</definedName>
    <definedName name="Torres">#REF!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HORA_VALOR">#REF!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CTOR">#REF!</definedName>
    <definedName name="Trafico_liviano_espesor_6_cm._Ref._R25CE_Fibrit">#REF!</definedName>
    <definedName name="TRAFO">#REF!</definedName>
    <definedName name="TrainSpec">#REF!</definedName>
    <definedName name="Tramites">#REF!</definedName>
    <definedName name="TramitesCostos">#REF!</definedName>
    <definedName name="TRANS_MATE_EXCA">#REF!</definedName>
    <definedName name="Transfer_Price">#REF!</definedName>
    <definedName name="TRANSFORMADOR_SANITARIO">#REF!</definedName>
    <definedName name="Transmisores">#REF!</definedName>
    <definedName name="TRANSP">#REF!</definedName>
    <definedName name="TRANSP_BQ">#REF!</definedName>
    <definedName name="TRANSPORI">#REF!</definedName>
    <definedName name="TRANSPORTE">#REF!</definedName>
    <definedName name="Transporte_Andamio">#REF!</definedName>
    <definedName name="TRANSPORTE_CARTAGENA_JUEGOS">#REF!</definedName>
    <definedName name="Transporte_Moto">#REF!</definedName>
    <definedName name="Traperos">#REF!</definedName>
    <definedName name="TRASLADO_DE_ARBOL_A_TODO_COSTO">#REF!</definedName>
    <definedName name="TRAT">#REF!</definedName>
    <definedName name="TREM">#REF!</definedName>
    <definedName name="Trenes">#REF!</definedName>
    <definedName name="tr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#REF!</definedName>
    <definedName name="TRM">#REF!</definedName>
    <definedName name="TRM_1">#REF!</definedName>
    <definedName name="TRMEURO">#REF!</definedName>
    <definedName name="tru">#REF!</definedName>
    <definedName name="truds">#REF!</definedName>
    <definedName name="trutu">#REF!</definedName>
    <definedName name="TRY" localSheetId="0">#REF!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lCD">#REF!</definedName>
    <definedName name="TTR">#REF!</definedName>
    <definedName name="ttrff">#REF!</definedName>
    <definedName name="ttt">#REF!</definedName>
    <definedName name="TTTT" localSheetId="0">#REF!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 hidden="1">#REF!</definedName>
    <definedName name="Tubería">#REF!</definedName>
    <definedName name="TUBERIA_12">#REF!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#REF!</definedName>
    <definedName name="Tuberia_de_3_4">#REF!</definedName>
    <definedName name="TUBERIA_DE_4__ACERO_NEGRO_ASTM">#REF!</definedName>
    <definedName name="TUBERIA_GALVANIZADA_DE_1_2">#REF!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#REF!</definedName>
    <definedName name="Tuibo_cobre_tipo_L_1_2">#REF!</definedName>
    <definedName name="tur">#REF!</definedName>
    <definedName name="turu">#REF!</definedName>
    <definedName name="tvmenor90min">#REF!</definedName>
    <definedName name="Tw">#REF!</definedName>
    <definedName name="twer">#REF!</definedName>
    <definedName name="twet">#REF!</definedName>
    <definedName name="TWISTER">#REF!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 localSheetId="0">#REF!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 localSheetId="0">#REF!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#REF!</definedName>
    <definedName name="UFrm2InUse">1</definedName>
    <definedName name="Ug">#REF!</definedName>
    <definedName name="UGEquipData">#REF!</definedName>
    <definedName name="Uh">#REF!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#REF!</definedName>
    <definedName name="Un">#REF!</definedName>
    <definedName name="UN_PRI">#REF!</definedName>
    <definedName name="UNIDAD521">#REF!</definedName>
    <definedName name="Unidades" localSheetId="0">{"";"un";"dos";"tres";"cuatro";"cinco";"seis";"siete";"ocho";"nueve"}</definedName>
    <definedName name="Unidades">{"";"un";"dos";"tres";"cuatro";"cinco";"seis";"siete";"ocho";"nueve"}</definedName>
    <definedName name="UNION_12">#REF!</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#REF!</definedName>
    <definedName name="unj" hidden="1">#REF!</definedName>
    <definedName name="uno">#REF!</definedName>
    <definedName name="Uñ">#REF!</definedName>
    <definedName name="Uo">#REF!</definedName>
    <definedName name="UOUIV">#REF!</definedName>
    <definedName name="Up">#REF!</definedName>
    <definedName name="UPlanta">#REF!</definedName>
    <definedName name="Uq">#REF!</definedName>
    <definedName name="Ur">#REF!</definedName>
    <definedName name="uriel">#REF!</definedName>
    <definedName name="uryur">#REF!</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 localSheetId="0">#REF!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 localSheetId="0">#REF!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B1">#REF!</definedName>
    <definedName name="V_B2">#REF!</definedName>
    <definedName name="V_B3">#REF!</definedName>
    <definedName name="V_B4">#REF!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DE_1.0X0.80">#REF!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ues_Entered">IF(Loan_Amount*[0]!Interest_Rate*Loan_Years*Loan_Start&gt;0,1,0)</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#REF!</definedName>
    <definedName name="VARILLA_ELASTICA">#REF!</definedName>
    <definedName name="VARILLA_PLASTICA">#REF!</definedName>
    <definedName name="VARILLA_ROSCADA_DE_1_2">#REF!</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#REF!</definedName>
    <definedName name="vdsvnj">#REF!</definedName>
    <definedName name="Ve">#REF!</definedName>
    <definedName name="Veeam17TB">#REF!</definedName>
    <definedName name="Veeam29TB">#REF!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300X120">#REF!</definedName>
    <definedName name="VENTANA_300X40">#REF!</definedName>
    <definedName name="VENTANA_60X40">#REF!</definedName>
    <definedName name="VENTANA_80X120">#REF!</definedName>
    <definedName name="VENTANA_CORREDIZA_26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ggchbh">#REF!</definedName>
    <definedName name="vfgtfgvfgv">#REF!</definedName>
    <definedName name="vfh">#REF!</definedName>
    <definedName name="vfn">#REF!</definedName>
    <definedName name="VFR">#REF!</definedName>
    <definedName name="vfvdv">#REF!</definedName>
    <definedName name="vfvf">#REF!</definedName>
    <definedName name="Vg">#REF!</definedName>
    <definedName name="Vh">#REF!</definedName>
    <definedName name="via">#REF!</definedName>
    <definedName name="VIBRADOR">#REF!</definedName>
    <definedName name="Vibrador_a_Gasolina">#REF!</definedName>
    <definedName name="VIBRADOR_CONCRETO">#REF!</definedName>
    <definedName name="VIBRADOR_DE_CONCRETO_A_GASOLINA">#REF!</definedName>
    <definedName name="VIBRADOR_ELÉCTRICO_DE_110_VOLTIOS">#REF!</definedName>
    <definedName name="VIBRADOR_ELÉCTRICO_PUNTA_DE_AGUJA_DE_110_VOLTIOS">#REF!</definedName>
    <definedName name="VIBRO_RANA">#REF!</definedName>
    <definedName name="Vibrocompactador_a_gasolina">#REF!</definedName>
    <definedName name="VIBROCOMPACTADOR_A_GASOLINA_RANA_32_X_65_CM">#REF!</definedName>
    <definedName name="VIBROCOMPACTADOR_TIPO_RANA">#REF!</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GUETA_0.35X2.44">#REF!</definedName>
    <definedName name="VIGUETA_DRYWALL_2.44M">#REF!</definedName>
    <definedName name="VINILO">#REF!</definedName>
    <definedName name="Viniltex">#REF!</definedName>
    <definedName name="Viniltex_blanco">#REF!</definedName>
    <definedName name="VINILTEX_BLANCO_CANECON">#REF!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#REF!</definedName>
    <definedName name="vm">#REF!</definedName>
    <definedName name="vnbvxb">#REF!</definedName>
    <definedName name="VNVBN">#REF!</definedName>
    <definedName name="vodijvoe">#REF!</definedName>
    <definedName name="VOLANTES">#REF!</definedName>
    <definedName name="VOLEYPLAYA">#REF!</definedName>
    <definedName name="VOLQUETA">#REF!</definedName>
    <definedName name="VOLQUETA_15M3">#REF!</definedName>
    <definedName name="Volqueta_3.00_m">#REF!</definedName>
    <definedName name="Volqueta_Viaje_6_m3">#REF!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util">#REF!</definedName>
    <definedName name="vv">#REF!</definedName>
    <definedName name="VVB" localSheetId="0">#REF!</definedName>
    <definedName name="VVB">#REF!</definedName>
    <definedName name="vvcxv">#REF!</definedName>
    <definedName name="Vvkmh">#REF!</definedName>
    <definedName name="Vvmph">#REF!</definedName>
    <definedName name="VVrfrf" localSheetId="0">#REF!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GE_RATE">#REF!</definedName>
    <definedName name="Wage0100">#REF!</definedName>
    <definedName name="Wage0200">#REF!</definedName>
    <definedName name="WALLPANEL">#REF!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 localSheetId="0">#REF!</definedName>
    <definedName name="WCCC">#REF!</definedName>
    <definedName name="WContLab">#REF!</definedName>
    <definedName name="WContParts">#REF!</definedName>
    <definedName name="Wcut">#REF!</definedName>
    <definedName name="WCV" localSheetId="0">#REF!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 localSheetId="0">#REF!</definedName>
    <definedName name="WEF">#REF!</definedName>
    <definedName name="WEFWE">#REF!</definedName>
    <definedName name="weight">#REF!</definedName>
    <definedName name="WEIGHT_UNIT">#REF!</definedName>
    <definedName name="WER">#REF!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 localSheetId="0">#REF!</definedName>
    <definedName name="WFF">#REF!</definedName>
    <definedName name="wffag">#REF!</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#REF!</definedName>
    <definedName name="wqw">#REF!</definedName>
    <definedName name="WRandM">#REF!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#REF!</definedName>
    <definedName name="ws">#REF!</definedName>
    <definedName name="wsnhed">#REF!</definedName>
    <definedName name="wswswsqa">#REF!</definedName>
    <definedName name="WSX">#REF!</definedName>
    <definedName name="Wtot">#REF!</definedName>
    <definedName name="wtt">#REF!</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#REF!</definedName>
    <definedName name="xb">#REF!</definedName>
    <definedName name="xcbvbs">#REF!</definedName>
    <definedName name="XCCC" localSheetId="0">#REF!</definedName>
    <definedName name="XCCC">#REF!</definedName>
    <definedName name="XD">#REF!</definedName>
    <definedName name="xh">#REF!</definedName>
    <definedName name="xo">#REF!</definedName>
    <definedName name="XSW" hidden="1">{#N/A,#N/A,TRUE,"1842CWN0"}</definedName>
    <definedName name="xsxs">#REF!</definedName>
    <definedName name="XVG" localSheetId="0">#REF!</definedName>
    <definedName name="XVG">#REF!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S" hidden="1">#REF!</definedName>
    <definedName name="XZXZV">#REF!</definedName>
    <definedName name="Y" localSheetId="0">#REF!</definedName>
    <definedName name="Y">#REF!</definedName>
    <definedName name="y6y6">#REF!</definedName>
    <definedName name="YA">#REF!</definedName>
    <definedName name="YATE">#REF!</definedName>
    <definedName name="Year">#REF!</definedName>
    <definedName name="years">#REF!</definedName>
    <definedName name="yery">#REF!</definedName>
    <definedName name="yesno">#REF!</definedName>
    <definedName name="YESO">#REF!</definedName>
    <definedName name="YESO_CARTON___1_2__1.22_2.44_12.7MM_KNAUF_21KG_UE160_ESTIBA_BARRANQUILLA">#REF!</definedName>
    <definedName name="YH" localSheetId="0">#REF!</definedName>
    <definedName name="YH">#REF!</definedName>
    <definedName name="YHN">#REF!</definedName>
    <definedName name="yhy">#REF!</definedName>
    <definedName name="YJ">#REF!</definedName>
    <definedName name="yjyj">#REF!</definedName>
    <definedName name="yn">#REF!</definedName>
    <definedName name="YNYN" localSheetId="0">#REF!</definedName>
    <definedName name="YNYN">#REF!</definedName>
    <definedName name="yorlanys">#REF!</definedName>
    <definedName name="YOYO">#REF!</definedName>
    <definedName name="yrey">#REF!</definedName>
    <definedName name="yry">#REF!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 localSheetId="0">#REF!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AQ" hidden="1">{#N/A,#N/A,TRUE,"INGENIERIA";#N/A,#N/A,TRUE,"COMPRAS";#N/A,#N/A,TRUE,"DIRECCION";#N/A,#N/A,TRUE,"RESUMEN"}</definedName>
    <definedName name="ZC" localSheetId="0">#REF!</definedName>
    <definedName name="ZC">#REF!</definedName>
    <definedName name="zd">#REF!</definedName>
    <definedName name="zdervr">#REF!</definedName>
    <definedName name="ZDF">#REF!</definedName>
    <definedName name="zdr">#REF!</definedName>
    <definedName name="zjmxjxjd" localSheetId="0">#REF!</definedName>
    <definedName name="zjmxjxjd">#REF!</definedName>
    <definedName name="ZO" localSheetId="0">#REF!</definedName>
    <definedName name="ZO">#REF!</definedName>
    <definedName name="Zocalo_en_acero_inoxidable_e_0_10_ML">#REF!</definedName>
    <definedName name="ZONA1">#REF!</definedName>
    <definedName name="ZONA3">#REF!</definedName>
    <definedName name="ZONA4">#REF!</definedName>
    <definedName name="zorra" localSheetId="0" hidden="1">{"'Parámetros'!$A$3:$C$3"}</definedName>
    <definedName name="zorra" hidden="1">{"'Parámetros'!$A$3:$C$3"}</definedName>
    <definedName name="Zorra_Metalica__Ruedas_de_Caucho">#REF!</definedName>
    <definedName name="ZX" localSheetId="0">#REF!</definedName>
    <definedName name="ZX">#REF!</definedName>
    <definedName name="zxczds">#REF!</definedName>
    <definedName name="zxsdftyu">#REF!</definedName>
    <definedName name="zxvxczv">#REF!</definedName>
    <definedName name="zz">#REF!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896" i="2" l="1"/>
  <c r="D383" i="2"/>
  <c r="D382" i="2"/>
  <c r="E42" i="2"/>
  <c r="E25" i="2"/>
</calcChain>
</file>

<file path=xl/sharedStrings.xml><?xml version="1.0" encoding="utf-8"?>
<sst xmlns="http://schemas.openxmlformats.org/spreadsheetml/2006/main" count="2475" uniqueCount="1676">
  <si>
    <t>PROYECTO OBRAS DE INFRAESTRUCTURA PARA EL FORTALECIMIENTO DE LA SEGURIDAD Y CONVIVENCIA EN EL DISTRITO DE BARRANQUILLA FASE 2</t>
  </si>
  <si>
    <t>OFRECIMIENTO ECONOMICO</t>
  </si>
  <si>
    <t>ITEM</t>
  </si>
  <si>
    <t>DESCRIPCION</t>
  </si>
  <si>
    <t>UNID</t>
  </si>
  <si>
    <t>CANTIDAD</t>
  </si>
  <si>
    <t xml:space="preserve">VALOR UNITARIO </t>
  </si>
  <si>
    <t>VALOR UNITARIO INCLUYE AIU</t>
  </si>
  <si>
    <t>VALOR PARCIAL</t>
  </si>
  <si>
    <t>PRELIMINARES</t>
  </si>
  <si>
    <t>1.01</t>
  </si>
  <si>
    <t>Nivelación, Replanteo Y Señalización</t>
  </si>
  <si>
    <t>M2</t>
  </si>
  <si>
    <t>1.02</t>
  </si>
  <si>
    <t>DEMOLICION Y RETIRO DE ESTRUCTURA EN CONCRETO REFORZADA Demolición de muros de mampostería , cubiertas, pisos, estructuras  de concreto(viga, columnas y losas) puertas, ventanas, jardineras. inc retiro de material a sitios autorizados</t>
  </si>
  <si>
    <t>M3</t>
  </si>
  <si>
    <t>1.03</t>
  </si>
  <si>
    <t>DESMONTE Y DESCAPOTE MECANICO DE MATERIAL EXISTENTE, E = 0.25 M, INLCUYE RETIRO</t>
  </si>
  <si>
    <t>1.04</t>
  </si>
  <si>
    <t>Desmonte de ventanas incluye retiro de material sobrante</t>
  </si>
  <si>
    <t>1.05</t>
  </si>
  <si>
    <t xml:space="preserve">Desmonte de puerta de acceso principal incluye retiro de material sobrante                                                                                                                                                                                                           </t>
  </si>
  <si>
    <t>UND</t>
  </si>
  <si>
    <t>1.06</t>
  </si>
  <si>
    <t xml:space="preserve">Demolicion de piso de concreto en acceso principal incluye retiro de material sobrante                                                                                                                                                                                                      </t>
  </si>
  <si>
    <t>1.07</t>
  </si>
  <si>
    <t>Desmonte de sistema liviano incluye estructura metálica, muros sencillos, muros dobles, cielo rasos, estructuras y demás componentes del sistema Dry Wall, incluye retiro y disposición final de material sobrante.</t>
  </si>
  <si>
    <t>1.08</t>
  </si>
  <si>
    <t>Cerramiento perimetral en concreto compuesto por viga de 30x30 cm, murete de 60x20 cm, tubo metálico de 3" cal 1,9 mm cada 18 cm, acabado en pintura epóxica; incluye acero de refuerzo.</t>
  </si>
  <si>
    <t>ML</t>
  </si>
  <si>
    <t>1.09</t>
  </si>
  <si>
    <t>Suministro E Instalacion De Cerramiento En Lamina De Zinc, Altura 2.00 Metros (Ver Diseño)</t>
  </si>
  <si>
    <t xml:space="preserve">Capítulo - Movimiento de tierra </t>
  </si>
  <si>
    <t>Excavación A Máquina Y Retiro De Material</t>
  </si>
  <si>
    <t>Excavacion Manual incluye Retiro de material</t>
  </si>
  <si>
    <t>Excavacion para pilotes con equipo de perforación.</t>
  </si>
  <si>
    <t>RELLENO EN MATERIAL DE SITIO COMPACTADO</t>
  </si>
  <si>
    <t>Relleno en material seleccionado compactado</t>
  </si>
  <si>
    <t>Relleno con arena hasta 0.30 metros sobre tubería hidrosanitaria</t>
  </si>
  <si>
    <t>BASE SUELO CEMENTO 1:20 COMPACTADO E = 0.2 MTS</t>
  </si>
  <si>
    <t>RELLENO EN MATERIAL DE SUBBASE GRANULAR COMPACTADO</t>
  </si>
  <si>
    <t>Conformación de talud de protección escalonado con geobolsas de geotextil tipo Propybag o similar</t>
  </si>
  <si>
    <t>Suministro e instalación de geomembrana HDPE 20 MILS-LN</t>
  </si>
  <si>
    <t>Capítulo - Estructuras</t>
  </si>
  <si>
    <t>Solado en concreto de 2500 Psi</t>
  </si>
  <si>
    <t>Concreto para pilotes  de díametro según diseño f'c=28 MPa. No incluye acero de refuerzo</t>
  </si>
  <si>
    <t>Zapata En Concreto Premezclado De 4000 Psi</t>
  </si>
  <si>
    <t>Concreto para Losa de cimentacion f'c=4000 psi,</t>
  </si>
  <si>
    <t>Columnas En Concreto  De 4000 Psi, No Incluye Acero De Refuerzo</t>
  </si>
  <si>
    <t>Columneta en concreto de f'c=21 MPa, de 0,30 x 0,30 mts, incluye acero de refuerzo 6 d=1/2" , estribos de 150 cms. d=3/8" a cada 15 cms</t>
  </si>
  <si>
    <t>CONCRETO DE 4000 PSI PARA MUROS Y PLACAS, NO INCLUYE ACERO, INCLUYE FORMALETERIA</t>
  </si>
  <si>
    <t>Escalera en concreto de 3500 Psi, no incluye acero de refuerzo</t>
  </si>
  <si>
    <t>Concreto losa aligerada f`c=28 mpa con vigas descolgadas , no incluye acero de refuerzo (ver diseño)</t>
  </si>
  <si>
    <t>Escarificación de muros existentes</t>
  </si>
  <si>
    <t>Acero De Refuerzo Figurado</t>
  </si>
  <si>
    <t>KG</t>
  </si>
  <si>
    <t>CONCRETO PARA VIGAS DE AMARRE F'C = 28 MPA</t>
  </si>
  <si>
    <t>CONCRETO PARA PEDESTALES F'C = 28 MPA</t>
  </si>
  <si>
    <t>Lamina metaldeck calibre 22, 2"(e=0.12m)</t>
  </si>
  <si>
    <t>Suministro e instalación de malla electrosoldada 15x15 6 mm</t>
  </si>
  <si>
    <t>Bombeo de concreto con AUTOBOMBA o BOMBA ESTACIONARIA, distancia entre 10 y 50 mt</t>
  </si>
  <si>
    <t xml:space="preserve">Concreto ciclopeo de 3000 psi 60% - 40% contrapeso de cimentación y mejotramiento de suelos. </t>
  </si>
  <si>
    <t>ESTRUCTURA METÁLICA EN PERFILES IPE CON ELEMENTOS COMPLEMENTARIOS, SOLDADURA, PINTURA Y ACABADOS</t>
  </si>
  <si>
    <t>Capítulo - Mamposteria pañete y confinamiento</t>
  </si>
  <si>
    <t>Levante de muro en bloque de cemento vibrado  de 0.15 x 0.20 x 0.40 metros, con celdas rellenas en concreto de 17.5 MPa, refuerzo central de d= 5/8" a cada 1,2 metros, mortero de pega 1:4 con anclaje a concreto existente con sikadur anchor fix - 4 para fijar varillas incluye grafil de 4mm  horizontal  @ 3 hiladas</t>
  </si>
  <si>
    <t>Levante de muro en bloque de cemento vibrado  de 0.25 x 0.20 x 0.40 metros, con celdas rellenas en concreto de 17.5 MPa, refuerzo central de d= 1/2" a cada 2.00 metros, mortero de pega 1:4 con anclaje a concreto existente con sikadur anchor fix - 4 para fijar varillas (ARMERILLO)</t>
  </si>
  <si>
    <t>Sobrecimiento En Ladrillo Común Doble, Con Mortero De Pega Y Pañete Impermeabilizado. Altura  &lt;  0.50 Mts</t>
  </si>
  <si>
    <t>Pañete Allanado Sobre Muro Con Mortero 1:4</t>
  </si>
  <si>
    <t>Gradas en ladrillo comun pañetadas con mortero 1:4 y plantilla en concreto de 17.5 MPa E = 5 cms. incluye relleno en material seleccionado (acceso principal)</t>
  </si>
  <si>
    <t>Levante de muro en block de arcilla no. 4 de 0,10 x 0,20 x 0,40 mts</t>
  </si>
  <si>
    <t>Dovelas En Levante De Bloques.</t>
  </si>
  <si>
    <t>Dintel O Viga De Amarre, En Concreto De 21 MPa De 0.15 X 0.20 Mts No Incluye Acero De Refuerzo</t>
  </si>
  <si>
    <t>Levante de muro en bloque abujardado H: 60 CM (cerramiento)</t>
  </si>
  <si>
    <t xml:space="preserve">LEVANTE DE MUROS EN BLOQUE ABUJARDADO E=150 MM . INCLUYE MORTERO DE PEGA 1:4  </t>
  </si>
  <si>
    <t xml:space="preserve">LEVANTE DE MUROS EN BLOQUE ABUJARDADO E=200 MM . INCLUYE MORTERO DE PEGA 1:4  </t>
  </si>
  <si>
    <t xml:space="preserve">LEVANTE DE MURO EN LADRILLO N° 4 .  INCLUYE MORTERO DE PEGA 1:4  </t>
  </si>
  <si>
    <t xml:space="preserve">REVESTIMIENTO EN PIEDRA </t>
  </si>
  <si>
    <t>MURO ANTEPECHO CONCRETO E=200 MM</t>
  </si>
  <si>
    <t xml:space="preserve">SIMINISTRO E INSTALACION DE MURO EN CALADOS NECA 20 X 20 </t>
  </si>
  <si>
    <t xml:space="preserve">APLICACIÓN DE MICROCEMENTO </t>
  </si>
  <si>
    <t xml:space="preserve">SUMINISTRO E INSTALACION DE PANEL WPC  RANURADO COLOR TECA </t>
  </si>
  <si>
    <t>PAÑETE MORTERO 1:4 IMPERMEABILIZADO,  ALLANADO SOBRE MURO DOBLE ALTURA EN FACHADA</t>
  </si>
  <si>
    <t>Capítulo - Acabados</t>
  </si>
  <si>
    <t>ESTUCO PLASTICO SOBRE MURO CON PAÑETE ALLANADO</t>
  </si>
  <si>
    <t>Pintura En Vinilo Para Muro Interior, A Tres Manos Tipo Viniltex  pintuco o similar</t>
  </si>
  <si>
    <t>PINTURA EXTERIOR EN VINILO TIPO CORAZA, SOBRE MURO, A DOS MANOS</t>
  </si>
  <si>
    <t>Pintura En Vinilo Para Cielo Raso,  A Tres Manos, Tipo Viniltex O Similar</t>
  </si>
  <si>
    <t>ENCHAPE CERAMICA PARA MURO</t>
  </si>
  <si>
    <t>ENCHAPE EN CERAMICA AZUL 0,2 X 0,2 M</t>
  </si>
  <si>
    <t>ENCHAPE EN CERAMICA BLANCA 0,6 X 0,3 M</t>
  </si>
  <si>
    <t>Cajon en lamina de etherboard 1 cara para proteccion de tuberia</t>
  </si>
  <si>
    <t>Capítulo - Cubiertas e impermeabilizaciones</t>
  </si>
  <si>
    <t>Suministro e instalacion de Cubierta en lamina   teja acrilica traslucida, perfil 7 incluye amarres gancho de fijacion y estructura de soporte</t>
  </si>
  <si>
    <t>Suministro e instalacion de cubierta en teja thermoacustica tipo trapezoidal de 1.8 mm de espesor, color , incluye estructura metalica de soporte, sellante y tornilleria</t>
  </si>
  <si>
    <t>Impermeabilización con manto edil o similar de 3mm, acabado en pintura bituminosa, para Zabaleta, viga canal y jardinera con ancho &gt; 0.80 metros</t>
  </si>
  <si>
    <t xml:space="preserve">SUMINISTRO E INSTALACION DE CIELO RASO EN DRYWALL RH (RESISTENTE A HUMEDAD), TIPO E. </t>
  </si>
  <si>
    <t>SUMINISTRO E INSTALACION DE CIELO RASO EN SUPERBOARD, TIPO F.</t>
  </si>
  <si>
    <t>SUMINISTRO E INSTALACION DE CIELO RASO HEARTFELT PASO 50, TIPO G.</t>
  </si>
  <si>
    <t>impermeabilizacion poliurea 2,5 mm aplicada en caliente con reactor.</t>
  </si>
  <si>
    <t>Impermeabilización con manto edil o similar de 3mm, acabado en pintura bituminosa, para losa de cubierta, Incluye reparación de superficie.</t>
  </si>
  <si>
    <t>Alfajía prefabricada en concreto remate de antepecho en cubierta</t>
  </si>
  <si>
    <t>Capítulo - Pisos</t>
  </si>
  <si>
    <t xml:space="preserve">Plantilla Para Piso En Concreto De 2500 Psi E = 0.07 Metros </t>
  </si>
  <si>
    <t>Plantilla De Piso En Mortero 1:4 Impermeabilizado E = 0.05 Mts</t>
  </si>
  <si>
    <t>Piso en granito pulido y lavado para huella y contrahuella de escalera (Incluye destroncada, pulida, brillada,  y dilatación en plastico.)</t>
  </si>
  <si>
    <t xml:space="preserve">Zocalo para Piso exterior  en tablón de gres tradición antideslizante E = 0.10 mts </t>
  </si>
  <si>
    <t xml:space="preserve">SUMINITRO E INSTALACION DE ZOCALO PARA PISO TERRAZO </t>
  </si>
  <si>
    <t>Zocalo en  baldosa de granito pulido ref. PCL5 Perlato Claro de 12 cms, dilataciones en plástico según el fabricante  (Incluye destroncada, pulida, brillada,  y dilatación en plastico.)</t>
  </si>
  <si>
    <t>Piso en concreto esmaltado y endurecido h= 6 cms f'c=3.000 psi., endurecedor 4 kg/m². y sellador brillante, acabado con helicóptero, dilataciones marcadas con cortadora. ver  detalle especifico según diseño arquitectónico (CELDAS)</t>
  </si>
  <si>
    <t>suministro e instalación de concreto hidráulico mr 45 kg/cm2 para pavimentos, estampado con molde tipo laja cantera, color por definir (coloración aplicada con endurecedor de partículas de cuarzo). Especificación general art 500-07 inv. , e= 15 CMS incluye curado, acabado y demás elementos descritos en el diseño y en las especificaciones, acero de refuerzo, formaletas, desperdicios, y todo lo necesario para su correcta ejecución, incluye corte y sello de juntas (ver diseño) (PATIOS).</t>
  </si>
  <si>
    <t>Placa en concreto de 3000 psi estampado de color E = ,05 para piso (fachada Principal)</t>
  </si>
  <si>
    <t xml:space="preserve">Piso exterior en tablón vitrificado de 0.33 x 0.33 mts, junta en piedra china lavada de e = 0.05 mts, ancho 0.30 mts </t>
  </si>
  <si>
    <t>Pavimento en concreto rígido mr = 500 psi, e = 0.15 mts, incluye acero de refuerzo.</t>
  </si>
  <si>
    <t>BORDILLO EN CONCRETO DE 3000 PSI, DE 0.15 X 0.30 METROS, INCLUYE 2 VARILLAS DE 3/8", ESTRIBOS DE 1/4" A CADA 0.20 METROS (VER DISEÑO).</t>
  </si>
  <si>
    <t>RaMPa en concreto de  17.5 MPa, con espesor de 0.10 metros con acabado según diseño (ver diseño), incluye relleno en material seleccionado de 0.15 metros.</t>
  </si>
  <si>
    <t>Suministro e instalación de piso para exteriores  en loseta de granito tipo roca o similar  en formato 30 x 30 cm..texturizada cuadrática (ANDEN)</t>
  </si>
  <si>
    <t>Suministro e instalacion de baldosa de granito pulido ref. PCL5 Perlato Claro de 30 x 30 cms, dilataciones en plástico según el fabricante  (Incluye destroncada, pulida, brillada,  y dilatación en plastico.)</t>
  </si>
  <si>
    <t xml:space="preserve">CONSTRUCCION DE PISO EN CONCRETO PULIDO E=20 MM  INCLUYE MALLA ELECTROSOLDADA </t>
  </si>
  <si>
    <t xml:space="preserve">SUMINISTRO E INSTALACION DE PISO TERRAZO 60  X 60 </t>
  </si>
  <si>
    <t xml:space="preserve">SUMINISTRO E INSTALACION DE PISO PORCELANATO EN MADERA 30  X 150 CM </t>
  </si>
  <si>
    <t xml:space="preserve">CONSTRUCCION DE PLACA DE CONTRA PISO E = 150 MM . INCLUYE MALLA ELECTROSOLDADA </t>
  </si>
  <si>
    <t xml:space="preserve">APLICACIÓN DE RECUBRIMIENTO ACRILICO COLOR AZUL PARA PISOS </t>
  </si>
  <si>
    <t>SUMINISTRO E INSTALACION DE ALFOMBRA PARA PISO DE E= 5 MM</t>
  </si>
  <si>
    <t>Construccion de rampa en concreto de 3000 psi con espesor de 10 cms con malla electrosoldada sobre areana tipo santo tomas de 5 cms con confinamiento lateral en bloque abusardado con dovelas en acero de refuerzo y concreto de 2000 psi</t>
  </si>
  <si>
    <t>Suministro e instalación de piso cerámico de 60x60</t>
  </si>
  <si>
    <t>PISO EN PINTURA EPOXICA</t>
  </si>
  <si>
    <t>Suministro e instalación de topellantas prefabricado</t>
  </si>
  <si>
    <t>Demarcación de parqueaderos con pintura tráfico 10 cm.</t>
  </si>
  <si>
    <t>Carpinteria Metalica y madera</t>
  </si>
  <si>
    <t>PV-02- Puerta  en hoja de aluminio con  montante en alumnio (celosia)   incluye Marco , cerradura de seguridad bisagras, chazos con tornillo,    Dimensiones según cuadro de puertas - Dimensiones  según diseño</t>
  </si>
  <si>
    <t>P-C1 Puerta Cortafuego Batiente inc.  hoja y  puerta metalica  de salida de emergencia son de expulsión y hacia afuera con barra horizontal.  Dimensiones según cuadro de puertas - Dimensiones Según diseño</t>
  </si>
  <si>
    <t>P-06- Puerta de  Armerillo,     metálica  calibre 18 ,  incluye marco, cerradura de seguridad, bisagras, acabado en pintura Dimensiones según cuadro de puertas - Dimensiones Según diseño</t>
  </si>
  <si>
    <t>PM1 Puerta Metalica en acero inoxidable incluye manija y cerrojo de puerta Dimensiones según cuadro de puertas - Dimensiones  según diseño</t>
  </si>
  <si>
    <t>SUMINISTRO E INSTALACION DE PUERTA BATIENTE TIPO PV1, VIDRIO TEMPLADO LAMINADO 34 MM, BARRA ANTIPÁNICO, SISTEMA KONCEPT 100 – ALCO WINDOWS, DIMENSIONES VARIABLES SEGÚN PLANO. 1.290 X 2.290</t>
  </si>
  <si>
    <t>SUMINISTRO E INSTALACION DE PUERTA DOBLE TIPO PV2, VIDRIO TEMPLADO 8 MM, DIMENSIONES 2.00 × 3.40 M, INSTALADA SEGÚN ESPECIFICACIONES.</t>
  </si>
  <si>
    <t>SUMINISTRO E INSTALACION DE PUERTA BATIENTE TIPO PV3, VIDRIO TEMPLADO 10 MM, UN CRISTAL DE MURO CORTINA, DIMENSIÓN 2.73 × 0.80 M.</t>
  </si>
  <si>
    <t>SUMINISTRO E INSTALACION DEPUERTA DESLIZANTE DE DOS PANELES TIPO PV4, VIDRIO TEMPLADO, DIMENSIONES 2.50 × 2.50 M.</t>
  </si>
  <si>
    <t>SUMINISTRO E INSTALACION DE PUERTA CORREDIZA DE VIDRIO DE 4 HOJAS TIPO PV2, DIMENSIONES 4.00 × 2.80 M, SISTEMA 2023009-ACF-A.</t>
  </si>
  <si>
    <t>Suministro e instalacion de  Cortasol en celosia C-23 en EN ALUZINC</t>
  </si>
  <si>
    <t xml:space="preserve">Ventana  -Suministro e instalación de Puertas corrediza mecanica en vidrio templado de seguridad . con motor electrico con control digital  Dimensiones: Según diseños                                                                                                                                                                                                                  </t>
  </si>
  <si>
    <t xml:space="preserve">P-V 01- Puerta  Vidrio templado 8 mm incoloro  -  perfileria en aluminio color NATURAL. Manijas . Y cerradura de seguridad (incluye pivote  sup e  inferior) Incluye montante en aluminio segun diseño Dimensiones según cuadro de puertas - Dimensiones   Segun diseño </t>
  </si>
  <si>
    <t>SUMINISTRO E INSTALACION DE PUERTA METÁLICA MACHIMBRADA EN ALUMINIO, INCLUYE MARCO Y HERRAJES.</t>
  </si>
  <si>
    <t>Suministro e instalación de rejas en varilla de 5/8" lisa, platina de 3/4" x 1/4" incluye puerta también en varilla lisa de 3/4" y platina de 3/4" x 1/4" con bisagra de trabajo pesado con dos manos de anticorrosivo negro y una mano de acabado esmalte negro. Esta debe ir anclada a columnas laterales losa superior e inferior mediante sika anchorfix 4</t>
  </si>
  <si>
    <t>SUMINISTRO E INSTALACIÓN DE PUERTA BLINDADA NIVEL 3, LA ESTRUCTURA DE LA PUERTA SERA EN 4 X 1 . 3/4  PERFIL ESTRUCTURAL DE ALUMINIO COLOR NATURAL  EN MARCOS DE   4 X 1 . 3/4 CON ALETAS. LA ESTRUCTURAS SERAN RELLENADAS CON CONCRETO DE 4500 PSI, ADEMAS CONTARA DE PLATINAS Y ANGULOS DE 1" PULGADA POR 3/16 PARA MAYOR RESISTENCIA. LA PUERTA SERA DE DIVISIONES HORIZONTALES (DOS VIDRIOS) CON PELICULAS INTERNAS (4) CAPAS PUB ANTIESQUIRLAS  PUB DE 0,60 MICRAS. PISAVIDRIO EN ANGULO 3/16 DE 1" PULGADA , BISAGRA TIPO BANDERA CON BALINERAS (5) MANIJA FIJA CERRADURA DE INCRUSTER TIPO BASTOS DE TRES COPIAS DE SEGURIDAD (YALE), SE COLOCARA PELICULA DE SEGURIDAD ANTIESQUIRLAR CON PROTECCION UV 0,4% DE 4 MICRAS PARA ATAQUE BALISTICO O DE EXPLOSIONES , GARANTIA DE 5 AÑOS EN EL PAPEL</t>
  </si>
  <si>
    <t>SUMINISTRO E INSTALACION DE PUERTA EN SALIDA DE EMERGENCIA.MEDIDAS: 0.70 X 0.72</t>
  </si>
  <si>
    <t>SUMINISTRO E INSTALACION DE PUERTA EN ALUMINIO COLOR BLANCO CON CERRADURA Y MARCO.
MEDIDAS: 0.70 X 2.30</t>
  </si>
  <si>
    <t>SUMINISTRO E INSTALACION DE PUERTA CON SISTEMA CORREDIZO COLOR A CONVENIR CON CERRADURA Y MARCO
MEDIDAS: 0.70 X 2.30</t>
  </si>
  <si>
    <t xml:space="preserve">SUMINISTRO E INSTALACION PUERTA BATIENTE EN MADERA TIPO P1, DIMENSIONES 0.90 × 2.40 m (900 × 2400 mm). </t>
  </si>
  <si>
    <t xml:space="preserve">SUMINISTRO E INSTALACION DE BARANDAS EN MADERA 100 MMM STEEL WIRE </t>
  </si>
  <si>
    <t>MIRILLAS Y PASA DOCUMENTOS DE 30 X 30 CMS DE ACERO EN LAMINA COLL ROLL   CALIBRE 16 PINTADAS AL HORNO COLOR ANOLOCK incluye tapa metálica y bisagras MEDIDAS: 20 X 20 : 0,80</t>
  </si>
  <si>
    <t xml:space="preserve">REJILLAS DE VENTILACIÓN EN PLATINAS DE ACERO CALIBRE 3/16”, MARCO EN 1” DE 3/16” MEDIDAS: 0.90 X 0.30 </t>
  </si>
  <si>
    <t>SUMINISTRO E INSTALACION DE Ventana abatible horizontal en aluminio V1,VENTANA ABATIBLE HORIZONTAL EN ALUMINIO V1, CRISTAL INCOLORO DE 6 MM</t>
  </si>
  <si>
    <t>SUMINISTRO E INSTALACION DE VENTANA ABATIBLE VERTICAL EN ALUMINIO V3, CRISTAL INCOLORO DE 6 MM, DIMENSIONES 1.75 × 0.93 M, INSTALADA SEGÚN ESPECIFICACIONES.</t>
  </si>
  <si>
    <t>SUMINISTRO E INSTALACION DE VENTANA CORREDERA DE DOS HOJAS EN ALUMINIO</t>
  </si>
  <si>
    <t>SUMINISTRO E INSTALACION DE VENTANA REJILLA HORIZONTAL FIJA EN ALUMINIO V8, DIMENSIONES 1.50 × 2.80 M, CON PERSIANAS INCORPORADAS.</t>
  </si>
  <si>
    <t xml:space="preserve">Ventana  -Suministro e instalación de ventana en aluminio anodizado natural, bronce o blanco, con vidrio transparente de 4mm HS AA+ PVB 0.030+ Clear 4mm HS AA,, pelicula de seguridad, un cuerpo fijo. Diseño según cuadro de ventanas. Dimensiones: Según diseños                                                                                                                                                                                                                  </t>
  </si>
  <si>
    <t>SUMINISTRO E INSTALACIÓN DE VENTANA BLINDADA NIVEL 5, MARCO FABRICADO EN PERFIL ESTRUCTURAL DE ALUMINIO DE  10 X 10 EN LAS ESQUINAS Y DE 4 X 1 . 3/4 EN TODO LO DEMAS CON ANGULO DE 3/16 DE PARTE INTERNA Y CON RELLENO EN CONCRETO RIGIDO DE 4500 PSI CON TORNILLOS DE 6" PULGADAS DE SUJECCION ANGULO , PISAVIDRIO DE 3/16 EN ALUMINIO VIDRIO DE SEGURIDAD  BLINDADO  NIVEL 5 CON 5 PELICULAS DE ANTIESQUIRLAS PUB DE 0,60 MICRAS SILICONA ESTRUCTURAL ESPECIAL PARA VIDRIO BLINDADO,  SE COLOCARA PELICULA DE SEGURIDAD ANTIESQUIRLAR CON PROTECCION UV 0,4% DE 4 MICRAS PARA ATAQUE BALISTICO O DE EXPLOSIONES , GARANTIA DE 5 AÑOS EN EL PAPEL</t>
  </si>
  <si>
    <t>SUMINISTRO E INSTALACIÓN DE VENTANA BLINDADA NIVEL 3, MARCO FABRICADO EN PERFIL ESTRUCTURAL DE ALUMINIO DE 4 X 1.3/4 CON EN CONCRETO DE 4500 PSI Y REFUERZO EN PLATINA DE 3/16 DE ACERO DE 1X 1 PULG. PISAVIDRIO ESPECIAL PARA VIDRIO BLINDADO NIVEL 3 CON 4 CAPAS DE PELICULA ANTIESQUIRLAS PUB 0,60 MICRAS ENPOTRADAS CON TORNILLERIA EN ACERO DE 6 PULGADAS XSILICONA ESPECIAL PARA VIDRIO BLINDADO.  SE COLOCARA PELICULA DE SEGURIDAD ANTIESQUIRLAR CON PROTECCION UV 0,4% DE 4 MICRAS PARA ATAQUE BALISTICO O DE EXPLOSIONES , GARANTIA DE 5 AÑOS EN EL PAPEL</t>
  </si>
  <si>
    <t>Suministro e instalacion de VENTANA PROYECTANTE REF 3831.en aluminio NATURAL,vidrio 5mm incoloro.Incluye,cierre,brazos, empaque.Instalacion con tornilleria y sellamiento con silicona.</t>
  </si>
  <si>
    <t>Suministro e instalacion de VENTANA CORREDIZA REF 8025.en aluminio NATURAL,vidrio 5mm incoloro.Incluye,cierres,rodajas, felpa,empaque.Instalacion con tornilleria y sellamiento con silicona para mejor funcionamiento.</t>
  </si>
  <si>
    <t>SUMINISTRO E INSTALACION DE MURO CORTINA EN ALUMINIO TIPO VTN1, SISTEMA PONZIO WS50 RG / SLVTE-50 CLÁSICA O EQUIVALENTE, ALTURA VARIABLE SEGÚN PLANO.</t>
  </si>
  <si>
    <t>Capítulo - Aparatos sanitarios e incrustaciones.</t>
  </si>
  <si>
    <t>9.01</t>
  </si>
  <si>
    <t>Suministro  e  instalacion  de  sanitarios  para discapacitados  alongado,  bajo  consumo  1,6  linea integral  blanco.  incluye  griferia  y  papelera  de sobreponer en la pared, en acero inoxidable para rollo de 200/400, cerradura con llave.</t>
  </si>
  <si>
    <t>9.02</t>
  </si>
  <si>
    <t>Barra de seguridad plegable acero inox. 304, tornillos de anclaje acero inox. Color inoxidable. Corona o similar para discapacitados</t>
  </si>
  <si>
    <t>9.03</t>
  </si>
  <si>
    <t>SUMINISTRO E INSTALACIÓN DE LAVAMANOS LÍNEA INTEGRAL BLANCO CON SU GRIFERÍA, INCLUYE INCRUSTACIÓN DE JABONERA</t>
  </si>
  <si>
    <t>9.04</t>
  </si>
  <si>
    <t>SUMINSTRO E INSTALACION DE LAVAMANOS PARA DISCAPACITADOS</t>
  </si>
  <si>
    <t>9.05</t>
  </si>
  <si>
    <t>Ducha antivandalica con regadera de seguridad, empotrada a pared, tipo push, color cromo. Ref. 704320001 Corona o similar</t>
  </si>
  <si>
    <t>9.06</t>
  </si>
  <si>
    <t>Suministro E Instalación De Orinal Santa Fé O Similar Para Fluxómetro, Incluye Grifería Push Antivandálica</t>
  </si>
  <si>
    <t>9.07</t>
  </si>
  <si>
    <t>Suministro E Instalación De Espejo Biselado De 4 Mm</t>
  </si>
  <si>
    <t>9.08</t>
  </si>
  <si>
    <t>Meson En Concreto De 2500 Psi, Espesor De 0.06 Metros, Ancho De 0.60 Metros, Varillas De 1/2" A Cada 0.20 Metros En Ambos Sentidos, Acabado En Granito Pulido</t>
  </si>
  <si>
    <t>9.09</t>
  </si>
  <si>
    <t>SUMINISTRO E INSTALACIÓN DE DIVISIONES EN PANEL FENÓLICO (HPL), ACABADO AZUL.</t>
  </si>
  <si>
    <t>9.10</t>
  </si>
  <si>
    <t>SUMINISTRO E INSTALACIÓN DE REGADERA TIPO ISEO DE 22 CM.</t>
  </si>
  <si>
    <t>9.11</t>
  </si>
  <si>
    <t>SUMINISTRO E INSTALACIÓN DE GRIFERÍA PARA LAVAMANOS.</t>
  </si>
  <si>
    <t>9.12</t>
  </si>
  <si>
    <t>SUMINISTRO E INSTALACIÓN DE MESÓN EN GRANITO NEGRO ABSOLUTO DE 24 MM.</t>
  </si>
  <si>
    <t>9.13</t>
  </si>
  <si>
    <t>SUMINISTRO E INSTALACIÓN DE DISPENSADOR VERTICAL DE SOBREPONER PARA TOALLAS DE PAPEL.</t>
  </si>
  <si>
    <t>9.14</t>
  </si>
  <si>
    <t>SUMINISTRO E INSTALACIÓN DE DISPENSADOR DE SOBREPONER PARA PAPEL HIGIÉNICO.</t>
  </si>
  <si>
    <t>9.15</t>
  </si>
  <si>
    <t>SUMINISTRO E INSTALACIÓN DE SECADOR DE MANOS ELÉCTRICO CON SENSOR AUTOMÁTICO.</t>
  </si>
  <si>
    <t>9.16</t>
  </si>
  <si>
    <t>SUMINISTRO E INSTALACIÓN DE CANECA REDONDA DE PEDAL CON TAPA DE CAÍDA SUAVE, CAPACIDAD 5 LITROS, EN ACERO INOXIDABLE.</t>
  </si>
  <si>
    <t>9.17</t>
  </si>
  <si>
    <t>SUMINISTRO E INSTALACIÓN BARRA DE SEGURIDAD FIJA PARED A PISO PMR EN ACERO INOXIDABLE</t>
  </si>
  <si>
    <t>9.18</t>
  </si>
  <si>
    <t>SUMINISTRO E INSTALACIÓN BARRA DE SEGURIDAD ABATIBLE PMR EN ACERO INOXIDABLE</t>
  </si>
  <si>
    <t>9.19</t>
  </si>
  <si>
    <t>Division en acero inoxidable para duchas y saniatrios.</t>
  </si>
  <si>
    <t>Capítulo - Acometidas/Instalaciones hidráulicas, sanitarias y pluviales.</t>
  </si>
  <si>
    <t>Instalacion Hidraulica</t>
  </si>
  <si>
    <t>10.1.1</t>
  </si>
  <si>
    <t>CONEXIÓN A RED PUBLICA</t>
  </si>
  <si>
    <t>10.1.2</t>
  </si>
  <si>
    <t>Punto De Agua Potable En Pvc. De 1/2"</t>
  </si>
  <si>
    <t>10.1.3</t>
  </si>
  <si>
    <t>Suministro E Instalación De Tubería De Agua Potable En Pvc De 1/2"</t>
  </si>
  <si>
    <t>10.1.4</t>
  </si>
  <si>
    <t>Suministro E Instalación De Tuberia De Agua Potable En Pvc D = 1 1/2"</t>
  </si>
  <si>
    <t>10.1.5</t>
  </si>
  <si>
    <t>Suministro E Instalación De Tubería De Agua Potable En Pvc De 3/4"</t>
  </si>
  <si>
    <t>10.1.6</t>
  </si>
  <si>
    <t>Suministro E Instalación De Tuberia De Agua Potable En Pvc D = 1"</t>
  </si>
  <si>
    <t>10.1.7</t>
  </si>
  <si>
    <t>Suministro E Instalación De Tuberia De Agua Potable En Pvc D = 1 1/4"</t>
  </si>
  <si>
    <t>10.1.8</t>
  </si>
  <si>
    <t>Tuberia Pvc Presion De 2" (Ver Diseño)</t>
  </si>
  <si>
    <t>10.1.9</t>
  </si>
  <si>
    <t>Suministro e instalacion de Válvula Bola 1.1/2 x pvc</t>
  </si>
  <si>
    <t>10.1.10</t>
  </si>
  <si>
    <t>Suministro e instalacion de valvula de bola de 1/2" tipo red white o similar</t>
  </si>
  <si>
    <t>10.1.11</t>
  </si>
  <si>
    <t>Suministro e instalacion de valvula de control de 3/4"  tipo red white o similar</t>
  </si>
  <si>
    <t>10.1.12</t>
  </si>
  <si>
    <t>Suministro E Instalación De Válvula De Control De 1 1/4 " Tipo Red White O Similar</t>
  </si>
  <si>
    <t>10.1.13</t>
  </si>
  <si>
    <t>Suministro E Instalación De Reduccion PVC 1-1/2'' x  1/2''</t>
  </si>
  <si>
    <t>10.1.14</t>
  </si>
  <si>
    <t>Suministro E Instalación De Reducción PVC D=2" x 1-1/2"</t>
  </si>
  <si>
    <t>10.1.15</t>
  </si>
  <si>
    <t>Suministro E Instalación De Reducción PVC D=2-1/2" x 2"</t>
  </si>
  <si>
    <t>10.1.16</t>
  </si>
  <si>
    <t>Suministro E Instalación De Reducción PVC D=2-1/2" x 1-1/2"</t>
  </si>
  <si>
    <t>10.1.17</t>
  </si>
  <si>
    <t>Suministro E Instalación De Reduccion PVC 1-1/4'' x  1/2''</t>
  </si>
  <si>
    <t>10.1.18</t>
  </si>
  <si>
    <t>Suministro E Instalación De Medidor</t>
  </si>
  <si>
    <t>10.1.19</t>
  </si>
  <si>
    <t>Sistema bombeo Agua Potable (Bombas, Sistema Hidroneumático)incluye tablero según diseño.</t>
  </si>
  <si>
    <t>10.1.20</t>
  </si>
  <si>
    <t>Suministro E Instalación De Válvula Antiretorno D=2"</t>
  </si>
  <si>
    <t>10.1.21</t>
  </si>
  <si>
    <t>Punto De Agua Potable En Pvc. De 3/4"</t>
  </si>
  <si>
    <t>10.1.22</t>
  </si>
  <si>
    <t>Suministro E Instalación De Tuberia De Agua Potable En Pvc D = 2"</t>
  </si>
  <si>
    <t>10.1.23</t>
  </si>
  <si>
    <t>Suministro E Instalación De Tuberia De Agua Potable En Pvc D = 3"</t>
  </si>
  <si>
    <t>10.1.24</t>
  </si>
  <si>
    <t>Suministro e instalacion de valvula de bola de 1" tipo red white o similar</t>
  </si>
  <si>
    <t>10.1.25</t>
  </si>
  <si>
    <t>Suministro e Instalación de Tuberia PVC sch 20 1 1/2" Incluye; accesorios y accesorios para su correcta instalación</t>
  </si>
  <si>
    <t>Instalaciones Sanitarias</t>
  </si>
  <si>
    <t>10.2.1</t>
  </si>
  <si>
    <t>Punto Sanitario En Pvc. De Diámetro 2"</t>
  </si>
  <si>
    <t>10.2.2</t>
  </si>
  <si>
    <t>Punto Sanitario En Pvc. Diámetro 4"</t>
  </si>
  <si>
    <t>10.2.3</t>
  </si>
  <si>
    <t>Suministro E Instalación De Tubería De Sanitaria En Pvc, Diámetro De 2"</t>
  </si>
  <si>
    <t>10.2.4</t>
  </si>
  <si>
    <t>Suministro E Instalación De Tubería De Sanitaria En Pvc, Diámetro De 3"</t>
  </si>
  <si>
    <t>10.2.5</t>
  </si>
  <si>
    <t>Suministro E Instalación De Tubería Sanitaria En Pvc, Diámetro 4"</t>
  </si>
  <si>
    <t>10.2.6</t>
  </si>
  <si>
    <t>Suministro E Instalación De Tuberia Sanitaria Pvc De 6"</t>
  </si>
  <si>
    <t>10.2.7</t>
  </si>
  <si>
    <t>Suministro E Instalación De Tuberia Sanitaria Pvc De 8"</t>
  </si>
  <si>
    <t>10.2.8</t>
  </si>
  <si>
    <t>Suministro E Instalación De Yee Reducida PCV D=4'' x 2"</t>
  </si>
  <si>
    <t>10.2.9</t>
  </si>
  <si>
    <t>Suministro E Instalación De Yee Reducida PCV D=4'' x 3"</t>
  </si>
  <si>
    <t>10.2.10</t>
  </si>
  <si>
    <t xml:space="preserve">Suministro E Instalación De Yee Reducida PCV D=6'' x 4" </t>
  </si>
  <si>
    <t>10.2.11</t>
  </si>
  <si>
    <t xml:space="preserve">Suministro E Instalación De Tee Reducida PCV D=6'' x 4" </t>
  </si>
  <si>
    <t>10.2.12</t>
  </si>
  <si>
    <t>Suministro E Instalación De Reducción PCV D=4'' x 3"</t>
  </si>
  <si>
    <t>10.2.13</t>
  </si>
  <si>
    <t>Suministro E Instalación De Reducción PCV D=4'' x 2"</t>
  </si>
  <si>
    <t>10.2.14</t>
  </si>
  <si>
    <t>Registro de 0.70 x 0.70 x 0.70 mts en mampostería, Mortero de pega 1:4, pañetado con mortero 1:6 impermeabilizado, tapa en concreto de 3000 psi</t>
  </si>
  <si>
    <t>10.2.15</t>
  </si>
  <si>
    <t>Suministro e instalacion de sifon de piso. Diámetro 3"</t>
  </si>
  <si>
    <t>10.2.16</t>
  </si>
  <si>
    <t>Registro de 1.0 x 1.0 x 1.0 mts en ladrillo tolete, Mortero de pega 1:4, pañetado con mortero 1:6 impermeabilizado, tapa en concreto de 3000 psi</t>
  </si>
  <si>
    <t>Sistema de Ventilacion</t>
  </si>
  <si>
    <t>10.3.1</t>
  </si>
  <si>
    <t>Puntos De Conexion Salida De Ventilacion Pvc Sanitaria D=2".</t>
  </si>
  <si>
    <t>10.3.2</t>
  </si>
  <si>
    <t>Puntos De Conexion Salida De Ventilacion Pvc Sanitaria D=3".</t>
  </si>
  <si>
    <t>10.3.3</t>
  </si>
  <si>
    <t>Puntos De Conexion Salida De Ventilacion Pvc Sanitaria D=4".</t>
  </si>
  <si>
    <t>10.3.4</t>
  </si>
  <si>
    <t>Suministro E Instalación De Tubería De Ventilación Pvc D= 2"</t>
  </si>
  <si>
    <t>10.3.5</t>
  </si>
  <si>
    <t>Suministro Einstalación De Tubería Pvc De Ventilacion D=3".</t>
  </si>
  <si>
    <t>Sistema pluvial</t>
  </si>
  <si>
    <t>10.4.1</t>
  </si>
  <si>
    <t>Puntos De Agua Lluvia D=4".</t>
  </si>
  <si>
    <t>10.4.2</t>
  </si>
  <si>
    <t>SUMINISTRO E INSTALACION DE PUNTO DE AGUAS LLUVIAS Ø 4" CON TRAGANTE DOBLE. INCLUYE ACCESORIOS Y SOLDADURA.</t>
  </si>
  <si>
    <t>10.4.3</t>
  </si>
  <si>
    <t>Puntos De Agua Lluvia D=6".</t>
  </si>
  <si>
    <t>10.4.4</t>
  </si>
  <si>
    <t>Suministro E Instalación DeTuberia De Aguas Lluvias D=1 1/2" Pvc.</t>
  </si>
  <si>
    <t>10.4.5</t>
  </si>
  <si>
    <t>Suministro E Instalación De Tapón de Aluminio  R-8" Tipo Colrejilla o Similar, Rejilla de Cupula con Sosco en Aluminio D=8" x 6</t>
  </si>
  <si>
    <t>10.4.6</t>
  </si>
  <si>
    <t>Canales Media Caña H=0.06 m B=0.60-1.20 m</t>
  </si>
  <si>
    <t>10.4.7</t>
  </si>
  <si>
    <t>Puntos De Agua Lluvia D=3".</t>
  </si>
  <si>
    <t>10.4.8</t>
  </si>
  <si>
    <t>Suministro E Instalación De Tubería PVC Pluvial D=3"</t>
  </si>
  <si>
    <t>10.4.9</t>
  </si>
  <si>
    <t>Suministro E Instalación De Tubería PVC Pluvial D=4"</t>
  </si>
  <si>
    <t>10.5</t>
  </si>
  <si>
    <t>Estación de bombeo de aguas residuales</t>
  </si>
  <si>
    <t>10.5.1</t>
  </si>
  <si>
    <t xml:space="preserve">Tanque de concreto de 4000 psi impermeabilizado para almacenamiento de aguas residuales incluye acero </t>
  </si>
  <si>
    <t>10.5.2</t>
  </si>
  <si>
    <t>Bomba sumergibles Agua residuales (2 Bombas con Q=6.7 L/s y Hd=5 mca)</t>
  </si>
  <si>
    <t>10.5.3</t>
  </si>
  <si>
    <t>Suministro e instalacion de tuberia PEAD 90mm RCI clase 200 FM, incluye accesorios</t>
  </si>
  <si>
    <t>10.5.4</t>
  </si>
  <si>
    <t>Suministro e instalacion de transicion 90mm PEAD a 1-1/2" Acero al carbon, incluye accesorios.</t>
  </si>
  <si>
    <t>10.5.5</t>
  </si>
  <si>
    <t>Suministro e instalacion de transicion 90mm PEAD a 3" Acero al carbon incluye accesorios</t>
  </si>
  <si>
    <t>10.6</t>
  </si>
  <si>
    <t>Tanque de almacenamiento</t>
  </si>
  <si>
    <t>10.6.1</t>
  </si>
  <si>
    <t xml:space="preserve">Tapa o boya de acceso de 1,0 x 0,8 mts. En lamina galvanizada y borde  con perfileria en angulo metalico </t>
  </si>
  <si>
    <t>10.6.2</t>
  </si>
  <si>
    <t>CONSTRUCION DE TANQUES DE 4000 PSI CON  IMPERMEABILIZACION INTEGRAL INCLUYE PASANTES PARA TUBERIAS. SISTEMA CONTRAINCENDIO, AGUA POTABLE,  INCLUYE CINTA SIKA PERIMETRAL</t>
  </si>
  <si>
    <t>10.7</t>
  </si>
  <si>
    <t>INSTALACION DE TANQUES</t>
  </si>
  <si>
    <t>10.7.1</t>
  </si>
  <si>
    <t>DESCARGUE DE TANQUES EN SITIO. (SE HACE CON GRÚA TIPO PH, SE BAJA DEL CAMIÓN AL PISO Y SE ACUÑA CON SACOS LLENOS DE ARENA, Y SE LE HACE INSPECCIÓN VISUAL PARA VERIFICAR ESTADO DEL TANQUE).</t>
  </si>
  <si>
    <t>10.7.2</t>
  </si>
  <si>
    <t>INSTALACIÓN TANQUE AÉREO FIBRA 5000 GLN (INCLUYE SERVICIO DE GRÚA). (COLOCACIÓN DEL TANQUE EN SITIO, SOBRE SKIES O BASES, NIVELACIÓN Y ANCLAJE SI ES NECESARIO).</t>
  </si>
  <si>
    <t>10.7.3</t>
  </si>
  <si>
    <t xml:space="preserve">SUMINISTRO DE TANQUE SUPERFICIAL EN (PRFV) POLIÉSTER REFORZADO CON FIBRA DE VIDRIO DE CAPACIDAD: 5.000 GAL - DIÁMETRO: 2 MTS - LARGO CUERPO: 6 MTS - LARGO TOTAL: 6.80 MTS - ESPESOR: 12 MM PARA ALMACENAMIENTO DE COMBUSTIBLES Y DERIVADOS DEL PETRÓLEO </t>
  </si>
  <si>
    <t>10.8</t>
  </si>
  <si>
    <t>INSTALACION ACCESORIOS DE TANQUES</t>
  </si>
  <si>
    <t>10.8.1</t>
  </si>
  <si>
    <t>PRUEBA NEUMÁTICA TANQUES (NO CERTIFICADA ONAC). (SE HACE PRUEBA TRUE CHEK A ESPACIO PARED INTERSTICIAL Y PRUEBA NEUMÁTICA A ESPACIO PRINCIPAL).</t>
  </si>
  <si>
    <t>10.8.2</t>
  </si>
  <si>
    <t>SUMINISTRO DE NIPLES HIERRO GALVANIZADO 4" (LLENADO DIRECTO, MONITOREO, BOMBA SUMERGIBLE). (VER PLANO DETALLE INST. TANQUE).</t>
  </si>
  <si>
    <t>10.8.3</t>
  </si>
  <si>
    <t>SUMINISTRO DE BOQUEREL GIRATORIO DE 4" MARCA EMCO, INSTALADO EN BOCA DE DESCARGUE. (IMAGEN 001).</t>
  </si>
  <si>
    <t>10.8.4</t>
  </si>
  <si>
    <t>SUMINISTRO DE BOQUEREL FIJO DE 4" MARCA EMCO, INSTALADO EN BOCAS DE MEDIDA. (IMAGEN 002).</t>
  </si>
  <si>
    <t>10.8.5</t>
  </si>
  <si>
    <t>SUMINISTRO DE T DE SOBRELLENADO. CRUZ DE HIERRO MARCA AILE. (IMAGEN 003). COLOCADA EN LA SALIDA DEL TANQUE PARA DESFOGUE.</t>
  </si>
  <si>
    <t>10.8.6</t>
  </si>
  <si>
    <t>SUMINISTRO E INSTALACIÓN VÁLVULA TIPO LENGÜETA (SOBRellenado) TESTEABLE MARCA EMCO. (IMAGEN 004). SE INSTALA DENTRO DEL TANQUE EN LA BOCA DE DESCARGUE. VER PLANO DET. INSTALACIÓN TANQUE.</t>
  </si>
  <si>
    <t>10.8.7</t>
  </si>
  <si>
    <t>VÁLVULA CIERRE RÁPIDO 2". MULTIMARCA. SE COLOCA A LA SALIDA DE LA BOMBA SUMERGIBLE PARA EL CIERRE DEL ENVÍO DE COMBUSTIBLE EN CASO DE MANTENIMIENTOS. (IMAGEN 006).</t>
  </si>
  <si>
    <t>10.8.8</t>
  </si>
  <si>
    <t>SUMINISTRO DE FLEXO HIDRÁULICO AMERICANO DE 1 1/2" X 18 MULTIMARCA CON SELLO UL. (IMAGEN 007). SE COLOCAN DEBAJO DEL DISPENSADOR Y EN LA SALIDA DE LAS BOMBAS.</t>
  </si>
  <si>
    <t>10.8.9</t>
  </si>
  <si>
    <t>Valvula y flotador 3/4" para llenado de tanques</t>
  </si>
  <si>
    <t>10.9</t>
  </si>
  <si>
    <t>INSTALACIONES HIDRAULICAS</t>
  </si>
  <si>
    <t>10.9.1</t>
  </si>
  <si>
    <t>SUMINISTRO E INSTALACION DE PUNTO POTABLE PARA SANITARIO Ø 1/2" H= 0.20m. INCLUYE ACCESORIOS Y TAPONES.</t>
  </si>
  <si>
    <t>10.9.2</t>
  </si>
  <si>
    <t>SUMINISTRO E INSTALACION DE PUNTO POTABLE PARA DUCHA Ø 1/2" H= 1.20m. INCLUYE ACCESORIOS Y TAPONES.</t>
  </si>
  <si>
    <t>10.9.3</t>
  </si>
  <si>
    <t>SUMINISTRO E INSTALACION DE PUNTO POTABLE PARA LAVAPLATOS Ø 1/2" H= 0.60m. INCLUYE ACCESORIOS Y TAPONES.</t>
  </si>
  <si>
    <t>10.9.4</t>
  </si>
  <si>
    <t>SUMINISTRO E INSTALACION DE PUNTO POTABLE PARA FREGADERO Ø 1/2" H= 0.60m. INCLUYE ACCESORIOS Y TAPONES.</t>
  </si>
  <si>
    <t>10.9.5</t>
  </si>
  <si>
    <t>SUMINISTRO E INSTALACION DE PUNTO POTABLE PARA LAVADORA Ø 1/2" H= 0.70m. INCLUYE ACCESORIOS Y TAPONES.</t>
  </si>
  <si>
    <t>10.9.6</t>
  </si>
  <si>
    <t>SUMINISTRO E INSTALACION DE TUBERIA DE AGUA POTABLE Ø 1/2" RDE 13.5. INCLUYE ACCESORIOS Y SOLDADURA.</t>
  </si>
  <si>
    <t>10.9.7</t>
  </si>
  <si>
    <t>SUMINISTRO E INSTALACION DE TUBERIA DE AGUA POTABLE Ø 3/4" RDE 21. INCLUYE ACCESORIOS Y SOLDADURA.</t>
  </si>
  <si>
    <t>10.9.8</t>
  </si>
  <si>
    <t>SUMINISTRO E INSTALACION DE TUBERIA DE AGUA POTABLE Ø 1" RDE 21. INCLUYE ACCESORIOS Y SOLDADURA.</t>
  </si>
  <si>
    <t>10.9.9</t>
  </si>
  <si>
    <t>SUMINISTRO E INSTALACION DE TUBERIA DE AGUA POTABLE Ø 1 1/4" RDE 21. INCLUYE ACCESORIOS Y SOLDADURA.</t>
  </si>
  <si>
    <t>10.9.10</t>
  </si>
  <si>
    <t>SUMINISTRO E INSTALACION DE TUBERIA DE AGUA POTABLE Ø 1 1/2" RDE 21. INCLUYE ACCESORIOS Y SOLDADURA.</t>
  </si>
  <si>
    <t>10.9.11</t>
  </si>
  <si>
    <t>SUMINISTRO E INSTALACION DE TUBERIA DE AGUA POTABLE Ø 2" RDE 21. INCLUYE ACCESORIOS Y SOLDADURA.</t>
  </si>
  <si>
    <t>10.9.12</t>
  </si>
  <si>
    <t>SUMINISTRO E INSTALACION DE TUBERIA DE AGUA POTABLE Ø 2 1/2" RDE 21. INCLUYE ACCESORIOS Y SOLDADURA.</t>
  </si>
  <si>
    <t>10.9.13</t>
  </si>
  <si>
    <t>SUMINISTRO E INSTALACION DE TUBERIA DE AGUA POTABLE Ø 3" RDE 21. INCLUYE ACCESORIOS Y SOLDADURA.</t>
  </si>
  <si>
    <t>10.9.14</t>
  </si>
  <si>
    <t>SUMINISTRO E INSTALACION DE VALVULA VENTOSA AUTOMATICA Ø 1/2". INCLUYE ACCESORIOS Y MONTANTE EN PVC DE 1/2" RDE 13.5</t>
  </si>
  <si>
    <t>10.9.15</t>
  </si>
  <si>
    <t>SUMINISTRO E INSTALACION DE TUBERIA DE AGUA POTABLE Ø 4" RDE 21. INCLUYE ACCESORIOS Y SOLDADURA.</t>
  </si>
  <si>
    <t>10.9.16</t>
  </si>
  <si>
    <t>SUMINISTRO E INSTALACION DE VALVULA REGULADORA DE PRESION Ø 1 1/2". INCLUYE ACCESORIOS Y SOLDADURA.</t>
  </si>
  <si>
    <t>10.10</t>
  </si>
  <si>
    <t>INSTALACIONES SANITARIAS</t>
  </si>
  <si>
    <t>10.10.1</t>
  </si>
  <si>
    <t>SUMINISTRO E INSTALACION DE PUNTO SANITARIO PARA LAVAMANOS Ø 2" H= 0.55m. INCLUYE ACCESORIOS Y TAPONES.</t>
  </si>
  <si>
    <t>10.10.2</t>
  </si>
  <si>
    <t>SUMINISTRO E INSTALACION DE PUNTO SANITARIO PARA SANITARIO Ø 4" H= 0.00m. INCLUYE ACCESORIOS Y TAPONES.</t>
  </si>
  <si>
    <t>10.10.3</t>
  </si>
  <si>
    <t>SUMINISTRO E INSTALACION DE PUNTO SANITARIO PARA DUCHA Ø 2" H= 0.00m. INCLUYE SIFON, ACCESORIOS Y TAPONES.</t>
  </si>
  <si>
    <t>10.10.4</t>
  </si>
  <si>
    <t>SUMINISTRO E INSTALACION DE PUNTO SANITARIO PARA LAVAPLATOS Ø 2" H= 0.55m. INCLUYE ACCESORIOS Y TAPONES.</t>
  </si>
  <si>
    <t>10.10.5</t>
  </si>
  <si>
    <t>SUMINISTRO E INSTALACION DE PUNTO SANITARIO PARA FREGADERO Ø 2" H= 0.55m. INCLUYE ACCESORIOS Y TAPONES.</t>
  </si>
  <si>
    <t>10.10.6</t>
  </si>
  <si>
    <t>SUMINISTRO E INSTALACION DE PUNTO SANITARIO PARA LAVADORA Ø 2" H= 0.55m. INCLUYE ACCESORIOS Y TAPONES.</t>
  </si>
  <si>
    <t>10.10.7</t>
  </si>
  <si>
    <t>SUMINISTRO E INSTALACION DE TUBERIA DE AGUAS NEGRAS Ø 2". INCLUYE ACCESORIOS Y SOLDADURA.</t>
  </si>
  <si>
    <t>10.10.8</t>
  </si>
  <si>
    <t>SUMINISTRO E INSTALACION DE TUBERIA DE AGUAS NEGRAS Ø 3". INCLUYE ACCESORIOS Y SOLDADURA.</t>
  </si>
  <si>
    <t>10.10.9</t>
  </si>
  <si>
    <t>SUMINISTRO E INSTALACION DE TUBERIA DE AGUAS NEGRAS Ø 4". INCLUYE ACCESORIOS Y SOLDADURA.</t>
  </si>
  <si>
    <t>10.10.10</t>
  </si>
  <si>
    <t>SUMINISTRO E INSTALACION DE TUBERIA DE AGUAS NEGRAS Ø 6". INCLUYE ACCESORIOS Y SOLDADURA.</t>
  </si>
  <si>
    <t>10.10.11</t>
  </si>
  <si>
    <t>SUMINISTRO E INSTALACION DE BAJANTE DE AGUAS NEGRAS Ø 4". INCLUYE ACCESORIOS Y SOLDADURA.</t>
  </si>
  <si>
    <t>10.10.12</t>
  </si>
  <si>
    <t>SUMINISTRO Y CONSTRUCCION PARA REGISTRO SANITARIO EN MAMPOSTERIA E IMPERMEABILIZADO DE 0.60m x 0.60m Hmax: 1.50m.</t>
  </si>
  <si>
    <t>10.10.13</t>
  </si>
  <si>
    <t>SUMINISTRO E INSTALACION DE BAJANTE DE AGUAS NEGRAS Ø 2". INCLUYE ACCESORIOS Y SOLDADURA.</t>
  </si>
  <si>
    <t>10.10.14</t>
  </si>
  <si>
    <t>SUMINISTRO E INSTALACION DE BAJANTE DE AGUAS NEGRAS Ø 3". INCLUYE ACCESORIOS Y SOLDADURA.</t>
  </si>
  <si>
    <t>10.10.15</t>
  </si>
  <si>
    <t>SUMINISTRO E INSTALACIÓN DE TUBERÍA PVC D=1 1/2" (INCLUYE ACCESORIOS)</t>
  </si>
  <si>
    <t>10.10.16</t>
  </si>
  <si>
    <t>SUMINISTRO E INSTALACIÓN DE TUBERÍA PVC D=2" (INCLUYE ACCESORIOS)</t>
  </si>
  <si>
    <t>10.10.17</t>
  </si>
  <si>
    <t>SUMINISTRO E INSTALACIÓN DE TUBERÍA PVC D=4" (INCLUYE ACCESORIOS)</t>
  </si>
  <si>
    <t>10.10.18</t>
  </si>
  <si>
    <t>SUMINISTRO E INSTALACIÓN DE TUBERÍA PVC D=6" (INCLUYE ACCESORIOS)</t>
  </si>
  <si>
    <t>10.10.19</t>
  </si>
  <si>
    <t>SUMINISTRO E INSTALACIÓN DE TUBERÍA PVC RDE 21 D=3" (INCLUYE ACCESORIOS)</t>
  </si>
  <si>
    <t>10.10.20</t>
  </si>
  <si>
    <t>SUMINISTRO E INSTALACIÓN DE TRAMPA DE GRASAS 20 GPM, INCLUYE VÁLVUAS Y ACCESORIOS</t>
  </si>
  <si>
    <t>10.10.21</t>
  </si>
  <si>
    <t>SISTEMA EYECTOR (2 BOMBAS CON Q=3 L/S Y HD= 7.00 MCA)</t>
  </si>
  <si>
    <t>10.10.22</t>
  </si>
  <si>
    <t>CIMENTACIÓN DE TUBERIA CON ARENA COMPACTADA</t>
  </si>
  <si>
    <t>10.10.23</t>
  </si>
  <si>
    <t>RELLENO CON MATERIAL DEL SITIO COMPACTADO</t>
  </si>
  <si>
    <t>10.10.24</t>
  </si>
  <si>
    <t>REGISTRO DE 0.80 X 0.80 X 1.00-1.20 MTS EN MAMPOSTERÍA, MORTERO DE PEGA 1:4, PAÑETADO CON MORTERO 1:6 IMPERMEABILIZADO, TAPA EN CONCRETO DE 3000 PSI</t>
  </si>
  <si>
    <t>10.10.25</t>
  </si>
  <si>
    <t>POZO DE INSPECCIÓN EN CONCRETO 28 MPA D: 1.20 M, H&lt;1.6 M, TAPA DE 0.60 M EN HF</t>
  </si>
  <si>
    <t>10.10.26</t>
  </si>
  <si>
    <t>Punto Sanitario En Pvc. De Diámetro 1-1/2"</t>
  </si>
  <si>
    <t>10.10.27</t>
  </si>
  <si>
    <t>Punto Sanitario En Pvc. De Diámetro 3"</t>
  </si>
  <si>
    <t>10.10.28</t>
  </si>
  <si>
    <t>Suministro e instalación de sifon para desague de lavaplatos</t>
  </si>
  <si>
    <t>10.10.29</t>
  </si>
  <si>
    <t>Punto De Agua Potable En Pvc. De 1-1/4"</t>
  </si>
  <si>
    <t>10.10.30</t>
  </si>
  <si>
    <t>Suministro E Instalación De Tuberia De Agua Potable En PE-AL-PE D = 1"</t>
  </si>
  <si>
    <t>10.10.31</t>
  </si>
  <si>
    <t>PRUEBA HIDROSTATICA SUMINISTRO</t>
  </si>
  <si>
    <t>10.10.32</t>
  </si>
  <si>
    <t>SUMINISTRO E INSTALACIÓN DE HIDRANTE DE 3”, INCLUYE VÁLVULA DE APERTURA DE 3”, ACCESORIOS Y CONEXIÓN A TUBERÍA PVC-UM, ANCLAJE, SELLADO, PRUEBAS DE FUNCIONAMIENTO Y ENTREGA TOTALMENTE INSTALADO Y OPERATIVO.</t>
  </si>
  <si>
    <t>10.10.33</t>
  </si>
  <si>
    <t>Registro de 0.60 x 0.60 x 0.60 mts en mampostería, Mortero de pega 1:4, pañetado con mortero 1:6 impermeabilizado, tapa en concreto de 3000 psi</t>
  </si>
  <si>
    <t>10.10.34</t>
  </si>
  <si>
    <t>Domiciliaria de alcantarillado 110mm PVC tipo Novafort, incluye excavacion, lleno, silla yee. No inlcuye demolición ni reposición de pavimento.</t>
  </si>
  <si>
    <t>10.10.35</t>
  </si>
  <si>
    <t>Domiciliaria de alcantarillado 160mm PVC tipo Novafort, incluye excavacion, lleno, silla yee. No inlcuye demolición ni reposición de pavimento.</t>
  </si>
  <si>
    <t>10.10.36</t>
  </si>
  <si>
    <t>PRUEBA DE ESTANQUEIDAD EN DESAGUE RESIDUAL</t>
  </si>
  <si>
    <t>10.10.37</t>
  </si>
  <si>
    <t>CONEXIÓN A CAMARA EXISTENTE</t>
  </si>
  <si>
    <t>10.10.38</t>
  </si>
  <si>
    <t>PRUEBA DE ESTANQUEIDAD EN DESAGUE PLUVIAL</t>
  </si>
  <si>
    <t>10.10.39</t>
  </si>
  <si>
    <t>Domiciliaria de alcantarillado 200mm PVC tipo Novafort, incluye excavacion, lleno, silla yee. No inlcuye demolición ni reposición de pavimento.</t>
  </si>
  <si>
    <t>10.10.40</t>
  </si>
  <si>
    <t xml:space="preserve">TAPA CAMARA DE INSPECCION D-1.2M </t>
  </si>
  <si>
    <t>10.10.41</t>
  </si>
  <si>
    <t>CUERPO PARA CAMARA DE INSPECCION D-1.2M (REVISAR COTAS  PARA ALTURAS)</t>
  </si>
  <si>
    <t>10.11</t>
  </si>
  <si>
    <t>INSTALACIONES AGUAS LLUVIAS</t>
  </si>
  <si>
    <t>10.11.1</t>
  </si>
  <si>
    <t>SUMINISTRO E INSTALACION DE TUBERIA DE AGUAS LLUVIAS Ø 4". INCLUYE ACCESORIOS Y SOLDADURA.</t>
  </si>
  <si>
    <t>10.11.2</t>
  </si>
  <si>
    <t>SUMINISTRO E INSTALACION DE TUBERIA DE AGUAS LLUVIAS Ø 6". INCLUYE ACCESORIOS Y SOLDADURA.</t>
  </si>
  <si>
    <t>10.11.3</t>
  </si>
  <si>
    <t>SUMINISTRO E INSTALACION DE TUBERIA DE VENTILACION PARA AGUAS LLUVIAS Ø 4". INCLUYE ACCESORIOS Y SOLDADURA.</t>
  </si>
  <si>
    <t>10.11.4</t>
  </si>
  <si>
    <t>SUMINISTRO E INSTALACION DE BAJANTE DE AGUAS LLUVIAS Ø 6". INCLUYE ACCESORIOS Y SOLDADURA.</t>
  </si>
  <si>
    <t>10.11.5</t>
  </si>
  <si>
    <t>SUMINISTRO E INSTALACION DE TUBERIA DE VENTILACION PARA AGUAS LLUVIAS Ø 3". INCLUYE ACCESORIOS Y SOLDADURA.</t>
  </si>
  <si>
    <t>10.11.6</t>
  </si>
  <si>
    <t>Suministro e instalacion de tragantes 5"x4"</t>
  </si>
  <si>
    <t>10.11.7</t>
  </si>
  <si>
    <t>Suministro e instalacion de tragantes 4"x3"</t>
  </si>
  <si>
    <t>Capítulo: Obras exteriores - Paisajismo</t>
  </si>
  <si>
    <t>11.01</t>
  </si>
  <si>
    <t>Contenedores De Raiz De 1.50 X 1.50  X 1.60 Metros, En Concreto Reforzado, Con Refuerzo En Malla De 0.15 X 0.15 X 1/4 " Y Piso Con Apertura De Hueco De 0.25 X 0.25 Metros  Y Remate Superior En Bordillo Redondeado</t>
  </si>
  <si>
    <t>11.02</t>
  </si>
  <si>
    <t>Suministro e instalación escudo policía nacional en bronce alto relieve y color  d= .90  a 1.00 mt. incluye anclaje a muro fachada Letra en bronce dimensión a= .12  a .14 mt,  h= .18 mt, leyenda . incluye anclaje a muro fachada</t>
  </si>
  <si>
    <t>11.03</t>
  </si>
  <si>
    <t xml:space="preserve">CONSTRUCCIÓN DE ANDENES PEATONAL EN ADOQUIN </t>
  </si>
  <si>
    <t>11.04</t>
  </si>
  <si>
    <t>CONSTRUCCIÓN DE PAVIMENTO EN CONCRETO HIDRÁULICO MR 38, E = 0,20 m, INCLUYE SUMINISTRO, TRANSPORTE, COLOCACIÓN, VIBRADO, ACABADO, CURADO Y JUNTAS. NO INCLUYE ACERO DE REFUERZO.</t>
  </si>
  <si>
    <t>11.05</t>
  </si>
  <si>
    <t>RELLENO EN MATERIAL DE BASE GRANULAR COMPACTADO</t>
  </si>
  <si>
    <t>11.06</t>
  </si>
  <si>
    <t>SUMINISTRO, COLOCACION Y COMPACTACION DE MEZCLA ASFALTICA EN CALIENTE MDC-19 TIPO INVIAS 2013, INCLUYE TODO LO NECESARIO PARA SU CORRECTA INSTALACION.</t>
  </si>
  <si>
    <t>11.07</t>
  </si>
  <si>
    <t>ANDEN EN CONCRETO PREMEZCLADO FC=3,000 PSI E=0.1 M. (INCLUYE RAMPA)</t>
  </si>
  <si>
    <t>11.08</t>
  </si>
  <si>
    <t>SUMINISTRO E INSTALACION DE LOSETA TÁCTIL GUÍA A56 0.20X0.20X0.06 METROS</t>
  </si>
  <si>
    <t>URBANISMO</t>
  </si>
  <si>
    <t>12.01</t>
  </si>
  <si>
    <t>SUMINISTRO E INSTALACION CARCAMO PREFABRICADO</t>
  </si>
  <si>
    <t>12.02</t>
  </si>
  <si>
    <t xml:space="preserve">SUMINISTRO E INSTALACION CARCAMO PREFABRICADO 9.6 M </t>
  </si>
  <si>
    <t>12.03</t>
  </si>
  <si>
    <t xml:space="preserve">SUMINISTRO E INSTALACION BANCA MALMO </t>
  </si>
  <si>
    <t>12.04</t>
  </si>
  <si>
    <t xml:space="preserve">SUMINISTRO E INSTALACION BANCA MALMO CON ESPALDA </t>
  </si>
  <si>
    <t>12.05</t>
  </si>
  <si>
    <t xml:space="preserve">SUMINSTRO E INSTALACION MOBILIARIO PARA CANCHA </t>
  </si>
  <si>
    <t>12.06</t>
  </si>
  <si>
    <t xml:space="preserve">SUMINISTRO E INSTALACION DE PUENTE GRUA </t>
  </si>
  <si>
    <t>12.07</t>
  </si>
  <si>
    <t>Suministro e instalacion de escudo de la policia nacional fundido en bronce detalles en alto relieve pilidos y brillado a color tamaño 60 cm de diametro</t>
  </si>
  <si>
    <t>12.08</t>
  </si>
  <si>
    <t>Suministro de Bandera de escritorio interna con base en madera</t>
  </si>
  <si>
    <t>12.09</t>
  </si>
  <si>
    <t>Suministro e instalación de intercomunicador de escritorio con tegialador a 12 voltios , alto sonido micrófono receptor y amplificador</t>
  </si>
  <si>
    <t>12.10</t>
  </si>
  <si>
    <t>Suministro de bandera externa de 1.1 x 1.35 mt con hasta para izaje con mohorra de 25 x10 brillanté,de 2.35 mt altura en tubo 4 mm , tendrán su cordón y su moño de 10 cm .                                                                                                                   Bandera escudo de policía    Bandera escudo de Barranquilla  Bandera escudo de Colombia</t>
  </si>
  <si>
    <t>12.11</t>
  </si>
  <si>
    <t>BASE Y CAÑUELA PARA CAMARA DE INSPECCION D-1.2M</t>
  </si>
  <si>
    <t>12.12</t>
  </si>
  <si>
    <t>CONSTRUCCIÓN DE SUMIDERO EN CONCRETO CON MEDIDAS INTERNAS 1.47X0.41 M Y MUROS DE 15 CM DE ESPESOR, INCLUYE FORMALETA, REFUERZO SI APLICA, VACIADO, CURADO Y SUMINISTRO E INSTALACIÓN DE DOBLE REJILLA DE POLIPROPILENO 45X74 CM, TOTALMENTE EJECUTADO.</t>
  </si>
  <si>
    <t>12.13</t>
  </si>
  <si>
    <t>SUMINISTRO E INSTALACIÓN DE CABEZAL DE ENTREGA EN CONCRETO DE 1.00X0.70X1.27 M, INCLUYE FORMALETA, REFUERZO, VACIADO, CURADO Y SUMINISTRO E INSTALACIÓN DE CHARNELA PLÁSTICA DE 16”, TOTALMENTE INSTALADO."</t>
  </si>
  <si>
    <t>12.14</t>
  </si>
  <si>
    <t>Carcamo en concreto con rejilla seccion 20 cm x 20-30 cm</t>
  </si>
  <si>
    <t>12.15</t>
  </si>
  <si>
    <t xml:space="preserve">Filtro francés perimetral ducto perforado de 4", grava y geotextil a una profundidad máxima de 1 mt. </t>
  </si>
  <si>
    <t>Capitulo: Dotación</t>
  </si>
  <si>
    <t>13.01</t>
  </si>
  <si>
    <t>Suministro E Instalación De Lavaplatos Sencillo de 0,60 x 0,50  En Acero Inoxidable, Con Una Ala Y Una Cubeta, Incluye Grifería Cuello De Ganso Metálica</t>
  </si>
  <si>
    <t>13.02</t>
  </si>
  <si>
    <t>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t>
  </si>
  <si>
    <t>13.03</t>
  </si>
  <si>
    <t>Suministro de Muebles de armerillo en madera según diseños.</t>
  </si>
  <si>
    <t>13.04</t>
  </si>
  <si>
    <t>Suministro de mueble de cedro incluye entrepaño   según diseños para despensa y Alcoba</t>
  </si>
  <si>
    <t>13.05</t>
  </si>
  <si>
    <t>Closet en madera-madera color wengue, espacio para zapatos, 3 cajones, bolillo de ganchos y maletero, ancho min 60 cms</t>
  </si>
  <si>
    <t>13.06</t>
  </si>
  <si>
    <t>Suministro e instalacion de lavadora en la zona de ropa de 19 KG</t>
  </si>
  <si>
    <t>13.07</t>
  </si>
  <si>
    <t>Suministro e instalación de lava traperos en granito prefabricado de 0.3 x 0.3 metro</t>
  </si>
  <si>
    <t>13.08</t>
  </si>
  <si>
    <t>Suministro e instalación de Fregadero en granito  prefabricado de 0.60 x 0.50 metro</t>
  </si>
  <si>
    <t>13.09</t>
  </si>
  <si>
    <t>Suministro e instalación de guardaescoba cerámico 10 cm</t>
  </si>
  <si>
    <t>13.10</t>
  </si>
  <si>
    <t xml:space="preserve">Suministro e instalacion de meson en granito negro </t>
  </si>
  <si>
    <t>Capitulo: Red contraincendio</t>
  </si>
  <si>
    <t>14.1</t>
  </si>
  <si>
    <t xml:space="preserve">Red contraincendio </t>
  </si>
  <si>
    <t>14.1.1</t>
  </si>
  <si>
    <t>Suministro e Instalación de Tubería Acero SCH 10 Ø1 1/2"</t>
  </si>
  <si>
    <t>14.1.2</t>
  </si>
  <si>
    <t>Suministro e Instalación de Tubería Acero SCH 10 Ø 4".(Ver Diseño)</t>
  </si>
  <si>
    <t>14.1.3</t>
  </si>
  <si>
    <t>Suministro e Instalación de Codo 90° Acero SCH 10 Ø1"</t>
  </si>
  <si>
    <t>14.1.4</t>
  </si>
  <si>
    <t>Suministro e Instalación de Codo 90° Acero SCH 10 Ø1 1/2"</t>
  </si>
  <si>
    <t>14.1.5</t>
  </si>
  <si>
    <t>Suministro e Instalación de Codo 90° Acero SCH 10 Ø 2 1/2''</t>
  </si>
  <si>
    <t>14.1.6</t>
  </si>
  <si>
    <t>Suministro e Instalación de Codo 90° Acero SCH 10 Ø4"</t>
  </si>
  <si>
    <t>14.1.7</t>
  </si>
  <si>
    <t>Suministro e Instalación de Tee Acero SCH 10 Ø1"</t>
  </si>
  <si>
    <t>14.1.8</t>
  </si>
  <si>
    <t>Suministro e Instalación de Tee Acero SCH 10 Ø 2 1/2"</t>
  </si>
  <si>
    <t>14.1.9</t>
  </si>
  <si>
    <t>Suministro e Instalación de Tee Acero SCH 10 Ø 4"</t>
  </si>
  <si>
    <t>14.1.10</t>
  </si>
  <si>
    <t>Suministro e Instalación de Unión Flexible SCH10 Ranurada UL/FM     D= 4"</t>
  </si>
  <si>
    <t>14.1.11</t>
  </si>
  <si>
    <t>Suministro e Instalación de Reducción Acero SCH 10 Ø 1 1/2" x 1"</t>
  </si>
  <si>
    <t>14.1.12</t>
  </si>
  <si>
    <t>Suministro e Instalación Cheque Ranurado 4" UL/FM</t>
  </si>
  <si>
    <t>14.1.13</t>
  </si>
  <si>
    <t>Suministro e instalación Válvula siamesa BRONCE 2 1/2"x 2 1/2"x 4" BxB</t>
  </si>
  <si>
    <t>14.1.14</t>
  </si>
  <si>
    <t>Suministro e Instalación de Tubería Acero SCH 10 Ø 3". (Ver Diseño)</t>
  </si>
  <si>
    <t>14.1.15</t>
  </si>
  <si>
    <t>PRUEBA HIDROSTATICA RCI 200 PSI X 2 HORAS</t>
  </si>
  <si>
    <t>14.1.16</t>
  </si>
  <si>
    <t>Tubo PE100 clase 200 FM RCI RDE11 110 MM</t>
  </si>
  <si>
    <t>14.1.17</t>
  </si>
  <si>
    <t>Codo PE100 clase 200 FM RCI RDE11 110 MM</t>
  </si>
  <si>
    <t>14.1.18</t>
  </si>
  <si>
    <t>TEE PE100 clase 200 FM RCI RDE11 110 MM</t>
  </si>
  <si>
    <t>14.1.19</t>
  </si>
  <si>
    <t>PORTABRIDA PE100 clase 200 FM RCI RDE11 110 MM</t>
  </si>
  <si>
    <t>14.1.20</t>
  </si>
  <si>
    <t>BRIDA LOCA HD FM</t>
  </si>
  <si>
    <t>14.1.21</t>
  </si>
  <si>
    <t>Suministro e instalacion de cabezal de prueba 2-1/2"</t>
  </si>
  <si>
    <t>14.1.22</t>
  </si>
  <si>
    <t>Suministro e instalacion de llaves de manguera 1/2"</t>
  </si>
  <si>
    <t>14.1.23</t>
  </si>
  <si>
    <t>Suministro e instalacion de siamesa 4" x 2 x 2-1/2"</t>
  </si>
  <si>
    <t>14.1.24</t>
  </si>
  <si>
    <t>Suministro e instalacion de valvula desaireadora 1" Incluye manometro y valula de cierre 1" 150 PSI</t>
  </si>
  <si>
    <t>14.2</t>
  </si>
  <si>
    <t>INSTALACIONES PARA RED CONTRAINCENDIOS</t>
  </si>
  <si>
    <t>14.2.1</t>
  </si>
  <si>
    <t>SUMINISTRO E INSTALACION DE TUBERIA PVC AWWA C-900 Ø 4". INCLUYE ACCESORIOS Y UNIONES</t>
  </si>
  <si>
    <t>14.2.2</t>
  </si>
  <si>
    <t>SUMINISTRO E INSTALACION DE TUBERIA AC SCH 10 Ø 4" RANURADA. INCLUYE SOPORTERIA Y ENGRASE.</t>
  </si>
  <si>
    <t>14.2.3</t>
  </si>
  <si>
    <t>SUMINISTRO E INSTALACION DE TUBERIA AC SCH 10 Ø 2 1/2" RANURADA. INCLUYE SOPORTERIA Y ENGRASE.</t>
  </si>
  <si>
    <t>14.2.4</t>
  </si>
  <si>
    <t>SUMINISTRO E INSTALACION DE TUBERIA AC SCH 10 Ø 2" RANURADA. INCLUYE SOPORTERIA Y ENGRASE.</t>
  </si>
  <si>
    <t>14.2.5</t>
  </si>
  <si>
    <t>SUMINISTRO E INSTALACION DE TUBERIA AC SCH 10 Ø 1 1/2" RANURADA. INCLUYE SOPORTERIA Y ENGRASE.</t>
  </si>
  <si>
    <t>14.2.6</t>
  </si>
  <si>
    <t>SUMINISTRO E INSTALACION DE CODO PVC AWWA. Ø 4". INCLUYE RESTRICTORES, ACCESORIOS Y UNIONES</t>
  </si>
  <si>
    <t>14.2.7</t>
  </si>
  <si>
    <t>SUMINISTRO E INSTALACION DE CODO RANURADO Ø 4" H.D INCLUYE COUPLINGS.</t>
  </si>
  <si>
    <t>14.2.8</t>
  </si>
  <si>
    <t>SUMINISTRO E INSTALACION DE CODO RANURADO Ø  2 1/2" H.D INCLUYE COUPLINGS.</t>
  </si>
  <si>
    <t>14.2.9</t>
  </si>
  <si>
    <t>SUMINISTRO E INSTALACION DE CODO RANURADO Ø  1 1/2" H.D INCLUYE COUPLINGS.</t>
  </si>
  <si>
    <t>14.2.10</t>
  </si>
  <si>
    <t>SUMINISTRO E INSTALACION DE TEE RANURADA Ø  4" H.D INCLUYE COUPLINGS.</t>
  </si>
  <si>
    <t>14.2.11</t>
  </si>
  <si>
    <t>SUMINISTRO E INSTALACION DE TEE RANURADA Ø  2 1/2" H.D INCLUYE COUPLINGS.</t>
  </si>
  <si>
    <t>14.2.12</t>
  </si>
  <si>
    <t>SUMINISTRO E INSTALACION DE TEE RANURADA Ø  1 1/2" H.D INCLUYE COUPLINGS.</t>
  </si>
  <si>
    <t>14.2.13</t>
  </si>
  <si>
    <t>SUMINISTRO E INSTALACION DE RED. COPA DE Ø 4" - Ø 2 1/2" H.D INCLUYE COUPLINGS.</t>
  </si>
  <si>
    <t>14.2.14</t>
  </si>
  <si>
    <t>SUMINISTRO E INSTALACION DE RED. COPA DE Ø 2 1/2" - Ø 1 1/2" H.D INCLUYE COUPLINGS.</t>
  </si>
  <si>
    <t>14.2.15</t>
  </si>
  <si>
    <t>SUMINISTRO E INSTALACION DE RED. COPA DE Ø 1 1/2" - Ø 1" H.D INCLUYE COUPLINGS.</t>
  </si>
  <si>
    <t>14.2.16</t>
  </si>
  <si>
    <t>SUMINISTRO E INSTALACION DE VALVULA VENTOSA TRIPLE EFECTO Ø 1". INCLUYE ACCESORIOS</t>
  </si>
  <si>
    <t>14.2.17</t>
  </si>
  <si>
    <t>SUMINISTRO E INSTALACION PARA GABINETE CONTRA INCENDIOS CLASE III. INCLUYE ACCESORIOS.</t>
  </si>
  <si>
    <t>14.2.18</t>
  </si>
  <si>
    <t>SUMINISTRO E INSTALACION PARA GABINETE CONTRA INCENDIOS CLASE II. INCLUYE ACCESORIOS.</t>
  </si>
  <si>
    <t>14.2.19</t>
  </si>
  <si>
    <t>SUMINISTRO E INSTALACION DE VALVULA GIACOMINI DE 2 1/2" REDUCTORA DE PRESION.</t>
  </si>
  <si>
    <t>14.2.20</t>
  </si>
  <si>
    <t>SUMINISTRO E INSTALACION DE VALVULA GIACOMINI DE 1 1/2" REDUCTORA DE PRESION.</t>
  </si>
  <si>
    <t>14.2.21</t>
  </si>
  <si>
    <t>SUMINISTRO E INSTALACION DE KIT ADAPTADOR TRANSICION C-900 A ACERO.</t>
  </si>
  <si>
    <t>14.2.22</t>
  </si>
  <si>
    <t>SUMINISTRO E INSTALACION DE VALVULA SIAMESA EN BRONCE DE 2 1/2" X 2 1/2" X 4"</t>
  </si>
  <si>
    <t>14.2.23</t>
  </si>
  <si>
    <t>SUMINISTRO E INSTALACION DE TUBERIA PVC AWWA C-900 Ø 6". INCLUYE ACCESORIOS Y UNIONES</t>
  </si>
  <si>
    <t>14.2.24</t>
  </si>
  <si>
    <t>SUMINISTRO E INSTALACION DE TUBERIA AC SCH 10 Ø 6" RANURADA. SOPORTERIA Y ENGRASE.</t>
  </si>
  <si>
    <t>14.2.25</t>
  </si>
  <si>
    <t>SUMINISTRO E INSTALACION DE TUBERIA AC SCH 40 Ø 1" ROSCADA. INCLUYE SOPORTERIA Y ENGRASE.</t>
  </si>
  <si>
    <t>14.2.26</t>
  </si>
  <si>
    <t>SUMINISTRO E INSTALACION DE TEE PVC AWWA. Ø 6". INCLUYE RESTRICTORES, ACCESORIOS Y UNIONES</t>
  </si>
  <si>
    <t>14.2.27</t>
  </si>
  <si>
    <t>SUMINISTRO E INSTALACION DE CODO PVC AWWA. Ø 6". INCLUYE RESTRICTORES, ACCESORIOS Y UNIONES</t>
  </si>
  <si>
    <t>14.2.28</t>
  </si>
  <si>
    <t>SUMINISTRO E INSTALACION DE CODO RANURADO Ø 6" H.D INCLUYE COUPLINGS.</t>
  </si>
  <si>
    <t>14.2.29</t>
  </si>
  <si>
    <t>SUMINISTRO E INSTALACION DE CODO ROSCADO Ø  1" H.D</t>
  </si>
  <si>
    <t>14.2.30</t>
  </si>
  <si>
    <t>SUMINISTRO E INSTALACION DE TEE RANURADA Ø  6" H.D INCLUYE COUPLINGS.</t>
  </si>
  <si>
    <t>14.2.31</t>
  </si>
  <si>
    <t>SUMINISTRO E INSTALACION DE TEE ROSCADA Ø  1" H.D INCLUYE COUPLINGS.</t>
  </si>
  <si>
    <t>14.2.32</t>
  </si>
  <si>
    <t>SUMINISTRO E INSTALACION DE RED. COPA DE Ø 6" - Ø 4" H.D INCLUYE COUPLINGS.</t>
  </si>
  <si>
    <t>14.2.33</t>
  </si>
  <si>
    <t>SUMINISTRO E INSTALACION DE RED. COPA DE Ø 6" - Ø 2 1/2" H.D INCLUYE COUPLINGS.</t>
  </si>
  <si>
    <t>14.2.34</t>
  </si>
  <si>
    <t>SUMINISTRO E INSTALACION PARA GABINETE CONTRA INCENDIOS CLASE I. INCLUYE ACCESORIOS.</t>
  </si>
  <si>
    <t>14.3</t>
  </si>
  <si>
    <t>Cuarto de Bombas agua red contraincendio</t>
  </si>
  <si>
    <t>14.3.1</t>
  </si>
  <si>
    <t>Sistema bombeo Contra Incendios (Bomba Certificadas UL/FM con Q=200 GPM y P=70 PSI. 1 Bomba Jockey Q=20 GPM y P=80 PSI)</t>
  </si>
  <si>
    <t>Und</t>
  </si>
  <si>
    <t>14.3.2</t>
  </si>
  <si>
    <t>SUMINISTRO  E  INSTALACIÓN  DE  GABINETES  Y  EXTINTORES  - EQUIPO CONTRA INCENDIO</t>
  </si>
  <si>
    <t>14.3.3</t>
  </si>
  <si>
    <t xml:space="preserve">Escalera Vertical de seguridad en acero inoxidable : incluye anillo de proteccion, escalera de 2,5, peldaños de 30 x 30 mm y ancho de 52 cms, barra vertical, y demas elementos necesarios para su instalacion según diseño </t>
  </si>
  <si>
    <t>Capitulo: Seguridad electronica</t>
  </si>
  <si>
    <t>15.1</t>
  </si>
  <si>
    <t>Sistema CCTV</t>
  </si>
  <si>
    <t>15.1.1</t>
  </si>
  <si>
    <t xml:space="preserve">Suministro e instalación Camara tipo PTZ antivandalica IP 66   5 MP-POE-con servomotor </t>
  </si>
  <si>
    <t>15.2</t>
  </si>
  <si>
    <t>NETWORKING STACKING Y BACKBONE 10 GBPS</t>
  </si>
  <si>
    <t>15.2.1</t>
  </si>
  <si>
    <t>Suministro e Instalación de Access Switch L3 Stackable Switch, 28x 10/100/1000-T PoE+, 4x SFP+ Ports and dual fixed PSU, US Power Cord. Incluye módulo SFP+/LC 10G Multi-Mode 300m, 850nm, soporte por 1 año, SFP+ 10G Direct Attach Cable.</t>
  </si>
  <si>
    <t>15.3</t>
  </si>
  <si>
    <t>Stema de deteccion de incendios</t>
  </si>
  <si>
    <t>15.3.1</t>
  </si>
  <si>
    <t>Suministro e Instalación de Panel Detección de Incendio FACP proporciona un bucle de dispositivo inteligente de Clase A o Clase B que admite hasta 250 direcciones de dispositivo. Los módulos de controlador de bucle se pueden agregar en combinación para expandir la capacidad total del sistema en incrementos de 250 puntos hasta un máximo de 1,000 direcciones de dispositivos. Los paneles VS4 incluyen cuatro NAC que pueden conectarse para la operación Clase A o Clase B. Incluye 1 tarjeta de lazo, 4 NAC's, dos baterias de respaldo, y transporte.</t>
  </si>
  <si>
    <t>15.3.2</t>
  </si>
  <si>
    <t>Suministro e Instalación de Interfaz puerto Ethernet, RJ45. La tarjeta proporciona una conexión de red Ethernet 10/100 Base T estándar para conectarse a una intranet, una red local o Internet. La tarjeta se puede usar para descargar la programación de configuración desde el VS-CU al panel. La tarjeta Ethernet se instala en el conjunto de plástico y se conecta a la placa de circuito principal a través de un cable plano. Incuye transporte.</t>
  </si>
  <si>
    <t>15.3.3</t>
  </si>
  <si>
    <t>Suministro e Instalación de Anunciador Remoto LCD cuentan con una gran pantalla LCD retroiluminada de 4 x 20 caracteres, proporcionan 16 pares de LED para anunciar zonas, LED de estado y zumbador interno estándar en todos los modelos, Controles comunes disponibles para modelos con pantalla LED y LCD, Interruptor de llave disponible para deshabilitar controles comunes, Montaje estándar de caja eléctrica cuadrada de 4 pulgadas, Clase B o Clase A estándar de cableado RS485, Gabinetes de una, dos y tres posiciones disponibles, Interfaz de anunciador gráfico, incluye control común, indicadores y 32 LED.</t>
  </si>
  <si>
    <t>15.3.4</t>
  </si>
  <si>
    <t>Suministro e Instalación de Detector de Humo con Tecnología de detección de humo óptico de última generación, Dos niveles de compensación ambiental, Dos niveles de advertencia de detector sucio, Veinte configuraciones de prealarma, Cinco configuraciones de sensibilidad, Memoria no volátil, Direccionamiento electrónico, Identificación de detectores sucios o defectuosos, extiende las capacidades de seguridad de la vida y protección de la propiedad. El autodiagnóstico continuo garantiza la confiabilidad a largo plazo, mientras que la compensación ambiental ayuda a reducir los costos de mantenimiento. Operating voltage 15.20 to 19.95 VDC. Normal operating current 51 μA. Alarm current 68 μA. Smoke Sensitivity Range UL/ULC: 0.53 to 3.94 %/ft. (1.7 to 12.35 %/m) obscuration. Vibration level 10 to 35 Hz, with an amplitude of 0.01 in. Air velocity 0 to 4,000 ft./min (0 to 20 m/s). Wall mounting 12 in. (305 mm) max. from ceiling. Incluye caja 4x4 Rawelt con suplemento y tapa, coraza, conectores, accesorios y transporte.</t>
  </si>
  <si>
    <t>15.3.5</t>
  </si>
  <si>
    <t>Suministro e Instalación de Detector de Temperatura Rate-of-rise. Detector de incendios inteligente con índice de aumento. Monitorea la temperatura del aire circundante y analiza los datos del sensor para determinar si se debe iniciar una alarma. La función de calor de tasa de aumento detecta rápidamente un fuego rápido y en llamas. La función de calor de temperatura fija detecta fuego cuando la temperatura del aire cerca del detector excede el punto de alarma. Operating voltage 15.20 to 19.95 VDC. Normal operating current 51 μA. Alarm current 68 μA. Vibration level 10 to 35 Hz, with an amplitude of 0.01 in. Rate-of-rise rating 15°F/min (8°C/min). Fixed temperature rating 135°F (57.2°C). Actual alarm point 129 to 141°F (53.9 to 60.6°C). Incluye caja 4x4 Rawelt con suplemento y tapa, coraza, conectores, accesorios y transporte.</t>
  </si>
  <si>
    <t>15.3.6</t>
  </si>
  <si>
    <t>Suministro e Instalación de base Sonora.</t>
  </si>
  <si>
    <t>15.3.7</t>
  </si>
  <si>
    <t>Suministro e Instalación de Estación de Alarma de fuego de doble acción. Hechos de zinc fundido a presión y terminados con pintura en polvo epoxi roja complementada con rayas y marcas de color aluminio. Están equipadas con un interruptor de llave de alarma general (GA) para aplicaciones donde se requiere la operación en dos etapas. Operating Temperature: 32ºF to 120ºF (0ºC to 49ºC) Storage Temperature: -4ºF to 140ºF (-20ºC to 60ºC) Humidity: 0 to 93%. Construction &amp; Finish: Lexan - Red with white markings. Operating Current: Standby = 250μA, Activated = 400μA. Addressing Requirements: Uses 1 Module Address. Incluye módulo monitor, caja 4x4 Rawelt, suplemento, accesorios, regata y transporte.</t>
  </si>
  <si>
    <t>15.3.8</t>
  </si>
  <si>
    <t>Suministro e Instalación de Sirena-estrobo pared 15, 30, 75 y 110 cd. Utiliza óptica de alta eficiencia, combinada con electrónica patentada, para ofrecer un patrón de distribución de luz altamente controlado y enfocado de manera eficiente a cambio de menores requisitos de corriente. Las luces estroboscópicas cuentan con salida de luz de 15, 30, 75 o 110 cd seleccionable en campo. Operating voltage 16 to 33 VDC, 16 to 33 VFWR. Horn signal type Constant or TC3 temporal. Light output 15, 30, 75, or 110 candela. Strobe flash rate 1 fps (flash per second) approx. Synchronization 20 Ω max. between any two devices. To determine allowed wire resistance, refer to these specifications, and the specifications for the synchronized signal source. Synchronization Sources CC Series Signal Modules, Booster and Auxiliary Power Supplies, Intelligent and Conventional Control Panels. Wire size 12 to 18 AWG (0.75 to 2.50 mm2). Dimensions (W×H×D) 4.95 x 5.78 x 1.62 in (12.57 x 14.68 x 4.11 cm). Incluye caja 4x4 Rawelt, suplemento, accesorios y transporte.</t>
  </si>
  <si>
    <t>15.3.9</t>
  </si>
  <si>
    <t xml:space="preserve">Suministro e Instalación de Módulo de entrada. Dispositivos direccionables analógicos inteligentes que se utilizan para conectar una alarma clase B normalmente abierta, supervisar o monitorear circuitos de dispositivos iniciadores de contacto seco (IDC). Description Single Input Module. Type Code 48 (factory set) Four sub-types (personality codes) are available. Address Requirements Uses One Module Address. Operating Current Standby = 250μA;Activated = 400μA; Operating Voltage 15.2 to 19.95 Vdc (19 Vdc nominal). Incluye caja 4x4 Rawelt, suplemento, accesorios, regata y transporte. </t>
  </si>
  <si>
    <t>15.3.10</t>
  </si>
  <si>
    <t>Suministro e Instalación de Módulo de control simple. Dispositivos direccionables analógicos inteligentes que se utilizan para conectar, a pedido del controlador de bucle, señales supervisadas de clase B o circuitos telefónicos a sus respectivas entradas de alimentación. Description Single Input (Riser) Signal Module. Type Code 50 (factory set) Two sub-types (personality codes) are available. Address Requirements Uses one module address. Wiring Terminations Suitable for #12 to #18 AWG (2.5 mm² to 0.75mm²). Incluye caja 4x4 Rawelt, suplemento, accesorios, regata y transporte.</t>
  </si>
  <si>
    <t>15.3.11</t>
  </si>
  <si>
    <t>Suministro e Instalación de fuente para sirenas de 6,5 A, 120 VAC. Incluye dos baterías de respaldo, módulo monitor, y transporte.</t>
  </si>
  <si>
    <t>15.3.12</t>
  </si>
  <si>
    <t>Suministro e Instalación de Cable de incendios trenzado sin pantalla 2x18 FPLR</t>
  </si>
  <si>
    <t>15.3.13</t>
  </si>
  <si>
    <t xml:space="preserve">Suministro e Instalación de Cable de incendios trenzado sin pantalla 2x16 FPLR </t>
  </si>
  <si>
    <t>15.3.14</t>
  </si>
  <si>
    <t>Suministro e Instalación de panel de detección temprana por aspiración  para las áreas de armerillo y celdas. Incluye baterías, herramienta de corte de microtubos y accesorios de intalación, fuente y consumibles.</t>
  </si>
  <si>
    <t>15.3.15</t>
  </si>
  <si>
    <t>Suministro e Instalación caja de conexiones con módulos de relé para integración de panel de detección temprana a panel de detección del edificio.</t>
  </si>
  <si>
    <t>15.3.16</t>
  </si>
  <si>
    <t>Suministro e Instalación de microtubo de 6mm.</t>
  </si>
  <si>
    <t>15.3.17</t>
  </si>
  <si>
    <t>Suministro e Instalación de microtubo de 4mm.</t>
  </si>
  <si>
    <t>15.3.18</t>
  </si>
  <si>
    <t>Suministro e Instalación de salida para punto de muestreo. Incluye accesorio para empotrar, accesorios de eMPalme y reducción.</t>
  </si>
  <si>
    <t>15.3.19</t>
  </si>
  <si>
    <t>Suministro e Instalación. Incluye accesorios de fijación y soporte. Tubería EMT 1"</t>
  </si>
  <si>
    <t>15.3.20</t>
  </si>
  <si>
    <t>Suministro e Instalación. Incluye accesorios de fijación y soporte. Tubería IMC 1"</t>
  </si>
  <si>
    <t>15.3.21</t>
  </si>
  <si>
    <t>Suministro e Instalación. Incluye accesorios de fijación y soporte.Tubería PVC 3/4"</t>
  </si>
  <si>
    <t>Capítulo - Instalaciones Electricas</t>
  </si>
  <si>
    <t>16.1</t>
  </si>
  <si>
    <t>Punto de conexión</t>
  </si>
  <si>
    <t>16.1.1</t>
  </si>
  <si>
    <t>S/I DE POSTE DE CONCRETO, INCLUYE BASE CONCRETO  (SEGUN DISEÑO)</t>
  </si>
  <si>
    <t>16.1.2</t>
  </si>
  <si>
    <t>S/I EQUIPO DE MEDIDA Y/O PROTECCIONES SEGUN DISEÑO ELECTRICO</t>
  </si>
  <si>
    <t>16.1.3</t>
  </si>
  <si>
    <t>S/I DE UPS SEGUN DISEÑO ELECTRICO</t>
  </si>
  <si>
    <t>16.2</t>
  </si>
  <si>
    <t>Suministro e instalacion de salida electricas</t>
  </si>
  <si>
    <t>16.2.1</t>
  </si>
  <si>
    <t>S/I DE SALIDAS PARA ILUMINACION INTERIOR O EXTERIOR</t>
  </si>
  <si>
    <t>16.2.2</t>
  </si>
  <si>
    <t>S/I DE SALIDA PARA INTERRUPTOR SENCILLO</t>
  </si>
  <si>
    <t>16.2.3</t>
  </si>
  <si>
    <t>S/I DE SALIDA PARA INTERRUPTOR DOBLE</t>
  </si>
  <si>
    <t>16.2.4</t>
  </si>
  <si>
    <t>S/I DE SALIDA PARA INTERRUPTOR TRIPLE</t>
  </si>
  <si>
    <t>16.2.5</t>
  </si>
  <si>
    <t>S/I DE SALIDAS PARA TOMACORRIENTE NORMAL</t>
  </si>
  <si>
    <t>16.2.6</t>
  </si>
  <si>
    <t>S/I DE SALIDAS PARA TOMACORRIENTE REGULADO EN TECHO O PARED</t>
  </si>
  <si>
    <t>16.2.7</t>
  </si>
  <si>
    <t>S/I DE SALIDAS PARA TOMACORRIENTE GFCI, EN TUBERIA PVC (Según diseño)</t>
  </si>
  <si>
    <t>16.2.8</t>
  </si>
  <si>
    <t>S/I DE SALIDA PARA UNIDAD MANEJADORA</t>
  </si>
  <si>
    <t>16.2.9</t>
  </si>
  <si>
    <t>S/I DE SALIDA PARA UNIDAD CONDENSADORA EN TUBERIA EMT (Según diseño)</t>
  </si>
  <si>
    <t>16.2.10</t>
  </si>
  <si>
    <t>S/ DE SALIDA DE SENSOR EN TUBERIA EMT 1/2", N.12F+N.12N+N.12T</t>
  </si>
  <si>
    <t>16.2.11</t>
  </si>
  <si>
    <t>S/ DE SALIDA PARA EXTRACTOR DE BAÑO, EN TUBERIA EMT 1/2" Y N.12F+N.12N+N.12T</t>
  </si>
  <si>
    <t>16.2.12</t>
  </si>
  <si>
    <t>S/I DE SALIDAS PARA ILUMINACION, EN TUBERIA PVC 1/2"</t>
  </si>
  <si>
    <t>16.2.13</t>
  </si>
  <si>
    <t>S/I DE SALIDA PARA INTERRUPTOR CONMUTABLE SENCILLO O DOBLE</t>
  </si>
  <si>
    <t>16.2.14</t>
  </si>
  <si>
    <t>SUMINISTRO E INSTALACION DE PLANTA DE RESPALDO DE 185 kva Trifasica 208/127V</t>
  </si>
  <si>
    <t>16.2.15</t>
  </si>
  <si>
    <t>Suministro e instalación Conector bimetálico ( Cu-Al) para(8mm - 2/0 )</t>
  </si>
  <si>
    <t>16.3</t>
  </si>
  <si>
    <t>Suministro e instalacion de luminaria y sensores</t>
  </si>
  <si>
    <t>16.3.1</t>
  </si>
  <si>
    <t>S/I DE LUMINARIA PANEL LED TIPO BALA</t>
  </si>
  <si>
    <t>16.3.2</t>
  </si>
  <si>
    <t>S/I DE LUMINARIA PANEL LED DE 40W (Segun diseño)</t>
  </si>
  <si>
    <t>16.3.3</t>
  </si>
  <si>
    <t>S/I DE LUMINARIAS DE SEÑALIZACION Y/O EMERGENCIA</t>
  </si>
  <si>
    <t>16.3.4</t>
  </si>
  <si>
    <t>S/I DE LUMINARIAS DE LED HERMETICA (SEGUN DISEÑO)</t>
  </si>
  <si>
    <t>16.3.5</t>
  </si>
  <si>
    <t>S/I DE LUMINARIAS TIPO APLIQUE LED</t>
  </si>
  <si>
    <t>16.3.6</t>
  </si>
  <si>
    <t>S/I DE LUMINARIAS LED ANTIEXPLOSIVO</t>
  </si>
  <si>
    <t>16.3.7</t>
  </si>
  <si>
    <t>S/I  DE POSTE DE ILUMINACION Y/O LIMINARIAS Y/O REFLECTORES LED SEGUN DISEÑO ELECTRICO</t>
  </si>
  <si>
    <t>16.3.8</t>
  </si>
  <si>
    <t>S/I  DE REFLECTORES LED</t>
  </si>
  <si>
    <t>16.3.9</t>
  </si>
  <si>
    <t>S/I DE SENSOR DE MOVIMIENTO PARA TECHO Y/O PARED</t>
  </si>
  <si>
    <t>16.4</t>
  </si>
  <si>
    <t>ILUMINACION</t>
  </si>
  <si>
    <t>16.4.1</t>
  </si>
  <si>
    <t>SUMINISTRO E INSTALACION DE SALIDA ELECTRICA PARA ILUMINACION EN CIELO RASO EN TUBERIA EMT 1/2" CON CABLE DE COBRE LIBRE DE HALOGENOS 12 AWG, INCLUYE CABLE ENCAUCHETADO 3X16 AWG, TUBERIA EMT 1/2", CAJA OCTOGONAL METALICA, CONECTOR RESORTE, PRENSOESTOPA.</t>
  </si>
  <si>
    <t>16.4.2</t>
  </si>
  <si>
    <t>SUMINISTRO E INSTALACION DE SALIDA ELECTRICA PARA ILUMINACION DE EMERGENCIA EN TUBERIA EMT 1/2" CON CABLE DE COBRE LIBRE DE HALOGENOS 12 AWG, INCLUYE CABLE ENCAUCHETADO 3X16 AWG, TUBERIA EMT 1/2", CAJA OCTOGONAL METALICA, CONECTOR RESORTE, PRENSOESTOPA.</t>
  </si>
  <si>
    <t>16.4.3</t>
  </si>
  <si>
    <t>SUMINISTRO E INSTALACION DE SALIDA ELECTRICA PARA ILUMINACION EXTERIOR EN TUBERIA SCH 40 USO EXTERIOR 1/2" CON CABLE DE COBRE LIBRE DE HALOGENOS 12 AWG, INCLUYE CABLE ENCAUCHETADO 3X16 AWG, TUBERIA SCH 40 USO EXTERIOR 1/2", CAJA OCTOGONAL METALICA, CONECTOR RESORTE, PRENSOESTOPA.</t>
  </si>
  <si>
    <t>16.4.4</t>
  </si>
  <si>
    <t>SUMINISTRO E INSTALACION DE SALIDA ELECTRICA PARA ILUMINACION EN TUBERIA IMC 3/4" CON CABLE DE COBRE LIBRE DE HALOGENOS 12 AWG, INCLUYE CABLE ENCAUCHETADO 3X16 AWG, TUBERIA IMC 3/4", CAJA OCTOGONAL METALICA, CONECTOR RESORTE, PRENSOESTOPA.</t>
  </si>
  <si>
    <t>16.4.5</t>
  </si>
  <si>
    <t>SUMINISTRO E INSTALACION DE SALIDA ELECTRICA PARA INTERRUPTOR SENCILLO EN TUBERIA EMT 1/2" CON CABLE DE COBRE LIBRE DE HALOGENOS 12 AWG, INCLUYE ACCESORIO, TUBERIA EMT 1/2", CAJA 4X2 METALICA, CONECTOR RESORTE, PRENSOESTOPA.</t>
  </si>
  <si>
    <t>16.4.6</t>
  </si>
  <si>
    <t>SUMINISTRO E INSTALACION DE SALIDA ELECTRICA PARA INTERRUPTOR DOBLE EN TUBERIA EMT 1/2" CON CABLE DE COBRE LIBRE DE HALOGENOS 12 AWG, INCLUYE ACCESORIO, TUBERIA EMT 1/2", CAJA 4X2 METALICA, CONECTOR RESORTE, PRENSOESTOPA.</t>
  </si>
  <si>
    <t>16.4.7</t>
  </si>
  <si>
    <t>SUMINISTRO E INSTALACION DE SALIDA ELECTRICA PARA INTERRUPTOR TRIPLE EN TUBERIA EMT 1/2" CON CABLE DE COBRE LIBRE DE HALOGENOS 12 AWG, INCLUYE ACCESORIO, TUBERIA EMT 1/2", CAJA 4X2 METALICA, CONECTOR RESORTE, PRENSOESTOPA.</t>
  </si>
  <si>
    <t>16.4.8</t>
  </si>
  <si>
    <t>SUMINISTRO E INSTALACION DE SALIDA ELECTRICA PARA INTERRUPTOR TRIPLE CONMUTABLE EN TUBERIA EMT 1/2" CON CABLE DE COBRE LIBRE DE HALOGENOS 12 AWG, INCLUYE ACCESORIO, TUBERIA EMT 1/2", CAJA 4X2 METALICA, CONECTOR RESORTE, PRENSOESTOPA.</t>
  </si>
  <si>
    <t>16.4.9</t>
  </si>
  <si>
    <t>SUMINISTRO E INSTALACION DE SALIDA ELECTRICA PARA SENSOR DE MOVIMIENTO EN TUBERIA EMT 1/2" CON CABLE DE COBRE LIBRE DE HALOGENOS 12 AWG, TUBERIA EMT 1/2", CAJA OCTOGONAL METALICA, CONECTOR RESORTE, PRENSOESTOPA. INCLUYE SENSOR DE MOVIMIENTO</t>
  </si>
  <si>
    <t>16.4.10</t>
  </si>
  <si>
    <t>SUMINISTRO E INSTALACION DE CIRCUITO RAMAL EN TUBERIA EMT 1/2" Y CABLE DE COBRE LIBRE DE HALOGENOS 12 AWG</t>
  </si>
  <si>
    <t>16.4.11</t>
  </si>
  <si>
    <t>SUMINISTRO E INSTALACION DE CIRCUITO RAMAL EN TUBERIA PVC SCH 40 1/2" Y CABLE DE COBRE LIBRE DE HALOGENOS 12 AWG</t>
  </si>
  <si>
    <t>16.4.12</t>
  </si>
  <si>
    <t>Suministro e instalacion de luminaria LED tipo hermetica de 36W, 120VAC</t>
  </si>
  <si>
    <t>16.4.13</t>
  </si>
  <si>
    <t>Suministro e instalacion de luminaria LED tipo tortuga 120VA</t>
  </si>
  <si>
    <t>16.4.14</t>
  </si>
  <si>
    <t>Suministro e instalacion de luminaria LED panel led cuadrado 60x60cm 40W 120VAC</t>
  </si>
  <si>
    <t>16.4.15</t>
  </si>
  <si>
    <t>Suministro e instalacion de luminaria LED panel led redondo de 24W 120VAC</t>
  </si>
  <si>
    <t>16.4.16</t>
  </si>
  <si>
    <t>Suministro e instalacion de luminaria LED de emergencia 2x1.5W, 120VAC</t>
  </si>
  <si>
    <t>16.4.17</t>
  </si>
  <si>
    <t xml:space="preserve">Suministro e instalacion de salida electrica para iluminacion en cielo raso en tuberia EMT 1/2" con cable de cobre libre de halogenos 12AWG, incluye cable encauchetado 3x16AWG, tuberia EMT 1/2", caja octogonal metalica, conector resorte, prensoestopa. </t>
  </si>
  <si>
    <t>16.4.18</t>
  </si>
  <si>
    <t xml:space="preserve">Suministro e instalacion de salida electrica para iluminacion  de emergencia en tuberia EMT 1/2" con cable de cobre libre de halogenos 12AWG, incluye cable encauchetado 3x16AWG, tuberia EMT 1/2", caja octogonal metalica, conector resorte, prensoestopa. </t>
  </si>
  <si>
    <t>16.4.19</t>
  </si>
  <si>
    <t xml:space="preserve">Suministro e instalacion de salida electrica para iluminacion exterior en tuberia SCH 40 Uso exterior 1/2" con cable de cobre libre de halogenos 12AWG, incluye cable encauchetado 3x16AWG, tuberia SCH 40 Uso exterior 1/2", caja octogonal metalica, conector resorte, prensoestopa. </t>
  </si>
  <si>
    <t>16.4.20</t>
  </si>
  <si>
    <t xml:space="preserve">Suministro e instalacion de salida electrica para iluminacion en tuberia IMC 3/4" con cable de cobre libre de halogenos 12AWG, incluye cable encauchetado 3x16AWG, tuberia IMC 3/4", caja octogonal metalica, conector resorte, prensoestopa. </t>
  </si>
  <si>
    <t>16.4.21</t>
  </si>
  <si>
    <t xml:space="preserve">Suministro e instalacion de salida electrica para interruptor sencillo en tuberia EMT 1/2" con cable de cobre libre de halogenos 12AWG, incluye accesorio, tuberia EMT 1/2", caja 4x2 metalica, conector resorte, prensoestopa. </t>
  </si>
  <si>
    <t>16.4.22</t>
  </si>
  <si>
    <t xml:space="preserve">Suministro e instalacion de salida electrica para interruptor doble en tuberia EMT 1/2" con cable de cobre libre de halogenos 12AWG, incluye accesorio, tuberia EMT 1/2", caja 4x2 metalic, conector resorte, prensoestopa. </t>
  </si>
  <si>
    <t>16.4.23</t>
  </si>
  <si>
    <t xml:space="preserve">Suministro e instalacion de salida electrica para interruptor triple en tuberia EMT 1/2" con cable de cobre libre de halogenos 12AWG,  incluye accesorioG, tuberia EMT 1/2", caja 4x2 metalic, conector resorte, prensoestopa. </t>
  </si>
  <si>
    <t>16.4.24</t>
  </si>
  <si>
    <t xml:space="preserve">Suministro e instalacion de salida electrica para interruptor triple conmutable en tuberia EMT 1/2" con cable de cobre libre de halogenos 12AWG, incluye accesorio, tuberia EMT 1/2", caja 4x2 metalica, conector resorte, prensoestopa. </t>
  </si>
  <si>
    <t>16.4.25</t>
  </si>
  <si>
    <t>Suministro e instalacion de salida electrica para sensor de movimiento en tuberia EMT 1/2" con cable de cobre libre de halogenos 12AWG, tuberia EMT 1/2", caja octogonal metalica, conector resorte, prensoestopa. Incluye sensor de movimiento</t>
  </si>
  <si>
    <t>16.4.26</t>
  </si>
  <si>
    <t>Suministro e instalacion de circuito ramal en tuberia EMT 1/2" y cable de cobre libre de halogenos 12AWG</t>
  </si>
  <si>
    <t>16.4.27</t>
  </si>
  <si>
    <t>Suministro e instalacion de circuito ramal en tuberia PVC SCH 40 1/2" y cable de cobre libre de halogenos 12AWG</t>
  </si>
  <si>
    <t>16.4.28</t>
  </si>
  <si>
    <t>SUMINISTRO E INSTALACION DE SALIDA ELECTRICA PARA ILUMINACION DE ALUMBRADO PUBLICO EN TUBERIA PVC 3/4" CON CABLE DE COBRE LIBRE DE HALOGENOS 12 AWG, INCLUYE CABLE ENCAUCHETADO 3X14 AWG, TUBERIA PVC 3/4", EMPALME DE RESINA</t>
  </si>
  <si>
    <t>16.4.29</t>
  </si>
  <si>
    <t>SUMINISTRO E INSTALACION DE CIRCUITO RAMAL EN TUBERIA PVC 3/4" Y CABLE DE COBRE LIBRE DE HALOGENOS 2N.8 AWG F + 1N.10 AWG T</t>
  </si>
  <si>
    <t>16.4.30</t>
  </si>
  <si>
    <t>CONSTRUCCION DE REGISTRO PARA ILUMINACION DE ALUMBRADO PUBLICO DE 60X60 CM</t>
  </si>
  <si>
    <t>16.4.31</t>
  </si>
  <si>
    <t>SUMINISTRO E INSTALACION DE LUMINARIA LED TIPO HERMETICA DE 36W, 120 VAC</t>
  </si>
  <si>
    <t>16.4.32</t>
  </si>
  <si>
    <t>SUMINISTRO E INSTALACION DE LUMINARIA LED PANEL LED 9W 120 VAC</t>
  </si>
  <si>
    <t>16.4.33</t>
  </si>
  <si>
    <t>SUMINISTRO E INSTALACION DE LUMINARIA LED PANEL LED CUADRADO 60X60 CM 40W 120 VAC</t>
  </si>
  <si>
    <t>16.4.34</t>
  </si>
  <si>
    <t>SUMINISTRO E INSTALACION DE LUMINARIA LED PANEL LED REDONDO DE 20W 120 VAC</t>
  </si>
  <si>
    <t>16.4.35</t>
  </si>
  <si>
    <t>SUMINISTRO E INSTALACION DE LUMINARIA LED DE EMERGENCIA 2X1.5W, 120 VAC</t>
  </si>
  <si>
    <t>16.4.36</t>
  </si>
  <si>
    <t>SUMINISTRO E INSTALACION DE LUMINARIA LED DE ALUMBRADO PUBLICO DE 50W, REF ALURBAN S 50W</t>
  </si>
  <si>
    <t>16.4.37</t>
  </si>
  <si>
    <t>SUMINISTRO E INSTALACION DE LUMINARIA LED DE REFLECTOR DE 60W, REF AVIOR S 60W</t>
  </si>
  <si>
    <t>16.4.38</t>
  </si>
  <si>
    <t>SUMINISTRO E INSTALACION DE POSTE METALICO DE 8 MTS DE ALTURA CON BRAZO METALICO DE 1.2 METRO</t>
  </si>
  <si>
    <t>16.4.39</t>
  </si>
  <si>
    <t>SUMINISTRO E INSTALACION DE LUMINARIA LED DOWNLIGHT DE EMERGENCIA 4.5W, 120 VAC. INCRUSTADA EN TECHO</t>
  </si>
  <si>
    <t>16.4.40</t>
  </si>
  <si>
    <t>SUMINISTRO E INSTALACION DE APLIQUE LED DE 12W 120 VAC, TIPO EXTERIOR</t>
  </si>
  <si>
    <t>16.4.41</t>
  </si>
  <si>
    <t>SUMINISTRO E INSTALACION DE APLIQUE LED CUADRADO 24W 120 VAC</t>
  </si>
  <si>
    <t>16.4.42</t>
  </si>
  <si>
    <t>Suministro e instalacion de salida electrica para iluminacion de alumbrado publico en tuberia PVC  3/4" con cable de cobre libre de halogenos 12AWG, incluye cable encauchetado 3x14 AWG, tuberia PVC  3/4", empalme de resina</t>
  </si>
  <si>
    <t>16.4.43</t>
  </si>
  <si>
    <t>Suministro e instalacion de circuito ramal en tuberia PVC 3/4" y cable de cobre libre de halogenos 2N.8AWG F + 1N.10AWG T</t>
  </si>
  <si>
    <t>16.4.44</t>
  </si>
  <si>
    <t>Construccion de registro para iluminacion de alumbrado publico de 60x60cn</t>
  </si>
  <si>
    <t>16.4.45</t>
  </si>
  <si>
    <t>Suministro e instalacion de salida electrica para iluminacion de piso en tuberia PVC  3/4" con cable de cobre libre de halogenos 12AWG, incluye cable encauchetado 3x14 AWG, tuberia PVC  3/4", empalme de resina</t>
  </si>
  <si>
    <t>16.4.46</t>
  </si>
  <si>
    <t>Suministro e instalacion de luminaria LED tipo hermetica antiexplosiva de 40W, 120VAC</t>
  </si>
  <si>
    <t>16.4.47</t>
  </si>
  <si>
    <t>Suministro e instalacion de luminaria LED de reflector de 60 W, Ref Avior S 60W</t>
  </si>
  <si>
    <t>16.4.48</t>
  </si>
  <si>
    <t>Suministro e instalacion de poste metalico de 8mts de altura con brazo metalico de 1.2 metro</t>
  </si>
  <si>
    <t>16.4.49</t>
  </si>
  <si>
    <t>Suministro e instalacion de luminaria LED lineal de 40 W , 120VAC</t>
  </si>
  <si>
    <t>16.4.50</t>
  </si>
  <si>
    <t>Suministro e instalacion de luminaria LED de colgar highbay 150W, 120W</t>
  </si>
  <si>
    <t>16.4.51</t>
  </si>
  <si>
    <t>Suministro e instalacion de luminaria LED de reflector de 50 W, 120VAC</t>
  </si>
  <si>
    <t>16.4.52</t>
  </si>
  <si>
    <t>Suministro e instalacion de luminaria LED de bala de piso de 8W, 120VAC</t>
  </si>
  <si>
    <t>16.5</t>
  </si>
  <si>
    <t>TOMACORRIENTES</t>
  </si>
  <si>
    <t>16.5.1</t>
  </si>
  <si>
    <t>SUMINISTRO E INSTALACION DE SALIDA ELECTRICA PARA TOMACORRIENTE NORMAL 120 VAC EN TUBERIA PVC 1/2" CON CABLE DE COBRE LIBRE DE HALOGENOS 12 AWG, TUBERIA PVC 1/2", CAJA PVC 4X4 CON SUPLEMENTO, CONECTOR RESORTE, ACCESORIO TOMACORRIENTE NORMAL 120 V 15 A NEMA 5-15R COLOR BLANCO.</t>
  </si>
  <si>
    <t>16.5.2</t>
  </si>
  <si>
    <t>SUMINISTRO E INSTALACION DE SALIDA ELECTRICA PARA TOMACORRIENTE NORMAL 120 VAC EN CAJA DE PROTECCION PISO EN TUBERIA PVC 1/2" CON CABLE DE COBRE LIBRE DE HALOGENOS 12 AWG, TUBERIA PVC 1/2", CAJA PVC 4X4 CON SUPLEMENTO, CONECTOR RESORTE, ACCESORIO TOMACORRIENTE NORMAL 120 V 15 A NEMA 5-15R COLOR BLANCO EN CAJA PLEGABLE DE COLOR BRONCE.</t>
  </si>
  <si>
    <t>16.5.3</t>
  </si>
  <si>
    <t>SUMINISTRO E INSTALACION DE SALIDA ELECTRICA PARA TOMACORRIENTE NORMAL 120 VAC CON PROTECCION GFCI EN TUBERIA PVC 1/2" CON CABLE DE COBRE LIBRE DE HALOGENOS 12 AWG, TUBERIA PVC 1/2", CAJA PVC 4X4 CON SUPLEMENTO, CONECTOR RESORTE, ACCESORIO TOMACORRIENTE NORMAL 120 V 15 A GFCI NEMA 5-15R COLOR BLANCO.</t>
  </si>
  <si>
    <t>16.5.4</t>
  </si>
  <si>
    <t>SUMINISTRO E INSTALACION DE SALIDA ELECTRICA PARA TOMACORRIENTE TIERRA AISLADA 120 VAC EN TUBERIA PVC 1/2" CON CABLE DE COBRE LIBRE DE HALOGENOS 12 AWG, TUBERIA PVC 1/2", CAJA PVC 4X4 CON SUPLEMENTO, CONECTOR RESORTE, ACCESORIO TOMACORRIENTE TIERRA AISLADA 120 V 15 A NEMA 5-15R COLOR NARANJA.</t>
  </si>
  <si>
    <t>16.5.5</t>
  </si>
  <si>
    <t>SUMINISTRO E INSTALACION DE CIRCUITO RAMAL EN TUBERIA PVC 1/2" Y CABLE DE COBRE LIBRE DE HALOGENOS 12 AWG</t>
  </si>
  <si>
    <t>16.5.6</t>
  </si>
  <si>
    <t xml:space="preserve">Suministro e instalacion de salida electrica para tomacorriente normal 120VAC en tuberia PVC 1/2" con cable de cobre libre de halogenos 12AWG, tuberia PVC 1/2", caja PVC 4x4 con suplemento, conector resorte, accesorio tomacorriente normal 120V 15A Nema 5-15R color blanco. </t>
  </si>
  <si>
    <t>16.5.7</t>
  </si>
  <si>
    <t xml:space="preserve">Suministro e instalacion de salida electrica para tomacorriente normal 120VAC en canaleta plastica para puestos de trabajo, con cable de cobre libre de halogenos 12AWG, canaleta plastica, caja para canaleta, conector resorte, accesorio tomacorriente normal 120V 15A Nema 5-15R color blanco. </t>
  </si>
  <si>
    <t>16.5.8</t>
  </si>
  <si>
    <t xml:space="preserve">Suministro e instalacion de salida electrica para tomacorriente normal 120VAC en caja de proteccion piso en tuberia PVC 1/2" con cable de cobre libre de halogenos 12AWG, tuberia PVC 1/2", caja PVC 4x4 con suplemento, conector resorte, accesorio tomacorriente normal 120V 15A Nema 5-15R color blanco en caja plegable de color bronce. </t>
  </si>
  <si>
    <t>16.5.9</t>
  </si>
  <si>
    <t xml:space="preserve">Suministro e instalacion de salida electrica para tomacorriente normal 120VAC con proteccion GFCI en tuberia PVC 1/2" con cable de cobre libre de halogenos 12AWG, tuberia PVC 1/2", caja PVC 4x4 con suplemento, conector resorte, accesorio tomacorriente normal 120V 15A GFCI Nema 5-15R color blanco. </t>
  </si>
  <si>
    <t>16.5.10</t>
  </si>
  <si>
    <t xml:space="preserve">Suministro e instalacion de salida electrica para tomacorriente tierra aislada 120VAC en tuberia PVC 1/2" con cable de cobre libre de halogenos 12AWG, tuberia PVC 1/2", caja PVC 4x4 con suplemento, conector resorte, accesorio tomacorriente tierra aislada 120V 15A Nema 5-15R color naranaja. </t>
  </si>
  <si>
    <t>16.5.11</t>
  </si>
  <si>
    <t xml:space="preserve">Suministro e instalacion de salida electrica para tomacorriente tierra aislada 120VAC en canaleta plastica para puestos de trabajo, con cable de cobre libre de halogenos 12AWG, canaleta plastica, caja para canaleta, conector resorte, accesorio tomacorriente tierra aislada 120V 15A Nema 5-15R color naranja. </t>
  </si>
  <si>
    <t>16.5.12</t>
  </si>
  <si>
    <t xml:space="preserve">Suministro e instalacion de salida electrica para tomacorriente 220VAC en tuberia PVC 3/4", con cable de cobre libre de halogenos 10AWG, caja plastica 10x10cm, conector resorte, accesorio tomacorriente sobreponer 220V / 32 A / 2P+T - IP 44. </t>
  </si>
  <si>
    <t>16.5.13</t>
  </si>
  <si>
    <t xml:space="preserve">Suministro e instalacion de salida electrica para tomacorriente 440VAC en tuberia PVC 3/4", con cable de cobre libre de halogenos 10AWG, caja plastica 10x10cm, conector resorte, accesorio tomacorriente sobreponer 440V / 32 A / 3P+N+T - IP 44. </t>
  </si>
  <si>
    <t>16.5.14</t>
  </si>
  <si>
    <t>Suministro e instalacion de circuito ramal en tuberia PVC 1/2" y cable de cobre libre de halogenos 12AWG</t>
  </si>
  <si>
    <t>16.6</t>
  </si>
  <si>
    <t xml:space="preserve">Tableros de distribucion </t>
  </si>
  <si>
    <t>16.6.1</t>
  </si>
  <si>
    <t>S/I DE PANEL PARCIAL DE 3F+N+T, SEGUN DISEÑO ELECTRICO REQUERIDOS</t>
  </si>
  <si>
    <t>16.6.2</t>
  </si>
  <si>
    <t>S/I DE BREAKER ENCHUFABLES SEGUN DISEÑO ELECTRICO REQUERIDO</t>
  </si>
  <si>
    <t>16.7</t>
  </si>
  <si>
    <t>TABLEROS ELECTRICOS</t>
  </si>
  <si>
    <t>16.7.1</t>
  </si>
  <si>
    <t>SUMINISTRO E INSTALACION DE TABLERO ELECTRICO DE DISTRIBUCION TRIFASICO CON INTERRUPTORES ENCHUFABLES DE 42 CIRCUITOS</t>
  </si>
  <si>
    <t>16.7.2</t>
  </si>
  <si>
    <t>SUMINISTRO E INSTALACION DE TABLERO ELECTRICO DE DISTRIBUCION BIFASICO CON INTERRUPTORES ENCHUFABLES DE 24 CIRCUITOS</t>
  </si>
  <si>
    <t>16.7.3</t>
  </si>
  <si>
    <t>SUMINISTRO E INSTALACION DE INTERRUPTOR ENCHUFABLE DE 1 X 20 A</t>
  </si>
  <si>
    <t>16.7.4</t>
  </si>
  <si>
    <t>SUMINISTRO E INSTALACION DE INTERRUPTOR ENCHUFABLE DE 2 X 20 A</t>
  </si>
  <si>
    <t>16.7.5</t>
  </si>
  <si>
    <t>SUMINISTRO E INSTALACION DE TABLERO DE CONTROL ILUMINACION PP EXT</t>
  </si>
  <si>
    <t>16.7.6</t>
  </si>
  <si>
    <t xml:space="preserve">Suministro e instalacion de proteccion de 3x(40-100)A tipo industrial </t>
  </si>
  <si>
    <t>16.8</t>
  </si>
  <si>
    <t>EQUIPOS SUBESTACIONES ELECTRICAS</t>
  </si>
  <si>
    <t>16.8.1</t>
  </si>
  <si>
    <t>SUMINISTRO E INSTALACION DE TABLERO ELECTRICO CON TRANSFERENCIA ELECTRICA DE 630A, DE ACUERDO A DIAGRAMA UNIFILAR.</t>
  </si>
  <si>
    <t>16.8.2</t>
  </si>
  <si>
    <t>SUMINISTRO E INSTALACION DE TABLERO ELECTRICO CON CARGAS PARCIALES DE DISTRIBUCION, DE ACUERDO A DIAGRAMA UNIFILAR.</t>
  </si>
  <si>
    <t>16.8.3</t>
  </si>
  <si>
    <t>SUMINISTRO E INSTALACION DE TABLERO ELECTRICO TRANSFERENCIA BOMBA CONTRA INCENDIO, DE ACUERDO A DIAGRAMA UNIFILAR</t>
  </si>
  <si>
    <t>16.8.4</t>
  </si>
  <si>
    <t>SUMINISTRO E INSTALACION DE UPS BIFASICA ONLINE DE 10KVA</t>
  </si>
  <si>
    <t>16.8.5</t>
  </si>
  <si>
    <t>SUMINISTRO E INSTALACION DE COFRE CON BYPASS PARA UPS BIFASICA ONLINE DE 10KVA</t>
  </si>
  <si>
    <t>16.8.6</t>
  </si>
  <si>
    <t>SUMINISTRO E INSTALACION DE TRANSFORMADOR SECO TIPO F DE 150 KVA 13200/208 VAC</t>
  </si>
  <si>
    <t>16.8.7</t>
  </si>
  <si>
    <t>SUMINISTRO E INSTALACION DE MOTOGENERADOR DE 150 KVA</t>
  </si>
  <si>
    <t>16.8.8</t>
  </si>
  <si>
    <t>SUMINISTRO E INSTALACION DE CELDA DE REMONTE 15KV</t>
  </si>
  <si>
    <t>16.8.9</t>
  </si>
  <si>
    <t>SUMINISTRO E INSTALACION DE CELDA DE SECCIONADOR SF6 15KV, FUSIBLES HH 6AMP</t>
  </si>
  <si>
    <t>16.8.10</t>
  </si>
  <si>
    <t>SUMINISTRO E INSTALACION DE CELDA DE TRANSFORMADOR SECO METALICA 150KVA</t>
  </si>
  <si>
    <t>16.8.11</t>
  </si>
  <si>
    <t>Suministro e instalacion de Tablero electrico Condensadoras, de acuerdo a diagrama unifilar</t>
  </si>
  <si>
    <t>16.8.12</t>
  </si>
  <si>
    <t>Suministro e instalacion de Tablero electrico con transferencia electrica de 1600A, de acuerdo a diagrama unifilar.</t>
  </si>
  <si>
    <t>16.8.13</t>
  </si>
  <si>
    <t>Suministro e instalacion de Tablero electrico CGD - MUELLE, de acuerdo a diagrama unifilar</t>
  </si>
  <si>
    <t>16.8.14</t>
  </si>
  <si>
    <t>Suministro e instalacion de Tablero electrico CGD - BODEGA, de acuerdo a diagrama unifilar</t>
  </si>
  <si>
    <t>16.8.15</t>
  </si>
  <si>
    <t>Suministro e instalacion de Tablero electrico TAB- REGULADO, de acuerdo a diagrama unifilar</t>
  </si>
  <si>
    <t>16.8.16</t>
  </si>
  <si>
    <t>Suministro e instalacion de UPS bifasica online de 20KVA</t>
  </si>
  <si>
    <t>16.8.17</t>
  </si>
  <si>
    <t>Suministro e instalacion de cofre con bypass para UPS bifasica online de 20KVA</t>
  </si>
  <si>
    <t>16.8.18</t>
  </si>
  <si>
    <t>Suministro e instalacion de transformador seco baja baja de 30KVA 460/ 208 VAC</t>
  </si>
  <si>
    <t>16.8.19</t>
  </si>
  <si>
    <t>Suministro e instalacion de transformador pedestal de 400 KVA 13200/208 VAC</t>
  </si>
  <si>
    <t>16.8.20</t>
  </si>
  <si>
    <t>Suministro e instalacion de motogenerador de 400 KVA</t>
  </si>
  <si>
    <t>16.8.21</t>
  </si>
  <si>
    <t>Suministro e instalación de bandeja cablofil 200 x 54mm certificada. Incluye soportería, acoples y accesorios.</t>
  </si>
  <si>
    <t>ml</t>
  </si>
  <si>
    <t>16.8.22</t>
  </si>
  <si>
    <t>Suministro e instalación de tablero eléctrico metálico de 36 circuitos trifásico certificado con puerta y espacio para totalizador, cerradura y barrajes de fases - neutro - tierra en cobre. Incluye accesorios para su instalación . (Para tableros de distribución normal y regulado).</t>
  </si>
  <si>
    <t>und</t>
  </si>
  <si>
    <t>16.8.23</t>
  </si>
  <si>
    <t>Transformador pat mount 75 kva</t>
  </si>
  <si>
    <t>16.8.24</t>
  </si>
  <si>
    <t>Suministro e instalacion de transformador trifasico de 225 kva tipo padmounted (pedestal) 13200/208 V</t>
  </si>
  <si>
    <t>16.8.25</t>
  </si>
  <si>
    <t>Suministro e instalación Estructura con  CT'S Y PT'S MT</t>
  </si>
  <si>
    <t>16.9</t>
  </si>
  <si>
    <t>Circuitos ramales</t>
  </si>
  <si>
    <t>16.9.1</t>
  </si>
  <si>
    <t>S/I DE CUADRO GENERAL DE BAJA TENSION SEGÚN DIAGRAMA UNIFILAR Y/0 DISEÑO ELECTRICO REQUERIDO</t>
  </si>
  <si>
    <t>16.10</t>
  </si>
  <si>
    <t>Alimentadores Electricos Baja Tension</t>
  </si>
  <si>
    <t>16.10.1</t>
  </si>
  <si>
    <t>S/I DE ALIMENTADOR SEGUN DISEÑO ELECTRICO</t>
  </si>
  <si>
    <t>16.10.2</t>
  </si>
  <si>
    <t>S/I DE ALIMENTADOR EN 2N.500F CU+2N.500N+1N.2TCU - (CGD)</t>
  </si>
  <si>
    <t>16.10.3</t>
  </si>
  <si>
    <t>S/I DE ALIMENTADOR EN N.500F CU+ N.500N CU+N.4 T CU - (CP BCI)</t>
  </si>
  <si>
    <t>16.10.4</t>
  </si>
  <si>
    <t xml:space="preserve">S/I DE ALIMENTADOR EN 2N.1/0F CU+ 2N.1/0N CU+2N.6 T CU - (PP-N-IT-3)  </t>
  </si>
  <si>
    <t>16.10.5</t>
  </si>
  <si>
    <t>S/I DE TUBERIA Y/O CANALIZACION PVC SEGUN DISEÑO ELECTRICO</t>
  </si>
  <si>
    <t>16.10.6</t>
  </si>
  <si>
    <t>S/I DE TUBERIA EMT 1/2"</t>
  </si>
  <si>
    <t>16.10.7</t>
  </si>
  <si>
    <t>S/I DE CANALIZACION IMC 3"</t>
  </si>
  <si>
    <t>16.10.8</t>
  </si>
  <si>
    <t>S/I DE CANALIZACION PVC SH 40 DE 1"</t>
  </si>
  <si>
    <t>16.10.9</t>
  </si>
  <si>
    <t>S/I DE TERMINALES DE COMPRESION</t>
  </si>
  <si>
    <t>16.10.10</t>
  </si>
  <si>
    <t>S/I DE REGISTROS DE INSPECCION DE BAJA TENSION 80X80X80cm</t>
  </si>
  <si>
    <t>ALIMENTADORES ELECTRICOS DE BAJA TENSION</t>
  </si>
  <si>
    <t>16.11</t>
  </si>
  <si>
    <t>CABLES</t>
  </si>
  <si>
    <t>16.11.1</t>
  </si>
  <si>
    <t>Suministro e instalacion de alimentador electrico de baja tension en 3x2#500KCMIL + 2#500KCMIL + 1#1/0 AWG.
Conductores en cobre forrado para las fases y el neutro y conductores de cobre desnudo para la tierra
TRANSFORMADOR 400 KVA / PLANTA ELECTRICA 400 KVA</t>
  </si>
  <si>
    <t>16.11.2</t>
  </si>
  <si>
    <t>Suministro e instalacion de alimentador electrico de baja tension en 3#4/0 AWG + 1#4/0 AWG + 1#6 AWG.
Conductores en cobre forrado para las fases y el neutro y conductores de cobre desnudo para la tierra
TRANSFORMADOR HASTA BCI / PLANTA HASTA BCI</t>
  </si>
  <si>
    <t>16.11.3</t>
  </si>
  <si>
    <t>Suministro e instalacion de alimentador electrico de baja tension en 3X2#1/0 AWG + 2#1/0 AWG + 2#6 AWG.
Conductores en cobre forrado para las fases y el neutro y conductores de cobre desnudo para la tierra
PP P1 AA</t>
  </si>
  <si>
    <t>16.11.4</t>
  </si>
  <si>
    <t>Suministro e instalacion de alimentador electrico de baja tension en 3#1/0 AWG + 1#1/0 AWG + 1#8 AWG.
Conductores en cobre forrado para las fases y el neutro y conductores de cobre desnudo para la tierra PP P2 AA 01</t>
  </si>
  <si>
    <t>16.11.5</t>
  </si>
  <si>
    <t>Suministro e instalacion de alimentador electrico de baja tension en 3#2 AWG + 1#1/0 AWG + 1#10 AWG.
Conductores en cobre forrado para las fases y el neutro y conductores de cobre desnudo para la tierra TAB REG</t>
  </si>
  <si>
    <t>16.11.6</t>
  </si>
  <si>
    <t>Suministro e instalacion de alimentador electrico de baja tension en 3#2 AWG + 1#2 AWG + 1#8 AWG.
Conductores en cobre forrado para las fases y el neutro y conductores de cobre desnudo para la tierra PP P2 AA 02</t>
  </si>
  <si>
    <t>16.11.7</t>
  </si>
  <si>
    <t>Suministro e instalacion de alimentador electrico de baja tension en 3#2 AWG + 1#2 AWG + 1#10 AWG.
Conductores en cobre forrado para las fases y el neutro y conductores de cobre desnudo para la tierra PP P1 01 / PP P2 01</t>
  </si>
  <si>
    <t>16.11.8</t>
  </si>
  <si>
    <t>Suministro e instalacion de alimentador electrico de baja tension en 3#4 AWG + 1#4 AWG + 1#10 AWG.
Conductores en cobre forrado para las fases y el neutro y conductores de cobre desnudo para la tierra PP ZN / PP P2 02</t>
  </si>
  <si>
    <t>16.11.9</t>
  </si>
  <si>
    <t>Suministro e instalacion de alimentador electrico de baja tension en 3#6 AWG + 1#6 AWG + 1#10 AWG.
Conductores en cobre forrado para las fases y el neutro y conductores de cobre desnudo para la tierra PP EXT</t>
  </si>
  <si>
    <t>16.11.10</t>
  </si>
  <si>
    <t>Suministro e instalacion de alimentador electrico de baja tension en 3#10 AWG + 1#10 AWG + 1#10 AWG.
Conductores en cobre forrado para las fases y el neutro y conductores de cobre desnudo para la tierra BOMBA JOCKEY</t>
  </si>
  <si>
    <t>16.11.11</t>
  </si>
  <si>
    <t>Suministro e instalacion de alimentador electrico de baja tension en 3#10 AWG + 1#10 AWG + 1#12 AWG.
Conductores en cobre forrado para las fases y el neutro y conductores de cobre desnudo para la tierra PP BOMBAS</t>
  </si>
  <si>
    <t>16.11.12</t>
  </si>
  <si>
    <t>Suministro e instalacion de alimentador electrico de baja tension en 3x6#500KCMIL + 6#500KCMIL + 1#4/0 AWG.
Conductores en aluminio forrado para las fases y el neutro y conductores de cobre desnudo para la tierra TRANSFORMADOR 400 KVA / PLANTA ELECTRICA 400 KVA</t>
  </si>
  <si>
    <t>16.11.13</t>
  </si>
  <si>
    <t>Suministro e instalacion de alimentador electrico de baja tension en 3x3#500KCMIL + 3#500KCMIL + 3#6 AWG.
Conductores en aluminio forrado para las fases y el neutro y conductores de cobre desnudo para la tierra CGD - MUELLE</t>
  </si>
  <si>
    <t>16.11.14</t>
  </si>
  <si>
    <t>Suministro e instalacion de alimentador electrico de baja tension en 3x2#500KCMIL + 2#500KCMIL + 2#4 AWG.
Conductores en aluminio forrado para las fases y el neutro y conductores de cobre desnudo para la tierra CGD - BODEGA</t>
  </si>
  <si>
    <t>16.11.15</t>
  </si>
  <si>
    <t>Suministro e instalacion de alimentador electrico de baja tension en 3#4/0 AWG + 1#4/0 AWG + 1#8 AWG.
Conductores en aluminio forrado para las fases y el neutro y conductores de cobre desnudo para la tierra
 PP P2 01 / PP P2 03 / PP P3 01</t>
  </si>
  <si>
    <t>16.11.16</t>
  </si>
  <si>
    <t>Suministro e instalacion de alimentador electrico de baja tension en 3#4/0 AWG + 1#4/0 AWG + 1#6 AWG. Conductores en aluminio forrado para las fases y el neutro y conductores de cobre desnudo para la tierra TRANSFORMADOR HASTA BCI / PLANTA HASTA BCI</t>
  </si>
  <si>
    <t>16.11.17</t>
  </si>
  <si>
    <t>Suministro e instalacion de alimentador electrico de baja tension en 3#2/0 AWG + 1#2/0 AWG + 1#8 AWG.
Conductores en aluminio forrado para las fases y el neutro y conductores de cobre desnudo para la tierra
PP P3 02 / PP 03 03</t>
  </si>
  <si>
    <t>16.11.18</t>
  </si>
  <si>
    <t>Suministro e instalacion de alimentador electrico de baja tension en 3#2/0 AWG + 1#2/0 AWG + 1#10 AWG.
Conductores en aluminio forrado para las fases y el neutro y conductores de cobre desnudo para la tierra
PP P1 01 / PP P1 02/ PP P1 03</t>
  </si>
  <si>
    <t>16.11.19</t>
  </si>
  <si>
    <t>Suministro e instalacion de alimentador electrico de baja tension en 3#1/0 AWG + 1#1/0 AWG + 1#8 AWG.
Conductores en aluminio forrado para las fases y el neutro y conductores de cobre desnudo para la tierra
PP P2 02</t>
  </si>
  <si>
    <t>16.11.20</t>
  </si>
  <si>
    <t>Suministro e instalacion de alimentador electrico de baja tension en 3#1/0 AWG + 1#2/0 AWG + 1#8 AWG.
Conductores en cobre forrado para las fases y el neutro y conductores de cobre desnudo para la tierra
TAB REG</t>
  </si>
  <si>
    <t>16.11.21</t>
  </si>
  <si>
    <t>Suministro e instalacion de alimentador electrico de baja tension en 3#2 AWG + 1#2 AWG + 1#8 AWG.
Conductores en aluminio forrado para las fases y el neutro y conductores de cobre desnudo para la tierra
PP AA 01</t>
  </si>
  <si>
    <t>16.11.22</t>
  </si>
  <si>
    <t>Suministro e instalacion de alimentador electrico de baja tension en 3#2 AWG + 1#2 AWG + 1#10 AWG.
Conductores en aluminio forrado para las fases y el neutro y conductores de cobre desnudo para la tierra
PP P1 04</t>
  </si>
  <si>
    <t>16.11.23</t>
  </si>
  <si>
    <t>Suministro e instalacion de alimentador electrico de baja tension en 3#4 AWG + 1#4 AWG + 1#10 AWG.
Conductores en aluminio forrado para las fases y el neutro y conductores de cobre desnudo para la tierra
PP P1 05</t>
  </si>
  <si>
    <t>16.11.24</t>
  </si>
  <si>
    <t>Suministro e instalacion de alimentador electrico de baja tension en 3#4 AWG + 1#4 AWG + 1#12 AWG.
Conductores en aluminio forrado para las fases y el neutro y conductores de cobre desnudo para la tierra
BOMBAS TANQUES</t>
  </si>
  <si>
    <t>16.11.25</t>
  </si>
  <si>
    <t>Suministro e instalacion de alimentador electrico de baja tension en 3#4 AWG + 1#2 AWG + 1#10 AWG.
Conductores en cobre forrado para las fases y el neutro y conductores de cobre desnudo para la tierra
TR P2 01</t>
  </si>
  <si>
    <t>16.11.26</t>
  </si>
  <si>
    <t>Suministro e instalacion de alimentador electrico de baja tension en 3#4 AWG + 1#2 AWG + 1#10 AWG.
Conductores en cobre forrado para las fases y el neutro y conductores de cobre desnudo para la tierra
TR P1 01</t>
  </si>
  <si>
    <t>16.11.27</t>
  </si>
  <si>
    <t>Suministro e instalacion de alimentador electrico de baja tension en 3#6 AWG + 1#6 AWG + 1#10 AWG.
Conductores en aluminio forrado para las fases y el neutro y conductores de cobre desnudo para la tierra
PP SUB</t>
  </si>
  <si>
    <t>16.11.28</t>
  </si>
  <si>
    <t>Suministro e instalacion de alimentador electrico de baja tension en 3#4/0 AWG + 1#4/0 AWG + 1#8 AWG.
Conductores en aluminio forrado para las fases y el neutro y conductores de cobre desnudo para la tierra</t>
  </si>
  <si>
    <t>16.11.29</t>
  </si>
  <si>
    <t>Suministro e instalacion de alimentador electrico de baja tension en 3#2/0 AWG + 1#2/0 AWG + 1#8 AWG.
Conductores en aluminio forrado para las fases y el neutro y conductores de cobre desnudo para la tierra</t>
  </si>
  <si>
    <t>16.11.30</t>
  </si>
  <si>
    <t>Suministro e instalacion de alimentador electrico de baja tension en 3#4 AWG + 1#2 AWG + 1#10 AWG.
Conductores en cobre forrado para las fases y el neutro y conductores de cobre desnudo para la tierra</t>
  </si>
  <si>
    <t>16.11.31</t>
  </si>
  <si>
    <t>Suministro e instalación de cobre desnudo #8awg certificado, para aterrizar bandeja cablofil y tableros de distribución. Incluye conectores y amarres.</t>
  </si>
  <si>
    <t>16.11.32</t>
  </si>
  <si>
    <t>Suministro e instalación circuito ramal eléctrico monofásico en cable cobre certificado libre de halógenos  1fase #12awg + 1neutro #12awg + 1tierra #12awg (amarillo/azul/rojo - blanco - verde), para salidas normales, reguladas y de iluminación. Incluye conectores de resorte y amarres.</t>
  </si>
  <si>
    <t>16.12</t>
  </si>
  <si>
    <t>BORNAS TERMINALES</t>
  </si>
  <si>
    <t>16.12.1</t>
  </si>
  <si>
    <t>Suministro e instalacion de borna cobre 500KCMIL</t>
  </si>
  <si>
    <t>16.12.2</t>
  </si>
  <si>
    <t>Suministro e instalacion de borna terminal cobre 4/0 AWG</t>
  </si>
  <si>
    <t>16.12.3</t>
  </si>
  <si>
    <t>Suministro e instalacion de borna terminal cobre 1/0 AWG</t>
  </si>
  <si>
    <t>16.12.4</t>
  </si>
  <si>
    <t>Suministro e instalacion de borna terminal cobre 2/0 AWG</t>
  </si>
  <si>
    <t>16.12.5</t>
  </si>
  <si>
    <t>Suministro e instalacion de borna terminal cobre 2 AWG</t>
  </si>
  <si>
    <t>16.12.6</t>
  </si>
  <si>
    <t>Suministro e instalacion de borna terminal cobre 4 AWG</t>
  </si>
  <si>
    <t>16.12.7</t>
  </si>
  <si>
    <t>Suministro e instalacion de borna terminal cobre 6 AWG</t>
  </si>
  <si>
    <t>16.12.8</t>
  </si>
  <si>
    <t>Suministro e instalacion de borna terminal cobre 8 AWG</t>
  </si>
  <si>
    <t>16.12.9</t>
  </si>
  <si>
    <t>Suministro e instalacion de borna terminal cobre 10 AWG</t>
  </si>
  <si>
    <t>16.13</t>
  </si>
  <si>
    <t>ALIMENTADORES ELECTRICOS DE BAJA TENSION -BORNAS TERMINALES</t>
  </si>
  <si>
    <t>16.13.1</t>
  </si>
  <si>
    <t>Suministro e instalacion de borna terminal bimetalica 500KCMIL</t>
  </si>
  <si>
    <t>16.13.2</t>
  </si>
  <si>
    <t>Suministro e instalacion de borna terminal bimetalica 4/0 AWG</t>
  </si>
  <si>
    <t>16.13.3</t>
  </si>
  <si>
    <t>Suministro e instalacion de borna terminal bimetalica 2/0 AWG</t>
  </si>
  <si>
    <t>16.13.4</t>
  </si>
  <si>
    <t>Suministro e instalacion de borna terminal bimetalica 1/0 AWG</t>
  </si>
  <si>
    <t>16.13.5</t>
  </si>
  <si>
    <t>Suministro e instalacion de borna terminal bimetalica 2 AWG</t>
  </si>
  <si>
    <t>16.13.6</t>
  </si>
  <si>
    <t>Suministro e instalacion de borna terminal bimetalica 4 AWG</t>
  </si>
  <si>
    <t>16.13.7</t>
  </si>
  <si>
    <t>Suministro e instalacion de borna terminal bimetalica 6 AWG</t>
  </si>
  <si>
    <t>16.14</t>
  </si>
  <si>
    <t>CANALIZACIONES</t>
  </si>
  <si>
    <t>16.14.1</t>
  </si>
  <si>
    <t>Suministro e instalacion de tuberia PVC 3". Incluye excavacion, relleno y marcacion con cinta de peligro
TRANSFORMADOR HASTA BCI / PLANTA HASTA BCI</t>
  </si>
  <si>
    <t>16.14.2</t>
  </si>
  <si>
    <t>Suministro e instalacion de tuberia PVC 1-1/2". Incluye excavacion, relleno y marcacion con cinta de peligro
PP EXT</t>
  </si>
  <si>
    <t>16.14.3</t>
  </si>
  <si>
    <t>Suministro e instalacion de tuberia PVC 1". Incluye excavacion, relleno y marcacion con cinta de peligro
PP BOMBA JOCKEY / PP BOMBAS</t>
  </si>
  <si>
    <t>16.14.4</t>
  </si>
  <si>
    <t>Suministro e instalacion de tuberia EMT 1 1/2". Incluye elementos de fijacion
PP P1 01 / PP P2 01 / PP P2 AA 01 / TAB REG</t>
  </si>
  <si>
    <t>16.14.5</t>
  </si>
  <si>
    <t>Suministro e instalacion de tuberia PVC 4". Incluye excavacion, relleno y marcacion con cinta de peligro
CGD MUELLE / CGD BODEGA</t>
  </si>
  <si>
    <t>16.14.6</t>
  </si>
  <si>
    <t>Suministro e instalacion de tuberia PVC 2". Incluye excavacion, relleno y marcacion con cinta de peligro
TAB REG / PP P1 01 / PP P1 02 / PP P1 03</t>
  </si>
  <si>
    <t>16.14.7</t>
  </si>
  <si>
    <t>Suministro e instalacion de tuberia PVC 1-1/2". Incluye excavacion, relleno y marcacion con cinta de peligro
PP AA 01 / PP P1 04</t>
  </si>
  <si>
    <t>16.14.8</t>
  </si>
  <si>
    <t>Suministro e instalacion de tuberia PVC 1-1/4". Incluye excavacion, relleno y marcacion con cinta de peligro
BOMBAS TANQUE / PP P1 05</t>
  </si>
  <si>
    <t>16.14.9</t>
  </si>
  <si>
    <t>Suministro e instalacion de tuberia PVC 1". Incluye excavacion, relleno y marcacion con cinta de peligro
PP SUB / PP BOMBAS</t>
  </si>
  <si>
    <t>16.14.10</t>
  </si>
  <si>
    <t xml:space="preserve">Suministro e instalacion de tuberia EMT 3". Incluye elementos de fijacion
PP P2 01 / PP P3 01 / PP P2 03 </t>
  </si>
  <si>
    <t>16.14.11</t>
  </si>
  <si>
    <t>Suministro e instalacion de tuberia EMT 2". Incluye elementos de fijacion</t>
  </si>
  <si>
    <t>16.14.12</t>
  </si>
  <si>
    <t>Suministro e instalacion de tuberia EMT 1 1/4". Incluye elementos de fijacion</t>
  </si>
  <si>
    <t>16.14.13</t>
  </si>
  <si>
    <t>Suministro e instalacion de sistema de apantallamiento</t>
  </si>
  <si>
    <t>16.14.14</t>
  </si>
  <si>
    <t>Desmontaje y desconexion de instalaicones electricas existentes de baja tension en mal estado 
Incluye disposicion final</t>
  </si>
  <si>
    <t>GL</t>
  </si>
  <si>
    <t>16.14.15</t>
  </si>
  <si>
    <t>Desmontaje y desconexion de tableros electricos en subestacion existente en mal estado 
Incluye disposicion final</t>
  </si>
  <si>
    <t>16.14.16</t>
  </si>
  <si>
    <t>Soporte sismoresistente longitudinal 4"</t>
  </si>
  <si>
    <t>16.14.17</t>
  </si>
  <si>
    <t>Soporte sismoresistente lateral 4"</t>
  </si>
  <si>
    <t>16.14.18</t>
  </si>
  <si>
    <t xml:space="preserve">Suministro e instalación Ducto 1 de 4" IMC con cubeierta exterior o capacete. </t>
  </si>
  <si>
    <t>16.14.19</t>
  </si>
  <si>
    <t>Soporte tipo pera 4" Incluye varilla roscada, perforación y epóxico</t>
  </si>
  <si>
    <t>16.14.20</t>
  </si>
  <si>
    <t>Soporte tipo pera 1 1/2" Incluye varilla roscada, perforación y epóxico</t>
  </si>
  <si>
    <t>16.15</t>
  </si>
  <si>
    <t>REGISTROS Y CAJAS DE INSPECCION</t>
  </si>
  <si>
    <t>16.15.1</t>
  </si>
  <si>
    <t>Suministro e instalacion de registro metalico de 50x50 cm, incluye elementos de fijacion</t>
  </si>
  <si>
    <t>16.15.2</t>
  </si>
  <si>
    <t>Construccion de registro de baja  tension SB 325</t>
  </si>
  <si>
    <t>16.16</t>
  </si>
  <si>
    <t xml:space="preserve">Subestacion interna </t>
  </si>
  <si>
    <t>16.16.1</t>
  </si>
  <si>
    <t>S/I DE TABLERO GENERAL - CGD</t>
  </si>
  <si>
    <t>16.16.2</t>
  </si>
  <si>
    <t>S/I DE TABLERO REGULADO CP R</t>
  </si>
  <si>
    <t>16.16.3</t>
  </si>
  <si>
    <t>S/I DE TABLERO TRANSFERNCIA BOMBA CONTRA INCENDIO - TRANSF BCI</t>
  </si>
  <si>
    <t>16.16.4</t>
  </si>
  <si>
    <t>S/I DE CABLE XLPE N.1/0 COBRE 15KV</t>
  </si>
  <si>
    <t>16.16.5</t>
  </si>
  <si>
    <t>S/I DE REGISTROS DE MT</t>
  </si>
  <si>
    <t>16.16.6</t>
  </si>
  <si>
    <t>S/I DE TERMINALES PREMOLDEADAS 15KV TIPO INTERIOR Y/O EXTERIOR</t>
  </si>
  <si>
    <t>16.16.7</t>
  </si>
  <si>
    <t>S/I DE LIENA EQUIPOTENCIAL EN CABLE N. 2/0 AWG</t>
  </si>
  <si>
    <t>16.16.8</t>
  </si>
  <si>
    <t>S/I DE SISTEMA DE PUESTA A TIERRA DISPOSICION CUADRADA CON CUATRO ELECTRODOS DE 5/8" x 2.4m</t>
  </si>
  <si>
    <t>16.17</t>
  </si>
  <si>
    <t>RED DE MEDIA TENSION</t>
  </si>
  <si>
    <t>16.17.1</t>
  </si>
  <si>
    <t>Suministro e instalacion de banco de ductos 2XPVC 3". Incluye excavacion, relleno, compactacion, cinta de peligro</t>
  </si>
  <si>
    <t>16.17.2</t>
  </si>
  <si>
    <t>Suministro e instalacion de alimentador de media tension en cable XLPE 2 Cobre 15 KV</t>
  </si>
  <si>
    <t>16.17.3</t>
  </si>
  <si>
    <t>Suministro e instalacion de terminales premoldeadas tipo exterior  XLPE 2 Cobre 15KV</t>
  </si>
  <si>
    <t>JUEGO</t>
  </si>
  <si>
    <t>16.17.4</t>
  </si>
  <si>
    <t>Suministro e instalacion de codos premoldeadas tipo interior  XLPE 2 Cobre 15KV</t>
  </si>
  <si>
    <t>16.17.5</t>
  </si>
  <si>
    <t>Suministro e instalacion de bajante en tuberia IMC 3"</t>
  </si>
  <si>
    <t>16.17.6</t>
  </si>
  <si>
    <t>Suministro e instalacion de equipo de medida en nivel II para uso exterior: Incluye transformadores de corriente, transformadores de tension, medidor de energia, gabinete medidor, cable de control, coraza LT, bloque de pruebas</t>
  </si>
  <si>
    <t>16.17.7</t>
  </si>
  <si>
    <t>Construccion de registro de media tension SB 300</t>
  </si>
  <si>
    <t>16.17.8</t>
  </si>
  <si>
    <t>Suministro e instalacion de registro de media tension metalico 1metro x 1 metro</t>
  </si>
  <si>
    <t>16.17.9</t>
  </si>
  <si>
    <t>Suministro e instalacion de poste de concreto de 12  x 1050 kgf. Incluye transporte, apertura de hueco y cimentacion</t>
  </si>
  <si>
    <t>16.17.10</t>
  </si>
  <si>
    <t>Servicio de grua canasta para hincado de poste y armado de estructura</t>
  </si>
  <si>
    <t>16.17.11</t>
  </si>
  <si>
    <t>Servicio de grua canasta para montaje de equipo de medida nivel II</t>
  </si>
  <si>
    <t>16.17.12</t>
  </si>
  <si>
    <t>Pruebas VLF para cable XLP subterraneo  13200 v o similar; Incluye informe de resultados.</t>
  </si>
  <si>
    <t>16.17.13</t>
  </si>
  <si>
    <t>SUMINISTRO E UNSTALACIÓN DPS CODO PREMOLDEADO 200A 15 kV 10 kA</t>
  </si>
  <si>
    <t>16.18</t>
  </si>
  <si>
    <t>SISTEMA PUESTA A TIERRA Y APANTALLAMIENTO</t>
  </si>
  <si>
    <t>16.18.1</t>
  </si>
  <si>
    <t>Suministro e instalacion de punta captadora de 100 cm con base y conector</t>
  </si>
  <si>
    <t>16.18.2</t>
  </si>
  <si>
    <t>Suministro e instalacion de alambron de aluminio 8mm</t>
  </si>
  <si>
    <t>16.18.3</t>
  </si>
  <si>
    <t>Suministro e instalacion de soporte plastico para alambron de aluminio. Incluye pegante y elementos de fijacion</t>
  </si>
  <si>
    <t>16.18.4</t>
  </si>
  <si>
    <t>Suministro e instalacion de cable de cobre desnudo 4/0, enterrado</t>
  </si>
  <si>
    <t>16.18.5</t>
  </si>
  <si>
    <t>Suministro e instalacion de 10 MM 42MM2/ ST/GAL ZN (114x0 x 0,65 mm)</t>
  </si>
  <si>
    <t>16.18.6</t>
  </si>
  <si>
    <t>Suministro e instalacion de grapa KS 8.10 16 FL30ST/TZN</t>
  </si>
  <si>
    <t>16.18.7</t>
  </si>
  <si>
    <t>Suministro e instalacion de grapa BVK 16.48 6.10 FL40 BSB</t>
  </si>
  <si>
    <t>16.18.8</t>
  </si>
  <si>
    <t>Suministro e instalacion de toma de puesta a tierra en acero inoxidable</t>
  </si>
  <si>
    <t>16.18.9</t>
  </si>
  <si>
    <t>Suministro e instalacion de malla de puesta a tierra de 5x5 metros. Incluye 4 varilla de cobre 2,4 x 5/8", cable de cobre desnudo 2/0, registro de inspeccion, bornas de coenxion, soldadura exotermica</t>
  </si>
  <si>
    <t>16.18.10</t>
  </si>
  <si>
    <t>Suministro e instalacion de barraje equipotencial</t>
  </si>
  <si>
    <t>16.18.11</t>
  </si>
  <si>
    <t>Suministro e instalacion de puentes en cable de cobre 8WG en tuberia PVC 1"</t>
  </si>
  <si>
    <t>16.18.12</t>
  </si>
  <si>
    <t>Pruebas VLF y aislamiento en red de media tension</t>
  </si>
  <si>
    <t>16.18.13</t>
  </si>
  <si>
    <t>Suministro e instalacion de banco de ductos 2XPVC 4". Incluye excavacion, relleno, compactacion, cinta de peligro</t>
  </si>
  <si>
    <t>16.18.14</t>
  </si>
  <si>
    <t>Suministro e instalacion de alimentador de media tension en cable XLPE 1/0 Aluminio 15 KV</t>
  </si>
  <si>
    <t>16.18.15</t>
  </si>
  <si>
    <t>Suministro e instalacion de terminales premoldeadas tipo exterior 1/0 XLPE Aluminio 15KV</t>
  </si>
  <si>
    <t>16.18.16</t>
  </si>
  <si>
    <t>Suministro e instalacion de codos premoldeadas tipo interior 1/0 XLPE Aluminio 15KV</t>
  </si>
  <si>
    <t>16.18.17</t>
  </si>
  <si>
    <t>Suministro e instalacion de bajante en tuberia IMC 4"</t>
  </si>
  <si>
    <t>16.18.18</t>
  </si>
  <si>
    <t>Suministro e instalacion de punta captadora de 60 cm con base y conector</t>
  </si>
  <si>
    <t>16.18.19</t>
  </si>
  <si>
    <t>Suministro e instalacion de cable de cobre desnudo 2/0, enterrado</t>
  </si>
  <si>
    <t>16.18.20</t>
  </si>
  <si>
    <t>Suministro e instalacion de conector bimetalico en caja termoplastica 15x15cm</t>
  </si>
  <si>
    <t>16.18.21</t>
  </si>
  <si>
    <t>Suministro e instalacion de tuberia SCH 40 1" para bajantes</t>
  </si>
  <si>
    <t>16.18.22</t>
  </si>
  <si>
    <t>Suministro e instalacion de cable de aluminio forrado 1/0AWG</t>
  </si>
  <si>
    <t>16.18.23</t>
  </si>
  <si>
    <t>Suministro e instalacion de varilla de cobre 2,4 x 5/8"</t>
  </si>
  <si>
    <t>16.18.24</t>
  </si>
  <si>
    <t>Suministro e instalacion de malla de puesta a tierra de 10x5 metros. Incluye 6 varilla de cobre 2,4 x 5/8", cable de cobre desnudo 2/0, registro de inspeccion, bornas de coenxion, soldadura exotermica</t>
  </si>
  <si>
    <t>16.18.25</t>
  </si>
  <si>
    <t>Suministro e instalacion de cable de cobre desnudo 2/0 en tuberia PVC 1"</t>
  </si>
  <si>
    <t>16.18.26</t>
  </si>
  <si>
    <t>CERTIFICACION RETIE Y RETILAP</t>
  </si>
  <si>
    <t>16.18.27</t>
  </si>
  <si>
    <t>Suministro e instalación de punta captora de 60 cm para apantallamiento</t>
  </si>
  <si>
    <t>16.18.28</t>
  </si>
  <si>
    <t>Suministro e instalación Alambrón al 8mm terraza</t>
  </si>
  <si>
    <t>16.18.29</t>
  </si>
  <si>
    <t xml:space="preserve">SUMINISTRO E INSTALACION DE ELECTRODO DE PUESTA A TIERRA PARA APANTALLAMIENTO </t>
  </si>
  <si>
    <t>16.19</t>
  </si>
  <si>
    <t>Comunicaciones</t>
  </si>
  <si>
    <t>16.19.1</t>
  </si>
  <si>
    <t>S/I DE SALIDAS PARA TV EN TUBERIA PVC 3/4"</t>
  </si>
  <si>
    <t>16.19.2</t>
  </si>
  <si>
    <t>S/I DE RACK DE COMUNICACIONES, GABINETE DE 60cm INCLUYE: PATCH PANEL DE 24 PUERTOS PARA DATOS, PATCH PANEL DE 16 PUERTOS PARA VOZ,, SWICH DE 24 PUERTOS, PATCH CORD, ORGANIZADORES HORIZONTALES, ORGANIZADORES VERTICALES</t>
  </si>
  <si>
    <t>16.19.3</t>
  </si>
  <si>
    <t>S/I DE SALIDAS DE VOZ Y DATOS EN TUBERIA PVC 1" Y CABLE UTP CAT 6A PARA DATOS Y CABLE 5E PARA VOZ. INCLUYE FACE PLATE Y TOMA RJ45 PARA DATOS Y TOMA RJ45 PARA VOZ</t>
  </si>
  <si>
    <t>16.19.4</t>
  </si>
  <si>
    <t>Módulo de cobre SFP+ de 10 Gbps con diagnostico Multimodo.</t>
  </si>
  <si>
    <t xml:space="preserve">TELECOMUNICACIONES </t>
  </si>
  <si>
    <t>17.1</t>
  </si>
  <si>
    <t>SISTEMA CCTV</t>
  </si>
  <si>
    <t>17.1.1</t>
  </si>
  <si>
    <t>Suministro e instalacion de Rack 01 - 32 U
Ancho 580mm, Fondo 810 mm</t>
  </si>
  <si>
    <t>17.1.2</t>
  </si>
  <si>
    <t>Suministro e instalacion de Switch 24 puertos Gigabit POE con puerto SFP</t>
  </si>
  <si>
    <t>17.1.3</t>
  </si>
  <si>
    <t>Suministro e instalacion de Patch Cord 1 metro Cat 6A</t>
  </si>
  <si>
    <t>17.1.4</t>
  </si>
  <si>
    <t>Suministro e instalacion de organizador horizontal 1RU</t>
  </si>
  <si>
    <t>17.1.5</t>
  </si>
  <si>
    <t>Suministro e instalacion de organizador vertical</t>
  </si>
  <si>
    <t>17.1.6</t>
  </si>
  <si>
    <t xml:space="preserve">Suministro e instalacion de bandeja fija </t>
  </si>
  <si>
    <t>17.1.7</t>
  </si>
  <si>
    <t>Suministro e instalacion de PDU Horizontal 8 salidas</t>
  </si>
  <si>
    <t>17.1.8</t>
  </si>
  <si>
    <t xml:space="preserve">Suministro e instalacion de grabador de video NVR de 32 canales para bahias de disco duro </t>
  </si>
  <si>
    <t>17.1.9</t>
  </si>
  <si>
    <t>Suministro e instalacion de disco duro de 10 TB</t>
  </si>
  <si>
    <t>17.1.10</t>
  </si>
  <si>
    <t xml:space="preserve">Suministro e instalacion de grabador de video NVR de 64 canales para bahias de disco duro </t>
  </si>
  <si>
    <t>17.1.11</t>
  </si>
  <si>
    <t>Suministro e instalacion de Rack 02 / Rack 03 - 9  U  Ancho 525mm, Fondo 590 mm</t>
  </si>
  <si>
    <t>17.1.12</t>
  </si>
  <si>
    <t>Suministro e instalacion de Switch 8 puertos Gigabit POE con puerto SFP</t>
  </si>
  <si>
    <t>17.1.13</t>
  </si>
  <si>
    <t>Suministro e instalacion de salida de datos en techo. Incluye patch cord 2mt, RJ 45, caja 4x4 Rawlet , faceplate 1 hueco</t>
  </si>
  <si>
    <t>17.1.14</t>
  </si>
  <si>
    <t>Suministro e instalacion de salida de datos en exteriores. Incluye patch cord 2mt, RJ 45, caja plastica 10x10cm, faceplate 1 hueco</t>
  </si>
  <si>
    <t>17.1.15</t>
  </si>
  <si>
    <t>Suministro e instalacion de registro metalico 20x20cm</t>
  </si>
  <si>
    <t>17.1.16</t>
  </si>
  <si>
    <t>Suministro e instalacion de tuberia EMT 1-1/2", Incluye Soporteria</t>
  </si>
  <si>
    <t>17.1.17</t>
  </si>
  <si>
    <t>Suministro e instalacion de tuberia EMT 1-1/4", Incluye Soporteria</t>
  </si>
  <si>
    <t>17.2</t>
  </si>
  <si>
    <t>CAMARAS</t>
  </si>
  <si>
    <t>17.2.1</t>
  </si>
  <si>
    <t>Suministro e instalacion de camara tipo domo, con soporte en cielo raso</t>
  </si>
  <si>
    <t>17.2.2</t>
  </si>
  <si>
    <t>Suministro e instalacion de camara tipo bala, con soporte para montaje en poste</t>
  </si>
  <si>
    <t>CABLEADO ESTRUCTURADO</t>
  </si>
  <si>
    <t>17.3</t>
  </si>
  <si>
    <t>INFRAESTRUCTURA Y CABLEADO COMUNICACIONES SUBTERRANEA</t>
  </si>
  <si>
    <t>17.3.1</t>
  </si>
  <si>
    <t>Construccion de registros de comunicaciones  1,2 ancho, largo 70 cm, profundidad 1,20 cm</t>
  </si>
  <si>
    <t>17.3.2</t>
  </si>
  <si>
    <t>Suministro e instalacion de banco de ductos subterraneo de 2xPVC3" Entrada hasta Rack 01</t>
  </si>
  <si>
    <t>17.3.3</t>
  </si>
  <si>
    <t>Suministro e instalacion de banco de ductos subterraneo de 2xPVC2"</t>
  </si>
  <si>
    <t>17.3.4</t>
  </si>
  <si>
    <t>Construccion de registros de comunicaciones  60cm ancho, largo 60cm, profundidad 60cm</t>
  </si>
  <si>
    <t>17.3.5</t>
  </si>
  <si>
    <t>Suministro e instalacion de tuberia EMT 2x2", Incluye Soporteria</t>
  </si>
  <si>
    <t>17.3.6</t>
  </si>
  <si>
    <t>Construccion de registros de comunicaciones  1 mt ancho, largo 1 mt, profundidad 1 mt</t>
  </si>
  <si>
    <t>17.4</t>
  </si>
  <si>
    <t>EQUIPOS - RACK COMUNICACIONES</t>
  </si>
  <si>
    <t>17.4.1</t>
  </si>
  <si>
    <t>Suministro e instalacion de Rack 01 - 40 U
Ancho 580mm, Fondo 810 mm</t>
  </si>
  <si>
    <t>17.4.2</t>
  </si>
  <si>
    <t>Suministro e instalacion de Patch Panel 24 puertos Cat 6A</t>
  </si>
  <si>
    <t>17.4.3</t>
  </si>
  <si>
    <t>Suministro e instalacion de caja de comunicaciones 1
Strip Telefonico 75x60x10cm</t>
  </si>
  <si>
    <t>17.4.4</t>
  </si>
  <si>
    <t>Suministro e instalacion de Patch Panel 12 puertos Cat 6A</t>
  </si>
  <si>
    <t>17.5</t>
  </si>
  <si>
    <t>INFRAESTRUCTURA Y CABLEADO COMUNICACIONES INTERNA - EDIFICIO ADMINISTRATIVO</t>
  </si>
  <si>
    <t>17.5.1</t>
  </si>
  <si>
    <t>Construccion de registros de comunicaciones  30cm ancho, largo 30cm, profundidad 30cm</t>
  </si>
  <si>
    <t>17.5.2</t>
  </si>
  <si>
    <t>Suministro e instalacion de salida de datos en poste. Incluye patch cord 2mt, RJ 45, caja plastica 10x10cm, faceplate 1 hueco</t>
  </si>
  <si>
    <t>17.5.3</t>
  </si>
  <si>
    <t>Suministro e instalacion de tuberia PVC 3/4"</t>
  </si>
  <si>
    <t>17.5.4</t>
  </si>
  <si>
    <t>Suministro e instalacion de tuberia PVC 1"</t>
  </si>
  <si>
    <t>17.5.5</t>
  </si>
  <si>
    <t>Suministro e instalacion de tuberia PVC 1 1/4"</t>
  </si>
  <si>
    <t>17.5.6</t>
  </si>
  <si>
    <t>Suministro e instalacion de tuberia EMT 1", Incluye Soporteria</t>
  </si>
  <si>
    <t>17.5.7</t>
  </si>
  <si>
    <t>Suministro e instalacion de cable UTP CAT 6A</t>
  </si>
  <si>
    <t>17.5.8</t>
  </si>
  <si>
    <t>Suministro e instalacion de salida de datos en muro. Incluye patch cord 2mt, RJ 45, caja 4x4 PVC con suplemento, faceplate 1 hueco</t>
  </si>
  <si>
    <t>17.5.9</t>
  </si>
  <si>
    <t>Suministro e instalacion de salida de datos en canaleta de mueble. Incluye patch cord 2mt, RJ 45, caja plastica 10x10cm, faceplate 1 hueco</t>
  </si>
  <si>
    <t>17.5.10</t>
  </si>
  <si>
    <t>Suministro e instalacion de salida de datos techo. Incluye patch cord 2mt, RJ 45, caja plastica 10x10cm, faceplate 1 hueco</t>
  </si>
  <si>
    <t>17.5.11</t>
  </si>
  <si>
    <t>Suministro e instalacion de tuberia EMT 3/4", Incluye Soporteria</t>
  </si>
  <si>
    <t>17.5.12</t>
  </si>
  <si>
    <t>Suministro e instalacion de tuberia EMT 2", Incluye Soporteria</t>
  </si>
  <si>
    <t>17.5.13</t>
  </si>
  <si>
    <t>Suministro e instalacion de tuberia PVC 2"</t>
  </si>
  <si>
    <t>17.5.14</t>
  </si>
  <si>
    <t>Suministro e instalacion de tuberia PVC 1 1/2"</t>
  </si>
  <si>
    <t>17.5.15</t>
  </si>
  <si>
    <t>Suministro e instalacion de cable HDMI 10metros</t>
  </si>
  <si>
    <t>17.5.16</t>
  </si>
  <si>
    <t>cable utp categoria 6a, marca panduit, commscope, siemon, leviton o equivalente.</t>
  </si>
  <si>
    <t>17.6</t>
  </si>
  <si>
    <t>CABLEADO COMUNICACIONES ENTRE RACK</t>
  </si>
  <si>
    <t>17.6.1</t>
  </si>
  <si>
    <t>Suministro e instalacion de fibra optica monomodo</t>
  </si>
  <si>
    <t>17.6.2</t>
  </si>
  <si>
    <t>Suministro e instalacion de adaptadores LC/LC duplex</t>
  </si>
  <si>
    <t>17.6.3</t>
  </si>
  <si>
    <t>Suministro e instalacion de pigtails LC/UPC</t>
  </si>
  <si>
    <t>17.6.4</t>
  </si>
  <si>
    <t>Suministro e instalacion de patch cord LC/LC duplex</t>
  </si>
  <si>
    <t>17.6.5</t>
  </si>
  <si>
    <t>Certificacion de enlace de fibra optica</t>
  </si>
  <si>
    <t>17.6.6</t>
  </si>
  <si>
    <t xml:space="preserve">Suministro e instalación de bandeja de Fibra Optica; Incluye 6 kits piteal y 6 frontales tipo LC </t>
  </si>
  <si>
    <t>17.6.7</t>
  </si>
  <si>
    <t>Fibra óptica OM4, 12 Hilos, Uso interior (Para backbone desde rack 1 a otros racks )</t>
  </si>
  <si>
    <t>17.6.8</t>
  </si>
  <si>
    <t>Patch Cord de Fibra Optica duplex salida LC X 2m</t>
  </si>
  <si>
    <t>17.8</t>
  </si>
  <si>
    <t>INFRAESTRUCTURA Y CABLEADO  COMUNICACIONES INTERNA - EDIFICIO BODEGA TALLERES</t>
  </si>
  <si>
    <t>17.8.1</t>
  </si>
  <si>
    <t>Suministro e instalacion de salida de datos en muro. Incluye patch cord, RJ 45, caja 4x4 PVC con suplemento, faceplate 1 hueco</t>
  </si>
  <si>
    <t>17.9</t>
  </si>
  <si>
    <t>INFRAESTRUCTURA Y CABLEADO  COMUNICACIONES INTERNA - EDIFICIO MUELLE</t>
  </si>
  <si>
    <t>17.9.1</t>
  </si>
  <si>
    <t>Suministro e instalacion de salida de datos en canaleta de mueble. Incluye patch cord, RJ 45, caja plastica 10x10cm, faceplate 1 hueco</t>
  </si>
  <si>
    <t>17.10</t>
  </si>
  <si>
    <t>RACK 02 / RACK 03</t>
  </si>
  <si>
    <t>17.10.1</t>
  </si>
  <si>
    <t>Suministro e instalacion de caja termianl FO para puertos LC</t>
  </si>
  <si>
    <t>17.11</t>
  </si>
  <si>
    <t>INFRAESTRUCTURA COMUNICACIONES INTERNA - EDIFICIO HABITACIONES</t>
  </si>
  <si>
    <t>17.11.1</t>
  </si>
  <si>
    <t>Suministro e instalacion de salida de comunicaciones en muro. Incluye caja 4x4 PVC con suplemento</t>
  </si>
  <si>
    <t>17.11.2</t>
  </si>
  <si>
    <t>Suministro e instalacion de registro metalico 60x60cm</t>
  </si>
  <si>
    <t>17.12</t>
  </si>
  <si>
    <t>MUELLE</t>
  </si>
  <si>
    <t>17.12.1</t>
  </si>
  <si>
    <t xml:space="preserve">PROVISION MUELLE FLOTANTE </t>
  </si>
  <si>
    <t>17.12.2</t>
  </si>
  <si>
    <t xml:space="preserve">PROVISION PARA CIMENTACION DE PILOTES GUIAS HINCADOS </t>
  </si>
  <si>
    <t>Sistema de Acondicionamiento</t>
  </si>
  <si>
    <t>18.1</t>
  </si>
  <si>
    <t xml:space="preserve"> Equipos de aire acondicionado</t>
  </si>
  <si>
    <t>18.1.1</t>
  </si>
  <si>
    <t>Suministro e instalacion de sistema VRF Para una capacidad de 191100Btuh, con compresores rotativos hermeticos con bajo nivel consumo de energia, bajo una condicion maxima de condensacion de 95°F.</t>
  </si>
  <si>
    <t>18.1.2</t>
  </si>
  <si>
    <t>Suministro e instalacion de sistema VRF Para una capacidad de 153500Btuh, con compresores rotativos hermeticos con bajo nivel consumo de energia, bajo una condicion maxima de condensacion de 95°F.</t>
  </si>
  <si>
    <t>18.1.3</t>
  </si>
  <si>
    <t xml:space="preserve">Suministro e instalacion de equipos tipo fan Cassette de 4 Vias de 1024 CFM con una capacidad de enfriamiento de 48000Btuh, dsipuesto para trabajar en un sistema VRF con tarjeta de control y valvula interna reguladora de refrigerante </t>
  </si>
  <si>
    <t>18.1.4</t>
  </si>
  <si>
    <t xml:space="preserve">Suministro e instalacion de equipos tipo fan Cassette de 4 Vias de 985 CFM con una capacidad de enfriamiento de 39000Btuh, dsipuesto para trabajar en un sistema VRF con tarjeta de control y valvula inerna reguladora de refrigerante </t>
  </si>
  <si>
    <t>18.1.5</t>
  </si>
  <si>
    <t xml:space="preserve">Suministro e instalacion de equipos tipo fan Cassette de 4 Vias de 681 CFM con una capacidad de enfriamiento de 24000Btuh, dsipuesto para trabajar en un sistema VRF con tarjeta de control y valvula inerna reguladora de refrigerante </t>
  </si>
  <si>
    <t>18.1.6</t>
  </si>
  <si>
    <t xml:space="preserve">Suministro e instalacion de equipos tipo fan Cassette de 4 Vias de 508 CFM con una capacidad de enfriamiento de 18000Btuh, dsipuesto para trabajar en un sistema VRF con tarjeta de control y valvula inerna reguladora de refrigerante </t>
  </si>
  <si>
    <t>18.1.7</t>
  </si>
  <si>
    <t xml:space="preserve">Suministro e instalacion de equipos tipo fan Cassette de 1 Vias de 545 CFM con una capacidad de enfriamiento de 18000Btuh, dsipuesto para trabajar en un sistema VRF con tarjeta de control y valvula inerna reguladora de refrigerante </t>
  </si>
  <si>
    <t>18.1.8</t>
  </si>
  <si>
    <t>Suministro e Instalación de equipos tipo fan coil pared con una capacidad de enfriamiento de 12.000 btu/hr.</t>
  </si>
  <si>
    <t>18.1.9</t>
  </si>
  <si>
    <t>Suministro e instalacion de equipos tipo fan Cassette de 1 Vias de 387 CFM con una capacidad de enfriamiento de 12000Btuh, dsipuesto para trabajar en un sistema VRF con tarjeta de control y valvula inerna reguladora de refrigerante</t>
  </si>
  <si>
    <t>18.1.10</t>
  </si>
  <si>
    <t xml:space="preserve">Suministro e instalacion de equipos tipo fan Cassette de 1 Vias de 387 CFM con una capacidad de enfriamiento de 9600Btuh, dsipuesto para trabajar en un sistema VRF con tarjeta de control y valvula inerna reguladora de refrigerante </t>
  </si>
  <si>
    <t>18.1.11</t>
  </si>
  <si>
    <t xml:space="preserve">Suministro e instalacion de equipos tipo  pared de lujo de  247 CFM con una capacidad de enfriamiento de 9000Btuh, dsipuesto para trabajar en un sistema VRF con tarjeta de control y valvula interna reguladora de refrigerante </t>
  </si>
  <si>
    <t>18.1.12</t>
  </si>
  <si>
    <t>Controlador principal interno para el control de la unidades internas de las variables: Temperatura, velocidad del aire, encedido y apagado del equipo</t>
  </si>
  <si>
    <t>18.2</t>
  </si>
  <si>
    <t>AIRES ACONDICIONADOS</t>
  </si>
  <si>
    <t>18.2.1</t>
  </si>
  <si>
    <t>SUMINISTRO E INSTALACION DE SALIDA ELECTRICA PARA MANEJADORA DE AIRE ACONDICIONADO (9000/12000/18000 BTU) EN TUBERIA EMT 3/4" CON CABLE DE COBRE LIBRE DE HALOGENOS 12 AWG, TUBERIA EMT 3/4", CAJA 4X4 METALICA, CONECTOR RESORTE.</t>
  </si>
  <si>
    <t>18.2.2</t>
  </si>
  <si>
    <t>SUMINISTRO E INSTALACION DE SALIDA ELECTRICA PARA MANEJADORA DE AIRE ACONDICIONADO (24000/36000 BTU) EN TUBERIA EMT 1" CON CABLE DE COBRE LIBRE DE HALOGENOS 10 AWG, TUBERIA EMT 1", CAJA 4X4 METALICA, CONECTOR RESORTE</t>
  </si>
  <si>
    <t>18.2.3</t>
  </si>
  <si>
    <t>SUMINISTRO E INSTALACION DE SALIDA ELECTRICA PARA CONDENSADORA DE AIRE ACONDICIONADO (9000/12000/18000 BTU) EN TUBERIA EMT 3/4" CON CABLE DE COBRE LIBRE DE HALOGENOS 12 AWG, TUBERIA EMT 3/4", CAJA 4X4 METALICA, CONECTOR RESORTE</t>
  </si>
  <si>
    <t>18.2.4</t>
  </si>
  <si>
    <t>SUMINISTRO E INSTALACION DE SALIDA ELECTRICA PARA CONDENSADORA DE AIRE ACONDICIONADO (24000/36000 BTU) EN TUBERIA EMT 1" CON CABLE DE COBRE LIBRE DE HALOGENOS 10 AWG, TUBERIA EMT 1", CAJA 4X4 METALICA, CONECTOR RESORTE.</t>
  </si>
  <si>
    <t>18.2.5</t>
  </si>
  <si>
    <t>SUMINISTRO E INSTALACION DE CIRCUITO RAMAL EN TUBERIA EMT 3/4", INCLUYE ACCESORIOS DE FIJACION</t>
  </si>
  <si>
    <t>18.2.6</t>
  </si>
  <si>
    <t>SUMINISTRO E INSTALACION DE CIRCUITO RAMAL EN TUBERIA EMT 1", INCLUYE ACCESORIOS DE FIJACION</t>
  </si>
  <si>
    <t>18.2.7</t>
  </si>
  <si>
    <t>SUMINISTRO E INSTALACION DE CIRCUITO RAMAL EN TUBERIA PVC SCH 40 USO EXTERIOR 1", INCLUYE ACCESORIOS DE FIJACION</t>
  </si>
  <si>
    <t>18.2.8</t>
  </si>
  <si>
    <t>SUMINISTRO E INSTALACION DE CIRCUITO RAMAL EN 2N.12F + 1N.12T EN CABLE DE COBRE LIBRE DE HALOGENOS 12 AWG</t>
  </si>
  <si>
    <t>18.2.9</t>
  </si>
  <si>
    <t>SUMINISTRO E INSTALACION DE CIRCUITO RAMAL EN 2N.10F + 1N.12T EN CABLE DE COBRE LIBRE DE HALOGENOS 10 AWG</t>
  </si>
  <si>
    <t>18.2.10</t>
  </si>
  <si>
    <t>SUMINISTRO E INSTALACION DE CIRCUITO RAMAL EN 2N.12F + 1N.12T + 2N.14 AWG (CONTROL) CABLE DE COBRE LIBRE DE HALOGENOS 12 AWG</t>
  </si>
  <si>
    <t>18.2.11</t>
  </si>
  <si>
    <t>SUMINISTRO E INSTALACION DE CIRCUITO RAMAL EN 2N.10F + 1N.12T + 2N.14 AWG (CONTROL) CABLE DE COBRE LIBRE DE HALOGENOS 10 AWG</t>
  </si>
  <si>
    <t>18.2.12</t>
  </si>
  <si>
    <t>Suministro e instalacion de sistema de control por contactor de 10Amp en caja plastica de 10x10cm, para extractor de baño</t>
  </si>
  <si>
    <t>18.2.13</t>
  </si>
  <si>
    <t>Suministro e instalacion de Aislamiento Termico en Duct Wrap</t>
  </si>
  <si>
    <t>18.2.14</t>
  </si>
  <si>
    <t>Suministro e instalacion de conducto Flexible de Ø8"</t>
  </si>
  <si>
    <t>18.2.15</t>
  </si>
  <si>
    <t>Suministro e instalacion de conducto Flexible de Ø12"</t>
  </si>
  <si>
    <t>18.2.16</t>
  </si>
  <si>
    <t>Suministro e intalacion de Difusor de 9"x9" con marco Descolgado y conexión de Ɵ8"</t>
  </si>
  <si>
    <t>18.2.17</t>
  </si>
  <si>
    <t>Suministro e intalacion de Difusor de 12"x12" con marco Descolgado y conexión de Ɵ12"</t>
  </si>
  <si>
    <t>18.2.18</t>
  </si>
  <si>
    <t>Suministro e intalacion Rejillas de Suministro de 24X24 Con Damper</t>
  </si>
  <si>
    <t>18.2.19</t>
  </si>
  <si>
    <t>Suministro e intalacion Rejillas de Retorno de 24X24 Con Damper</t>
  </si>
  <si>
    <t>18.2.20</t>
  </si>
  <si>
    <t>Suministro e intalacion Rejilla tipo louver de 24x24 Con Damper</t>
  </si>
  <si>
    <t>18.2.21</t>
  </si>
  <si>
    <t>Suministro e instalacion de Aislamiento Termico en Poliuretano espreado de 2"</t>
  </si>
  <si>
    <t>18.3</t>
  </si>
  <si>
    <t>ACOMETIDAS  EN TUBERIA DE COBRE</t>
  </si>
  <si>
    <t>18.3.1</t>
  </si>
  <si>
    <t>Suministro e intalacion de Tubería de cobre tipo L para refrigeración. Diámetros de 1 5/8" . Incluye soldadura de plata, codos, accesorios, mano de obra.</t>
  </si>
  <si>
    <t>18.3.2</t>
  </si>
  <si>
    <t>Suministro e intalacion de Tubería de cobre tipo L para refrigeración. Diámetros de 1 1/8" . Incluye soldadura de plata, codos, accesorios, mano de obra.</t>
  </si>
  <si>
    <t>18.3.3</t>
  </si>
  <si>
    <t>Suministro e intalacion de Tubería de cobre tipo L para refrigeración. Diámetros de  7/8" . Incluye soldadura de plata, codos, accesorios, mano de obra.</t>
  </si>
  <si>
    <t>18.3.4</t>
  </si>
  <si>
    <t>Suministro e intalacion de Tubería de cobre tipo L para refrigeración. Diámetros de  3/4" . Incluye soldadura de plata, codos, accesorios, mano de obra.</t>
  </si>
  <si>
    <t>18.3.5</t>
  </si>
  <si>
    <t>Suministro e intalacion de Tubería de cobre tipo L para refrigeración. Diámetros de  5/8" . Incluye soldadura de plata, codos, accesorios, mano de obra.</t>
  </si>
  <si>
    <t>18.3.6</t>
  </si>
  <si>
    <t>Suministro e instalacion de Aislamiento manguera Amaflex</t>
  </si>
  <si>
    <t>18.3.7</t>
  </si>
  <si>
    <t>Suministro e Instalacion Tuberia Metalica EMT de 3/4.</t>
  </si>
  <si>
    <t>18.3.8</t>
  </si>
  <si>
    <t xml:space="preserve">Cable 3x18 para señal  comunicación de control entre los equipos y el controlador principal </t>
  </si>
  <si>
    <t>18.3.9</t>
  </si>
  <si>
    <t xml:space="preserve">Suministro e Instalacion Tuberia de desague de 3/4" RDE-21 debidamente aislada con Armaflex de 3/4". Incluye accesorios </t>
  </si>
  <si>
    <t>18.3.10</t>
  </si>
  <si>
    <t>Suministro e Instalacion Tuberia de desague de 1" RDE-21 debidamente aislada con Armaflex de 3/4". Incluye Accesorios</t>
  </si>
  <si>
    <t>18.4</t>
  </si>
  <si>
    <t xml:space="preserve">EQUIPOS DE AIRE ACONDICIONADO </t>
  </si>
  <si>
    <t>18.4.1</t>
  </si>
  <si>
    <t>SUMINISTRO E INSTALACIÓN DE EQUIPOS TIPO FAN COIL PARED CON UNA CAPACIDAD DE ENFRIAMIENTO DE 9.000 BTU/HR, CON CONDENSADORA TIPO INVERTER</t>
  </si>
  <si>
    <t>18.4.2</t>
  </si>
  <si>
    <t>SUMINISTRO E INSTALACIÓN DE EQUIPOS TIPO FAN COIL PARED CON UNA CAPACIDAD DE ENFRIAMIENTO DE 12.000 BTU/HR, CON CONDENSADORA TIPO INVERTER</t>
  </si>
  <si>
    <t>18.4.3</t>
  </si>
  <si>
    <t>SUMINISTRO E INSTALACIÓN DE EQUIPOS TIPO FAN COIL PARED CON UNA CAPACIDAD DE ENFRIAMIENTO DE 18.000 BTU/HR, CON CONDENSADORA TIPO INVERTER</t>
  </si>
  <si>
    <t>18.4.4</t>
  </si>
  <si>
    <t>SUMINISTRO E INSTALACIÓN DE EQUIPOS TIPO FAN COIL CASSETTE 4 VIAS CON UNA CAPACIDAD DE ENFRIAMIENTO DE 24.000 BTU/HR, CON CONDENSADORA TIPO INVERTER</t>
  </si>
  <si>
    <t>18.4.5</t>
  </si>
  <si>
    <t>SUMINISTRO E INSTALACIÓN DE EQUIPOS TIPO FAN COIL CASSETTE 4 VIAS CON UNA CAPACIDAD DE ENFRIAMIENTO DE 36.000 BTU/HR, CON CONDENSADORA TIPO INVERTER</t>
  </si>
  <si>
    <t>18.4.6</t>
  </si>
  <si>
    <t>SUMINISTRO E INSTALACIÓN DE EQUIPOS TIPO FAN COIL CASSETTE 4 VIAS CON UNA CAPACIDAD DE ENFRIAMIENTO DE 48.000 BTU/HR, CON CONDENSADORA TIPO INVERTER</t>
  </si>
  <si>
    <t>18.4.7</t>
  </si>
  <si>
    <t>Suministro e instalacion de equipos tipo Manejadora tipo en L de doble cicuito de 2500CFM con una capacidad de enfriamiento de 60.000Btuh, pared simple,Dispuesta para trabajar Con condensadora convencional</t>
  </si>
  <si>
    <t>18.4.8</t>
  </si>
  <si>
    <t>Suministro  e Instalación Condensadora para una capacidad de 60,000 btu/hr, con alimentación para Sala de Maquinas, compresores rotativos herméticos con bajo nivel de consumo energético, condición máxima de condensación de 95°F.</t>
  </si>
  <si>
    <t>18.4.9</t>
  </si>
  <si>
    <t>Suministro e Instalación Equipo ERV de recuperacion de calor de 900CFM y %55 el intercambio de calor Total</t>
  </si>
  <si>
    <t>18.5</t>
  </si>
  <si>
    <t>TUBERÍA DE COBRE AISLADA EN ARMALEX DE CELDA CERRADAS</t>
  </si>
  <si>
    <t>18.5.1</t>
  </si>
  <si>
    <t>SUMINISTRO E INSTALACIÓN DE TUBERÍA DE COBRE TIPO L PARA REFRIGERACIÓN. DIÁMETROS DE 3/4" Ø. INCLUYE SOLDADURA DE PLATA, CODOS, ACCESORIOS, MANO DE OBRA.</t>
  </si>
  <si>
    <t>18.5.2</t>
  </si>
  <si>
    <t>SUMINISTRO E INSTALACIÓN DE TUBERÍA DE COBRE TIPO L PARA REFRIGERACIÓN. DIÁMETROS DE 5/8" Ø. INCLUYE SOLDADURA DE PLATA, CODOS, ACCESORIOS, MANO DE OBRA.</t>
  </si>
  <si>
    <t>18.5.3</t>
  </si>
  <si>
    <t>SUMINISTRO E INSTALACIÓN DE TUBERÍA DE COBRE TIPO L PARA REFRIGERACIÓN. DIÁMETROS DE 1/2" Ø. INCLUYE SOLDADURA DE PLATA, CODOS, ACCESORIOS, MANO DE OBRA.</t>
  </si>
  <si>
    <t>18.5.4</t>
  </si>
  <si>
    <t>SUMINISTRO E INSTALACIÓN DE TUBERÍA DE COBRE TIPO L PARA REFRIGERACIÓN. DIÁMETROS DE 3/8" Ø. INCLUYE SOLDADURA DE PLATA, CODOS, ACCESORIOS, MANO DE OBRA.</t>
  </si>
  <si>
    <t>18.5.5</t>
  </si>
  <si>
    <t>SUMINISTRO E INSTALACIÓN DE TUBERÍA DE COBRE TIPO L PARA REFRIGERACIÓN. DIÁMETROS DE 1/4" Ø. INCLUYE SOLDADURA DE PLATA, CODOS, ACCESORIOS, MANO DE OBRA.</t>
  </si>
  <si>
    <t>18.5.6</t>
  </si>
  <si>
    <t>Suministro e instalación de tubería de cobre tipo L para refrigeración. Diámetros de  7/8"Ø . Incluye soldadura de plata, codos, accesorios, mano de obra.</t>
  </si>
  <si>
    <t>18.6</t>
  </si>
  <si>
    <t>TRABAJOS DE TUBERIA</t>
  </si>
  <si>
    <t>18.6.1</t>
  </si>
  <si>
    <t>TUBERÍA MARCA HALOCK TWIN DOBLE PARED 1 1/2" CERTIFICADA NORMA EUROPA EN 14:125. TRANSPORTA EL COMBUSTIBLE DE LA BOMBA SUMERGIBLE A LA ISLA DISPENSADORA. (IMAGEN 008).</t>
  </si>
  <si>
    <t>Ml</t>
  </si>
  <si>
    <t>18.6.2</t>
  </si>
  <si>
    <t>SUMINISTRO DE ADAPTADOR MACHO DE 1 1/2" X 2". SE COLOCA EN LA SALIDA DE LA BOMBA SUMERGIBLE. SIRVE PARA CONVERTIR LA SALIDA DE LA BOMBA QUE ES DE 2" A 1 1/2", QUE ES LA TUBERÍA PRIMARIA.</t>
  </si>
  <si>
    <t>18.6.3</t>
  </si>
  <si>
    <t>SUMINISTRO DE ADAPTADOR MACHO 1 1/2" PARA TUBERÍA DE COMPRESIÓN EN BRONCE. SE INSTALAN EN LOS TERMINALES DE LAS TUBERÍAS PRIMARIAS. SIRVEN PARA CONEXIONAR LAS TUBERÍAS A SUS RESPECTIVOS ACCESORIOS. (IMAGEN 009).</t>
  </si>
  <si>
    <t>18.6.4</t>
  </si>
  <si>
    <t>SUMINISTRO DE BOTA FLEXIBLE ENTRADA 1 1/2". SIRVE PARA GARANTIZAR UNA ENTRADA HERMÉTICA DE LA TUBERÍA A LAS CAJAS CONTENEDORAS. (IMAGEN 010).</t>
  </si>
  <si>
    <t>18.6.5</t>
  </si>
  <si>
    <t>SUMINISTRO DE VÁLVULAS DE VENTEO. VÁLVULA COLOCADA AL FINAL DEL VENTEO DEL TANQUE DIÉSEL PARA EVITAR ENTRADA DE OBJETOS EXTRAÑOS Y AGUA A LA TUBERÍA. (IMAGEN 011).</t>
  </si>
  <si>
    <t>18.6.6</t>
  </si>
  <si>
    <t>SUMINISTRO DE VÁLVULAS DE PRESIÓN Y VACÍO. SE COLOCA AL FINAL DE LA TUBERÍA DE VENTEO DEL TANQUE CORRIENTE. SIRVE PARA EVITAR PÉRDIDAS POR EVAPORACIÓN Y CONTROL DE PRESIÓN INTERNA DEL TANQUE. (IMAGEN 012).</t>
  </si>
  <si>
    <t>18.6.7</t>
  </si>
  <si>
    <t>SUMINISTRO DE BOTA DE PRUEBA DE 1 1/2". SE COLOCAN ANTES DEL ADAPTADOR MACHO EN EL TERMINAL DE LA TUBERÍA. SIRVE PARA PROBAR EL ESPACIO INTERSTICIAL ENTRE LA TUBERÍA PRIMARIA Y SECUNDARIA. (IMAGEN 013).</t>
  </si>
  <si>
    <t>18.6.8</t>
  </si>
  <si>
    <t xml:space="preserve">JUEGO DE ACCESORIOS GALVANIZADOS (NIPLES, CODOS, UNIVERSALES, ETC.) PARA INSTALACIÓN DE BOMBAS SUMERGIBLES. </t>
  </si>
  <si>
    <t>18.6.9</t>
  </si>
  <si>
    <t>SUMINISTRO DE MANGUERA DE PRUEBA LARGA. ESTA MANGUERA SE COLOCA EN LAS BOTAS DE PRUEBA Y SIRVE PARA PRESURIZAR EL ESPACIO INTERSTICIAL DE LAS MANGUERAS.</t>
  </si>
  <si>
    <t>18.6.10</t>
  </si>
  <si>
    <t>SUMINISTRO E INSTALACION DE CONDUCTO EN LAMINA GALVANIZADA</t>
  </si>
  <si>
    <t>18.6.11</t>
  </si>
  <si>
    <t>SUMINISTRO E INSTALACION REJILLAS DE EXTRACCION DE 6X6 CON DAMPER</t>
  </si>
  <si>
    <t>18.6.12</t>
  </si>
  <si>
    <t>SUMINISTRO E INSTALACION REJILLAS DE EXTRACCION DE 10X6 CON DAMPER</t>
  </si>
  <si>
    <t>18.6.13</t>
  </si>
  <si>
    <t>SUMINISTRO E INSTALACION REJILLAS DE EXTRACCION DE 12X6 CON DAMPER</t>
  </si>
  <si>
    <t>18.6.14</t>
  </si>
  <si>
    <t>SUMINISTRO E INSTALACION DE REJILLA DE SUMINISTRO 12X12 CON DAMPER</t>
  </si>
  <si>
    <t>18.6.15</t>
  </si>
  <si>
    <t>SUMINISTRO E INSTALACION DE EQUIPO CENTRIFUGO EN LINEA 1170 CFM</t>
  </si>
  <si>
    <t>18.6.16</t>
  </si>
  <si>
    <t>SUMINISTRO E INSTALACION DE EXTRACTOR DE BAÑO DE 100 CFM</t>
  </si>
  <si>
    <t>18.6.17</t>
  </si>
  <si>
    <t>SUMINISTRO E INSTALACION DE EXTRACTOR DE BAÑO DE 160 CFM</t>
  </si>
  <si>
    <t>18.6.18</t>
  </si>
  <si>
    <t>SUMINISTRO E INSTALACION DE TUBERIA DE VENTILACION DE 4"</t>
  </si>
  <si>
    <t>18.7</t>
  </si>
  <si>
    <t xml:space="preserve">EQUIPOS ESPECIALES </t>
  </si>
  <si>
    <t>18.7.1</t>
  </si>
  <si>
    <t>BOMBA SUMERGIBLE TIPO RED JACKET DE 1 1/2 HP. SOLO SUMINISTRO Y TRANSPORTE. (IMAGEN 005).</t>
  </si>
  <si>
    <t>18.7.2</t>
  </si>
  <si>
    <t>SISTEMA DETECCION CONTRA INCENDIOS</t>
  </si>
  <si>
    <t>18.7.3</t>
  </si>
  <si>
    <t>Suministro e instalacion de alimentador electrico de baja tension en 3#4/0 AWG + 1#4/0 AWG + 1#8 AWG. Conductores en aluminio forrado para las fases y el neutro y conductores de cobre desnudo para la tierra Incluye bornas terminales, tuberia PVC 3" TORRE GRUA</t>
  </si>
  <si>
    <t>18.7.4</t>
  </si>
  <si>
    <t>Suministro e instalacion de alimentador electrico de baja tension en 3#1/0 AWG + 1#1/0 AWG + 1#10 AWG. Conductores en aluminio forrado para las fases y el neutro y conductores de cobre desnudo para la tierra Incluye bornas terminales, tuberia PVC 2"
WINCHE</t>
  </si>
  <si>
    <t>18.7.5</t>
  </si>
  <si>
    <t>Suministro e instalacion de alimentador electrico de baja tension en 3#4/0 AWG + 1#4/0 AWG + 1#10 AWG. Conductores en aluminio forrado para las fases y el neutro y conductores de cobre desnudo para la tierra Incluye bornas terminales, tuberia PVC SCH 40 3" MAMPARAS - 2 UND</t>
  </si>
  <si>
    <t>18.7.6</t>
  </si>
  <si>
    <t>Suministro e instalacion de alimentador electrico de baja tension en 3#8 AWG + 1#8 AWG + 1#10 AWG. Conductores en cobre forrado para las fases y el neutro y conductores de cobre desnudo para la tierra
Incluye bornas terminales, tuberia PVC SCH 40 1" BOMBA MUELLE</t>
  </si>
  <si>
    <t>18.7.7</t>
  </si>
  <si>
    <t xml:space="preserve">Suministro e instalacion de alimentador electrico de baja tension en 3#8 AWG + 1#8 AWG + 1#8 AWG. Conductores en cobre forrado para las fases y el neutro y conductores de cobre desnudo para la tierra Incluye bornas terminales, tuberia PVC SCH 40 1" EXTRACTOR COCINA 11000 W 220 </t>
  </si>
  <si>
    <t>Capitulo: Provisiones</t>
  </si>
  <si>
    <t>19.1</t>
  </si>
  <si>
    <t xml:space="preserve">Provisión de sistema de gas </t>
  </si>
  <si>
    <t>19.2</t>
  </si>
  <si>
    <t>provisión  Suministro e instalación de ascensores nexies gpx con sala de maquinas tipo mitsubishi con capacidad para 10 personas con una velocidad de 1,75 m/seg con tres (3) paradas con medidas interiores de 1400 mm de ancho x 1250 mm de fondo x 2400 mm</t>
  </si>
  <si>
    <t>19.3</t>
  </si>
  <si>
    <t>Provisiones De Publicidad, Vallas Y Socialización</t>
  </si>
  <si>
    <t>19.4</t>
  </si>
  <si>
    <t>Provisión PMA, PMS y PMT Ambiental y Social</t>
  </si>
  <si>
    <t>COSTO TOTAL DE OBRA</t>
  </si>
  <si>
    <t>AJUSTE Y/O COMPLEMENTACION A LOS ESTUDIOS Y DISEÑOS FASE III</t>
  </si>
  <si>
    <t>IVA - AJUSTE Y/O COMPLEMENTACION A LOS ESTUDIOS Y DISEÑOS FASE III</t>
  </si>
  <si>
    <t>TOTAL AJUSTE Y/O COMPLEMENTACION A LOS ESTUDIOS Y DISEÑOS FASE III</t>
  </si>
  <si>
    <t>COSTO TOTAL DEL PROYECTO</t>
  </si>
  <si>
    <r>
      <rPr>
        <b/>
        <sz val="11"/>
        <rFont val="Arial"/>
        <family val="2"/>
      </rPr>
      <t xml:space="preserve">NOTA 1: </t>
    </r>
    <r>
      <rPr>
        <sz val="11"/>
        <rFont val="Arial"/>
        <family val="2"/>
      </rPr>
      <t xml:space="preserve"> </t>
    </r>
  </si>
  <si>
    <t xml:space="preserve">Se debe tener en cuenta que el PRECIO UNITARIO incluye el valor de A.I.U. </t>
  </si>
  <si>
    <t xml:space="preserve">ADMINISTRACION </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</si>
  <si>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</si>
  <si>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</si>
  <si>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</si>
  <si>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</si>
  <si>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</si>
  <si>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11"/>
        <rFont val="Arial"/>
        <family val="2"/>
      </rPr>
      <t>NOTA 3:</t>
    </r>
    <r>
      <rPr>
        <sz val="11"/>
        <rFont val="Arial"/>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</si>
  <si>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</si>
  <si>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</si>
  <si>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</si>
  <si>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</si>
  <si>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</si>
  <si>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</si>
  <si>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</si>
  <si>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</si>
  <si>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</si>
  <si>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</si>
  <si>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</si>
  <si>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TASA DE INTERES EFECTIVO ANUAL (%)</t>
  </si>
  <si>
    <t>________________________________________________________</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</si>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</sst>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 #,##0.00_);_(* \(#,##0.00\);_(* &quot;-&quot;??_);_(@_)"/>
    <numFmt numFmtId="165" formatCode="_(&quot;$&quot;&quot; &quot;* #,##0.00_);_(&quot;$&quot;&quot; &quot;* \(#,##0.00\);_(&quot;$&quot;&quot; &quot;* &quot;-&quot;??_);_(@_)"/>
    <numFmt numFmtId="166" formatCode="_(&quot;$&quot;\ * #,##0.00_);_(&quot;$&quot;\ * \(#,##0.00\);_(&quot;$&quot;\ * &quot;-&quot;??_);_(@_)"/>
    <numFmt numFmtId="167" formatCode="_(&quot;$&quot;\ * #,##0_);_(&quot;$&quot;\ * \(#,##0\);_(&quot;$&quot;\ * &quot;-&quot;??_);_(@_)"/>
  </numFmts>
  <fonts count="20" x14ac:knownFonts="1">
    <font>
      <sz val="11"/>
      <color theme="1"/>
      <name val="Aptos Narrow"/>
      <family val="2"/>
      <scheme val="minor"/>
    </font>
    <font>
      <sz val="11"/>
      <color theme="1"/>
      <name val="Aptos Narrow"/>
      <family val="2"/>
      <scheme val="minor"/>
    </font>
    <font>
      <b/>
      <sz val="16"/>
      <color theme="1"/>
      <name val="Arial Narrow"/>
      <family val="2"/>
    </font>
    <font>
      <b/>
      <sz val="14"/>
      <color theme="1"/>
      <name val="Arial Narrow"/>
      <family val="2"/>
    </font>
    <font>
      <b/>
      <sz val="12"/>
      <color theme="1"/>
      <name val="Arial Narrow"/>
      <family val="2"/>
    </font>
    <font>
      <b/>
      <sz val="12"/>
      <color theme="1"/>
      <name val="Calibri Light"/>
      <family val="2"/>
    </font>
    <font>
      <sz val="12"/>
      <color theme="1"/>
      <name val="Calibri Light"/>
      <family val="2"/>
    </font>
    <font>
      <sz val="10"/>
      <color indexed="64"/>
      <name val="Arial"/>
      <family val="2"/>
    </font>
    <font>
      <sz val="12"/>
      <name val="Calibri Light"/>
      <family val="2"/>
    </font>
    <font>
      <sz val="8"/>
      <color theme="1"/>
      <name val="Arial Narrow"/>
      <family val="2"/>
    </font>
    <font>
      <sz val="11"/>
      <name val="Calibri"/>
      <family val="2"/>
    </font>
    <font>
      <b/>
      <sz val="8"/>
      <name val="Arial"/>
      <family val="2"/>
    </font>
    <font>
      <sz val="11"/>
      <name val="Arial"/>
      <family val="2"/>
    </font>
    <font>
      <b/>
      <sz val="11"/>
      <name val="Arial"/>
      <family val="2"/>
    </font>
    <font>
      <b/>
      <sz val="8"/>
      <color theme="1"/>
      <name val="Arial Narrow"/>
      <family val="2"/>
    </font>
    <font>
      <b/>
      <sz val="9"/>
      <name val="Arial"/>
      <family val="2"/>
    </font>
    <font>
      <sz val="8"/>
      <color theme="1"/>
      <name val="Aptos Narrow"/>
      <family val="2"/>
      <scheme val="minor"/>
    </font>
    <font>
      <b/>
      <sz val="10"/>
      <color theme="1"/>
      <name val="Arial Narrow"/>
      <family val="2"/>
    </font>
    <font>
      <sz val="10"/>
      <color theme="1"/>
      <name val="Arial Narrow"/>
      <family val="2"/>
    </font>
    <font>
      <sz val="10"/>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0" fontId="7" fillId="0" borderId="0"/>
    <xf numFmtId="0" fontId="10" fillId="0" borderId="0">
      <alignment vertical="center"/>
    </xf>
    <xf numFmtId="0" fontId="1" fillId="0" borderId="0"/>
    <xf numFmtId="164" fontId="1" fillId="0" borderId="0" applyFont="0" applyFill="0" applyBorder="0" applyAlignment="0" applyProtection="0"/>
    <xf numFmtId="0" fontId="1" fillId="0" borderId="0"/>
  </cellStyleXfs>
  <cellXfs count="74">
    <xf numFmtId="0" fontId="0" fillId="0" borderId="0" xfId="0"/>
    <xf numFmtId="0" fontId="0" fillId="0" borderId="0" xfId="0" applyAlignment="1">
      <alignment horizontal="center" vertical="center"/>
    </xf>
    <xf numFmtId="0" fontId="0" fillId="0" borderId="0" xfId="0" applyAlignment="1">
      <alignment vertical="center"/>
    </xf>
    <xf numFmtId="165" fontId="0" fillId="0" borderId="0" xfId="0" applyNumberFormat="1" applyAlignment="1">
      <alignment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wrapText="1"/>
    </xf>
    <xf numFmtId="1" fontId="4" fillId="0" borderId="14" xfId="0" applyNumberFormat="1" applyFont="1" applyBorder="1" applyAlignment="1">
      <alignment horizontal="center" vertical="center"/>
    </xf>
    <xf numFmtId="166" fontId="4" fillId="0" borderId="15" xfId="3" applyFont="1" applyFill="1" applyBorder="1" applyAlignment="1">
      <alignment horizontal="center" vertical="center" wrapText="1"/>
    </xf>
    <xf numFmtId="165" fontId="4" fillId="0" borderId="15" xfId="3" applyNumberFormat="1" applyFont="1" applyFill="1" applyBorder="1" applyAlignment="1">
      <alignment horizontal="center" vertical="center" wrapText="1"/>
    </xf>
    <xf numFmtId="167" fontId="4" fillId="0" borderId="15" xfId="3" applyNumberFormat="1" applyFont="1" applyFill="1" applyBorder="1" applyAlignment="1">
      <alignment horizontal="center" vertical="center"/>
    </xf>
    <xf numFmtId="0" fontId="5" fillId="2" borderId="16" xfId="0" applyFont="1" applyFill="1" applyBorder="1" applyAlignment="1">
      <alignment horizontal="center" vertical="center"/>
    </xf>
    <xf numFmtId="0" fontId="5" fillId="2" borderId="2" xfId="0" applyFont="1" applyFill="1" applyBorder="1" applyAlignment="1">
      <alignment vertical="center"/>
    </xf>
    <xf numFmtId="0" fontId="5" fillId="2" borderId="2" xfId="0" applyFont="1" applyFill="1" applyBorder="1" applyAlignment="1">
      <alignment horizontal="center" vertical="center"/>
    </xf>
    <xf numFmtId="0" fontId="6" fillId="2" borderId="2" xfId="0" applyFont="1" applyFill="1" applyBorder="1" applyAlignment="1">
      <alignment horizontal="center" vertical="center"/>
    </xf>
    <xf numFmtId="165" fontId="5" fillId="2" borderId="2" xfId="0" applyNumberFormat="1" applyFont="1" applyFill="1" applyBorder="1" applyAlignment="1">
      <alignment vertical="center"/>
    </xf>
    <xf numFmtId="44" fontId="5" fillId="2" borderId="15" xfId="1" applyFont="1" applyFill="1" applyBorder="1" applyAlignment="1">
      <alignment vertical="center"/>
    </xf>
    <xf numFmtId="0" fontId="6" fillId="0" borderId="15" xfId="0" applyFont="1" applyBorder="1" applyAlignment="1">
      <alignment horizontal="center" vertical="center"/>
    </xf>
    <xf numFmtId="0" fontId="6" fillId="0" borderId="15" xfId="0" applyFont="1" applyBorder="1" applyAlignment="1">
      <alignment horizontal="left" vertical="center" wrapText="1"/>
    </xf>
    <xf numFmtId="4" fontId="6" fillId="0" borderId="15" xfId="0" applyNumberFormat="1" applyFont="1" applyBorder="1" applyAlignment="1">
      <alignment horizontal="center" vertical="center"/>
    </xf>
    <xf numFmtId="1" fontId="6" fillId="0" borderId="15" xfId="0" applyNumberFormat="1" applyFont="1" applyBorder="1" applyAlignment="1">
      <alignment horizontal="center" vertical="center"/>
    </xf>
    <xf numFmtId="165" fontId="6" fillId="0" borderId="15" xfId="4" applyFont="1" applyFill="1" applyBorder="1" applyAlignment="1">
      <alignment horizontal="center" vertical="center"/>
    </xf>
    <xf numFmtId="42" fontId="6" fillId="0" borderId="15" xfId="5" applyFont="1" applyFill="1" applyBorder="1" applyAlignment="1">
      <alignment horizontal="center" vertical="center"/>
    </xf>
    <xf numFmtId="0" fontId="6" fillId="0" borderId="15" xfId="6" applyFont="1" applyBorder="1" applyAlignment="1">
      <alignment vertical="center" wrapText="1"/>
    </xf>
    <xf numFmtId="0" fontId="6" fillId="0" borderId="17" xfId="0" applyFont="1" applyBorder="1" applyAlignment="1">
      <alignment horizontal="left" vertical="center" wrapText="1"/>
    </xf>
    <xf numFmtId="4" fontId="6" fillId="0" borderId="17" xfId="0" applyNumberFormat="1" applyFont="1" applyBorder="1" applyAlignment="1">
      <alignment horizontal="center" vertical="center"/>
    </xf>
    <xf numFmtId="0" fontId="8" fillId="0" borderId="15" xfId="0" applyFont="1" applyBorder="1" applyAlignment="1">
      <alignment horizontal="left" vertical="center" wrapText="1"/>
    </xf>
    <xf numFmtId="44" fontId="5" fillId="0" borderId="15" xfId="1" applyFont="1" applyFill="1" applyBorder="1" applyAlignment="1">
      <alignment vertical="center"/>
    </xf>
    <xf numFmtId="44" fontId="0" fillId="0" borderId="0" xfId="1" applyFont="1" applyAlignment="1">
      <alignment vertical="center"/>
    </xf>
    <xf numFmtId="44" fontId="0" fillId="0" borderId="0" xfId="0" applyNumberFormat="1" applyAlignment="1">
      <alignment vertical="center"/>
    </xf>
    <xf numFmtId="0" fontId="9" fillId="3" borderId="0" xfId="0" applyFont="1" applyFill="1" applyAlignment="1">
      <alignment vertical="center"/>
    </xf>
    <xf numFmtId="0" fontId="9" fillId="3" borderId="0" xfId="0" applyFont="1" applyFill="1" applyAlignment="1">
      <alignment horizontal="center" vertical="center"/>
    </xf>
    <xf numFmtId="0" fontId="11" fillId="0" borderId="15" xfId="7" applyFont="1" applyBorder="1" applyAlignment="1">
      <alignment horizontal="center" vertical="center"/>
    </xf>
    <xf numFmtId="0" fontId="12" fillId="0" borderId="15" xfId="8" applyFont="1" applyBorder="1" applyAlignment="1">
      <alignment horizontal="center" vertical="center" wrapText="1"/>
    </xf>
    <xf numFmtId="0" fontId="9" fillId="3" borderId="15" xfId="0" applyFont="1" applyFill="1" applyBorder="1" applyAlignment="1">
      <alignment horizontal="center" vertical="center"/>
    </xf>
    <xf numFmtId="165" fontId="11" fillId="0" borderId="15" xfId="7" applyNumberFormat="1" applyFont="1" applyBorder="1" applyAlignment="1">
      <alignment horizontal="center" vertical="center"/>
    </xf>
    <xf numFmtId="9" fontId="11" fillId="0" borderId="15" xfId="7" applyNumberFormat="1" applyFont="1" applyBorder="1" applyAlignment="1">
      <alignment horizontal="center" vertical="center"/>
    </xf>
    <xf numFmtId="0" fontId="9" fillId="3" borderId="15" xfId="0" applyFont="1" applyFill="1" applyBorder="1" applyAlignment="1">
      <alignment horizontal="center" vertical="center" wrapText="1"/>
    </xf>
    <xf numFmtId="0" fontId="13" fillId="0" borderId="15" xfId="8" applyFont="1" applyBorder="1" applyAlignment="1">
      <alignment horizontal="center" vertical="center"/>
    </xf>
    <xf numFmtId="0" fontId="15" fillId="0" borderId="15" xfId="7" applyFont="1" applyBorder="1" applyAlignment="1">
      <alignment horizontal="center" vertical="center"/>
    </xf>
    <xf numFmtId="165" fontId="15" fillId="0" borderId="15" xfId="7" applyNumberFormat="1" applyFont="1" applyBorder="1" applyAlignment="1">
      <alignment horizontal="center" vertical="center"/>
    </xf>
    <xf numFmtId="9" fontId="15" fillId="0" borderId="15" xfId="7" applyNumberFormat="1" applyFont="1" applyBorder="1" applyAlignment="1">
      <alignment horizontal="center" vertical="center"/>
    </xf>
    <xf numFmtId="0" fontId="16" fillId="3" borderId="0" xfId="0" applyFont="1" applyFill="1" applyAlignment="1">
      <alignment horizontal="center" vertical="center"/>
    </xf>
    <xf numFmtId="164" fontId="9" fillId="3" borderId="0" xfId="9" applyFont="1" applyFill="1" applyBorder="1" applyAlignment="1">
      <alignment horizontal="center" vertical="center"/>
    </xf>
    <xf numFmtId="165" fontId="9" fillId="3" borderId="0" xfId="9" applyNumberFormat="1" applyFont="1" applyFill="1" applyBorder="1" applyAlignment="1">
      <alignment horizontal="center" vertical="center"/>
    </xf>
    <xf numFmtId="9" fontId="14" fillId="0" borderId="15" xfId="0" applyNumberFormat="1" applyFont="1" applyBorder="1" applyAlignment="1">
      <alignment horizontal="center" vertical="center" wrapText="1"/>
    </xf>
    <xf numFmtId="0" fontId="9" fillId="3" borderId="0" xfId="0" applyFont="1" applyFill="1" applyAlignment="1">
      <alignment horizontal="center" vertical="center" wrapText="1"/>
    </xf>
    <xf numFmtId="0" fontId="17" fillId="3" borderId="0" xfId="0" applyFont="1" applyFill="1" applyAlignment="1">
      <alignment horizontal="left" vertical="center"/>
    </xf>
    <xf numFmtId="0" fontId="18" fillId="3" borderId="0" xfId="0" applyFont="1" applyFill="1" applyAlignment="1">
      <alignment vertical="center"/>
    </xf>
    <xf numFmtId="10" fontId="9" fillId="3" borderId="0" xfId="2" applyNumberFormat="1" applyFont="1" applyFill="1" applyAlignment="1">
      <alignment horizontal="center" vertical="center"/>
    </xf>
    <xf numFmtId="10" fontId="9" fillId="3" borderId="0" xfId="2" applyNumberFormat="1" applyFont="1" applyFill="1" applyAlignment="1">
      <alignment vertical="center"/>
    </xf>
    <xf numFmtId="165" fontId="9" fillId="3" borderId="0" xfId="2" applyNumberFormat="1" applyFont="1" applyFill="1" applyAlignment="1">
      <alignment vertical="center"/>
    </xf>
    <xf numFmtId="0" fontId="19" fillId="3" borderId="0" xfId="10" applyFont="1" applyFill="1" applyAlignment="1">
      <alignment horizontal="left" vertical="center"/>
    </xf>
    <xf numFmtId="0" fontId="5" fillId="0" borderId="15" xfId="0" applyFont="1" applyBorder="1" applyAlignment="1">
      <alignment horizontal="right" vertical="center"/>
    </xf>
    <xf numFmtId="0" fontId="11" fillId="0" borderId="15" xfId="7" applyFont="1" applyBorder="1" applyAlignment="1">
      <alignment horizontal="center" vertical="center"/>
    </xf>
    <xf numFmtId="0" fontId="14"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6" fillId="0" borderId="15" xfId="0" applyFont="1" applyBorder="1" applyAlignment="1">
      <alignment horizontal="right" vertical="center"/>
    </xf>
    <xf numFmtId="0" fontId="5" fillId="0" borderId="18" xfId="0" applyFont="1" applyBorder="1" applyAlignment="1">
      <alignment horizontal="right" vertical="center"/>
    </xf>
    <xf numFmtId="0" fontId="5" fillId="0" borderId="19" xfId="0" applyFont="1" applyBorder="1" applyAlignment="1">
      <alignment horizontal="right" vertical="center"/>
    </xf>
    <xf numFmtId="0" fontId="5" fillId="0" borderId="20" xfId="0" applyFont="1" applyBorder="1" applyAlignment="1">
      <alignment horizontal="right" vertical="center"/>
    </xf>
  </cellXfs>
  <cellStyles count="11">
    <cellStyle name="Millares 2 4" xfId="9" xr:uid="{96E83530-FF3F-4694-BDD8-1A4385609933}"/>
    <cellStyle name="Moneda" xfId="1" builtinId="4"/>
    <cellStyle name="Moneda [0] 2" xfId="5" xr:uid="{45F55627-242F-42C7-84E2-F33920AF2D29}"/>
    <cellStyle name="Moneda 2 2" xfId="3" xr:uid="{D1B5B65D-CE21-4D94-B28A-F4C9F06C7320}"/>
    <cellStyle name="Moneda 2 3" xfId="4" xr:uid="{9661A882-6135-4D20-A650-8F44EAC5C274}"/>
    <cellStyle name="Normal" xfId="0" builtinId="0"/>
    <cellStyle name="Normal 10 2" xfId="6" xr:uid="{4E759D3E-89ED-4458-B649-E2AD7F5514F0}"/>
    <cellStyle name="Normal 2" xfId="10" xr:uid="{77CE9592-E4D3-4DCB-93C3-852D9E830ABD}"/>
    <cellStyle name="Normal 2 4" xfId="7" xr:uid="{431C9B3A-566A-4631-9E8C-7FC9A605C49A}"/>
    <cellStyle name="Normal 3 11" xfId="8" xr:uid="{2EB73DA2-65A2-464F-A301-6557EDC3E22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INTH%20SAS\Downloads\Base%20de%20datos%20Precios%20de%20Referencia%20_Alcaldia%20de%20Pereira_(JUN_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UIS%20FERNANDO%20GAIBAO\Desktop\PRESUPUESTOS%202025\CALLE%2082\CALLE%2082\13.%20PRESUPUESTO\210203%20Presupuesto%20Calle%208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57301\Google%20Drive\MB\PROYECTOS\22%20Gran%20Bazar\11%20Presupuesto%201-2\200922%20PRESUPUESTO%20GRAN%20BAZAR%20COMPLETO%20-%20Version%20Ful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Otto%20Mora\Google%20Drive\MB\PROYECTOS\20%20Ecoparque%20Cienaga%20de%20Mallorquin\09%20Presupuesto%20Fase%201%20FONTUR\201110%20Presupuesto%20Ecoparque%20Fase%201%20-%20Version%20FONTUR%20V2.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D:\Desktop\PRESUPUESTOS%202026\5.%20SEGURIDAD%20FASE%202\VERSION%20FINAL\VERSION%20FINAL%20ANALISTA\PRESUPUESTO%20DE%20OBRA%20INFRAESTRUCTURA%20PARA%20LA%20SEGURIDAD%20FASE%202%20VF%20AJUSTADO.xlsx" TargetMode="External"/><Relationship Id="rId1" Type="http://schemas.openxmlformats.org/officeDocument/2006/relationships/externalLinkPath" Target="file:///D:\Desktop\PRESUPUESTOS%202026\5.%20SEGURIDAD%20FASE%202\VERSION%20FINAL\VERSION%20FINAL%20ANALISTA\PRESUPUESTO%20DE%20OBRA%20INFRAESTRUCTURA%20PARA%20LA%20SEGURIDAD%20FASE%202%20VF%20AJUS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Mano de Obra"/>
      <sheetName val="Equipos"/>
      <sheetName val="Proveedores"/>
      <sheetName val="Capitulos"/>
      <sheetName val="Insumo"/>
      <sheetName val="Lista de Precios"/>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CAP 3"/>
      <sheetName val="APU CAP 4"/>
      <sheetName val="APU 14 previo"/>
      <sheetName val="APU CAP 5"/>
      <sheetName val="APU CAP 6"/>
      <sheetName val="PMA"/>
      <sheetName val="CALLE 82"/>
      <sheetName val="M. CANTIDADES CAP 1"/>
      <sheetName val="M. CANTIDADES CAP 2"/>
      <sheetName val="M. CANTIDADES CAP 3"/>
      <sheetName val="M. CANTIDADES CAP 4"/>
      <sheetName val="M. CANTIDADES CAP 5"/>
      <sheetName val="M. CANTIDADES CAP 6"/>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14 previo"/>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PMA"/>
      <sheetName val="APU PMT"/>
      <sheetName val="PMA"/>
      <sheetName val="PMT"/>
      <sheetName val="RESUMEN"/>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M. CANTIDADES CAP 18"/>
      <sheetName val="M. CANTIDADES PMT"/>
      <sheetName val="AIRES ACONDICIONADOS (P1)"/>
      <sheetName val="ESTRUCTURA BLOQUE A"/>
      <sheetName val="ESTRUCTURA BLOQUE B"/>
      <sheetName val="ACERO "/>
      <sheetName val="CENTRAL DE FRÍO"/>
      <sheetName val="SUMINISTRO + INSTALACIÓN"/>
      <sheetName val="INTERVENTORIA_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UMOS "/>
      <sheetName val="PRESUPUESTO SEGURIDAD"/>
      <sheetName val="PRESUPUESTO SEGURIDAD VF"/>
      <sheetName val="APU SEGURIDAD"/>
      <sheetName val="DESGLOSE  AIU"/>
      <sheetName val="OFRECIMIENTO ECONOMICO"/>
      <sheetName val="PRESUPUESTO DE OBRA SEGURIDAD"/>
      <sheetName val="OFRECIMIENTO ECON"/>
    </sheetNames>
    <sheetDataSet>
      <sheetData sheetId="0"/>
      <sheetData sheetId="1"/>
      <sheetData sheetId="2"/>
      <sheetData sheetId="3">
        <row r="34106">
          <cell r="H34106" t="str">
            <v>ML</v>
          </cell>
        </row>
        <row r="34151">
          <cell r="H34151" t="str">
            <v>UND</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71DE1-9916-4F9B-B802-5803C052D5BE}">
  <sheetPr>
    <pageSetUpPr fitToPage="1"/>
  </sheetPr>
  <dimension ref="A1:J916"/>
  <sheetViews>
    <sheetView tabSelected="1" view="pageBreakPreview" topLeftCell="A38" zoomScale="85" zoomScaleNormal="85" zoomScaleSheetLayoutView="85" workbookViewId="0">
      <selection activeCell="G12" sqref="G12"/>
    </sheetView>
  </sheetViews>
  <sheetFormatPr baseColWidth="10" defaultColWidth="10.42578125" defaultRowHeight="15" x14ac:dyDescent="0.25"/>
  <cols>
    <col min="1" max="1" width="4.28515625" style="1" customWidth="1"/>
    <col min="2" max="2" width="10.42578125" style="2"/>
    <col min="3" max="3" width="64.28515625" style="2" customWidth="1"/>
    <col min="4" max="4" width="10.42578125" style="1" customWidth="1"/>
    <col min="5" max="5" width="17.85546875" style="1" customWidth="1"/>
    <col min="6" max="6" width="20.28515625" style="2" customWidth="1"/>
    <col min="7" max="7" width="20.28515625" style="3" bestFit="1" customWidth="1"/>
    <col min="8" max="8" width="26.85546875" style="2" bestFit="1" customWidth="1"/>
    <col min="9" max="9" width="25.28515625" style="2" bestFit="1" customWidth="1"/>
    <col min="10" max="10" width="24.28515625" style="2" customWidth="1"/>
    <col min="11" max="16384" width="10.42578125" style="2"/>
  </cols>
  <sheetData>
    <row r="1" spans="2:8" ht="15.75" thickBot="1" x14ac:dyDescent="0.3"/>
    <row r="2" spans="2:8" ht="20.25" customHeight="1" x14ac:dyDescent="0.25">
      <c r="B2" s="56" t="s">
        <v>0</v>
      </c>
      <c r="C2" s="57"/>
      <c r="D2" s="57"/>
      <c r="E2" s="57"/>
      <c r="F2" s="57"/>
      <c r="G2" s="57"/>
      <c r="H2" s="58"/>
    </row>
    <row r="3" spans="2:8" ht="33" customHeight="1" thickBot="1" x14ac:dyDescent="0.3">
      <c r="B3" s="59"/>
      <c r="C3" s="60"/>
      <c r="D3" s="60"/>
      <c r="E3" s="60"/>
      <c r="F3" s="60"/>
      <c r="G3" s="60"/>
      <c r="H3" s="61"/>
    </row>
    <row r="4" spans="2:8" x14ac:dyDescent="0.25">
      <c r="B4" s="62" t="s">
        <v>1</v>
      </c>
      <c r="C4" s="63"/>
      <c r="D4" s="63"/>
      <c r="E4" s="64"/>
      <c r="F4" s="64"/>
      <c r="G4" s="64"/>
      <c r="H4" s="65"/>
    </row>
    <row r="5" spans="2:8" ht="15.75" thickBot="1" x14ac:dyDescent="0.3">
      <c r="B5" s="66"/>
      <c r="C5" s="67"/>
      <c r="D5" s="67"/>
      <c r="E5" s="68"/>
      <c r="F5" s="68"/>
      <c r="G5" s="68"/>
      <c r="H5" s="69"/>
    </row>
    <row r="6" spans="2:8" s="1" customFormat="1" ht="32.25" thickBot="1" x14ac:dyDescent="0.3">
      <c r="B6" s="5" t="s">
        <v>2</v>
      </c>
      <c r="C6" s="6" t="s">
        <v>3</v>
      </c>
      <c r="D6" s="4" t="s">
        <v>4</v>
      </c>
      <c r="E6" s="7" t="s">
        <v>5</v>
      </c>
      <c r="F6" s="8" t="s">
        <v>6</v>
      </c>
      <c r="G6" s="9" t="s">
        <v>7</v>
      </c>
      <c r="H6" s="10" t="s">
        <v>8</v>
      </c>
    </row>
    <row r="7" spans="2:8" ht="15.75" x14ac:dyDescent="0.25">
      <c r="B7" s="11">
        <v>1</v>
      </c>
      <c r="C7" s="12" t="s">
        <v>9</v>
      </c>
      <c r="D7" s="13"/>
      <c r="E7" s="14"/>
      <c r="F7" s="12"/>
      <c r="G7" s="15"/>
      <c r="H7" s="16"/>
    </row>
    <row r="8" spans="2:8" ht="15.75" x14ac:dyDescent="0.25">
      <c r="B8" s="17" t="s">
        <v>10</v>
      </c>
      <c r="C8" s="18" t="s">
        <v>11</v>
      </c>
      <c r="D8" s="19" t="s">
        <v>12</v>
      </c>
      <c r="E8" s="20">
        <v>15180.9</v>
      </c>
      <c r="F8" s="21"/>
      <c r="G8" s="21"/>
      <c r="H8" s="22"/>
    </row>
    <row r="9" spans="2:8" ht="63" x14ac:dyDescent="0.25">
      <c r="B9" s="17" t="s">
        <v>13</v>
      </c>
      <c r="C9" s="18" t="s">
        <v>14</v>
      </c>
      <c r="D9" s="17" t="s">
        <v>15</v>
      </c>
      <c r="E9" s="20">
        <v>2692.54</v>
      </c>
      <c r="F9" s="21"/>
      <c r="G9" s="21"/>
      <c r="H9" s="22"/>
    </row>
    <row r="10" spans="2:8" ht="31.5" x14ac:dyDescent="0.25">
      <c r="B10" s="17" t="s">
        <v>16</v>
      </c>
      <c r="C10" s="23" t="s">
        <v>17</v>
      </c>
      <c r="D10" s="17" t="s">
        <v>12</v>
      </c>
      <c r="E10" s="20">
        <v>15181</v>
      </c>
      <c r="F10" s="21"/>
      <c r="G10" s="21"/>
      <c r="H10" s="22"/>
    </row>
    <row r="11" spans="2:8" ht="15.75" x14ac:dyDescent="0.25">
      <c r="B11" s="17" t="s">
        <v>18</v>
      </c>
      <c r="C11" s="18" t="s">
        <v>19</v>
      </c>
      <c r="D11" s="19" t="s">
        <v>12</v>
      </c>
      <c r="E11" s="20">
        <v>780.97</v>
      </c>
      <c r="F11" s="21"/>
      <c r="G11" s="21"/>
      <c r="H11" s="22"/>
    </row>
    <row r="12" spans="2:8" ht="31.5" x14ac:dyDescent="0.25">
      <c r="B12" s="17" t="s">
        <v>20</v>
      </c>
      <c r="C12" s="18" t="s">
        <v>21</v>
      </c>
      <c r="D12" s="19" t="s">
        <v>22</v>
      </c>
      <c r="E12" s="20">
        <v>25</v>
      </c>
      <c r="F12" s="21"/>
      <c r="G12" s="21"/>
      <c r="H12" s="22"/>
    </row>
    <row r="13" spans="2:8" ht="31.5" x14ac:dyDescent="0.25">
      <c r="B13" s="17" t="s">
        <v>23</v>
      </c>
      <c r="C13" s="18" t="s">
        <v>24</v>
      </c>
      <c r="D13" s="19" t="s">
        <v>12</v>
      </c>
      <c r="E13" s="20">
        <v>103</v>
      </c>
      <c r="F13" s="21"/>
      <c r="G13" s="21"/>
      <c r="H13" s="22"/>
    </row>
    <row r="14" spans="2:8" ht="63" x14ac:dyDescent="0.25">
      <c r="B14" s="17" t="s">
        <v>25</v>
      </c>
      <c r="C14" s="18" t="s">
        <v>26</v>
      </c>
      <c r="D14" s="19" t="s">
        <v>12</v>
      </c>
      <c r="E14" s="20">
        <v>148.02000000000001</v>
      </c>
      <c r="F14" s="21"/>
      <c r="G14" s="21"/>
      <c r="H14" s="22"/>
    </row>
    <row r="15" spans="2:8" ht="47.25" x14ac:dyDescent="0.25">
      <c r="B15" s="17" t="s">
        <v>27</v>
      </c>
      <c r="C15" s="18" t="s">
        <v>28</v>
      </c>
      <c r="D15" s="19" t="s">
        <v>29</v>
      </c>
      <c r="E15" s="20">
        <v>604.16000000000008</v>
      </c>
      <c r="F15" s="21"/>
      <c r="G15" s="21"/>
      <c r="H15" s="22"/>
    </row>
    <row r="16" spans="2:8" ht="32.25" thickBot="1" x14ac:dyDescent="0.3">
      <c r="B16" s="17" t="s">
        <v>30</v>
      </c>
      <c r="C16" s="24" t="s">
        <v>31</v>
      </c>
      <c r="D16" s="25" t="s">
        <v>29</v>
      </c>
      <c r="E16" s="20">
        <v>2881.4300000000003</v>
      </c>
      <c r="F16" s="21"/>
      <c r="G16" s="21"/>
      <c r="H16" s="22"/>
    </row>
    <row r="17" spans="2:8" ht="15.75" x14ac:dyDescent="0.25">
      <c r="B17" s="11">
        <v>2</v>
      </c>
      <c r="C17" s="12" t="s">
        <v>32</v>
      </c>
      <c r="D17" s="13"/>
      <c r="E17" s="12"/>
      <c r="F17" s="16"/>
      <c r="G17" s="12"/>
      <c r="H17" s="16"/>
    </row>
    <row r="18" spans="2:8" ht="15.75" x14ac:dyDescent="0.25">
      <c r="B18" s="17">
        <v>2.0099999999999998</v>
      </c>
      <c r="C18" s="18" t="s">
        <v>33</v>
      </c>
      <c r="D18" s="19" t="s">
        <v>15</v>
      </c>
      <c r="E18" s="20">
        <v>7905.92</v>
      </c>
      <c r="F18" s="21"/>
      <c r="G18" s="21"/>
      <c r="H18" s="22"/>
    </row>
    <row r="19" spans="2:8" ht="15.75" x14ac:dyDescent="0.25">
      <c r="B19" s="17">
        <v>2.02</v>
      </c>
      <c r="C19" s="18" t="s">
        <v>34</v>
      </c>
      <c r="D19" s="19" t="s">
        <v>15</v>
      </c>
      <c r="E19" s="20">
        <v>616.66000000000008</v>
      </c>
      <c r="F19" s="21"/>
      <c r="G19" s="21"/>
      <c r="H19" s="22"/>
    </row>
    <row r="20" spans="2:8" ht="15.75" x14ac:dyDescent="0.25">
      <c r="B20" s="17">
        <v>2.0299999999999998</v>
      </c>
      <c r="C20" s="18" t="s">
        <v>35</v>
      </c>
      <c r="D20" s="19" t="s">
        <v>29</v>
      </c>
      <c r="E20" s="20">
        <v>4768.3</v>
      </c>
      <c r="F20" s="21"/>
      <c r="G20" s="21"/>
      <c r="H20" s="22"/>
    </row>
    <row r="21" spans="2:8" ht="15.75" x14ac:dyDescent="0.25">
      <c r="B21" s="17">
        <v>2.04</v>
      </c>
      <c r="C21" s="18" t="s">
        <v>36</v>
      </c>
      <c r="D21" s="19" t="s">
        <v>15</v>
      </c>
      <c r="E21" s="20">
        <v>673.73</v>
      </c>
      <c r="F21" s="21"/>
      <c r="G21" s="21"/>
      <c r="H21" s="22"/>
    </row>
    <row r="22" spans="2:8" ht="15.75" x14ac:dyDescent="0.25">
      <c r="B22" s="17">
        <v>2.0499999999999998</v>
      </c>
      <c r="C22" s="18" t="s">
        <v>37</v>
      </c>
      <c r="D22" s="19" t="s">
        <v>15</v>
      </c>
      <c r="E22" s="20">
        <v>17581.829999999998</v>
      </c>
      <c r="F22" s="21"/>
      <c r="G22" s="21"/>
      <c r="H22" s="22"/>
    </row>
    <row r="23" spans="2:8" ht="15.75" x14ac:dyDescent="0.25">
      <c r="B23" s="17">
        <v>2.06</v>
      </c>
      <c r="C23" s="18" t="s">
        <v>38</v>
      </c>
      <c r="D23" s="19" t="s">
        <v>15</v>
      </c>
      <c r="E23" s="20">
        <v>64.67</v>
      </c>
      <c r="F23" s="21"/>
      <c r="G23" s="21"/>
      <c r="H23" s="22"/>
    </row>
    <row r="24" spans="2:8" ht="15.75" x14ac:dyDescent="0.25">
      <c r="B24" s="17">
        <v>2.0699999999999998</v>
      </c>
      <c r="C24" s="18" t="s">
        <v>39</v>
      </c>
      <c r="D24" s="19" t="s">
        <v>12</v>
      </c>
      <c r="E24" s="20">
        <v>1206.3400000000001</v>
      </c>
      <c r="F24" s="21"/>
      <c r="G24" s="21"/>
      <c r="H24" s="22"/>
    </row>
    <row r="25" spans="2:8" ht="15.75" x14ac:dyDescent="0.25">
      <c r="B25" s="17">
        <v>2.08</v>
      </c>
      <c r="C25" s="18" t="s">
        <v>40</v>
      </c>
      <c r="D25" s="19" t="s">
        <v>15</v>
      </c>
      <c r="E25" s="20">
        <f>10352.94+ 1852.99</f>
        <v>12205.93</v>
      </c>
      <c r="F25" s="21"/>
      <c r="G25" s="21"/>
      <c r="H25" s="22"/>
    </row>
    <row r="26" spans="2:8" ht="31.5" x14ac:dyDescent="0.25">
      <c r="B26" s="17">
        <v>2.09</v>
      </c>
      <c r="C26" s="18" t="s">
        <v>41</v>
      </c>
      <c r="D26" s="19" t="s">
        <v>15</v>
      </c>
      <c r="E26" s="20">
        <v>585.22</v>
      </c>
      <c r="F26" s="21"/>
      <c r="G26" s="21"/>
      <c r="H26" s="22"/>
    </row>
    <row r="27" spans="2:8" ht="16.5" thickBot="1" x14ac:dyDescent="0.3">
      <c r="B27" s="17">
        <v>2.1</v>
      </c>
      <c r="C27" s="18" t="s">
        <v>42</v>
      </c>
      <c r="D27" s="19" t="s">
        <v>12</v>
      </c>
      <c r="E27" s="20">
        <v>1028</v>
      </c>
      <c r="F27" s="21"/>
      <c r="G27" s="21"/>
      <c r="H27" s="22"/>
    </row>
    <row r="28" spans="2:8" ht="15.75" x14ac:dyDescent="0.25">
      <c r="B28" s="11">
        <v>3</v>
      </c>
      <c r="C28" s="12" t="s">
        <v>43</v>
      </c>
      <c r="D28" s="13"/>
      <c r="E28" s="12"/>
      <c r="F28" s="16"/>
      <c r="G28" s="12"/>
      <c r="H28" s="16"/>
    </row>
    <row r="29" spans="2:8" ht="15.75" x14ac:dyDescent="0.25">
      <c r="B29" s="17">
        <v>3.01</v>
      </c>
      <c r="C29" s="18" t="s">
        <v>44</v>
      </c>
      <c r="D29" s="19" t="s">
        <v>15</v>
      </c>
      <c r="E29" s="20">
        <v>92.17</v>
      </c>
      <c r="F29" s="21"/>
      <c r="G29" s="21"/>
      <c r="H29" s="22"/>
    </row>
    <row r="30" spans="2:8" ht="31.5" x14ac:dyDescent="0.25">
      <c r="B30" s="17">
        <v>3.02</v>
      </c>
      <c r="C30" s="18" t="s">
        <v>45</v>
      </c>
      <c r="D30" s="19" t="s">
        <v>15</v>
      </c>
      <c r="E30" s="20">
        <v>629</v>
      </c>
      <c r="F30" s="21"/>
      <c r="G30" s="21"/>
      <c r="H30" s="22"/>
    </row>
    <row r="31" spans="2:8" ht="15.75" x14ac:dyDescent="0.25">
      <c r="B31" s="17">
        <v>3.03</v>
      </c>
      <c r="C31" s="18" t="s">
        <v>46</v>
      </c>
      <c r="D31" s="19" t="s">
        <v>15</v>
      </c>
      <c r="E31" s="20">
        <v>511.99</v>
      </c>
      <c r="F31" s="21"/>
      <c r="G31" s="21"/>
      <c r="H31" s="22"/>
    </row>
    <row r="32" spans="2:8" ht="15.75" x14ac:dyDescent="0.25">
      <c r="B32" s="17">
        <v>3.04</v>
      </c>
      <c r="C32" s="18" t="s">
        <v>47</v>
      </c>
      <c r="D32" s="19" t="s">
        <v>15</v>
      </c>
      <c r="E32" s="20">
        <v>337.77</v>
      </c>
      <c r="F32" s="21"/>
      <c r="G32" s="21"/>
      <c r="H32" s="22"/>
    </row>
    <row r="33" spans="2:8" ht="15.75" x14ac:dyDescent="0.25">
      <c r="B33" s="17">
        <v>3.05</v>
      </c>
      <c r="C33" s="18" t="s">
        <v>48</v>
      </c>
      <c r="D33" s="19" t="s">
        <v>15</v>
      </c>
      <c r="E33" s="20">
        <v>573.72</v>
      </c>
      <c r="F33" s="21"/>
      <c r="G33" s="21"/>
      <c r="H33" s="22"/>
    </row>
    <row r="34" spans="2:8" ht="47.25" x14ac:dyDescent="0.25">
      <c r="B34" s="17">
        <v>3.06</v>
      </c>
      <c r="C34" s="18" t="s">
        <v>49</v>
      </c>
      <c r="D34" s="19" t="s">
        <v>29</v>
      </c>
      <c r="E34" s="20">
        <v>423.12</v>
      </c>
      <c r="F34" s="21"/>
      <c r="G34" s="21"/>
      <c r="H34" s="22"/>
    </row>
    <row r="35" spans="2:8" ht="31.5" x14ac:dyDescent="0.25">
      <c r="B35" s="17">
        <v>3.07</v>
      </c>
      <c r="C35" s="18" t="s">
        <v>50</v>
      </c>
      <c r="D35" s="19" t="s">
        <v>15</v>
      </c>
      <c r="E35" s="20">
        <v>672.98</v>
      </c>
      <c r="F35" s="21"/>
      <c r="G35" s="21"/>
      <c r="H35" s="22"/>
    </row>
    <row r="36" spans="2:8" ht="15.75" x14ac:dyDescent="0.25">
      <c r="B36" s="17">
        <v>3.08</v>
      </c>
      <c r="C36" s="18" t="s">
        <v>51</v>
      </c>
      <c r="D36" s="19" t="s">
        <v>15</v>
      </c>
      <c r="E36" s="20">
        <v>94.8</v>
      </c>
      <c r="F36" s="21"/>
      <c r="G36" s="21"/>
      <c r="H36" s="22"/>
    </row>
    <row r="37" spans="2:8" ht="31.5" x14ac:dyDescent="0.25">
      <c r="B37" s="17">
        <v>3.09</v>
      </c>
      <c r="C37" s="18" t="s">
        <v>52</v>
      </c>
      <c r="D37" s="19" t="s">
        <v>12</v>
      </c>
      <c r="E37" s="20">
        <v>7136.71</v>
      </c>
      <c r="F37" s="21"/>
      <c r="G37" s="21"/>
      <c r="H37" s="22"/>
    </row>
    <row r="38" spans="2:8" ht="15.75" x14ac:dyDescent="0.25">
      <c r="B38" s="17">
        <v>3.1</v>
      </c>
      <c r="C38" s="18" t="s">
        <v>53</v>
      </c>
      <c r="D38" s="19" t="s">
        <v>12</v>
      </c>
      <c r="E38" s="20">
        <v>50</v>
      </c>
      <c r="F38" s="21"/>
      <c r="G38" s="21"/>
      <c r="H38" s="22"/>
    </row>
    <row r="39" spans="2:8" ht="15.75" x14ac:dyDescent="0.25">
      <c r="B39" s="17">
        <v>3.11</v>
      </c>
      <c r="C39" s="18" t="s">
        <v>54</v>
      </c>
      <c r="D39" s="19" t="s">
        <v>55</v>
      </c>
      <c r="E39" s="20">
        <v>702105</v>
      </c>
      <c r="F39" s="21"/>
      <c r="G39" s="21"/>
      <c r="H39" s="22"/>
    </row>
    <row r="40" spans="2:8" ht="15.75" x14ac:dyDescent="0.25">
      <c r="B40" s="17">
        <v>3.12</v>
      </c>
      <c r="C40" s="18" t="s">
        <v>56</v>
      </c>
      <c r="D40" s="19" t="s">
        <v>15</v>
      </c>
      <c r="E40" s="20">
        <v>301.86</v>
      </c>
      <c r="F40" s="21"/>
      <c r="G40" s="21"/>
      <c r="H40" s="22"/>
    </row>
    <row r="41" spans="2:8" ht="15.75" x14ac:dyDescent="0.25">
      <c r="B41" s="17">
        <v>3.13</v>
      </c>
      <c r="C41" s="18" t="s">
        <v>57</v>
      </c>
      <c r="D41" s="19" t="s">
        <v>15</v>
      </c>
      <c r="E41" s="20">
        <v>66.09</v>
      </c>
      <c r="F41" s="21"/>
      <c r="G41" s="21"/>
      <c r="H41" s="22"/>
    </row>
    <row r="42" spans="2:8" ht="15.75" x14ac:dyDescent="0.25">
      <c r="B42" s="17">
        <v>3.14</v>
      </c>
      <c r="C42" s="26" t="s">
        <v>58</v>
      </c>
      <c r="D42" s="19" t="s">
        <v>12</v>
      </c>
      <c r="E42" s="20">
        <f>7680.94/1.8</f>
        <v>4267.1888888888889</v>
      </c>
      <c r="F42" s="21"/>
      <c r="G42" s="21"/>
      <c r="H42" s="22"/>
    </row>
    <row r="43" spans="2:8" ht="15.75" x14ac:dyDescent="0.25">
      <c r="B43" s="17">
        <v>3.15</v>
      </c>
      <c r="C43" s="18" t="s">
        <v>59</v>
      </c>
      <c r="D43" s="19" t="s">
        <v>12</v>
      </c>
      <c r="E43" s="20">
        <v>9391.75</v>
      </c>
      <c r="F43" s="21"/>
      <c r="G43" s="21"/>
      <c r="H43" s="22"/>
    </row>
    <row r="44" spans="2:8" ht="31.5" x14ac:dyDescent="0.25">
      <c r="B44" s="17">
        <v>3.16</v>
      </c>
      <c r="C44" s="26" t="s">
        <v>60</v>
      </c>
      <c r="D44" s="19" t="s">
        <v>15</v>
      </c>
      <c r="E44" s="20">
        <v>1218.43</v>
      </c>
      <c r="F44" s="21"/>
      <c r="G44" s="21"/>
      <c r="H44" s="22"/>
    </row>
    <row r="45" spans="2:8" ht="31.5" x14ac:dyDescent="0.25">
      <c r="B45" s="17">
        <v>3.17</v>
      </c>
      <c r="C45" s="18" t="s">
        <v>61</v>
      </c>
      <c r="D45" s="19" t="s">
        <v>15</v>
      </c>
      <c r="E45" s="20">
        <v>18.690000000000001</v>
      </c>
      <c r="F45" s="21"/>
      <c r="G45" s="21"/>
      <c r="H45" s="22"/>
    </row>
    <row r="46" spans="2:8" ht="32.25" thickBot="1" x14ac:dyDescent="0.3">
      <c r="B46" s="17">
        <v>3.18</v>
      </c>
      <c r="C46" s="18" t="s">
        <v>62</v>
      </c>
      <c r="D46" s="19" t="s">
        <v>55</v>
      </c>
      <c r="E46" s="20">
        <v>104355.28</v>
      </c>
      <c r="F46" s="21"/>
      <c r="G46" s="21"/>
      <c r="H46" s="22"/>
    </row>
    <row r="47" spans="2:8" ht="15.75" x14ac:dyDescent="0.25">
      <c r="B47" s="11">
        <v>4</v>
      </c>
      <c r="C47" s="12" t="s">
        <v>63</v>
      </c>
      <c r="D47" s="13"/>
      <c r="E47" s="12"/>
      <c r="F47" s="16"/>
      <c r="G47" s="12"/>
      <c r="H47" s="16"/>
    </row>
    <row r="48" spans="2:8" ht="78.75" x14ac:dyDescent="0.25">
      <c r="B48" s="17">
        <v>4.01</v>
      </c>
      <c r="C48" s="18" t="s">
        <v>64</v>
      </c>
      <c r="D48" s="19" t="s">
        <v>12</v>
      </c>
      <c r="E48" s="20">
        <v>14180.06</v>
      </c>
      <c r="F48" s="21"/>
      <c r="G48" s="21"/>
      <c r="H48" s="22"/>
    </row>
    <row r="49" spans="2:8" ht="78.75" x14ac:dyDescent="0.25">
      <c r="B49" s="17">
        <v>4.0199999999999996</v>
      </c>
      <c r="C49" s="18" t="s">
        <v>65</v>
      </c>
      <c r="D49" s="19" t="s">
        <v>12</v>
      </c>
      <c r="E49" s="20">
        <v>274.91000000000003</v>
      </c>
      <c r="F49" s="21"/>
      <c r="G49" s="21"/>
      <c r="H49" s="22"/>
    </row>
    <row r="50" spans="2:8" ht="31.5" x14ac:dyDescent="0.25">
      <c r="B50" s="17">
        <v>4.03</v>
      </c>
      <c r="C50" s="18" t="s">
        <v>66</v>
      </c>
      <c r="D50" s="19" t="s">
        <v>29</v>
      </c>
      <c r="E50" s="20">
        <v>16.07</v>
      </c>
      <c r="F50" s="21"/>
      <c r="G50" s="21"/>
      <c r="H50" s="22"/>
    </row>
    <row r="51" spans="2:8" ht="15.75" x14ac:dyDescent="0.25">
      <c r="B51" s="17">
        <v>4.04</v>
      </c>
      <c r="C51" s="18" t="s">
        <v>67</v>
      </c>
      <c r="D51" s="19" t="s">
        <v>12</v>
      </c>
      <c r="E51" s="20">
        <v>22205.629999999997</v>
      </c>
      <c r="F51" s="21"/>
      <c r="G51" s="21"/>
      <c r="H51" s="22"/>
    </row>
    <row r="52" spans="2:8" ht="47.25" x14ac:dyDescent="0.25">
      <c r="B52" s="17">
        <v>4.05</v>
      </c>
      <c r="C52" s="18" t="s">
        <v>68</v>
      </c>
      <c r="D52" s="19" t="s">
        <v>29</v>
      </c>
      <c r="E52" s="20">
        <v>25.25</v>
      </c>
      <c r="F52" s="21"/>
      <c r="G52" s="21"/>
      <c r="H52" s="22"/>
    </row>
    <row r="53" spans="2:8" ht="31.5" x14ac:dyDescent="0.25">
      <c r="B53" s="17">
        <v>4.0599999999999996</v>
      </c>
      <c r="C53" s="18" t="s">
        <v>69</v>
      </c>
      <c r="D53" s="19" t="s">
        <v>12</v>
      </c>
      <c r="E53" s="20">
        <v>47.910000000000004</v>
      </c>
      <c r="F53" s="21"/>
      <c r="G53" s="21"/>
      <c r="H53" s="22"/>
    </row>
    <row r="54" spans="2:8" ht="15.75" x14ac:dyDescent="0.25">
      <c r="B54" s="17">
        <v>4.07</v>
      </c>
      <c r="C54" s="18" t="s">
        <v>70</v>
      </c>
      <c r="D54" s="19" t="s">
        <v>29</v>
      </c>
      <c r="E54" s="20">
        <v>10733.64</v>
      </c>
      <c r="F54" s="21"/>
      <c r="G54" s="21"/>
      <c r="H54" s="22"/>
    </row>
    <row r="55" spans="2:8" ht="31.5" x14ac:dyDescent="0.25">
      <c r="B55" s="17">
        <v>4.08</v>
      </c>
      <c r="C55" s="18" t="s">
        <v>71</v>
      </c>
      <c r="D55" s="19" t="s">
        <v>29</v>
      </c>
      <c r="E55" s="20">
        <v>6185.3600000000006</v>
      </c>
      <c r="F55" s="21"/>
      <c r="G55" s="21"/>
      <c r="H55" s="22"/>
    </row>
    <row r="56" spans="2:8" ht="15.75" x14ac:dyDescent="0.25">
      <c r="B56" s="17">
        <v>4.09</v>
      </c>
      <c r="C56" s="18" t="s">
        <v>72</v>
      </c>
      <c r="D56" s="19" t="s">
        <v>29</v>
      </c>
      <c r="E56" s="20">
        <v>123.96</v>
      </c>
      <c r="F56" s="21"/>
      <c r="G56" s="21"/>
      <c r="H56" s="22"/>
    </row>
    <row r="57" spans="2:8" ht="31.5" x14ac:dyDescent="0.25">
      <c r="B57" s="17">
        <v>4.0999999999999996</v>
      </c>
      <c r="C57" s="18" t="s">
        <v>73</v>
      </c>
      <c r="D57" s="19" t="s">
        <v>12</v>
      </c>
      <c r="E57" s="20">
        <v>2668.71</v>
      </c>
      <c r="F57" s="21"/>
      <c r="G57" s="21"/>
      <c r="H57" s="22"/>
    </row>
    <row r="58" spans="2:8" ht="31.5" x14ac:dyDescent="0.25">
      <c r="B58" s="17">
        <v>4.1100000000000003</v>
      </c>
      <c r="C58" s="18" t="s">
        <v>74</v>
      </c>
      <c r="D58" s="19" t="s">
        <v>12</v>
      </c>
      <c r="E58" s="20">
        <v>5337.42</v>
      </c>
      <c r="F58" s="21"/>
      <c r="G58" s="21"/>
      <c r="H58" s="22"/>
    </row>
    <row r="59" spans="2:8" ht="31.5" x14ac:dyDescent="0.25">
      <c r="B59" s="17">
        <v>4.12</v>
      </c>
      <c r="C59" s="18" t="s">
        <v>75</v>
      </c>
      <c r="D59" s="19" t="s">
        <v>12</v>
      </c>
      <c r="E59" s="20">
        <v>3937.5</v>
      </c>
      <c r="F59" s="21"/>
      <c r="G59" s="21"/>
      <c r="H59" s="22"/>
    </row>
    <row r="60" spans="2:8" ht="15.75" x14ac:dyDescent="0.25">
      <c r="B60" s="17">
        <v>4.13</v>
      </c>
      <c r="C60" s="18" t="s">
        <v>76</v>
      </c>
      <c r="D60" s="19" t="s">
        <v>12</v>
      </c>
      <c r="E60" s="20">
        <v>363.38</v>
      </c>
      <c r="F60" s="21"/>
      <c r="G60" s="21"/>
      <c r="H60" s="22"/>
    </row>
    <row r="61" spans="2:8" ht="15.75" x14ac:dyDescent="0.25">
      <c r="B61" s="17">
        <v>4.1399999999999997</v>
      </c>
      <c r="C61" s="18" t="s">
        <v>77</v>
      </c>
      <c r="D61" s="19" t="s">
        <v>12</v>
      </c>
      <c r="E61" s="20">
        <v>318.66999999999996</v>
      </c>
      <c r="F61" s="21"/>
      <c r="G61" s="21"/>
      <c r="H61" s="22"/>
    </row>
    <row r="62" spans="2:8" ht="15.75" x14ac:dyDescent="0.25">
      <c r="B62" s="17">
        <v>4.1500000000000004</v>
      </c>
      <c r="C62" s="18" t="s">
        <v>78</v>
      </c>
      <c r="D62" s="19" t="s">
        <v>12</v>
      </c>
      <c r="E62" s="20">
        <v>767.29</v>
      </c>
      <c r="F62" s="21"/>
      <c r="G62" s="21"/>
      <c r="H62" s="22"/>
    </row>
    <row r="63" spans="2:8" ht="15.75" x14ac:dyDescent="0.25">
      <c r="B63" s="17">
        <v>4.16</v>
      </c>
      <c r="C63" s="18" t="s">
        <v>79</v>
      </c>
      <c r="D63" s="19" t="s">
        <v>12</v>
      </c>
      <c r="E63" s="20">
        <v>1313.38</v>
      </c>
      <c r="F63" s="21"/>
      <c r="G63" s="21"/>
      <c r="H63" s="22"/>
    </row>
    <row r="64" spans="2:8" ht="31.5" x14ac:dyDescent="0.25">
      <c r="B64" s="17">
        <v>4.17</v>
      </c>
      <c r="C64" s="18" t="s">
        <v>80</v>
      </c>
      <c r="D64" s="19" t="s">
        <v>12</v>
      </c>
      <c r="E64" s="20">
        <v>651.42000000000007</v>
      </c>
      <c r="F64" s="21"/>
      <c r="G64" s="21"/>
      <c r="H64" s="22"/>
    </row>
    <row r="65" spans="2:8" ht="32.25" thickBot="1" x14ac:dyDescent="0.3">
      <c r="B65" s="17">
        <v>4.18</v>
      </c>
      <c r="C65" s="18" t="s">
        <v>81</v>
      </c>
      <c r="D65" s="19" t="s">
        <v>12</v>
      </c>
      <c r="E65" s="20">
        <v>3466.04</v>
      </c>
      <c r="F65" s="21"/>
      <c r="G65" s="21"/>
      <c r="H65" s="22"/>
    </row>
    <row r="66" spans="2:8" ht="15.75" x14ac:dyDescent="0.25">
      <c r="B66" s="11">
        <v>5</v>
      </c>
      <c r="C66" s="12" t="s">
        <v>82</v>
      </c>
      <c r="D66" s="13"/>
      <c r="E66" s="12"/>
      <c r="F66" s="16"/>
      <c r="G66" s="12"/>
      <c r="H66" s="16"/>
    </row>
    <row r="67" spans="2:8" ht="15.75" x14ac:dyDescent="0.25">
      <c r="B67" s="17">
        <v>5.01</v>
      </c>
      <c r="C67" s="18" t="s">
        <v>83</v>
      </c>
      <c r="D67" s="19" t="s">
        <v>12</v>
      </c>
      <c r="E67" s="20">
        <v>22157.41</v>
      </c>
      <c r="F67" s="21"/>
      <c r="G67" s="21"/>
      <c r="H67" s="22"/>
    </row>
    <row r="68" spans="2:8" ht="31.5" x14ac:dyDescent="0.25">
      <c r="B68" s="17">
        <v>5.0199999999999996</v>
      </c>
      <c r="C68" s="18" t="s">
        <v>84</v>
      </c>
      <c r="D68" s="19" t="s">
        <v>12</v>
      </c>
      <c r="E68" s="20">
        <v>20122.039999999997</v>
      </c>
      <c r="F68" s="21"/>
      <c r="G68" s="21"/>
      <c r="H68" s="22"/>
    </row>
    <row r="69" spans="2:8" ht="31.5" x14ac:dyDescent="0.25">
      <c r="B69" s="17">
        <v>5.03</v>
      </c>
      <c r="C69" s="18" t="s">
        <v>85</v>
      </c>
      <c r="D69" s="19" t="s">
        <v>12</v>
      </c>
      <c r="E69" s="20">
        <v>5454.4599999999991</v>
      </c>
      <c r="F69" s="21"/>
      <c r="G69" s="21"/>
      <c r="H69" s="22"/>
    </row>
    <row r="70" spans="2:8" ht="31.5" x14ac:dyDescent="0.25">
      <c r="B70" s="17">
        <v>5.04</v>
      </c>
      <c r="C70" s="18" t="s">
        <v>86</v>
      </c>
      <c r="D70" s="19" t="s">
        <v>12</v>
      </c>
      <c r="E70" s="20">
        <v>86.3</v>
      </c>
      <c r="F70" s="21"/>
      <c r="G70" s="21"/>
      <c r="H70" s="22"/>
    </row>
    <row r="71" spans="2:8" ht="15.75" x14ac:dyDescent="0.25">
      <c r="B71" s="17">
        <v>5.05</v>
      </c>
      <c r="C71" s="18" t="s">
        <v>87</v>
      </c>
      <c r="D71" s="19" t="s">
        <v>12</v>
      </c>
      <c r="E71" s="20">
        <v>1786.67</v>
      </c>
      <c r="F71" s="21"/>
      <c r="G71" s="21"/>
      <c r="H71" s="22"/>
    </row>
    <row r="72" spans="2:8" ht="15.75" x14ac:dyDescent="0.25">
      <c r="B72" s="17">
        <v>5.0599999999999996</v>
      </c>
      <c r="C72" s="18" t="s">
        <v>88</v>
      </c>
      <c r="D72" s="19" t="s">
        <v>12</v>
      </c>
      <c r="E72" s="20">
        <v>281.76</v>
      </c>
      <c r="F72" s="21"/>
      <c r="G72" s="21"/>
      <c r="H72" s="22"/>
    </row>
    <row r="73" spans="2:8" ht="15.75" x14ac:dyDescent="0.25">
      <c r="B73" s="17">
        <v>5.07</v>
      </c>
      <c r="C73" s="18" t="s">
        <v>89</v>
      </c>
      <c r="D73" s="19" t="s">
        <v>12</v>
      </c>
      <c r="E73" s="20">
        <v>1294.29</v>
      </c>
      <c r="F73" s="21"/>
      <c r="G73" s="21"/>
      <c r="H73" s="22"/>
    </row>
    <row r="74" spans="2:8" ht="16.5" thickBot="1" x14ac:dyDescent="0.3">
      <c r="B74" s="17">
        <v>5.08</v>
      </c>
      <c r="C74" s="18" t="s">
        <v>90</v>
      </c>
      <c r="D74" s="19" t="s">
        <v>12</v>
      </c>
      <c r="E74" s="20">
        <v>6.48</v>
      </c>
      <c r="F74" s="21"/>
      <c r="G74" s="21"/>
      <c r="H74" s="22"/>
    </row>
    <row r="75" spans="2:8" ht="15.75" x14ac:dyDescent="0.25">
      <c r="B75" s="11">
        <v>6</v>
      </c>
      <c r="C75" s="12" t="s">
        <v>91</v>
      </c>
      <c r="D75" s="13"/>
      <c r="E75" s="12"/>
      <c r="F75" s="16"/>
      <c r="G75" s="12"/>
      <c r="H75" s="16"/>
    </row>
    <row r="76" spans="2:8" ht="47.25" x14ac:dyDescent="0.25">
      <c r="B76" s="17">
        <v>6.01</v>
      </c>
      <c r="C76" s="18" t="s">
        <v>92</v>
      </c>
      <c r="D76" s="19" t="s">
        <v>12</v>
      </c>
      <c r="E76" s="20">
        <v>82.4</v>
      </c>
      <c r="F76" s="21"/>
      <c r="G76" s="21"/>
      <c r="H76" s="22"/>
    </row>
    <row r="77" spans="2:8" ht="47.25" x14ac:dyDescent="0.25">
      <c r="B77" s="17">
        <v>6.02</v>
      </c>
      <c r="C77" s="18" t="s">
        <v>93</v>
      </c>
      <c r="D77" s="19" t="s">
        <v>12</v>
      </c>
      <c r="E77" s="20">
        <v>720</v>
      </c>
      <c r="F77" s="21"/>
      <c r="G77" s="21"/>
      <c r="H77" s="22"/>
    </row>
    <row r="78" spans="2:8" ht="47.25" x14ac:dyDescent="0.25">
      <c r="B78" s="17">
        <v>6.03</v>
      </c>
      <c r="C78" s="18" t="s">
        <v>94</v>
      </c>
      <c r="D78" s="19" t="s">
        <v>29</v>
      </c>
      <c r="E78" s="20">
        <v>882.54</v>
      </c>
      <c r="F78" s="21"/>
      <c r="G78" s="21"/>
      <c r="H78" s="22"/>
    </row>
    <row r="79" spans="2:8" ht="31.5" x14ac:dyDescent="0.25">
      <c r="B79" s="17">
        <v>6.04</v>
      </c>
      <c r="C79" s="18" t="s">
        <v>95</v>
      </c>
      <c r="D79" s="19" t="s">
        <v>12</v>
      </c>
      <c r="E79" s="20">
        <v>4380.2700000000004</v>
      </c>
      <c r="F79" s="21"/>
      <c r="G79" s="21"/>
      <c r="H79" s="22"/>
    </row>
    <row r="80" spans="2:8" ht="31.5" x14ac:dyDescent="0.25">
      <c r="B80" s="17">
        <v>6.05</v>
      </c>
      <c r="C80" s="18" t="s">
        <v>96</v>
      </c>
      <c r="D80" s="19" t="s">
        <v>12</v>
      </c>
      <c r="E80" s="20">
        <v>843.5</v>
      </c>
      <c r="F80" s="21"/>
      <c r="G80" s="21"/>
      <c r="H80" s="22"/>
    </row>
    <row r="81" spans="2:8" ht="31.5" x14ac:dyDescent="0.25">
      <c r="B81" s="17">
        <v>6.06</v>
      </c>
      <c r="C81" s="18" t="s">
        <v>97</v>
      </c>
      <c r="D81" s="19" t="s">
        <v>12</v>
      </c>
      <c r="E81" s="20">
        <v>29.34</v>
      </c>
      <c r="F81" s="21"/>
      <c r="G81" s="21"/>
      <c r="H81" s="22"/>
    </row>
    <row r="82" spans="2:8" ht="31.5" x14ac:dyDescent="0.25">
      <c r="B82" s="17">
        <v>6.07</v>
      </c>
      <c r="C82" s="18" t="s">
        <v>98</v>
      </c>
      <c r="D82" s="19" t="s">
        <v>12</v>
      </c>
      <c r="E82" s="20">
        <v>3586.76</v>
      </c>
      <c r="F82" s="21"/>
      <c r="G82" s="21"/>
      <c r="H82" s="22"/>
    </row>
    <row r="83" spans="2:8" ht="47.25" x14ac:dyDescent="0.25">
      <c r="B83" s="17">
        <v>6.08</v>
      </c>
      <c r="C83" s="18" t="s">
        <v>99</v>
      </c>
      <c r="D83" s="19" t="s">
        <v>12</v>
      </c>
      <c r="E83" s="20">
        <v>140.35999999999999</v>
      </c>
      <c r="F83" s="21"/>
      <c r="G83" s="21"/>
      <c r="H83" s="22"/>
    </row>
    <row r="84" spans="2:8" ht="16.5" thickBot="1" x14ac:dyDescent="0.3">
      <c r="B84" s="17">
        <v>6.09</v>
      </c>
      <c r="C84" s="18" t="s">
        <v>100</v>
      </c>
      <c r="D84" s="19" t="s">
        <v>29</v>
      </c>
      <c r="E84" s="20">
        <v>904.93000000000006</v>
      </c>
      <c r="F84" s="21"/>
      <c r="G84" s="21"/>
      <c r="H84" s="22"/>
    </row>
    <row r="85" spans="2:8" ht="15.75" x14ac:dyDescent="0.25">
      <c r="B85" s="11">
        <v>7</v>
      </c>
      <c r="C85" s="12" t="s">
        <v>101</v>
      </c>
      <c r="D85" s="13"/>
      <c r="E85" s="12"/>
      <c r="F85" s="16"/>
      <c r="G85" s="12"/>
      <c r="H85" s="16"/>
    </row>
    <row r="86" spans="2:8" ht="15.75" x14ac:dyDescent="0.25">
      <c r="B86" s="17">
        <v>7.01</v>
      </c>
      <c r="C86" s="18" t="s">
        <v>102</v>
      </c>
      <c r="D86" s="19" t="s">
        <v>12</v>
      </c>
      <c r="E86" s="20">
        <v>3887.3999999999996</v>
      </c>
      <c r="F86" s="21"/>
      <c r="G86" s="21"/>
      <c r="H86" s="22"/>
    </row>
    <row r="87" spans="2:8" ht="15.75" x14ac:dyDescent="0.25">
      <c r="B87" s="17">
        <v>7.02</v>
      </c>
      <c r="C87" s="18" t="s">
        <v>103</v>
      </c>
      <c r="D87" s="19" t="s">
        <v>12</v>
      </c>
      <c r="E87" s="20">
        <v>1123.79</v>
      </c>
      <c r="F87" s="21"/>
      <c r="G87" s="21"/>
      <c r="H87" s="22"/>
    </row>
    <row r="88" spans="2:8" ht="47.25" x14ac:dyDescent="0.25">
      <c r="B88" s="17">
        <v>7.03</v>
      </c>
      <c r="C88" s="18" t="s">
        <v>104</v>
      </c>
      <c r="D88" s="19" t="s">
        <v>29</v>
      </c>
      <c r="E88" s="20">
        <v>240</v>
      </c>
      <c r="F88" s="21"/>
      <c r="G88" s="21"/>
      <c r="H88" s="22"/>
    </row>
    <row r="89" spans="2:8" ht="31.5" x14ac:dyDescent="0.25">
      <c r="B89" s="17">
        <v>7.04</v>
      </c>
      <c r="C89" s="18" t="s">
        <v>105</v>
      </c>
      <c r="D89" s="19" t="s">
        <v>29</v>
      </c>
      <c r="E89" s="20">
        <v>69</v>
      </c>
      <c r="F89" s="21"/>
      <c r="G89" s="21"/>
      <c r="H89" s="22"/>
    </row>
    <row r="90" spans="2:8" ht="15.75" x14ac:dyDescent="0.25">
      <c r="B90" s="17">
        <v>7.05</v>
      </c>
      <c r="C90" s="18" t="s">
        <v>106</v>
      </c>
      <c r="D90" s="19" t="s">
        <v>29</v>
      </c>
      <c r="E90" s="20">
        <v>1111.5</v>
      </c>
      <c r="F90" s="21"/>
      <c r="G90" s="21"/>
      <c r="H90" s="22"/>
    </row>
    <row r="91" spans="2:8" ht="47.25" x14ac:dyDescent="0.25">
      <c r="B91" s="17">
        <v>7.06</v>
      </c>
      <c r="C91" s="18" t="s">
        <v>107</v>
      </c>
      <c r="D91" s="19" t="s">
        <v>29</v>
      </c>
      <c r="E91" s="20">
        <v>3246.5299999999997</v>
      </c>
      <c r="F91" s="21"/>
      <c r="G91" s="21"/>
      <c r="H91" s="22"/>
    </row>
    <row r="92" spans="2:8" ht="63" x14ac:dyDescent="0.25">
      <c r="B92" s="17">
        <v>7.07</v>
      </c>
      <c r="C92" s="18" t="s">
        <v>108</v>
      </c>
      <c r="D92" s="19" t="s">
        <v>12</v>
      </c>
      <c r="E92" s="20">
        <v>209.57</v>
      </c>
      <c r="F92" s="21"/>
      <c r="G92" s="21"/>
      <c r="H92" s="22"/>
    </row>
    <row r="93" spans="2:8" ht="126" x14ac:dyDescent="0.25">
      <c r="B93" s="17">
        <v>7.08</v>
      </c>
      <c r="C93" s="18" t="s">
        <v>109</v>
      </c>
      <c r="D93" s="19" t="s">
        <v>12</v>
      </c>
      <c r="E93" s="20">
        <v>807</v>
      </c>
      <c r="F93" s="21"/>
      <c r="G93" s="21"/>
      <c r="H93" s="22"/>
    </row>
    <row r="94" spans="2:8" ht="31.5" x14ac:dyDescent="0.25">
      <c r="B94" s="17">
        <v>7.09</v>
      </c>
      <c r="C94" s="18" t="s">
        <v>110</v>
      </c>
      <c r="D94" s="19" t="s">
        <v>12</v>
      </c>
      <c r="E94" s="20">
        <v>189.59</v>
      </c>
      <c r="F94" s="21"/>
      <c r="G94" s="21"/>
      <c r="H94" s="22"/>
    </row>
    <row r="95" spans="2:8" ht="31.5" x14ac:dyDescent="0.25">
      <c r="B95" s="17">
        <v>7.1</v>
      </c>
      <c r="C95" s="18" t="s">
        <v>111</v>
      </c>
      <c r="D95" s="19" t="s">
        <v>12</v>
      </c>
      <c r="E95" s="20">
        <v>332.31</v>
      </c>
      <c r="F95" s="21"/>
      <c r="G95" s="21"/>
      <c r="H95" s="22"/>
    </row>
    <row r="96" spans="2:8" ht="31.5" x14ac:dyDescent="0.25">
      <c r="B96" s="17">
        <v>7.11</v>
      </c>
      <c r="C96" s="18" t="s">
        <v>112</v>
      </c>
      <c r="D96" s="19" t="s">
        <v>12</v>
      </c>
      <c r="E96" s="20">
        <v>1789.23</v>
      </c>
      <c r="F96" s="21"/>
      <c r="G96" s="21"/>
      <c r="H96" s="22"/>
    </row>
    <row r="97" spans="2:8" ht="47.25" x14ac:dyDescent="0.25">
      <c r="B97" s="17">
        <v>7.12</v>
      </c>
      <c r="C97" s="18" t="s">
        <v>113</v>
      </c>
      <c r="D97" s="19" t="s">
        <v>29</v>
      </c>
      <c r="E97" s="20">
        <v>1444.5</v>
      </c>
      <c r="F97" s="21"/>
      <c r="G97" s="21"/>
      <c r="H97" s="22"/>
    </row>
    <row r="98" spans="2:8" ht="47.25" x14ac:dyDescent="0.25">
      <c r="B98" s="17">
        <v>7.13</v>
      </c>
      <c r="C98" s="18" t="s">
        <v>114</v>
      </c>
      <c r="D98" s="19" t="s">
        <v>12</v>
      </c>
      <c r="E98" s="20">
        <v>43.010000000000005</v>
      </c>
      <c r="F98" s="21"/>
      <c r="G98" s="21"/>
      <c r="H98" s="22"/>
    </row>
    <row r="99" spans="2:8" ht="47.25" x14ac:dyDescent="0.25">
      <c r="B99" s="17">
        <v>7.14</v>
      </c>
      <c r="C99" s="18" t="s">
        <v>115</v>
      </c>
      <c r="D99" s="19" t="s">
        <v>12</v>
      </c>
      <c r="E99" s="20">
        <v>869.3900000000001</v>
      </c>
      <c r="F99" s="21"/>
      <c r="G99" s="21"/>
      <c r="H99" s="22"/>
    </row>
    <row r="100" spans="2:8" ht="63" x14ac:dyDescent="0.25">
      <c r="B100" s="17">
        <v>7.15</v>
      </c>
      <c r="C100" s="18" t="s">
        <v>116</v>
      </c>
      <c r="D100" s="19" t="s">
        <v>12</v>
      </c>
      <c r="E100" s="20">
        <v>3606.98</v>
      </c>
      <c r="F100" s="21"/>
      <c r="G100" s="21"/>
      <c r="H100" s="22"/>
    </row>
    <row r="101" spans="2:8" ht="31.5" x14ac:dyDescent="0.25">
      <c r="B101" s="17">
        <v>7.16</v>
      </c>
      <c r="C101" s="18" t="s">
        <v>117</v>
      </c>
      <c r="D101" s="19" t="s">
        <v>12</v>
      </c>
      <c r="E101" s="20">
        <v>1300.8600000000001</v>
      </c>
      <c r="F101" s="21"/>
      <c r="G101" s="21"/>
      <c r="H101" s="22"/>
    </row>
    <row r="102" spans="2:8" ht="15.75" x14ac:dyDescent="0.25">
      <c r="B102" s="17">
        <v>7.17</v>
      </c>
      <c r="C102" s="18" t="s">
        <v>118</v>
      </c>
      <c r="D102" s="19" t="s">
        <v>12</v>
      </c>
      <c r="E102" s="20">
        <v>2821.62</v>
      </c>
      <c r="F102" s="21"/>
      <c r="G102" s="21"/>
      <c r="H102" s="22"/>
    </row>
    <row r="103" spans="2:8" ht="31.5" x14ac:dyDescent="0.25">
      <c r="B103" s="17">
        <v>7.18</v>
      </c>
      <c r="C103" s="18" t="s">
        <v>119</v>
      </c>
      <c r="D103" s="19" t="s">
        <v>12</v>
      </c>
      <c r="E103" s="20">
        <v>109.35000000000001</v>
      </c>
      <c r="F103" s="21"/>
      <c r="G103" s="21"/>
      <c r="H103" s="22"/>
    </row>
    <row r="104" spans="2:8" ht="31.5" x14ac:dyDescent="0.25">
      <c r="B104" s="17">
        <v>7.19</v>
      </c>
      <c r="C104" s="26" t="s">
        <v>120</v>
      </c>
      <c r="D104" s="19" t="s">
        <v>12</v>
      </c>
      <c r="E104" s="20">
        <v>1777.47</v>
      </c>
      <c r="F104" s="21"/>
      <c r="G104" s="21"/>
      <c r="H104" s="22"/>
    </row>
    <row r="105" spans="2:8" ht="31.5" x14ac:dyDescent="0.25">
      <c r="B105" s="17">
        <v>7.2</v>
      </c>
      <c r="C105" s="26" t="s">
        <v>121</v>
      </c>
      <c r="D105" s="19" t="s">
        <v>12</v>
      </c>
      <c r="E105" s="20">
        <v>595.22</v>
      </c>
      <c r="F105" s="21"/>
      <c r="G105" s="21"/>
      <c r="H105" s="22"/>
    </row>
    <row r="106" spans="2:8" ht="31.5" x14ac:dyDescent="0.25">
      <c r="B106" s="17">
        <v>7.21</v>
      </c>
      <c r="C106" s="26" t="s">
        <v>122</v>
      </c>
      <c r="D106" s="19" t="s">
        <v>12</v>
      </c>
      <c r="E106" s="20">
        <v>180.71</v>
      </c>
      <c r="F106" s="21"/>
      <c r="G106" s="21"/>
      <c r="H106" s="22"/>
    </row>
    <row r="107" spans="2:8" ht="63" x14ac:dyDescent="0.25">
      <c r="B107" s="17">
        <v>7.22</v>
      </c>
      <c r="C107" s="26" t="s">
        <v>123</v>
      </c>
      <c r="D107" s="19" t="s">
        <v>12</v>
      </c>
      <c r="E107" s="20">
        <v>52.5</v>
      </c>
      <c r="F107" s="21"/>
      <c r="G107" s="21"/>
      <c r="H107" s="22"/>
    </row>
    <row r="108" spans="2:8" ht="15.75" x14ac:dyDescent="0.25">
      <c r="B108" s="17">
        <v>7.23</v>
      </c>
      <c r="C108" s="18" t="s">
        <v>124</v>
      </c>
      <c r="D108" s="19" t="s">
        <v>12</v>
      </c>
      <c r="E108" s="20">
        <v>193.56</v>
      </c>
      <c r="F108" s="21"/>
      <c r="G108" s="21"/>
      <c r="H108" s="22"/>
    </row>
    <row r="109" spans="2:8" ht="15.75" x14ac:dyDescent="0.25">
      <c r="B109" s="17">
        <v>7.2399999999999904</v>
      </c>
      <c r="C109" s="18" t="s">
        <v>125</v>
      </c>
      <c r="D109" s="19" t="s">
        <v>12</v>
      </c>
      <c r="E109" s="20">
        <v>12.080000000000002</v>
      </c>
      <c r="F109" s="21"/>
      <c r="G109" s="21"/>
      <c r="H109" s="22"/>
    </row>
    <row r="110" spans="2:8" ht="15.75" x14ac:dyDescent="0.25">
      <c r="B110" s="17">
        <v>7.2499999999999902</v>
      </c>
      <c r="C110" s="18" t="s">
        <v>126</v>
      </c>
      <c r="D110" s="19" t="s">
        <v>22</v>
      </c>
      <c r="E110" s="20">
        <v>84</v>
      </c>
      <c r="F110" s="21"/>
      <c r="G110" s="21"/>
      <c r="H110" s="22"/>
    </row>
    <row r="111" spans="2:8" ht="16.5" thickBot="1" x14ac:dyDescent="0.3">
      <c r="B111" s="17">
        <v>7.25999999999999</v>
      </c>
      <c r="C111" s="18" t="s">
        <v>127</v>
      </c>
      <c r="D111" s="19" t="s">
        <v>29</v>
      </c>
      <c r="E111" s="20">
        <v>1438.94</v>
      </c>
      <c r="F111" s="21"/>
      <c r="G111" s="21"/>
      <c r="H111" s="22"/>
    </row>
    <row r="112" spans="2:8" ht="15.75" x14ac:dyDescent="0.25">
      <c r="B112" s="11">
        <v>8</v>
      </c>
      <c r="C112" s="12" t="s">
        <v>128</v>
      </c>
      <c r="D112" s="13"/>
      <c r="E112" s="12"/>
      <c r="F112" s="16"/>
      <c r="G112" s="12"/>
      <c r="H112" s="16"/>
    </row>
    <row r="113" spans="2:8" ht="63" x14ac:dyDescent="0.25">
      <c r="B113" s="17">
        <v>8.01</v>
      </c>
      <c r="C113" s="18" t="s">
        <v>129</v>
      </c>
      <c r="D113" s="19" t="s">
        <v>12</v>
      </c>
      <c r="E113" s="20">
        <v>117.6</v>
      </c>
      <c r="F113" s="21"/>
      <c r="G113" s="21"/>
      <c r="H113" s="22"/>
    </row>
    <row r="114" spans="2:8" ht="63" x14ac:dyDescent="0.25">
      <c r="B114" s="17">
        <v>8.02</v>
      </c>
      <c r="C114" s="18" t="s">
        <v>130</v>
      </c>
      <c r="D114" s="19" t="s">
        <v>12</v>
      </c>
      <c r="E114" s="20">
        <v>5.76</v>
      </c>
      <c r="F114" s="21"/>
      <c r="G114" s="21"/>
      <c r="H114" s="22"/>
    </row>
    <row r="115" spans="2:8" ht="47.25" x14ac:dyDescent="0.25">
      <c r="B115" s="17">
        <v>8.0299999999999994</v>
      </c>
      <c r="C115" s="18" t="s">
        <v>131</v>
      </c>
      <c r="D115" s="19" t="s">
        <v>12</v>
      </c>
      <c r="E115" s="20">
        <v>2.76</v>
      </c>
      <c r="F115" s="21"/>
      <c r="G115" s="21"/>
      <c r="H115" s="22"/>
    </row>
    <row r="116" spans="2:8" ht="47.25" x14ac:dyDescent="0.25">
      <c r="B116" s="17">
        <v>8.0399999999999991</v>
      </c>
      <c r="C116" s="18" t="s">
        <v>132</v>
      </c>
      <c r="D116" s="19" t="s">
        <v>22</v>
      </c>
      <c r="E116" s="20">
        <v>5</v>
      </c>
      <c r="F116" s="21"/>
      <c r="G116" s="21"/>
      <c r="H116" s="22"/>
    </row>
    <row r="117" spans="2:8" ht="63" x14ac:dyDescent="0.25">
      <c r="B117" s="17">
        <v>8.0500000000000007</v>
      </c>
      <c r="C117" s="18" t="s">
        <v>133</v>
      </c>
      <c r="D117" s="19" t="s">
        <v>22</v>
      </c>
      <c r="E117" s="20">
        <v>7</v>
      </c>
      <c r="F117" s="21"/>
      <c r="G117" s="21"/>
      <c r="H117" s="22"/>
    </row>
    <row r="118" spans="2:8" ht="47.25" x14ac:dyDescent="0.25">
      <c r="B118" s="17">
        <v>8.06</v>
      </c>
      <c r="C118" s="18" t="s">
        <v>134</v>
      </c>
      <c r="D118" s="19" t="s">
        <v>22</v>
      </c>
      <c r="E118" s="20">
        <v>5</v>
      </c>
      <c r="F118" s="21"/>
      <c r="G118" s="21"/>
      <c r="H118" s="22"/>
    </row>
    <row r="119" spans="2:8" ht="47.25" x14ac:dyDescent="0.25">
      <c r="B119" s="17">
        <v>8.07</v>
      </c>
      <c r="C119" s="18" t="s">
        <v>135</v>
      </c>
      <c r="D119" s="19" t="s">
        <v>22</v>
      </c>
      <c r="E119" s="20">
        <v>5</v>
      </c>
      <c r="F119" s="21"/>
      <c r="G119" s="21"/>
      <c r="H119" s="22"/>
    </row>
    <row r="120" spans="2:8" ht="47.25" x14ac:dyDescent="0.25">
      <c r="B120" s="17">
        <v>8.08</v>
      </c>
      <c r="C120" s="18" t="s">
        <v>136</v>
      </c>
      <c r="D120" s="19" t="s">
        <v>22</v>
      </c>
      <c r="E120" s="20">
        <v>5</v>
      </c>
      <c r="F120" s="21"/>
      <c r="G120" s="21"/>
      <c r="H120" s="22"/>
    </row>
    <row r="121" spans="2:8" ht="47.25" x14ac:dyDescent="0.25">
      <c r="B121" s="17">
        <v>8.09</v>
      </c>
      <c r="C121" s="18" t="s">
        <v>137</v>
      </c>
      <c r="D121" s="19" t="s">
        <v>22</v>
      </c>
      <c r="E121" s="20">
        <v>2</v>
      </c>
      <c r="F121" s="21"/>
      <c r="G121" s="21"/>
      <c r="H121" s="22"/>
    </row>
    <row r="122" spans="2:8" ht="31.5" x14ac:dyDescent="0.25">
      <c r="B122" s="17">
        <v>8.1</v>
      </c>
      <c r="C122" s="18" t="s">
        <v>138</v>
      </c>
      <c r="D122" s="19" t="s">
        <v>12</v>
      </c>
      <c r="E122" s="20">
        <v>15.6</v>
      </c>
      <c r="F122" s="21"/>
      <c r="G122" s="21"/>
      <c r="H122" s="22"/>
    </row>
    <row r="123" spans="2:8" ht="47.25" x14ac:dyDescent="0.25">
      <c r="B123" s="17">
        <v>8.11</v>
      </c>
      <c r="C123" s="26" t="s">
        <v>139</v>
      </c>
      <c r="D123" s="19" t="s">
        <v>22</v>
      </c>
      <c r="E123" s="20">
        <v>1</v>
      </c>
      <c r="F123" s="21"/>
      <c r="G123" s="21"/>
      <c r="H123" s="22"/>
    </row>
    <row r="124" spans="2:8" ht="78.75" x14ac:dyDescent="0.25">
      <c r="B124" s="17">
        <v>8.1199999999999992</v>
      </c>
      <c r="C124" s="18" t="s">
        <v>140</v>
      </c>
      <c r="D124" s="19" t="s">
        <v>12</v>
      </c>
      <c r="E124" s="20">
        <v>371.12</v>
      </c>
      <c r="F124" s="21"/>
      <c r="G124" s="21"/>
      <c r="H124" s="22"/>
    </row>
    <row r="125" spans="2:8" ht="31.5" x14ac:dyDescent="0.25">
      <c r="B125" s="17">
        <v>8.1300000000000008</v>
      </c>
      <c r="C125" s="26" t="s">
        <v>141</v>
      </c>
      <c r="D125" s="19" t="s">
        <v>22</v>
      </c>
      <c r="E125" s="20">
        <v>182</v>
      </c>
      <c r="F125" s="21"/>
      <c r="G125" s="21"/>
      <c r="H125" s="22"/>
    </row>
    <row r="126" spans="2:8" ht="94.5" x14ac:dyDescent="0.25">
      <c r="B126" s="17">
        <v>8.14</v>
      </c>
      <c r="C126" s="26" t="s">
        <v>142</v>
      </c>
      <c r="D126" s="19" t="s">
        <v>12</v>
      </c>
      <c r="E126" s="20">
        <v>19.82</v>
      </c>
      <c r="F126" s="21"/>
      <c r="G126" s="21"/>
      <c r="H126" s="22"/>
    </row>
    <row r="127" spans="2:8" ht="236.25" x14ac:dyDescent="0.25">
      <c r="B127" s="17">
        <v>8.15</v>
      </c>
      <c r="C127" s="18" t="s">
        <v>143</v>
      </c>
      <c r="D127" s="19" t="s">
        <v>12</v>
      </c>
      <c r="E127" s="20">
        <v>3</v>
      </c>
      <c r="F127" s="21"/>
      <c r="G127" s="21"/>
      <c r="H127" s="22"/>
    </row>
    <row r="128" spans="2:8" ht="31.5" x14ac:dyDescent="0.25">
      <c r="B128" s="17">
        <v>8.16</v>
      </c>
      <c r="C128" s="18" t="s">
        <v>144</v>
      </c>
      <c r="D128" s="19" t="s">
        <v>22</v>
      </c>
      <c r="E128" s="20">
        <v>1</v>
      </c>
      <c r="F128" s="21"/>
      <c r="G128" s="21"/>
      <c r="H128" s="22"/>
    </row>
    <row r="129" spans="2:8" ht="47.25" x14ac:dyDescent="0.25">
      <c r="B129" s="17">
        <v>8.17</v>
      </c>
      <c r="C129" s="18" t="s">
        <v>145</v>
      </c>
      <c r="D129" s="19" t="s">
        <v>12</v>
      </c>
      <c r="E129" s="20">
        <v>2.4</v>
      </c>
      <c r="F129" s="21"/>
      <c r="G129" s="21"/>
      <c r="H129" s="22"/>
    </row>
    <row r="130" spans="2:8" ht="47.25" x14ac:dyDescent="0.25">
      <c r="B130" s="17">
        <v>8.18</v>
      </c>
      <c r="C130" s="18" t="s">
        <v>146</v>
      </c>
      <c r="D130" s="19" t="s">
        <v>12</v>
      </c>
      <c r="E130" s="20">
        <v>1.2</v>
      </c>
      <c r="F130" s="21"/>
      <c r="G130" s="21"/>
      <c r="H130" s="22"/>
    </row>
    <row r="131" spans="2:8" ht="31.5" x14ac:dyDescent="0.25">
      <c r="B131" s="17">
        <v>8.19</v>
      </c>
      <c r="C131" s="18" t="s">
        <v>147</v>
      </c>
      <c r="D131" s="19" t="s">
        <v>12</v>
      </c>
      <c r="E131" s="20">
        <v>1093.3</v>
      </c>
      <c r="F131" s="21"/>
      <c r="G131" s="21"/>
      <c r="H131" s="22"/>
    </row>
    <row r="132" spans="2:8" ht="31.5" x14ac:dyDescent="0.25">
      <c r="B132" s="17">
        <v>8.1999999999999993</v>
      </c>
      <c r="C132" s="18" t="s">
        <v>148</v>
      </c>
      <c r="D132" s="19" t="s">
        <v>22</v>
      </c>
      <c r="E132" s="20">
        <v>19</v>
      </c>
      <c r="F132" s="21"/>
      <c r="G132" s="21"/>
      <c r="H132" s="22"/>
    </row>
    <row r="133" spans="2:8" ht="63" x14ac:dyDescent="0.25">
      <c r="B133" s="17">
        <v>8.2100000000000009</v>
      </c>
      <c r="C133" s="18" t="s">
        <v>149</v>
      </c>
      <c r="D133" s="19" t="s">
        <v>12</v>
      </c>
      <c r="E133" s="20">
        <v>4.8</v>
      </c>
      <c r="F133" s="21"/>
      <c r="G133" s="21"/>
      <c r="H133" s="22"/>
    </row>
    <row r="134" spans="2:8" ht="31.5" x14ac:dyDescent="0.25">
      <c r="B134" s="17">
        <v>8.2200000000000006</v>
      </c>
      <c r="C134" s="26" t="s">
        <v>150</v>
      </c>
      <c r="D134" s="19" t="s">
        <v>22</v>
      </c>
      <c r="E134" s="20">
        <v>1</v>
      </c>
      <c r="F134" s="21"/>
      <c r="G134" s="21"/>
      <c r="H134" s="22"/>
    </row>
    <row r="135" spans="2:8" ht="47.25" x14ac:dyDescent="0.25">
      <c r="B135" s="17">
        <v>8.23</v>
      </c>
      <c r="C135" s="18" t="s">
        <v>151</v>
      </c>
      <c r="D135" s="19" t="s">
        <v>22</v>
      </c>
      <c r="E135" s="20">
        <v>3</v>
      </c>
      <c r="F135" s="21"/>
      <c r="G135" s="21"/>
      <c r="H135" s="22"/>
    </row>
    <row r="136" spans="2:8" ht="47.25" x14ac:dyDescent="0.25">
      <c r="B136" s="17">
        <v>8.2399999999999896</v>
      </c>
      <c r="C136" s="18" t="s">
        <v>152</v>
      </c>
      <c r="D136" s="19" t="s">
        <v>22</v>
      </c>
      <c r="E136" s="20">
        <v>4</v>
      </c>
      <c r="F136" s="21"/>
      <c r="G136" s="21"/>
      <c r="H136" s="22"/>
    </row>
    <row r="137" spans="2:8" ht="31.5" x14ac:dyDescent="0.25">
      <c r="B137" s="17">
        <v>8.2499999999999893</v>
      </c>
      <c r="C137" s="18" t="s">
        <v>153</v>
      </c>
      <c r="D137" s="19" t="s">
        <v>12</v>
      </c>
      <c r="E137" s="20">
        <v>42.85</v>
      </c>
      <c r="F137" s="21"/>
      <c r="G137" s="21"/>
      <c r="H137" s="22"/>
    </row>
    <row r="138" spans="2:8" ht="47.25" x14ac:dyDescent="0.25">
      <c r="B138" s="17">
        <v>8.2599999999999891</v>
      </c>
      <c r="C138" s="18" t="s">
        <v>154</v>
      </c>
      <c r="D138" s="19" t="s">
        <v>22</v>
      </c>
      <c r="E138" s="20">
        <v>3</v>
      </c>
      <c r="F138" s="21"/>
      <c r="G138" s="21"/>
      <c r="H138" s="22"/>
    </row>
    <row r="139" spans="2:8" ht="78.75" x14ac:dyDescent="0.25">
      <c r="B139" s="17">
        <v>8.2699999999999907</v>
      </c>
      <c r="C139" s="26" t="s">
        <v>155</v>
      </c>
      <c r="D139" s="19" t="s">
        <v>12</v>
      </c>
      <c r="E139" s="20">
        <v>725.26</v>
      </c>
      <c r="F139" s="21"/>
      <c r="G139" s="21"/>
      <c r="H139" s="22"/>
    </row>
    <row r="140" spans="2:8" ht="189" x14ac:dyDescent="0.25">
      <c r="B140" s="17">
        <v>8.2799999999999905</v>
      </c>
      <c r="C140" s="26" t="s">
        <v>156</v>
      </c>
      <c r="D140" s="19" t="s">
        <v>12</v>
      </c>
      <c r="E140" s="20">
        <v>12.049999999999999</v>
      </c>
      <c r="F140" s="21"/>
      <c r="G140" s="21"/>
      <c r="H140" s="22"/>
    </row>
    <row r="141" spans="2:8" ht="173.25" x14ac:dyDescent="0.25">
      <c r="B141" s="17">
        <v>8.2899999999999903</v>
      </c>
      <c r="C141" s="26" t="s">
        <v>157</v>
      </c>
      <c r="D141" s="19" t="s">
        <v>12</v>
      </c>
      <c r="E141" s="20">
        <v>3.24</v>
      </c>
      <c r="F141" s="21"/>
      <c r="G141" s="21"/>
      <c r="H141" s="22"/>
    </row>
    <row r="142" spans="2:8" ht="47.25" x14ac:dyDescent="0.25">
      <c r="B142" s="17">
        <v>8.2999999999999901</v>
      </c>
      <c r="C142" s="18" t="s">
        <v>158</v>
      </c>
      <c r="D142" s="19" t="s">
        <v>12</v>
      </c>
      <c r="E142" s="20">
        <v>180.76999999999998</v>
      </c>
      <c r="F142" s="21"/>
      <c r="G142" s="21"/>
      <c r="H142" s="22"/>
    </row>
    <row r="143" spans="2:8" ht="63" x14ac:dyDescent="0.25">
      <c r="B143" s="17">
        <v>8.3099999999999898</v>
      </c>
      <c r="C143" s="18" t="s">
        <v>159</v>
      </c>
      <c r="D143" s="19" t="s">
        <v>12</v>
      </c>
      <c r="E143" s="20">
        <v>16.560000000000002</v>
      </c>
      <c r="F143" s="21"/>
      <c r="G143" s="21"/>
      <c r="H143" s="22"/>
    </row>
    <row r="144" spans="2:8" ht="48" thickBot="1" x14ac:dyDescent="0.3">
      <c r="B144" s="17">
        <v>8.3199999999999896</v>
      </c>
      <c r="C144" s="18" t="s">
        <v>160</v>
      </c>
      <c r="D144" s="19" t="s">
        <v>12</v>
      </c>
      <c r="E144" s="20">
        <v>2549</v>
      </c>
      <c r="F144" s="21"/>
      <c r="G144" s="21"/>
      <c r="H144" s="22"/>
    </row>
    <row r="145" spans="2:8" ht="15.75" x14ac:dyDescent="0.25">
      <c r="B145" s="11">
        <v>9</v>
      </c>
      <c r="C145" s="12" t="s">
        <v>161</v>
      </c>
      <c r="D145" s="13"/>
      <c r="E145" s="12"/>
      <c r="F145" s="16"/>
      <c r="G145" s="12"/>
      <c r="H145" s="16"/>
    </row>
    <row r="146" spans="2:8" ht="63" x14ac:dyDescent="0.25">
      <c r="B146" s="17" t="s">
        <v>162</v>
      </c>
      <c r="C146" s="18" t="s">
        <v>163</v>
      </c>
      <c r="D146" s="19" t="s">
        <v>12</v>
      </c>
      <c r="E146" s="20">
        <v>3</v>
      </c>
      <c r="F146" s="21"/>
      <c r="G146" s="21"/>
      <c r="H146" s="22"/>
    </row>
    <row r="147" spans="2:8" ht="31.5" x14ac:dyDescent="0.25">
      <c r="B147" s="17" t="s">
        <v>164</v>
      </c>
      <c r="C147" s="18" t="s">
        <v>165</v>
      </c>
      <c r="D147" s="19" t="s">
        <v>22</v>
      </c>
      <c r="E147" s="20">
        <v>2</v>
      </c>
      <c r="F147" s="21"/>
      <c r="G147" s="21"/>
      <c r="H147" s="22"/>
    </row>
    <row r="148" spans="2:8" ht="47.25" x14ac:dyDescent="0.25">
      <c r="B148" s="17" t="s">
        <v>166</v>
      </c>
      <c r="C148" s="18" t="s">
        <v>167</v>
      </c>
      <c r="D148" s="19" t="s">
        <v>22</v>
      </c>
      <c r="E148" s="20">
        <v>132</v>
      </c>
      <c r="F148" s="21"/>
      <c r="G148" s="21"/>
      <c r="H148" s="22"/>
    </row>
    <row r="149" spans="2:8" ht="31.5" x14ac:dyDescent="0.25">
      <c r="B149" s="17" t="s">
        <v>168</v>
      </c>
      <c r="C149" s="18" t="s">
        <v>169</v>
      </c>
      <c r="D149" s="19" t="s">
        <v>22</v>
      </c>
      <c r="E149" s="20">
        <v>3</v>
      </c>
      <c r="F149" s="21"/>
      <c r="G149" s="21"/>
      <c r="H149" s="22"/>
    </row>
    <row r="150" spans="2:8" ht="31.5" x14ac:dyDescent="0.25">
      <c r="B150" s="17" t="s">
        <v>170</v>
      </c>
      <c r="C150" s="18" t="s">
        <v>171</v>
      </c>
      <c r="D150" s="19" t="s">
        <v>22</v>
      </c>
      <c r="E150" s="20">
        <v>87</v>
      </c>
      <c r="F150" s="21"/>
      <c r="G150" s="21"/>
      <c r="H150" s="22"/>
    </row>
    <row r="151" spans="2:8" ht="31.5" x14ac:dyDescent="0.25">
      <c r="B151" s="17" t="s">
        <v>172</v>
      </c>
      <c r="C151" s="18" t="s">
        <v>173</v>
      </c>
      <c r="D151" s="19" t="s">
        <v>22</v>
      </c>
      <c r="E151" s="20">
        <v>68</v>
      </c>
      <c r="F151" s="21"/>
      <c r="G151" s="21"/>
      <c r="H151" s="22"/>
    </row>
    <row r="152" spans="2:8" ht="15.75" x14ac:dyDescent="0.25">
      <c r="B152" s="17" t="s">
        <v>174</v>
      </c>
      <c r="C152" s="18" t="s">
        <v>175</v>
      </c>
      <c r="D152" s="19" t="s">
        <v>12</v>
      </c>
      <c r="E152" s="20">
        <v>108.07</v>
      </c>
      <c r="F152" s="21"/>
      <c r="G152" s="21"/>
      <c r="H152" s="22"/>
    </row>
    <row r="153" spans="2:8" ht="47.25" x14ac:dyDescent="0.25">
      <c r="B153" s="17" t="s">
        <v>176</v>
      </c>
      <c r="C153" s="18" t="s">
        <v>177</v>
      </c>
      <c r="D153" s="19" t="s">
        <v>29</v>
      </c>
      <c r="E153" s="20">
        <v>176.34</v>
      </c>
      <c r="F153" s="21"/>
      <c r="G153" s="21"/>
      <c r="H153" s="22"/>
    </row>
    <row r="154" spans="2:8" ht="31.5" x14ac:dyDescent="0.25">
      <c r="B154" s="17" t="s">
        <v>178</v>
      </c>
      <c r="C154" s="26" t="s">
        <v>179</v>
      </c>
      <c r="D154" s="19" t="s">
        <v>12</v>
      </c>
      <c r="E154" s="20">
        <v>204.2</v>
      </c>
      <c r="F154" s="21"/>
      <c r="G154" s="21"/>
      <c r="H154" s="22"/>
    </row>
    <row r="155" spans="2:8" ht="15.75" x14ac:dyDescent="0.25">
      <c r="B155" s="17" t="s">
        <v>180</v>
      </c>
      <c r="C155" s="18" t="s">
        <v>181</v>
      </c>
      <c r="D155" s="19" t="s">
        <v>22</v>
      </c>
      <c r="E155" s="20">
        <v>75</v>
      </c>
      <c r="F155" s="21"/>
      <c r="G155" s="21"/>
      <c r="H155" s="22"/>
    </row>
    <row r="156" spans="2:8" ht="15.75" x14ac:dyDescent="0.25">
      <c r="B156" s="17" t="s">
        <v>182</v>
      </c>
      <c r="C156" s="18" t="s">
        <v>183</v>
      </c>
      <c r="D156" s="19" t="s">
        <v>22</v>
      </c>
      <c r="E156" s="20">
        <v>122</v>
      </c>
      <c r="F156" s="21"/>
      <c r="G156" s="21"/>
      <c r="H156" s="22"/>
    </row>
    <row r="157" spans="2:8" ht="31.5" x14ac:dyDescent="0.25">
      <c r="B157" s="17" t="s">
        <v>184</v>
      </c>
      <c r="C157" s="18" t="s">
        <v>185</v>
      </c>
      <c r="D157" s="19" t="s">
        <v>22</v>
      </c>
      <c r="E157" s="20">
        <v>159</v>
      </c>
      <c r="F157" s="21"/>
      <c r="G157" s="21"/>
      <c r="H157" s="22"/>
    </row>
    <row r="158" spans="2:8" ht="31.5" x14ac:dyDescent="0.25">
      <c r="B158" s="17" t="s">
        <v>186</v>
      </c>
      <c r="C158" s="18" t="s">
        <v>187</v>
      </c>
      <c r="D158" s="19" t="s">
        <v>22</v>
      </c>
      <c r="E158" s="20">
        <v>18</v>
      </c>
      <c r="F158" s="21"/>
      <c r="G158" s="21"/>
      <c r="H158" s="22"/>
    </row>
    <row r="159" spans="2:8" ht="31.5" x14ac:dyDescent="0.25">
      <c r="B159" s="17" t="s">
        <v>188</v>
      </c>
      <c r="C159" s="18" t="s">
        <v>189</v>
      </c>
      <c r="D159" s="19" t="s">
        <v>22</v>
      </c>
      <c r="E159" s="20">
        <v>44</v>
      </c>
      <c r="F159" s="21"/>
      <c r="G159" s="21"/>
      <c r="H159" s="22"/>
    </row>
    <row r="160" spans="2:8" ht="31.5" x14ac:dyDescent="0.25">
      <c r="B160" s="17" t="s">
        <v>190</v>
      </c>
      <c r="C160" s="18" t="s">
        <v>191</v>
      </c>
      <c r="D160" s="19" t="s">
        <v>22</v>
      </c>
      <c r="E160" s="20">
        <v>36</v>
      </c>
      <c r="F160" s="21"/>
      <c r="G160" s="21"/>
      <c r="H160" s="22"/>
    </row>
    <row r="161" spans="2:8" ht="47.25" x14ac:dyDescent="0.25">
      <c r="B161" s="17" t="s">
        <v>192</v>
      </c>
      <c r="C161" s="18" t="s">
        <v>193</v>
      </c>
      <c r="D161" s="19" t="s">
        <v>22</v>
      </c>
      <c r="E161" s="20">
        <v>96</v>
      </c>
      <c r="F161" s="21"/>
      <c r="G161" s="21"/>
      <c r="H161" s="22"/>
    </row>
    <row r="162" spans="2:8" ht="31.5" x14ac:dyDescent="0.25">
      <c r="B162" s="17" t="s">
        <v>194</v>
      </c>
      <c r="C162" s="18" t="s">
        <v>195</v>
      </c>
      <c r="D162" s="19" t="s">
        <v>22</v>
      </c>
      <c r="E162" s="20">
        <v>3</v>
      </c>
      <c r="F162" s="21"/>
      <c r="G162" s="21"/>
      <c r="H162" s="22"/>
    </row>
    <row r="163" spans="2:8" ht="31.5" x14ac:dyDescent="0.25">
      <c r="B163" s="17" t="s">
        <v>196</v>
      </c>
      <c r="C163" s="18" t="s">
        <v>197</v>
      </c>
      <c r="D163" s="19" t="s">
        <v>22</v>
      </c>
      <c r="E163" s="20">
        <v>3</v>
      </c>
      <c r="F163" s="21"/>
      <c r="G163" s="21"/>
      <c r="H163" s="22"/>
    </row>
    <row r="164" spans="2:8" ht="16.5" thickBot="1" x14ac:dyDescent="0.3">
      <c r="B164" s="17" t="s">
        <v>198</v>
      </c>
      <c r="C164" s="26" t="s">
        <v>199</v>
      </c>
      <c r="D164" s="19" t="s">
        <v>12</v>
      </c>
      <c r="E164" s="20">
        <v>80.66</v>
      </c>
      <c r="F164" s="21"/>
      <c r="G164" s="21"/>
      <c r="H164" s="22"/>
    </row>
    <row r="165" spans="2:8" ht="16.5" thickBot="1" x14ac:dyDescent="0.3">
      <c r="B165" s="11">
        <v>10</v>
      </c>
      <c r="C165" s="12" t="s">
        <v>200</v>
      </c>
      <c r="D165" s="13"/>
      <c r="E165" s="12"/>
      <c r="F165" s="16"/>
      <c r="G165" s="12"/>
      <c r="H165" s="16"/>
    </row>
    <row r="166" spans="2:8" ht="15.75" x14ac:dyDescent="0.25">
      <c r="B166" s="11">
        <v>10.1</v>
      </c>
      <c r="C166" s="12" t="s">
        <v>201</v>
      </c>
      <c r="D166" s="13"/>
      <c r="E166" s="12"/>
      <c r="F166" s="16"/>
      <c r="G166" s="12"/>
      <c r="H166" s="16"/>
    </row>
    <row r="167" spans="2:8" ht="15.75" x14ac:dyDescent="0.25">
      <c r="B167" s="17" t="s">
        <v>202</v>
      </c>
      <c r="C167" s="18" t="s">
        <v>203</v>
      </c>
      <c r="D167" s="19" t="s">
        <v>22</v>
      </c>
      <c r="E167" s="20">
        <v>3</v>
      </c>
      <c r="F167" s="21"/>
      <c r="G167" s="21"/>
      <c r="H167" s="22"/>
    </row>
    <row r="168" spans="2:8" ht="15.75" x14ac:dyDescent="0.25">
      <c r="B168" s="17" t="s">
        <v>204</v>
      </c>
      <c r="C168" s="18" t="s">
        <v>205</v>
      </c>
      <c r="D168" s="19" t="s">
        <v>22</v>
      </c>
      <c r="E168" s="20">
        <v>194</v>
      </c>
      <c r="F168" s="21"/>
      <c r="G168" s="21"/>
      <c r="H168" s="22"/>
    </row>
    <row r="169" spans="2:8" ht="31.5" x14ac:dyDescent="0.25">
      <c r="B169" s="17" t="s">
        <v>206</v>
      </c>
      <c r="C169" s="18" t="s">
        <v>207</v>
      </c>
      <c r="D169" s="19" t="s">
        <v>29</v>
      </c>
      <c r="E169" s="20">
        <v>1546.97</v>
      </c>
      <c r="F169" s="21"/>
      <c r="G169" s="21"/>
      <c r="H169" s="22"/>
    </row>
    <row r="170" spans="2:8" ht="31.5" x14ac:dyDescent="0.25">
      <c r="B170" s="17" t="s">
        <v>208</v>
      </c>
      <c r="C170" s="18" t="s">
        <v>209</v>
      </c>
      <c r="D170" s="19" t="s">
        <v>29</v>
      </c>
      <c r="E170" s="20">
        <v>262.57</v>
      </c>
      <c r="F170" s="21"/>
      <c r="G170" s="21"/>
      <c r="H170" s="22"/>
    </row>
    <row r="171" spans="2:8" ht="31.5" x14ac:dyDescent="0.25">
      <c r="B171" s="17" t="s">
        <v>210</v>
      </c>
      <c r="C171" s="18" t="s">
        <v>211</v>
      </c>
      <c r="D171" s="19" t="s">
        <v>29</v>
      </c>
      <c r="E171" s="20">
        <v>646.08000000000004</v>
      </c>
      <c r="F171" s="21"/>
      <c r="G171" s="21"/>
      <c r="H171" s="22"/>
    </row>
    <row r="172" spans="2:8" ht="15.75" x14ac:dyDescent="0.25">
      <c r="B172" s="17" t="s">
        <v>212</v>
      </c>
      <c r="C172" s="18" t="s">
        <v>213</v>
      </c>
      <c r="D172" s="19" t="s">
        <v>29</v>
      </c>
      <c r="E172" s="20">
        <v>106.89</v>
      </c>
      <c r="F172" s="21"/>
      <c r="G172" s="21"/>
      <c r="H172" s="22"/>
    </row>
    <row r="173" spans="2:8" ht="31.5" x14ac:dyDescent="0.25">
      <c r="B173" s="17" t="s">
        <v>214</v>
      </c>
      <c r="C173" s="18" t="s">
        <v>215</v>
      </c>
      <c r="D173" s="19" t="s">
        <v>29</v>
      </c>
      <c r="E173" s="20">
        <v>475.41</v>
      </c>
      <c r="F173" s="21"/>
      <c r="G173" s="21"/>
      <c r="H173" s="22"/>
    </row>
    <row r="174" spans="2:8" ht="15.75" x14ac:dyDescent="0.25">
      <c r="B174" s="17" t="s">
        <v>216</v>
      </c>
      <c r="C174" s="18" t="s">
        <v>217</v>
      </c>
      <c r="D174" s="19" t="s">
        <v>29</v>
      </c>
      <c r="E174" s="20">
        <v>213.02</v>
      </c>
      <c r="F174" s="21"/>
      <c r="G174" s="21"/>
      <c r="H174" s="22"/>
    </row>
    <row r="175" spans="2:8" ht="15.75" x14ac:dyDescent="0.25">
      <c r="B175" s="17" t="s">
        <v>218</v>
      </c>
      <c r="C175" s="18" t="s">
        <v>219</v>
      </c>
      <c r="D175" s="19" t="s">
        <v>22</v>
      </c>
      <c r="E175" s="20">
        <v>24</v>
      </c>
      <c r="F175" s="21"/>
      <c r="G175" s="21"/>
      <c r="H175" s="22"/>
    </row>
    <row r="176" spans="2:8" ht="31.5" x14ac:dyDescent="0.25">
      <c r="B176" s="17" t="s">
        <v>220</v>
      </c>
      <c r="C176" s="18" t="s">
        <v>221</v>
      </c>
      <c r="D176" s="19" t="s">
        <v>22</v>
      </c>
      <c r="E176" s="20">
        <v>10</v>
      </c>
      <c r="F176" s="21"/>
      <c r="G176" s="21"/>
      <c r="H176" s="22"/>
    </row>
    <row r="177" spans="2:8" ht="31.5" x14ac:dyDescent="0.25">
      <c r="B177" s="17" t="s">
        <v>222</v>
      </c>
      <c r="C177" s="18" t="s">
        <v>223</v>
      </c>
      <c r="D177" s="19" t="s">
        <v>22</v>
      </c>
      <c r="E177" s="20">
        <v>26</v>
      </c>
      <c r="F177" s="21"/>
      <c r="G177" s="21"/>
      <c r="H177" s="22"/>
    </row>
    <row r="178" spans="2:8" ht="31.5" x14ac:dyDescent="0.25">
      <c r="B178" s="17" t="s">
        <v>224</v>
      </c>
      <c r="C178" s="18" t="s">
        <v>225</v>
      </c>
      <c r="D178" s="19" t="s">
        <v>22</v>
      </c>
      <c r="E178" s="20">
        <v>40</v>
      </c>
      <c r="F178" s="21"/>
      <c r="G178" s="21"/>
      <c r="H178" s="22"/>
    </row>
    <row r="179" spans="2:8" ht="15.75" x14ac:dyDescent="0.25">
      <c r="B179" s="17" t="s">
        <v>226</v>
      </c>
      <c r="C179" s="18" t="s">
        <v>227</v>
      </c>
      <c r="D179" s="19" t="s">
        <v>22</v>
      </c>
      <c r="E179" s="20">
        <v>92</v>
      </c>
      <c r="F179" s="21"/>
      <c r="G179" s="21"/>
      <c r="H179" s="22"/>
    </row>
    <row r="180" spans="2:8" ht="15.75" x14ac:dyDescent="0.25">
      <c r="B180" s="17" t="s">
        <v>228</v>
      </c>
      <c r="C180" s="18" t="s">
        <v>229</v>
      </c>
      <c r="D180" s="19" t="s">
        <v>22</v>
      </c>
      <c r="E180" s="20">
        <v>36</v>
      </c>
      <c r="F180" s="21"/>
      <c r="G180" s="21"/>
      <c r="H180" s="22"/>
    </row>
    <row r="181" spans="2:8" ht="15.75" x14ac:dyDescent="0.25">
      <c r="B181" s="17" t="s">
        <v>230</v>
      </c>
      <c r="C181" s="18" t="s">
        <v>231</v>
      </c>
      <c r="D181" s="19" t="s">
        <v>22</v>
      </c>
      <c r="E181" s="20">
        <v>14</v>
      </c>
      <c r="F181" s="21"/>
      <c r="G181" s="21"/>
      <c r="H181" s="22"/>
    </row>
    <row r="182" spans="2:8" ht="15.75" x14ac:dyDescent="0.25">
      <c r="B182" s="17" t="s">
        <v>232</v>
      </c>
      <c r="C182" s="18" t="s">
        <v>233</v>
      </c>
      <c r="D182" s="19" t="s">
        <v>22</v>
      </c>
      <c r="E182" s="20">
        <v>7</v>
      </c>
      <c r="F182" s="21"/>
      <c r="G182" s="21"/>
      <c r="H182" s="22"/>
    </row>
    <row r="183" spans="2:8" ht="15.75" x14ac:dyDescent="0.25">
      <c r="B183" s="17" t="s">
        <v>234</v>
      </c>
      <c r="C183" s="18" t="s">
        <v>235</v>
      </c>
      <c r="D183" s="19" t="s">
        <v>22</v>
      </c>
      <c r="E183" s="20">
        <v>145</v>
      </c>
      <c r="F183" s="21"/>
      <c r="G183" s="21"/>
      <c r="H183" s="22"/>
    </row>
    <row r="184" spans="2:8" ht="15.75" x14ac:dyDescent="0.25">
      <c r="B184" s="17" t="s">
        <v>236</v>
      </c>
      <c r="C184" s="18" t="s">
        <v>237</v>
      </c>
      <c r="D184" s="19" t="s">
        <v>22</v>
      </c>
      <c r="E184" s="20">
        <v>2</v>
      </c>
      <c r="F184" s="21"/>
      <c r="G184" s="21"/>
      <c r="H184" s="22"/>
    </row>
    <row r="185" spans="2:8" ht="31.5" x14ac:dyDescent="0.25">
      <c r="B185" s="17" t="s">
        <v>238</v>
      </c>
      <c r="C185" s="18" t="s">
        <v>239</v>
      </c>
      <c r="D185" s="19" t="s">
        <v>22</v>
      </c>
      <c r="E185" s="20">
        <v>1</v>
      </c>
      <c r="F185" s="21"/>
      <c r="G185" s="21"/>
      <c r="H185" s="22"/>
    </row>
    <row r="186" spans="2:8" ht="15.75" x14ac:dyDescent="0.25">
      <c r="B186" s="17" t="s">
        <v>240</v>
      </c>
      <c r="C186" s="18" t="s">
        <v>241</v>
      </c>
      <c r="D186" s="19" t="s">
        <v>22</v>
      </c>
      <c r="E186" s="20">
        <v>1</v>
      </c>
      <c r="F186" s="21"/>
      <c r="G186" s="21"/>
      <c r="H186" s="22"/>
    </row>
    <row r="187" spans="2:8" ht="15.75" x14ac:dyDescent="0.25">
      <c r="B187" s="17" t="s">
        <v>242</v>
      </c>
      <c r="C187" s="18" t="s">
        <v>243</v>
      </c>
      <c r="D187" s="19" t="s">
        <v>22</v>
      </c>
      <c r="E187" s="20">
        <v>10</v>
      </c>
      <c r="F187" s="21"/>
      <c r="G187" s="21"/>
      <c r="H187" s="22"/>
    </row>
    <row r="188" spans="2:8" ht="15.75" x14ac:dyDescent="0.25">
      <c r="B188" s="17" t="s">
        <v>244</v>
      </c>
      <c r="C188" s="18" t="s">
        <v>245</v>
      </c>
      <c r="D188" s="19" t="s">
        <v>29</v>
      </c>
      <c r="E188" s="20">
        <v>123</v>
      </c>
      <c r="F188" s="21"/>
      <c r="G188" s="21"/>
      <c r="H188" s="22"/>
    </row>
    <row r="189" spans="2:8" ht="15.75" x14ac:dyDescent="0.25">
      <c r="B189" s="17" t="s">
        <v>246</v>
      </c>
      <c r="C189" s="18" t="s">
        <v>247</v>
      </c>
      <c r="D189" s="19" t="s">
        <v>29</v>
      </c>
      <c r="E189" s="20">
        <v>357.82</v>
      </c>
      <c r="F189" s="21"/>
      <c r="G189" s="21"/>
      <c r="H189" s="22"/>
    </row>
    <row r="190" spans="2:8" ht="31.5" x14ac:dyDescent="0.25">
      <c r="B190" s="17" t="s">
        <v>248</v>
      </c>
      <c r="C190" s="18" t="s">
        <v>249</v>
      </c>
      <c r="D190" s="19" t="s">
        <v>22</v>
      </c>
      <c r="E190" s="20">
        <v>2</v>
      </c>
      <c r="F190" s="21"/>
      <c r="G190" s="21"/>
      <c r="H190" s="22"/>
    </row>
    <row r="191" spans="2:8" ht="32.25" thickBot="1" x14ac:dyDescent="0.3">
      <c r="B191" s="17" t="s">
        <v>250</v>
      </c>
      <c r="C191" s="26" t="s">
        <v>251</v>
      </c>
      <c r="D191" s="19" t="s">
        <v>29</v>
      </c>
      <c r="E191" s="20">
        <v>40</v>
      </c>
      <c r="F191" s="21"/>
      <c r="G191" s="21"/>
      <c r="H191" s="22"/>
    </row>
    <row r="192" spans="2:8" ht="15.75" x14ac:dyDescent="0.25">
      <c r="B192" s="11">
        <v>10.199999999999999</v>
      </c>
      <c r="C192" s="12" t="s">
        <v>252</v>
      </c>
      <c r="D192" s="13"/>
      <c r="E192" s="12"/>
      <c r="F192" s="16"/>
      <c r="G192" s="12"/>
      <c r="H192" s="16"/>
    </row>
    <row r="193" spans="2:8" ht="15.75" x14ac:dyDescent="0.25">
      <c r="B193" s="17" t="s">
        <v>253</v>
      </c>
      <c r="C193" s="18" t="s">
        <v>254</v>
      </c>
      <c r="D193" s="19" t="s">
        <v>22</v>
      </c>
      <c r="E193" s="20">
        <v>229</v>
      </c>
      <c r="F193" s="21"/>
      <c r="G193" s="21"/>
      <c r="H193" s="22"/>
    </row>
    <row r="194" spans="2:8" ht="15.75" x14ac:dyDescent="0.25">
      <c r="B194" s="17" t="s">
        <v>255</v>
      </c>
      <c r="C194" s="18" t="s">
        <v>256</v>
      </c>
      <c r="D194" s="19" t="s">
        <v>22</v>
      </c>
      <c r="E194" s="20">
        <v>164</v>
      </c>
      <c r="F194" s="21"/>
      <c r="G194" s="21"/>
      <c r="H194" s="22"/>
    </row>
    <row r="195" spans="2:8" ht="31.5" x14ac:dyDescent="0.25">
      <c r="B195" s="17" t="s">
        <v>257</v>
      </c>
      <c r="C195" s="18" t="s">
        <v>258</v>
      </c>
      <c r="D195" s="19" t="s">
        <v>29</v>
      </c>
      <c r="E195" s="20">
        <v>440.03</v>
      </c>
      <c r="F195" s="21"/>
      <c r="G195" s="21"/>
      <c r="H195" s="22"/>
    </row>
    <row r="196" spans="2:8" ht="31.5" x14ac:dyDescent="0.25">
      <c r="B196" s="17" t="s">
        <v>259</v>
      </c>
      <c r="C196" s="18" t="s">
        <v>260</v>
      </c>
      <c r="D196" s="19" t="s">
        <v>29</v>
      </c>
      <c r="E196" s="20">
        <v>852.46</v>
      </c>
      <c r="F196" s="21"/>
      <c r="G196" s="21"/>
      <c r="H196" s="22"/>
    </row>
    <row r="197" spans="2:8" ht="15.75" x14ac:dyDescent="0.25">
      <c r="B197" s="17" t="s">
        <v>261</v>
      </c>
      <c r="C197" s="18" t="s">
        <v>262</v>
      </c>
      <c r="D197" s="19" t="s">
        <v>29</v>
      </c>
      <c r="E197" s="20">
        <v>946.06</v>
      </c>
      <c r="F197" s="21"/>
      <c r="G197" s="21"/>
      <c r="H197" s="22"/>
    </row>
    <row r="198" spans="2:8" ht="15.75" x14ac:dyDescent="0.25">
      <c r="B198" s="17" t="s">
        <v>263</v>
      </c>
      <c r="C198" s="18" t="s">
        <v>264</v>
      </c>
      <c r="D198" s="19" t="s">
        <v>29</v>
      </c>
      <c r="E198" s="20">
        <v>88.27</v>
      </c>
      <c r="F198" s="21"/>
      <c r="G198" s="21"/>
      <c r="H198" s="22"/>
    </row>
    <row r="199" spans="2:8" ht="15.75" x14ac:dyDescent="0.25">
      <c r="B199" s="17" t="s">
        <v>265</v>
      </c>
      <c r="C199" s="18" t="s">
        <v>266</v>
      </c>
      <c r="D199" s="19" t="s">
        <v>29</v>
      </c>
      <c r="E199" s="20">
        <v>9.64</v>
      </c>
      <c r="F199" s="21"/>
      <c r="G199" s="21"/>
      <c r="H199" s="22"/>
    </row>
    <row r="200" spans="2:8" ht="15.75" x14ac:dyDescent="0.25">
      <c r="B200" s="17" t="s">
        <v>267</v>
      </c>
      <c r="C200" s="18" t="s">
        <v>268</v>
      </c>
      <c r="D200" s="19" t="s">
        <v>22</v>
      </c>
      <c r="E200" s="20">
        <v>144</v>
      </c>
      <c r="F200" s="21"/>
      <c r="G200" s="21"/>
      <c r="H200" s="22"/>
    </row>
    <row r="201" spans="2:8" ht="15.75" x14ac:dyDescent="0.25">
      <c r="B201" s="17" t="s">
        <v>269</v>
      </c>
      <c r="C201" s="18" t="s">
        <v>270</v>
      </c>
      <c r="D201" s="19" t="s">
        <v>22</v>
      </c>
      <c r="E201" s="20">
        <v>310</v>
      </c>
      <c r="F201" s="21"/>
      <c r="G201" s="21"/>
      <c r="H201" s="22"/>
    </row>
    <row r="202" spans="2:8" ht="15.75" x14ac:dyDescent="0.25">
      <c r="B202" s="17" t="s">
        <v>271</v>
      </c>
      <c r="C202" s="18" t="s">
        <v>272</v>
      </c>
      <c r="D202" s="19" t="s">
        <v>22</v>
      </c>
      <c r="E202" s="20">
        <v>148</v>
      </c>
      <c r="F202" s="21"/>
      <c r="G202" s="21"/>
      <c r="H202" s="22"/>
    </row>
    <row r="203" spans="2:8" ht="15.75" x14ac:dyDescent="0.25">
      <c r="B203" s="17" t="s">
        <v>273</v>
      </c>
      <c r="C203" s="18" t="s">
        <v>274</v>
      </c>
      <c r="D203" s="19" t="s">
        <v>22</v>
      </c>
      <c r="E203" s="20">
        <v>62</v>
      </c>
      <c r="F203" s="21"/>
      <c r="G203" s="21"/>
      <c r="H203" s="22"/>
    </row>
    <row r="204" spans="2:8" ht="15.75" x14ac:dyDescent="0.25">
      <c r="B204" s="17" t="s">
        <v>275</v>
      </c>
      <c r="C204" s="18" t="s">
        <v>276</v>
      </c>
      <c r="D204" s="19" t="s">
        <v>22</v>
      </c>
      <c r="E204" s="20">
        <v>596</v>
      </c>
      <c r="F204" s="21"/>
      <c r="G204" s="21"/>
      <c r="H204" s="22"/>
    </row>
    <row r="205" spans="2:8" ht="15.75" x14ac:dyDescent="0.25">
      <c r="B205" s="17" t="s">
        <v>277</v>
      </c>
      <c r="C205" s="18" t="s">
        <v>278</v>
      </c>
      <c r="D205" s="19" t="s">
        <v>22</v>
      </c>
      <c r="E205" s="20">
        <v>1367</v>
      </c>
      <c r="F205" s="21"/>
      <c r="G205" s="21"/>
      <c r="H205" s="22"/>
    </row>
    <row r="206" spans="2:8" ht="47.25" x14ac:dyDescent="0.25">
      <c r="B206" s="17" t="s">
        <v>279</v>
      </c>
      <c r="C206" s="18" t="s">
        <v>280</v>
      </c>
      <c r="D206" s="19" t="s">
        <v>22</v>
      </c>
      <c r="E206" s="20">
        <v>5</v>
      </c>
      <c r="F206" s="21"/>
      <c r="G206" s="21"/>
      <c r="H206" s="22"/>
    </row>
    <row r="207" spans="2:8" ht="15.75" x14ac:dyDescent="0.25">
      <c r="B207" s="17" t="s">
        <v>281</v>
      </c>
      <c r="C207" s="18" t="s">
        <v>282</v>
      </c>
      <c r="D207" s="19" t="s">
        <v>22</v>
      </c>
      <c r="E207" s="20">
        <v>184</v>
      </c>
      <c r="F207" s="21"/>
      <c r="G207" s="21"/>
      <c r="H207" s="22"/>
    </row>
    <row r="208" spans="2:8" ht="48" thickBot="1" x14ac:dyDescent="0.3">
      <c r="B208" s="17" t="s">
        <v>283</v>
      </c>
      <c r="C208" s="18" t="s">
        <v>284</v>
      </c>
      <c r="D208" s="19" t="s">
        <v>22</v>
      </c>
      <c r="E208" s="20">
        <v>55</v>
      </c>
      <c r="F208" s="21"/>
      <c r="G208" s="21"/>
      <c r="H208" s="22"/>
    </row>
    <row r="209" spans="2:8" ht="15.75" x14ac:dyDescent="0.25">
      <c r="B209" s="11">
        <v>10.3</v>
      </c>
      <c r="C209" s="12" t="s">
        <v>285</v>
      </c>
      <c r="D209" s="13"/>
      <c r="E209" s="12"/>
      <c r="F209" s="16"/>
      <c r="G209" s="12"/>
      <c r="H209" s="16"/>
    </row>
    <row r="210" spans="2:8" ht="15.75" x14ac:dyDescent="0.25">
      <c r="B210" s="17" t="s">
        <v>286</v>
      </c>
      <c r="C210" s="18" t="s">
        <v>287</v>
      </c>
      <c r="D210" s="19" t="s">
        <v>22</v>
      </c>
      <c r="E210" s="20">
        <v>73</v>
      </c>
      <c r="F210" s="21"/>
      <c r="G210" s="21"/>
      <c r="H210" s="22"/>
    </row>
    <row r="211" spans="2:8" ht="15.75" x14ac:dyDescent="0.25">
      <c r="B211" s="17" t="s">
        <v>288</v>
      </c>
      <c r="C211" s="18" t="s">
        <v>289</v>
      </c>
      <c r="D211" s="19" t="s">
        <v>22</v>
      </c>
      <c r="E211" s="20">
        <v>60</v>
      </c>
      <c r="F211" s="21"/>
      <c r="G211" s="21"/>
      <c r="H211" s="22"/>
    </row>
    <row r="212" spans="2:8" ht="15.75" x14ac:dyDescent="0.25">
      <c r="B212" s="17" t="s">
        <v>290</v>
      </c>
      <c r="C212" s="18" t="s">
        <v>291</v>
      </c>
      <c r="D212" s="19" t="s">
        <v>22</v>
      </c>
      <c r="E212" s="20">
        <v>52</v>
      </c>
      <c r="F212" s="21"/>
      <c r="G212" s="21"/>
      <c r="H212" s="22"/>
    </row>
    <row r="213" spans="2:8" ht="15.75" x14ac:dyDescent="0.25">
      <c r="B213" s="17" t="s">
        <v>292</v>
      </c>
      <c r="C213" s="18" t="s">
        <v>293</v>
      </c>
      <c r="D213" s="19" t="s">
        <v>29</v>
      </c>
      <c r="E213" s="20">
        <v>1084.6400000000001</v>
      </c>
      <c r="F213" s="21"/>
      <c r="G213" s="21"/>
      <c r="H213" s="22"/>
    </row>
    <row r="214" spans="2:8" ht="16.5" thickBot="1" x14ac:dyDescent="0.3">
      <c r="B214" s="17" t="s">
        <v>294</v>
      </c>
      <c r="C214" s="18" t="s">
        <v>295</v>
      </c>
      <c r="D214" s="19" t="s">
        <v>29</v>
      </c>
      <c r="E214" s="20">
        <v>453</v>
      </c>
      <c r="F214" s="21"/>
      <c r="G214" s="21"/>
      <c r="H214" s="22"/>
    </row>
    <row r="215" spans="2:8" ht="15.75" x14ac:dyDescent="0.25">
      <c r="B215" s="11">
        <v>10.4</v>
      </c>
      <c r="C215" s="12" t="s">
        <v>296</v>
      </c>
      <c r="D215" s="13"/>
      <c r="E215" s="12"/>
      <c r="F215" s="16"/>
      <c r="G215" s="12"/>
      <c r="H215" s="16"/>
    </row>
    <row r="216" spans="2:8" ht="15.75" x14ac:dyDescent="0.25">
      <c r="B216" s="17" t="s">
        <v>297</v>
      </c>
      <c r="C216" s="18" t="s">
        <v>298</v>
      </c>
      <c r="D216" s="19" t="s">
        <v>22</v>
      </c>
      <c r="E216" s="20">
        <v>69</v>
      </c>
      <c r="F216" s="21"/>
      <c r="G216" s="21"/>
      <c r="H216" s="22"/>
    </row>
    <row r="217" spans="2:8" ht="31.5" x14ac:dyDescent="0.25">
      <c r="B217" s="17" t="s">
        <v>299</v>
      </c>
      <c r="C217" s="26" t="s">
        <v>300</v>
      </c>
      <c r="D217" s="19" t="s">
        <v>22</v>
      </c>
      <c r="E217" s="20">
        <v>20</v>
      </c>
      <c r="F217" s="21"/>
      <c r="G217" s="21"/>
      <c r="H217" s="22"/>
    </row>
    <row r="218" spans="2:8" ht="15.75" x14ac:dyDescent="0.25">
      <c r="B218" s="17" t="s">
        <v>301</v>
      </c>
      <c r="C218" s="18" t="s">
        <v>302</v>
      </c>
      <c r="D218" s="19" t="s">
        <v>22</v>
      </c>
      <c r="E218" s="20">
        <v>1</v>
      </c>
      <c r="F218" s="21"/>
      <c r="G218" s="21"/>
      <c r="H218" s="22"/>
    </row>
    <row r="219" spans="2:8" ht="15.75" x14ac:dyDescent="0.25">
      <c r="B219" s="17" t="s">
        <v>303</v>
      </c>
      <c r="C219" s="18" t="s">
        <v>304</v>
      </c>
      <c r="D219" s="19" t="s">
        <v>29</v>
      </c>
      <c r="E219" s="20">
        <v>1</v>
      </c>
      <c r="F219" s="21"/>
      <c r="G219" s="21"/>
      <c r="H219" s="22"/>
    </row>
    <row r="220" spans="2:8" ht="47.25" x14ac:dyDescent="0.25">
      <c r="B220" s="17" t="s">
        <v>305</v>
      </c>
      <c r="C220" s="18" t="s">
        <v>306</v>
      </c>
      <c r="D220" s="19" t="s">
        <v>22</v>
      </c>
      <c r="E220" s="20">
        <v>1</v>
      </c>
      <c r="F220" s="21"/>
      <c r="G220" s="21"/>
      <c r="H220" s="22"/>
    </row>
    <row r="221" spans="2:8" ht="15.75" x14ac:dyDescent="0.25">
      <c r="B221" s="17" t="s">
        <v>307</v>
      </c>
      <c r="C221" s="18" t="s">
        <v>308</v>
      </c>
      <c r="D221" s="19" t="s">
        <v>29</v>
      </c>
      <c r="E221" s="20">
        <v>28.46</v>
      </c>
      <c r="F221" s="21"/>
      <c r="G221" s="21"/>
      <c r="H221" s="22"/>
    </row>
    <row r="222" spans="2:8" ht="15.75" x14ac:dyDescent="0.25">
      <c r="B222" s="17" t="s">
        <v>309</v>
      </c>
      <c r="C222" s="18" t="s">
        <v>310</v>
      </c>
      <c r="D222" s="19" t="s">
        <v>22</v>
      </c>
      <c r="E222" s="20">
        <v>126</v>
      </c>
      <c r="F222" s="21"/>
      <c r="G222" s="21"/>
      <c r="H222" s="22"/>
    </row>
    <row r="223" spans="2:8" ht="15.75" x14ac:dyDescent="0.25">
      <c r="B223" s="17" t="s">
        <v>311</v>
      </c>
      <c r="C223" s="18" t="s">
        <v>312</v>
      </c>
      <c r="D223" s="19" t="s">
        <v>29</v>
      </c>
      <c r="E223" s="20">
        <v>668</v>
      </c>
      <c r="F223" s="21"/>
      <c r="G223" s="21"/>
      <c r="H223" s="22"/>
    </row>
    <row r="224" spans="2:8" ht="16.5" thickBot="1" x14ac:dyDescent="0.3">
      <c r="B224" s="17" t="s">
        <v>313</v>
      </c>
      <c r="C224" s="18" t="s">
        <v>314</v>
      </c>
      <c r="D224" s="19" t="s">
        <v>29</v>
      </c>
      <c r="E224" s="20">
        <v>138</v>
      </c>
      <c r="F224" s="21"/>
      <c r="G224" s="21"/>
      <c r="H224" s="22"/>
    </row>
    <row r="225" spans="2:8" ht="15.75" x14ac:dyDescent="0.25">
      <c r="B225" s="11" t="s">
        <v>315</v>
      </c>
      <c r="C225" s="12" t="s">
        <v>316</v>
      </c>
      <c r="D225" s="13"/>
      <c r="E225" s="12"/>
      <c r="F225" s="16"/>
      <c r="G225" s="12"/>
      <c r="H225" s="16"/>
    </row>
    <row r="226" spans="2:8" ht="31.5" x14ac:dyDescent="0.25">
      <c r="B226" s="17" t="s">
        <v>317</v>
      </c>
      <c r="C226" s="26" t="s">
        <v>318</v>
      </c>
      <c r="D226" s="19" t="s">
        <v>15</v>
      </c>
      <c r="E226" s="20">
        <v>18</v>
      </c>
      <c r="F226" s="21"/>
      <c r="G226" s="21"/>
      <c r="H226" s="22"/>
    </row>
    <row r="227" spans="2:8" ht="31.5" x14ac:dyDescent="0.25">
      <c r="B227" s="17" t="s">
        <v>319</v>
      </c>
      <c r="C227" s="26" t="s">
        <v>320</v>
      </c>
      <c r="D227" s="19" t="s">
        <v>22</v>
      </c>
      <c r="E227" s="20">
        <v>2</v>
      </c>
      <c r="F227" s="21"/>
      <c r="G227" s="21"/>
      <c r="H227" s="22"/>
    </row>
    <row r="228" spans="2:8" ht="31.5" x14ac:dyDescent="0.25">
      <c r="B228" s="17" t="s">
        <v>321</v>
      </c>
      <c r="C228" s="18" t="s">
        <v>322</v>
      </c>
      <c r="D228" s="19" t="s">
        <v>29</v>
      </c>
      <c r="E228" s="20">
        <v>783.2</v>
      </c>
      <c r="F228" s="21"/>
      <c r="G228" s="21"/>
      <c r="H228" s="22"/>
    </row>
    <row r="229" spans="2:8" ht="31.5" x14ac:dyDescent="0.25">
      <c r="B229" s="17" t="s">
        <v>323</v>
      </c>
      <c r="C229" s="18" t="s">
        <v>324</v>
      </c>
      <c r="D229" s="19" t="s">
        <v>22</v>
      </c>
      <c r="E229" s="20">
        <v>2</v>
      </c>
      <c r="F229" s="21"/>
      <c r="G229" s="21"/>
      <c r="H229" s="22"/>
    </row>
    <row r="230" spans="2:8" ht="32.25" thickBot="1" x14ac:dyDescent="0.3">
      <c r="B230" s="17" t="s">
        <v>325</v>
      </c>
      <c r="C230" s="18" t="s">
        <v>326</v>
      </c>
      <c r="D230" s="19" t="s">
        <v>22</v>
      </c>
      <c r="E230" s="20">
        <v>8</v>
      </c>
      <c r="F230" s="21"/>
      <c r="G230" s="21"/>
      <c r="H230" s="22"/>
    </row>
    <row r="231" spans="2:8" ht="15.75" x14ac:dyDescent="0.25">
      <c r="B231" s="11" t="s">
        <v>327</v>
      </c>
      <c r="C231" s="12" t="s">
        <v>328</v>
      </c>
      <c r="D231" s="13"/>
      <c r="E231" s="12"/>
      <c r="F231" s="16"/>
      <c r="G231" s="12"/>
      <c r="H231" s="16"/>
    </row>
    <row r="232" spans="2:8" ht="31.5" x14ac:dyDescent="0.25">
      <c r="B232" s="17" t="s">
        <v>329</v>
      </c>
      <c r="C232" s="26" t="s">
        <v>330</v>
      </c>
      <c r="D232" s="19" t="s">
        <v>22</v>
      </c>
      <c r="E232" s="20">
        <v>7</v>
      </c>
      <c r="F232" s="21"/>
      <c r="G232" s="21"/>
      <c r="H232" s="22"/>
    </row>
    <row r="233" spans="2:8" ht="63.75" thickBot="1" x14ac:dyDescent="0.3">
      <c r="B233" s="17" t="s">
        <v>331</v>
      </c>
      <c r="C233" s="26" t="s">
        <v>332</v>
      </c>
      <c r="D233" s="19" t="s">
        <v>15</v>
      </c>
      <c r="E233" s="20">
        <v>63.42</v>
      </c>
      <c r="F233" s="21"/>
      <c r="G233" s="21"/>
      <c r="H233" s="22"/>
    </row>
    <row r="234" spans="2:8" ht="15.75" x14ac:dyDescent="0.25">
      <c r="B234" s="11" t="s">
        <v>333</v>
      </c>
      <c r="C234" s="12" t="s">
        <v>334</v>
      </c>
      <c r="D234" s="13"/>
      <c r="E234" s="12"/>
      <c r="F234" s="16"/>
      <c r="G234" s="12"/>
      <c r="H234" s="16"/>
    </row>
    <row r="235" spans="2:8" ht="63" x14ac:dyDescent="0.25">
      <c r="B235" s="17" t="s">
        <v>335</v>
      </c>
      <c r="C235" s="26" t="s">
        <v>336</v>
      </c>
      <c r="D235" s="19" t="s">
        <v>22</v>
      </c>
      <c r="E235" s="20">
        <v>1</v>
      </c>
      <c r="F235" s="21"/>
      <c r="G235" s="21"/>
      <c r="H235" s="22"/>
    </row>
    <row r="236" spans="2:8" ht="47.25" x14ac:dyDescent="0.25">
      <c r="B236" s="17" t="s">
        <v>337</v>
      </c>
      <c r="C236" s="26" t="s">
        <v>338</v>
      </c>
      <c r="D236" s="19" t="s">
        <v>22</v>
      </c>
      <c r="E236" s="20">
        <v>2</v>
      </c>
      <c r="F236" s="21"/>
      <c r="G236" s="21"/>
      <c r="H236" s="22"/>
    </row>
    <row r="237" spans="2:8" ht="79.5" thickBot="1" x14ac:dyDescent="0.3">
      <c r="B237" s="17" t="s">
        <v>339</v>
      </c>
      <c r="C237" s="26" t="s">
        <v>340</v>
      </c>
      <c r="D237" s="19" t="s">
        <v>22</v>
      </c>
      <c r="E237" s="20">
        <v>2</v>
      </c>
      <c r="F237" s="21"/>
      <c r="G237" s="21"/>
      <c r="H237" s="22"/>
    </row>
    <row r="238" spans="2:8" ht="15.75" x14ac:dyDescent="0.25">
      <c r="B238" s="11" t="s">
        <v>341</v>
      </c>
      <c r="C238" s="12" t="s">
        <v>342</v>
      </c>
      <c r="D238" s="13"/>
      <c r="E238" s="12"/>
      <c r="F238" s="16"/>
      <c r="G238" s="12"/>
      <c r="H238" s="16"/>
    </row>
    <row r="239" spans="2:8" ht="47.25" x14ac:dyDescent="0.25">
      <c r="B239" s="17" t="s">
        <v>343</v>
      </c>
      <c r="C239" s="26" t="s">
        <v>344</v>
      </c>
      <c r="D239" s="19" t="s">
        <v>22</v>
      </c>
      <c r="E239" s="20">
        <v>2</v>
      </c>
      <c r="F239" s="21"/>
      <c r="G239" s="21"/>
      <c r="H239" s="22"/>
    </row>
    <row r="240" spans="2:8" ht="47.25" x14ac:dyDescent="0.25">
      <c r="B240" s="17" t="s">
        <v>345</v>
      </c>
      <c r="C240" s="26" t="s">
        <v>346</v>
      </c>
      <c r="D240" s="19" t="s">
        <v>22</v>
      </c>
      <c r="E240" s="20">
        <v>6</v>
      </c>
      <c r="F240" s="21"/>
      <c r="G240" s="21"/>
      <c r="H240" s="22"/>
    </row>
    <row r="241" spans="2:8" ht="31.5" x14ac:dyDescent="0.25">
      <c r="B241" s="17" t="s">
        <v>347</v>
      </c>
      <c r="C241" s="26" t="s">
        <v>348</v>
      </c>
      <c r="D241" s="19" t="s">
        <v>22</v>
      </c>
      <c r="E241" s="20">
        <v>2</v>
      </c>
      <c r="F241" s="21"/>
      <c r="G241" s="21"/>
      <c r="H241" s="22"/>
    </row>
    <row r="242" spans="2:8" ht="31.5" x14ac:dyDescent="0.25">
      <c r="B242" s="17" t="s">
        <v>349</v>
      </c>
      <c r="C242" s="26" t="s">
        <v>350</v>
      </c>
      <c r="D242" s="19" t="s">
        <v>29</v>
      </c>
      <c r="E242" s="20">
        <v>2</v>
      </c>
      <c r="F242" s="21"/>
      <c r="G242" s="21"/>
      <c r="H242" s="22"/>
    </row>
    <row r="243" spans="2:8" ht="47.25" x14ac:dyDescent="0.25">
      <c r="B243" s="17" t="s">
        <v>351</v>
      </c>
      <c r="C243" s="26" t="s">
        <v>352</v>
      </c>
      <c r="D243" s="19" t="s">
        <v>22</v>
      </c>
      <c r="E243" s="20">
        <v>2</v>
      </c>
      <c r="F243" s="21"/>
      <c r="G243" s="21"/>
      <c r="H243" s="22"/>
    </row>
    <row r="244" spans="2:8" ht="63" x14ac:dyDescent="0.25">
      <c r="B244" s="17" t="s">
        <v>353</v>
      </c>
      <c r="C244" s="26" t="s">
        <v>354</v>
      </c>
      <c r="D244" s="19" t="s">
        <v>22</v>
      </c>
      <c r="E244" s="20">
        <v>2</v>
      </c>
      <c r="F244" s="21"/>
      <c r="G244" s="21"/>
      <c r="H244" s="22"/>
    </row>
    <row r="245" spans="2:8" ht="47.25" x14ac:dyDescent="0.25">
      <c r="B245" s="17" t="s">
        <v>355</v>
      </c>
      <c r="C245" s="18" t="s">
        <v>356</v>
      </c>
      <c r="D245" s="19" t="s">
        <v>22</v>
      </c>
      <c r="E245" s="20">
        <v>2</v>
      </c>
      <c r="F245" s="21"/>
      <c r="G245" s="21"/>
      <c r="H245" s="22"/>
    </row>
    <row r="246" spans="2:8" ht="47.25" x14ac:dyDescent="0.25">
      <c r="B246" s="17" t="s">
        <v>357</v>
      </c>
      <c r="C246" s="26" t="s">
        <v>358</v>
      </c>
      <c r="D246" s="19" t="s">
        <v>22</v>
      </c>
      <c r="E246" s="20">
        <v>4</v>
      </c>
      <c r="F246" s="21"/>
      <c r="G246" s="21"/>
      <c r="H246" s="22"/>
    </row>
    <row r="247" spans="2:8" ht="16.5" thickBot="1" x14ac:dyDescent="0.3">
      <c r="B247" s="17" t="s">
        <v>359</v>
      </c>
      <c r="C247" s="18" t="s">
        <v>360</v>
      </c>
      <c r="D247" s="19" t="s">
        <v>22</v>
      </c>
      <c r="E247" s="20">
        <v>2</v>
      </c>
      <c r="F247" s="21"/>
      <c r="G247" s="21"/>
      <c r="H247" s="22"/>
    </row>
    <row r="248" spans="2:8" ht="15.75" x14ac:dyDescent="0.25">
      <c r="B248" s="11" t="s">
        <v>361</v>
      </c>
      <c r="C248" s="12" t="s">
        <v>362</v>
      </c>
      <c r="D248" s="13"/>
      <c r="E248" s="12"/>
      <c r="F248" s="16"/>
      <c r="G248" s="12"/>
      <c r="H248" s="16"/>
    </row>
    <row r="249" spans="2:8" ht="31.5" x14ac:dyDescent="0.25">
      <c r="B249" s="17" t="s">
        <v>363</v>
      </c>
      <c r="C249" s="18" t="s">
        <v>364</v>
      </c>
      <c r="D249" s="19" t="s">
        <v>22</v>
      </c>
      <c r="E249" s="20">
        <v>308</v>
      </c>
      <c r="F249" s="21"/>
      <c r="G249" s="21"/>
      <c r="H249" s="22"/>
    </row>
    <row r="250" spans="2:8" ht="31.5" x14ac:dyDescent="0.25">
      <c r="B250" s="17" t="s">
        <v>365</v>
      </c>
      <c r="C250" s="18" t="s">
        <v>366</v>
      </c>
      <c r="D250" s="19" t="s">
        <v>22</v>
      </c>
      <c r="E250" s="20">
        <v>301</v>
      </c>
      <c r="F250" s="21"/>
      <c r="G250" s="21"/>
      <c r="H250" s="22"/>
    </row>
    <row r="251" spans="2:8" ht="31.5" x14ac:dyDescent="0.25">
      <c r="B251" s="17" t="s">
        <v>367</v>
      </c>
      <c r="C251" s="18" t="s">
        <v>368</v>
      </c>
      <c r="D251" s="19" t="s">
        <v>22</v>
      </c>
      <c r="E251" s="20">
        <v>155</v>
      </c>
      <c r="F251" s="21"/>
      <c r="G251" s="21"/>
      <c r="H251" s="22"/>
    </row>
    <row r="252" spans="2:8" ht="31.5" x14ac:dyDescent="0.25">
      <c r="B252" s="17" t="s">
        <v>369</v>
      </c>
      <c r="C252" s="18" t="s">
        <v>370</v>
      </c>
      <c r="D252" s="19" t="s">
        <v>22</v>
      </c>
      <c r="E252" s="20">
        <v>155</v>
      </c>
      <c r="F252" s="21"/>
      <c r="G252" s="21"/>
      <c r="H252" s="22"/>
    </row>
    <row r="253" spans="2:8" ht="31.5" x14ac:dyDescent="0.25">
      <c r="B253" s="17" t="s">
        <v>371</v>
      </c>
      <c r="C253" s="18" t="s">
        <v>372</v>
      </c>
      <c r="D253" s="19" t="s">
        <v>22</v>
      </c>
      <c r="E253" s="20">
        <v>167</v>
      </c>
      <c r="F253" s="21"/>
      <c r="G253" s="21"/>
      <c r="H253" s="22"/>
    </row>
    <row r="254" spans="2:8" ht="31.5" x14ac:dyDescent="0.25">
      <c r="B254" s="17" t="s">
        <v>373</v>
      </c>
      <c r="C254" s="18" t="s">
        <v>374</v>
      </c>
      <c r="D254" s="19" t="s">
        <v>29</v>
      </c>
      <c r="E254" s="20">
        <v>2507</v>
      </c>
      <c r="F254" s="21"/>
      <c r="G254" s="21"/>
      <c r="H254" s="22"/>
    </row>
    <row r="255" spans="2:8" ht="31.5" x14ac:dyDescent="0.25">
      <c r="B255" s="17" t="s">
        <v>375</v>
      </c>
      <c r="C255" s="18" t="s">
        <v>376</v>
      </c>
      <c r="D255" s="19" t="s">
        <v>29</v>
      </c>
      <c r="E255" s="20">
        <v>71</v>
      </c>
      <c r="F255" s="21"/>
      <c r="G255" s="21"/>
      <c r="H255" s="22"/>
    </row>
    <row r="256" spans="2:8" ht="31.5" x14ac:dyDescent="0.25">
      <c r="B256" s="17" t="s">
        <v>377</v>
      </c>
      <c r="C256" s="18" t="s">
        <v>378</v>
      </c>
      <c r="D256" s="19" t="s">
        <v>29</v>
      </c>
      <c r="E256" s="20">
        <v>120</v>
      </c>
      <c r="F256" s="21"/>
      <c r="G256" s="21"/>
      <c r="H256" s="22"/>
    </row>
    <row r="257" spans="2:8" ht="31.5" x14ac:dyDescent="0.25">
      <c r="B257" s="17" t="s">
        <v>379</v>
      </c>
      <c r="C257" s="18" t="s">
        <v>380</v>
      </c>
      <c r="D257" s="19" t="s">
        <v>29</v>
      </c>
      <c r="E257" s="20">
        <v>259</v>
      </c>
      <c r="F257" s="21"/>
      <c r="G257" s="21"/>
      <c r="H257" s="22"/>
    </row>
    <row r="258" spans="2:8" ht="31.5" x14ac:dyDescent="0.25">
      <c r="B258" s="17" t="s">
        <v>381</v>
      </c>
      <c r="C258" s="26" t="s">
        <v>382</v>
      </c>
      <c r="D258" s="19" t="s">
        <v>29</v>
      </c>
      <c r="E258" s="20">
        <v>249</v>
      </c>
      <c r="F258" s="21"/>
      <c r="G258" s="21"/>
      <c r="H258" s="22"/>
    </row>
    <row r="259" spans="2:8" ht="31.5" x14ac:dyDescent="0.25">
      <c r="B259" s="17" t="s">
        <v>383</v>
      </c>
      <c r="C259" s="26" t="s">
        <v>384</v>
      </c>
      <c r="D259" s="19" t="s">
        <v>29</v>
      </c>
      <c r="E259" s="20">
        <v>118</v>
      </c>
      <c r="F259" s="21"/>
      <c r="G259" s="21"/>
      <c r="H259" s="22"/>
    </row>
    <row r="260" spans="2:8" ht="31.5" x14ac:dyDescent="0.25">
      <c r="B260" s="17" t="s">
        <v>385</v>
      </c>
      <c r="C260" s="26" t="s">
        <v>386</v>
      </c>
      <c r="D260" s="19" t="s">
        <v>29</v>
      </c>
      <c r="E260" s="20">
        <v>31</v>
      </c>
      <c r="F260" s="21"/>
      <c r="G260" s="21"/>
      <c r="H260" s="22"/>
    </row>
    <row r="261" spans="2:8" ht="31.5" x14ac:dyDescent="0.25">
      <c r="B261" s="17" t="s">
        <v>387</v>
      </c>
      <c r="C261" s="26" t="s">
        <v>388</v>
      </c>
      <c r="D261" s="19" t="s">
        <v>29</v>
      </c>
      <c r="E261" s="20">
        <v>6</v>
      </c>
      <c r="F261" s="21"/>
      <c r="G261" s="21"/>
      <c r="H261" s="22"/>
    </row>
    <row r="262" spans="2:8" ht="47.25" x14ac:dyDescent="0.25">
      <c r="B262" s="17" t="s">
        <v>389</v>
      </c>
      <c r="C262" s="26" t="s">
        <v>390</v>
      </c>
      <c r="D262" s="19" t="s">
        <v>22</v>
      </c>
      <c r="E262" s="20">
        <v>13</v>
      </c>
      <c r="F262" s="21"/>
      <c r="G262" s="21"/>
      <c r="H262" s="22"/>
    </row>
    <row r="263" spans="2:8" ht="31.5" x14ac:dyDescent="0.25">
      <c r="B263" s="17" t="s">
        <v>391</v>
      </c>
      <c r="C263" s="26" t="s">
        <v>392</v>
      </c>
      <c r="D263" s="19" t="s">
        <v>29</v>
      </c>
      <c r="E263" s="20">
        <v>13</v>
      </c>
      <c r="F263" s="21"/>
      <c r="G263" s="21"/>
      <c r="H263" s="22"/>
    </row>
    <row r="264" spans="2:8" ht="32.25" thickBot="1" x14ac:dyDescent="0.3">
      <c r="B264" s="17" t="s">
        <v>393</v>
      </c>
      <c r="C264" s="26" t="s">
        <v>394</v>
      </c>
      <c r="D264" s="19" t="s">
        <v>22</v>
      </c>
      <c r="E264" s="20">
        <v>14</v>
      </c>
      <c r="F264" s="21"/>
      <c r="G264" s="21"/>
      <c r="H264" s="22"/>
    </row>
    <row r="265" spans="2:8" ht="15.75" x14ac:dyDescent="0.25">
      <c r="B265" s="11" t="s">
        <v>395</v>
      </c>
      <c r="C265" s="12" t="s">
        <v>396</v>
      </c>
      <c r="D265" s="13"/>
      <c r="E265" s="12"/>
      <c r="F265" s="16"/>
      <c r="G265" s="12"/>
      <c r="H265" s="16"/>
    </row>
    <row r="266" spans="2:8" ht="31.5" x14ac:dyDescent="0.25">
      <c r="B266" s="17" t="s">
        <v>397</v>
      </c>
      <c r="C266" s="26" t="s">
        <v>398</v>
      </c>
      <c r="D266" s="19" t="s">
        <v>22</v>
      </c>
      <c r="E266" s="20">
        <v>220</v>
      </c>
      <c r="F266" s="21"/>
      <c r="G266" s="21"/>
      <c r="H266" s="22"/>
    </row>
    <row r="267" spans="2:8" ht="31.5" x14ac:dyDescent="0.25">
      <c r="B267" s="17" t="s">
        <v>399</v>
      </c>
      <c r="C267" s="26" t="s">
        <v>400</v>
      </c>
      <c r="D267" s="19" t="s">
        <v>22</v>
      </c>
      <c r="E267" s="20">
        <v>220</v>
      </c>
      <c r="F267" s="21"/>
      <c r="G267" s="21"/>
      <c r="H267" s="22"/>
    </row>
    <row r="268" spans="2:8" ht="31.5" x14ac:dyDescent="0.25">
      <c r="B268" s="17" t="s">
        <v>401</v>
      </c>
      <c r="C268" s="26" t="s">
        <v>402</v>
      </c>
      <c r="D268" s="19" t="s">
        <v>22</v>
      </c>
      <c r="E268" s="20">
        <v>215</v>
      </c>
      <c r="F268" s="21"/>
      <c r="G268" s="21"/>
      <c r="H268" s="22"/>
    </row>
    <row r="269" spans="2:8" ht="31.5" x14ac:dyDescent="0.25">
      <c r="B269" s="17" t="s">
        <v>403</v>
      </c>
      <c r="C269" s="26" t="s">
        <v>404</v>
      </c>
      <c r="D269" s="19" t="s">
        <v>22</v>
      </c>
      <c r="E269" s="20">
        <v>111</v>
      </c>
      <c r="F269" s="21"/>
      <c r="G269" s="21"/>
      <c r="H269" s="22"/>
    </row>
    <row r="270" spans="2:8" ht="31.5" x14ac:dyDescent="0.25">
      <c r="B270" s="17" t="s">
        <v>405</v>
      </c>
      <c r="C270" s="26" t="s">
        <v>406</v>
      </c>
      <c r="D270" s="19" t="s">
        <v>22</v>
      </c>
      <c r="E270" s="20">
        <v>111</v>
      </c>
      <c r="F270" s="21"/>
      <c r="G270" s="21"/>
      <c r="H270" s="22"/>
    </row>
    <row r="271" spans="2:8" ht="31.5" x14ac:dyDescent="0.25">
      <c r="B271" s="17" t="s">
        <v>407</v>
      </c>
      <c r="C271" s="26" t="s">
        <v>408</v>
      </c>
      <c r="D271" s="19" t="s">
        <v>22</v>
      </c>
      <c r="E271" s="20">
        <v>119</v>
      </c>
      <c r="F271" s="21"/>
      <c r="G271" s="21"/>
      <c r="H271" s="22"/>
    </row>
    <row r="272" spans="2:8" ht="31.5" x14ac:dyDescent="0.25">
      <c r="B272" s="17" t="s">
        <v>409</v>
      </c>
      <c r="C272" s="26" t="s">
        <v>410</v>
      </c>
      <c r="D272" s="19" t="s">
        <v>29</v>
      </c>
      <c r="E272" s="20">
        <v>968</v>
      </c>
      <c r="F272" s="21"/>
      <c r="G272" s="21"/>
      <c r="H272" s="22"/>
    </row>
    <row r="273" spans="2:8" ht="31.5" x14ac:dyDescent="0.25">
      <c r="B273" s="17" t="s">
        <v>411</v>
      </c>
      <c r="C273" s="26" t="s">
        <v>412</v>
      </c>
      <c r="D273" s="19" t="s">
        <v>29</v>
      </c>
      <c r="E273" s="20">
        <v>96</v>
      </c>
      <c r="F273" s="21"/>
      <c r="G273" s="21"/>
      <c r="H273" s="22"/>
    </row>
    <row r="274" spans="2:8" ht="31.5" x14ac:dyDescent="0.25">
      <c r="B274" s="17" t="s">
        <v>413</v>
      </c>
      <c r="C274" s="26" t="s">
        <v>414</v>
      </c>
      <c r="D274" s="19" t="s">
        <v>29</v>
      </c>
      <c r="E274" s="20">
        <v>267</v>
      </c>
      <c r="F274" s="21"/>
      <c r="G274" s="21"/>
      <c r="H274" s="22"/>
    </row>
    <row r="275" spans="2:8" ht="31.5" x14ac:dyDescent="0.25">
      <c r="B275" s="17" t="s">
        <v>415</v>
      </c>
      <c r="C275" s="26" t="s">
        <v>416</v>
      </c>
      <c r="D275" s="19" t="s">
        <v>29</v>
      </c>
      <c r="E275" s="20">
        <v>98</v>
      </c>
      <c r="F275" s="21"/>
      <c r="G275" s="21"/>
      <c r="H275" s="22"/>
    </row>
    <row r="276" spans="2:8" ht="31.5" x14ac:dyDescent="0.25">
      <c r="B276" s="17" t="s">
        <v>417</v>
      </c>
      <c r="C276" s="26" t="s">
        <v>418</v>
      </c>
      <c r="D276" s="19" t="s">
        <v>29</v>
      </c>
      <c r="E276" s="20">
        <v>505</v>
      </c>
      <c r="F276" s="21"/>
      <c r="G276" s="21"/>
      <c r="H276" s="22"/>
    </row>
    <row r="277" spans="2:8" ht="47.25" x14ac:dyDescent="0.25">
      <c r="B277" s="17" t="s">
        <v>419</v>
      </c>
      <c r="C277" s="26" t="s">
        <v>420</v>
      </c>
      <c r="D277" s="19" t="s">
        <v>22</v>
      </c>
      <c r="E277" s="20">
        <v>20</v>
      </c>
      <c r="F277" s="21"/>
      <c r="G277" s="21"/>
      <c r="H277" s="22"/>
    </row>
    <row r="278" spans="2:8" ht="31.5" x14ac:dyDescent="0.25">
      <c r="B278" s="17" t="s">
        <v>421</v>
      </c>
      <c r="C278" s="26" t="s">
        <v>422</v>
      </c>
      <c r="D278" s="19" t="s">
        <v>29</v>
      </c>
      <c r="E278" s="20">
        <v>10</v>
      </c>
      <c r="F278" s="21"/>
      <c r="G278" s="21"/>
      <c r="H278" s="22"/>
    </row>
    <row r="279" spans="2:8" ht="31.5" x14ac:dyDescent="0.25">
      <c r="B279" s="17" t="s">
        <v>423</v>
      </c>
      <c r="C279" s="26" t="s">
        <v>424</v>
      </c>
      <c r="D279" s="19" t="s">
        <v>29</v>
      </c>
      <c r="E279" s="20">
        <v>120</v>
      </c>
      <c r="F279" s="21"/>
      <c r="G279" s="21"/>
      <c r="H279" s="22"/>
    </row>
    <row r="280" spans="2:8" ht="31.5" x14ac:dyDescent="0.25">
      <c r="B280" s="17" t="s">
        <v>425</v>
      </c>
      <c r="C280" s="18" t="s">
        <v>426</v>
      </c>
      <c r="D280" s="19" t="s">
        <v>29</v>
      </c>
      <c r="E280" s="20">
        <v>4.17</v>
      </c>
      <c r="F280" s="21"/>
      <c r="G280" s="21"/>
      <c r="H280" s="22"/>
    </row>
    <row r="281" spans="2:8" ht="31.5" x14ac:dyDescent="0.25">
      <c r="B281" s="17" t="s">
        <v>427</v>
      </c>
      <c r="C281" s="18" t="s">
        <v>428</v>
      </c>
      <c r="D281" s="19" t="s">
        <v>29</v>
      </c>
      <c r="E281" s="20">
        <v>256.5</v>
      </c>
      <c r="F281" s="21"/>
      <c r="G281" s="21"/>
      <c r="H281" s="22"/>
    </row>
    <row r="282" spans="2:8" ht="31.5" x14ac:dyDescent="0.25">
      <c r="B282" s="17" t="s">
        <v>429</v>
      </c>
      <c r="C282" s="18" t="s">
        <v>430</v>
      </c>
      <c r="D282" s="19" t="s">
        <v>29</v>
      </c>
      <c r="E282" s="20">
        <v>316.93</v>
      </c>
      <c r="F282" s="21"/>
      <c r="G282" s="21"/>
      <c r="H282" s="22"/>
    </row>
    <row r="283" spans="2:8" ht="31.5" x14ac:dyDescent="0.25">
      <c r="B283" s="17" t="s">
        <v>431</v>
      </c>
      <c r="C283" s="18" t="s">
        <v>432</v>
      </c>
      <c r="D283" s="19" t="s">
        <v>29</v>
      </c>
      <c r="E283" s="20">
        <v>115</v>
      </c>
      <c r="F283" s="21"/>
      <c r="G283" s="21"/>
      <c r="H283" s="22"/>
    </row>
    <row r="284" spans="2:8" ht="31.5" x14ac:dyDescent="0.25">
      <c r="B284" s="17" t="s">
        <v>433</v>
      </c>
      <c r="C284" s="26" t="s">
        <v>434</v>
      </c>
      <c r="D284" s="19" t="s">
        <v>29</v>
      </c>
      <c r="E284" s="20">
        <v>12.51</v>
      </c>
      <c r="F284" s="21"/>
      <c r="G284" s="21"/>
      <c r="H284" s="22"/>
    </row>
    <row r="285" spans="2:8" ht="31.5" x14ac:dyDescent="0.25">
      <c r="B285" s="17" t="s">
        <v>435</v>
      </c>
      <c r="C285" s="26" t="s">
        <v>436</v>
      </c>
      <c r="D285" s="19" t="s">
        <v>22</v>
      </c>
      <c r="E285" s="20">
        <v>21</v>
      </c>
      <c r="F285" s="21"/>
      <c r="G285" s="21"/>
      <c r="H285" s="22"/>
    </row>
    <row r="286" spans="2:8" ht="15.75" x14ac:dyDescent="0.25">
      <c r="B286" s="17" t="s">
        <v>437</v>
      </c>
      <c r="C286" s="26" t="s">
        <v>438</v>
      </c>
      <c r="D286" s="19" t="s">
        <v>22</v>
      </c>
      <c r="E286" s="20">
        <v>1</v>
      </c>
      <c r="F286" s="21"/>
      <c r="G286" s="21"/>
      <c r="H286" s="22"/>
    </row>
    <row r="287" spans="2:8" ht="15.75" x14ac:dyDescent="0.25">
      <c r="B287" s="17" t="s">
        <v>439</v>
      </c>
      <c r="C287" s="26" t="s">
        <v>440</v>
      </c>
      <c r="D287" s="19" t="s">
        <v>15</v>
      </c>
      <c r="E287" s="20">
        <v>17.39</v>
      </c>
      <c r="F287" s="21"/>
      <c r="G287" s="21"/>
      <c r="H287" s="22"/>
    </row>
    <row r="288" spans="2:8" ht="15.75" x14ac:dyDescent="0.25">
      <c r="B288" s="17" t="s">
        <v>441</v>
      </c>
      <c r="C288" s="18" t="s">
        <v>442</v>
      </c>
      <c r="D288" s="19" t="s">
        <v>15</v>
      </c>
      <c r="E288" s="20">
        <v>86.94</v>
      </c>
      <c r="F288" s="21"/>
      <c r="G288" s="21"/>
      <c r="H288" s="22"/>
    </row>
    <row r="289" spans="2:8" ht="47.25" x14ac:dyDescent="0.25">
      <c r="B289" s="17" t="s">
        <v>443</v>
      </c>
      <c r="C289" s="26" t="s">
        <v>444</v>
      </c>
      <c r="D289" s="19" t="s">
        <v>22</v>
      </c>
      <c r="E289" s="20">
        <v>14</v>
      </c>
      <c r="F289" s="21"/>
      <c r="G289" s="21"/>
      <c r="H289" s="22"/>
    </row>
    <row r="290" spans="2:8" ht="31.5" x14ac:dyDescent="0.25">
      <c r="B290" s="17" t="s">
        <v>445</v>
      </c>
      <c r="C290" s="26" t="s">
        <v>446</v>
      </c>
      <c r="D290" s="19" t="s">
        <v>29</v>
      </c>
      <c r="E290" s="20">
        <v>2</v>
      </c>
      <c r="F290" s="21"/>
      <c r="G290" s="21"/>
      <c r="H290" s="22"/>
    </row>
    <row r="291" spans="2:8" ht="15.75" x14ac:dyDescent="0.25">
      <c r="B291" s="17" t="s">
        <v>447</v>
      </c>
      <c r="C291" s="18" t="s">
        <v>448</v>
      </c>
      <c r="D291" s="19" t="s">
        <v>22</v>
      </c>
      <c r="E291" s="20">
        <v>1</v>
      </c>
      <c r="F291" s="21"/>
      <c r="G291" s="21"/>
      <c r="H291" s="22"/>
    </row>
    <row r="292" spans="2:8" ht="15.75" x14ac:dyDescent="0.25">
      <c r="B292" s="17" t="s">
        <v>449</v>
      </c>
      <c r="C292" s="18" t="s">
        <v>450</v>
      </c>
      <c r="D292" s="19" t="s">
        <v>22</v>
      </c>
      <c r="E292" s="20">
        <v>101</v>
      </c>
      <c r="F292" s="21"/>
      <c r="G292" s="21"/>
      <c r="H292" s="22"/>
    </row>
    <row r="293" spans="2:8" ht="15.75" x14ac:dyDescent="0.25">
      <c r="B293" s="17" t="s">
        <v>451</v>
      </c>
      <c r="C293" s="18" t="s">
        <v>452</v>
      </c>
      <c r="D293" s="19" t="s">
        <v>22</v>
      </c>
      <c r="E293" s="20">
        <v>2</v>
      </c>
      <c r="F293" s="21"/>
      <c r="G293" s="21"/>
      <c r="H293" s="22"/>
    </row>
    <row r="294" spans="2:8" ht="15.75" x14ac:dyDescent="0.25">
      <c r="B294" s="17" t="s">
        <v>453</v>
      </c>
      <c r="C294" s="26" t="s">
        <v>454</v>
      </c>
      <c r="D294" s="19" t="s">
        <v>22</v>
      </c>
      <c r="E294" s="20">
        <v>55</v>
      </c>
      <c r="F294" s="21"/>
      <c r="G294" s="21"/>
      <c r="H294" s="22"/>
    </row>
    <row r="295" spans="2:8" ht="31.5" x14ac:dyDescent="0.25">
      <c r="B295" s="17" t="s">
        <v>455</v>
      </c>
      <c r="C295" s="18" t="s">
        <v>456</v>
      </c>
      <c r="D295" s="19" t="s">
        <v>29</v>
      </c>
      <c r="E295" s="20">
        <v>9</v>
      </c>
      <c r="F295" s="21"/>
      <c r="G295" s="21"/>
      <c r="H295" s="22"/>
    </row>
    <row r="296" spans="2:8" ht="15.75" x14ac:dyDescent="0.25">
      <c r="B296" s="17" t="s">
        <v>457</v>
      </c>
      <c r="C296" s="18" t="s">
        <v>458</v>
      </c>
      <c r="D296" s="19" t="s">
        <v>22</v>
      </c>
      <c r="E296" s="20">
        <v>4</v>
      </c>
      <c r="F296" s="21"/>
      <c r="G296" s="21"/>
      <c r="H296" s="22"/>
    </row>
    <row r="297" spans="2:8" ht="78.75" x14ac:dyDescent="0.25">
      <c r="B297" s="17" t="s">
        <v>459</v>
      </c>
      <c r="C297" s="26" t="s">
        <v>460</v>
      </c>
      <c r="D297" s="19" t="s">
        <v>22</v>
      </c>
      <c r="E297" s="20">
        <v>2</v>
      </c>
      <c r="F297" s="21"/>
      <c r="G297" s="21"/>
      <c r="H297" s="22"/>
    </row>
    <row r="298" spans="2:8" ht="47.25" x14ac:dyDescent="0.25">
      <c r="B298" s="17" t="s">
        <v>461</v>
      </c>
      <c r="C298" s="18" t="s">
        <v>462</v>
      </c>
      <c r="D298" s="19" t="s">
        <v>22</v>
      </c>
      <c r="E298" s="20">
        <v>8</v>
      </c>
      <c r="F298" s="21"/>
      <c r="G298" s="21"/>
      <c r="H298" s="22"/>
    </row>
    <row r="299" spans="2:8" ht="47.25" x14ac:dyDescent="0.25">
      <c r="B299" s="17" t="s">
        <v>463</v>
      </c>
      <c r="C299" s="26" t="s">
        <v>464</v>
      </c>
      <c r="D299" s="19" t="s">
        <v>22</v>
      </c>
      <c r="E299" s="20">
        <v>1</v>
      </c>
      <c r="F299" s="21"/>
      <c r="G299" s="21"/>
      <c r="H299" s="22"/>
    </row>
    <row r="300" spans="2:8" ht="47.25" x14ac:dyDescent="0.25">
      <c r="B300" s="17" t="s">
        <v>465</v>
      </c>
      <c r="C300" s="26" t="s">
        <v>466</v>
      </c>
      <c r="D300" s="19" t="s">
        <v>29</v>
      </c>
      <c r="E300" s="20">
        <v>46</v>
      </c>
      <c r="F300" s="21"/>
      <c r="G300" s="21"/>
      <c r="H300" s="22"/>
    </row>
    <row r="301" spans="2:8" ht="15.75" x14ac:dyDescent="0.25">
      <c r="B301" s="17" t="s">
        <v>467</v>
      </c>
      <c r="C301" s="18" t="s">
        <v>468</v>
      </c>
      <c r="D301" s="19" t="s">
        <v>22</v>
      </c>
      <c r="E301" s="20">
        <v>6</v>
      </c>
      <c r="F301" s="21"/>
      <c r="G301" s="21"/>
      <c r="H301" s="22"/>
    </row>
    <row r="302" spans="2:8" ht="15.75" x14ac:dyDescent="0.25">
      <c r="B302" s="17" t="s">
        <v>469</v>
      </c>
      <c r="C302" s="18" t="s">
        <v>470</v>
      </c>
      <c r="D302" s="19" t="s">
        <v>22</v>
      </c>
      <c r="E302" s="20">
        <v>1</v>
      </c>
      <c r="F302" s="21"/>
      <c r="G302" s="21"/>
      <c r="H302" s="22"/>
    </row>
    <row r="303" spans="2:8" ht="15.75" x14ac:dyDescent="0.25">
      <c r="B303" s="17" t="s">
        <v>471</v>
      </c>
      <c r="C303" s="18" t="s">
        <v>472</v>
      </c>
      <c r="D303" s="19" t="s">
        <v>22</v>
      </c>
      <c r="E303" s="20">
        <v>2</v>
      </c>
      <c r="F303" s="21"/>
      <c r="G303" s="21"/>
      <c r="H303" s="22"/>
    </row>
    <row r="304" spans="2:8" ht="47.25" x14ac:dyDescent="0.25">
      <c r="B304" s="17" t="s">
        <v>473</v>
      </c>
      <c r="C304" s="26" t="s">
        <v>474</v>
      </c>
      <c r="D304" s="19" t="s">
        <v>29</v>
      </c>
      <c r="E304" s="20">
        <v>67</v>
      </c>
      <c r="F304" s="21"/>
      <c r="G304" s="21"/>
      <c r="H304" s="22"/>
    </row>
    <row r="305" spans="2:8" ht="15.75" x14ac:dyDescent="0.25">
      <c r="B305" s="17" t="s">
        <v>475</v>
      </c>
      <c r="C305" s="18" t="s">
        <v>476</v>
      </c>
      <c r="D305" s="19" t="s">
        <v>22</v>
      </c>
      <c r="E305" s="20">
        <v>21</v>
      </c>
      <c r="F305" s="21"/>
      <c r="G305" s="21"/>
      <c r="H305" s="22"/>
    </row>
    <row r="306" spans="2:8" ht="32.25" thickBot="1" x14ac:dyDescent="0.3">
      <c r="B306" s="17" t="s">
        <v>477</v>
      </c>
      <c r="C306" s="18" t="s">
        <v>478</v>
      </c>
      <c r="D306" s="19" t="s">
        <v>29</v>
      </c>
      <c r="E306" s="20">
        <v>2</v>
      </c>
      <c r="F306" s="21"/>
      <c r="G306" s="21"/>
      <c r="H306" s="22"/>
    </row>
    <row r="307" spans="2:8" ht="15.75" x14ac:dyDescent="0.25">
      <c r="B307" s="11" t="s">
        <v>479</v>
      </c>
      <c r="C307" s="12" t="s">
        <v>480</v>
      </c>
      <c r="D307" s="13"/>
      <c r="E307" s="12"/>
      <c r="F307" s="16"/>
      <c r="G307" s="12"/>
      <c r="H307" s="16"/>
    </row>
    <row r="308" spans="2:8" ht="31.5" x14ac:dyDescent="0.25">
      <c r="B308" s="17" t="s">
        <v>481</v>
      </c>
      <c r="C308" s="26" t="s">
        <v>482</v>
      </c>
      <c r="D308" s="19" t="s">
        <v>29</v>
      </c>
      <c r="E308" s="20">
        <v>114</v>
      </c>
      <c r="F308" s="21"/>
      <c r="G308" s="21"/>
      <c r="H308" s="22"/>
    </row>
    <row r="309" spans="2:8" ht="31.5" x14ac:dyDescent="0.25">
      <c r="B309" s="17" t="s">
        <v>483</v>
      </c>
      <c r="C309" s="26" t="s">
        <v>484</v>
      </c>
      <c r="D309" s="19" t="s">
        <v>29</v>
      </c>
      <c r="E309" s="20">
        <v>98</v>
      </c>
      <c r="F309" s="21"/>
      <c r="G309" s="21"/>
      <c r="H309" s="22"/>
    </row>
    <row r="310" spans="2:8" ht="31.5" x14ac:dyDescent="0.25">
      <c r="B310" s="17" t="s">
        <v>485</v>
      </c>
      <c r="C310" s="26" t="s">
        <v>486</v>
      </c>
      <c r="D310" s="19" t="s">
        <v>29</v>
      </c>
      <c r="E310" s="20">
        <v>15</v>
      </c>
      <c r="F310" s="21"/>
      <c r="G310" s="21"/>
      <c r="H310" s="22"/>
    </row>
    <row r="311" spans="2:8" ht="31.5" x14ac:dyDescent="0.25">
      <c r="B311" s="17" t="s">
        <v>487</v>
      </c>
      <c r="C311" s="26" t="s">
        <v>488</v>
      </c>
      <c r="D311" s="19" t="s">
        <v>29</v>
      </c>
      <c r="E311" s="20">
        <v>100</v>
      </c>
      <c r="F311" s="21"/>
      <c r="G311" s="21"/>
      <c r="H311" s="22"/>
    </row>
    <row r="312" spans="2:8" ht="31.5" x14ac:dyDescent="0.25">
      <c r="B312" s="17" t="s">
        <v>489</v>
      </c>
      <c r="C312" s="26" t="s">
        <v>490</v>
      </c>
      <c r="D312" s="19" t="s">
        <v>29</v>
      </c>
      <c r="E312" s="20">
        <v>8</v>
      </c>
      <c r="F312" s="21"/>
      <c r="G312" s="21"/>
      <c r="H312" s="22"/>
    </row>
    <row r="313" spans="2:8" ht="15.75" x14ac:dyDescent="0.25">
      <c r="B313" s="17" t="s">
        <v>491</v>
      </c>
      <c r="C313" s="18" t="s">
        <v>492</v>
      </c>
      <c r="D313" s="19" t="s">
        <v>22</v>
      </c>
      <c r="E313" s="20">
        <v>16</v>
      </c>
      <c r="F313" s="21"/>
      <c r="G313" s="21"/>
      <c r="H313" s="22"/>
    </row>
    <row r="314" spans="2:8" ht="16.5" thickBot="1" x14ac:dyDescent="0.3">
      <c r="B314" s="17" t="s">
        <v>493</v>
      </c>
      <c r="C314" s="18" t="s">
        <v>494</v>
      </c>
      <c r="D314" s="19" t="s">
        <v>22</v>
      </c>
      <c r="E314" s="20">
        <v>100</v>
      </c>
      <c r="F314" s="21"/>
      <c r="G314" s="21"/>
      <c r="H314" s="22"/>
    </row>
    <row r="315" spans="2:8" ht="15.75" x14ac:dyDescent="0.25">
      <c r="B315" s="11">
        <v>11</v>
      </c>
      <c r="C315" s="12" t="s">
        <v>495</v>
      </c>
      <c r="D315" s="13"/>
      <c r="E315" s="12"/>
      <c r="F315" s="16"/>
      <c r="G315" s="12"/>
      <c r="H315" s="16"/>
    </row>
    <row r="316" spans="2:8" ht="63" x14ac:dyDescent="0.25">
      <c r="B316" s="17" t="s">
        <v>496</v>
      </c>
      <c r="C316" s="26" t="s">
        <v>497</v>
      </c>
      <c r="D316" s="19" t="s">
        <v>22</v>
      </c>
      <c r="E316" s="20">
        <v>17</v>
      </c>
      <c r="F316" s="21"/>
      <c r="G316" s="21"/>
      <c r="H316" s="22"/>
    </row>
    <row r="317" spans="2:8" ht="63" x14ac:dyDescent="0.25">
      <c r="B317" s="17" t="s">
        <v>498</v>
      </c>
      <c r="C317" s="18" t="s">
        <v>499</v>
      </c>
      <c r="D317" s="19" t="s">
        <v>22</v>
      </c>
      <c r="E317" s="20">
        <v>3</v>
      </c>
      <c r="F317" s="21"/>
      <c r="G317" s="21"/>
      <c r="H317" s="22"/>
    </row>
    <row r="318" spans="2:8" ht="15.75" x14ac:dyDescent="0.25">
      <c r="B318" s="17" t="s">
        <v>500</v>
      </c>
      <c r="C318" s="26" t="s">
        <v>501</v>
      </c>
      <c r="D318" s="19" t="s">
        <v>12</v>
      </c>
      <c r="E318" s="20">
        <v>5246.2</v>
      </c>
      <c r="F318" s="21"/>
      <c r="G318" s="21"/>
      <c r="H318" s="22"/>
    </row>
    <row r="319" spans="2:8" ht="63" x14ac:dyDescent="0.25">
      <c r="B319" s="17" t="s">
        <v>502</v>
      </c>
      <c r="C319" s="26" t="s">
        <v>503</v>
      </c>
      <c r="D319" s="19" t="s">
        <v>12</v>
      </c>
      <c r="E319" s="20">
        <v>3351.89</v>
      </c>
      <c r="F319" s="21"/>
      <c r="G319" s="21"/>
      <c r="H319" s="22"/>
    </row>
    <row r="320" spans="2:8" ht="15.75" x14ac:dyDescent="0.25">
      <c r="B320" s="17" t="s">
        <v>504</v>
      </c>
      <c r="C320" s="26" t="s">
        <v>505</v>
      </c>
      <c r="D320" s="19" t="s">
        <v>15</v>
      </c>
      <c r="E320" s="20">
        <v>2162.98</v>
      </c>
      <c r="F320" s="21"/>
      <c r="G320" s="21"/>
      <c r="H320" s="22"/>
    </row>
    <row r="321" spans="2:8" ht="47.25" x14ac:dyDescent="0.25">
      <c r="B321" s="17" t="s">
        <v>506</v>
      </c>
      <c r="C321" s="26" t="s">
        <v>507</v>
      </c>
      <c r="D321" s="19" t="s">
        <v>15</v>
      </c>
      <c r="E321" s="20">
        <v>1104</v>
      </c>
      <c r="F321" s="21"/>
      <c r="G321" s="21"/>
      <c r="H321" s="22"/>
    </row>
    <row r="322" spans="2:8" ht="31.5" x14ac:dyDescent="0.25">
      <c r="B322" s="17" t="s">
        <v>508</v>
      </c>
      <c r="C322" s="18" t="s">
        <v>509</v>
      </c>
      <c r="D322" s="19" t="s">
        <v>12</v>
      </c>
      <c r="E322" s="20">
        <v>255.76</v>
      </c>
      <c r="F322" s="21"/>
      <c r="G322" s="21"/>
      <c r="H322" s="22"/>
    </row>
    <row r="323" spans="2:8" ht="32.25" thickBot="1" x14ac:dyDescent="0.3">
      <c r="B323" s="17" t="s">
        <v>510</v>
      </c>
      <c r="C323" s="18" t="s">
        <v>511</v>
      </c>
      <c r="D323" s="19" t="s">
        <v>29</v>
      </c>
      <c r="E323" s="20">
        <v>12.81</v>
      </c>
      <c r="F323" s="21"/>
      <c r="G323" s="21"/>
      <c r="H323" s="22"/>
    </row>
    <row r="324" spans="2:8" ht="15.75" x14ac:dyDescent="0.25">
      <c r="B324" s="11">
        <v>12</v>
      </c>
      <c r="C324" s="12" t="s">
        <v>512</v>
      </c>
      <c r="D324" s="13"/>
      <c r="E324" s="12"/>
      <c r="F324" s="16"/>
      <c r="G324" s="12"/>
      <c r="H324" s="16"/>
    </row>
    <row r="325" spans="2:8" ht="15.75" x14ac:dyDescent="0.25">
      <c r="B325" s="17" t="s">
        <v>513</v>
      </c>
      <c r="C325" s="18" t="s">
        <v>514</v>
      </c>
      <c r="D325" s="19" t="s">
        <v>29</v>
      </c>
      <c r="E325" s="20">
        <v>28.4</v>
      </c>
      <c r="F325" s="21"/>
      <c r="G325" s="21"/>
      <c r="H325" s="22"/>
    </row>
    <row r="326" spans="2:8" ht="15.75" x14ac:dyDescent="0.25">
      <c r="B326" s="17" t="s">
        <v>515</v>
      </c>
      <c r="C326" s="18" t="s">
        <v>516</v>
      </c>
      <c r="D326" s="19" t="s">
        <v>22</v>
      </c>
      <c r="E326" s="20">
        <v>35</v>
      </c>
      <c r="F326" s="21"/>
      <c r="G326" s="21"/>
      <c r="H326" s="22"/>
    </row>
    <row r="327" spans="2:8" ht="15.75" x14ac:dyDescent="0.25">
      <c r="B327" s="17" t="s">
        <v>517</v>
      </c>
      <c r="C327" s="18" t="s">
        <v>518</v>
      </c>
      <c r="D327" s="19" t="s">
        <v>22</v>
      </c>
      <c r="E327" s="20">
        <v>12</v>
      </c>
      <c r="F327" s="21"/>
      <c r="G327" s="21"/>
      <c r="H327" s="22"/>
    </row>
    <row r="328" spans="2:8" ht="15.75" x14ac:dyDescent="0.25">
      <c r="B328" s="17" t="s">
        <v>519</v>
      </c>
      <c r="C328" s="18" t="s">
        <v>520</v>
      </c>
      <c r="D328" s="19" t="s">
        <v>22</v>
      </c>
      <c r="E328" s="20">
        <v>6</v>
      </c>
      <c r="F328" s="21"/>
      <c r="G328" s="21"/>
      <c r="H328" s="22"/>
    </row>
    <row r="329" spans="2:8" ht="15.75" x14ac:dyDescent="0.25">
      <c r="B329" s="17" t="s">
        <v>521</v>
      </c>
      <c r="C329" s="18" t="s">
        <v>522</v>
      </c>
      <c r="D329" s="19" t="s">
        <v>22</v>
      </c>
      <c r="E329" s="20">
        <v>1</v>
      </c>
      <c r="F329" s="21"/>
      <c r="G329" s="21"/>
      <c r="H329" s="22"/>
    </row>
    <row r="330" spans="2:8" ht="15.75" x14ac:dyDescent="0.25">
      <c r="B330" s="17" t="s">
        <v>523</v>
      </c>
      <c r="C330" s="26" t="s">
        <v>524</v>
      </c>
      <c r="D330" s="19" t="s">
        <v>22</v>
      </c>
      <c r="E330" s="20">
        <v>1</v>
      </c>
      <c r="F330" s="21"/>
      <c r="G330" s="21"/>
      <c r="H330" s="22"/>
    </row>
    <row r="331" spans="2:8" ht="47.25" x14ac:dyDescent="0.25">
      <c r="B331" s="17" t="s">
        <v>525</v>
      </c>
      <c r="C331" s="26" t="s">
        <v>526</v>
      </c>
      <c r="D331" s="19" t="s">
        <v>22</v>
      </c>
      <c r="E331" s="20">
        <v>1</v>
      </c>
      <c r="F331" s="21"/>
      <c r="G331" s="21"/>
      <c r="H331" s="22"/>
    </row>
    <row r="332" spans="2:8" ht="15.75" x14ac:dyDescent="0.25">
      <c r="B332" s="17" t="s">
        <v>527</v>
      </c>
      <c r="C332" s="26" t="s">
        <v>528</v>
      </c>
      <c r="D332" s="19" t="s">
        <v>22</v>
      </c>
      <c r="E332" s="20">
        <v>1</v>
      </c>
      <c r="F332" s="21"/>
      <c r="G332" s="21"/>
      <c r="H332" s="22"/>
    </row>
    <row r="333" spans="2:8" ht="47.25" x14ac:dyDescent="0.25">
      <c r="B333" s="17" t="s">
        <v>529</v>
      </c>
      <c r="C333" s="26" t="s">
        <v>530</v>
      </c>
      <c r="D333" s="19" t="s">
        <v>22</v>
      </c>
      <c r="E333" s="20">
        <v>1</v>
      </c>
      <c r="F333" s="21"/>
      <c r="G333" s="21"/>
      <c r="H333" s="22"/>
    </row>
    <row r="334" spans="2:8" ht="78.75" x14ac:dyDescent="0.25">
      <c r="B334" s="17" t="s">
        <v>531</v>
      </c>
      <c r="C334" s="26" t="s">
        <v>532</v>
      </c>
      <c r="D334" s="19" t="s">
        <v>22</v>
      </c>
      <c r="E334" s="20">
        <v>4</v>
      </c>
      <c r="F334" s="21"/>
      <c r="G334" s="21"/>
      <c r="H334" s="22"/>
    </row>
    <row r="335" spans="2:8" ht="15.75" x14ac:dyDescent="0.25">
      <c r="B335" s="17" t="s">
        <v>533</v>
      </c>
      <c r="C335" s="18" t="s">
        <v>534</v>
      </c>
      <c r="D335" s="19" t="s">
        <v>22</v>
      </c>
      <c r="E335" s="20">
        <v>2</v>
      </c>
      <c r="F335" s="21"/>
      <c r="G335" s="21"/>
      <c r="H335" s="22"/>
    </row>
    <row r="336" spans="2:8" ht="78.75" x14ac:dyDescent="0.25">
      <c r="B336" s="17" t="s">
        <v>535</v>
      </c>
      <c r="C336" s="18" t="s">
        <v>536</v>
      </c>
      <c r="D336" s="19" t="s">
        <v>22</v>
      </c>
      <c r="E336" s="20">
        <v>2</v>
      </c>
      <c r="F336" s="21"/>
      <c r="G336" s="21"/>
      <c r="H336" s="22"/>
    </row>
    <row r="337" spans="2:8" ht="63" x14ac:dyDescent="0.25">
      <c r="B337" s="17" t="s">
        <v>537</v>
      </c>
      <c r="C337" s="18" t="s">
        <v>538</v>
      </c>
      <c r="D337" s="19" t="s">
        <v>22</v>
      </c>
      <c r="E337" s="20">
        <v>1</v>
      </c>
      <c r="F337" s="21"/>
      <c r="G337" s="21"/>
      <c r="H337" s="22"/>
    </row>
    <row r="338" spans="2:8" ht="15.75" x14ac:dyDescent="0.25">
      <c r="B338" s="17" t="s">
        <v>539</v>
      </c>
      <c r="C338" s="26" t="s">
        <v>540</v>
      </c>
      <c r="D338" s="19" t="s">
        <v>29</v>
      </c>
      <c r="E338" s="20">
        <v>214</v>
      </c>
      <c r="F338" s="21"/>
      <c r="G338" s="21"/>
      <c r="H338" s="22"/>
    </row>
    <row r="339" spans="2:8" ht="32.25" thickBot="1" x14ac:dyDescent="0.3">
      <c r="B339" s="17" t="s">
        <v>541</v>
      </c>
      <c r="C339" s="26" t="s">
        <v>542</v>
      </c>
      <c r="D339" s="19" t="s">
        <v>29</v>
      </c>
      <c r="E339" s="20">
        <v>241</v>
      </c>
      <c r="F339" s="21"/>
      <c r="G339" s="21"/>
      <c r="H339" s="22"/>
    </row>
    <row r="340" spans="2:8" ht="15.75" x14ac:dyDescent="0.25">
      <c r="B340" s="11">
        <v>13</v>
      </c>
      <c r="C340" s="12" t="s">
        <v>543</v>
      </c>
      <c r="D340" s="13"/>
      <c r="E340" s="12"/>
      <c r="F340" s="16"/>
      <c r="G340" s="12"/>
      <c r="H340" s="16"/>
    </row>
    <row r="341" spans="2:8" ht="47.25" x14ac:dyDescent="0.25">
      <c r="B341" s="17" t="s">
        <v>544</v>
      </c>
      <c r="C341" s="26" t="s">
        <v>545</v>
      </c>
      <c r="D341" s="19" t="s">
        <v>22</v>
      </c>
      <c r="E341" s="20">
        <v>5</v>
      </c>
      <c r="F341" s="21"/>
      <c r="G341" s="21"/>
      <c r="H341" s="22"/>
    </row>
    <row r="342" spans="2:8" ht="110.25" x14ac:dyDescent="0.25">
      <c r="B342" s="17" t="s">
        <v>546</v>
      </c>
      <c r="C342" s="26" t="s">
        <v>547</v>
      </c>
      <c r="D342" s="19" t="s">
        <v>29</v>
      </c>
      <c r="E342" s="20">
        <v>11</v>
      </c>
      <c r="F342" s="21"/>
      <c r="G342" s="21"/>
      <c r="H342" s="22"/>
    </row>
    <row r="343" spans="2:8" ht="15.75" x14ac:dyDescent="0.25">
      <c r="B343" s="17" t="s">
        <v>548</v>
      </c>
      <c r="C343" s="26" t="s">
        <v>549</v>
      </c>
      <c r="D343" s="19" t="s">
        <v>29</v>
      </c>
      <c r="E343" s="20">
        <v>18</v>
      </c>
      <c r="F343" s="21"/>
      <c r="G343" s="21"/>
      <c r="H343" s="22"/>
    </row>
    <row r="344" spans="2:8" ht="31.5" x14ac:dyDescent="0.25">
      <c r="B344" s="17" t="s">
        <v>550</v>
      </c>
      <c r="C344" s="26" t="s">
        <v>551</v>
      </c>
      <c r="D344" s="19" t="s">
        <v>29</v>
      </c>
      <c r="E344" s="20">
        <v>21</v>
      </c>
      <c r="F344" s="21"/>
      <c r="G344" s="21"/>
      <c r="H344" s="22"/>
    </row>
    <row r="345" spans="2:8" ht="31.5" x14ac:dyDescent="0.25">
      <c r="B345" s="17" t="s">
        <v>552</v>
      </c>
      <c r="C345" s="26" t="s">
        <v>553</v>
      </c>
      <c r="D345" s="19" t="s">
        <v>29</v>
      </c>
      <c r="E345" s="20">
        <v>73</v>
      </c>
      <c r="F345" s="21"/>
      <c r="G345" s="21"/>
      <c r="H345" s="22"/>
    </row>
    <row r="346" spans="2:8" ht="15.75" x14ac:dyDescent="0.25">
      <c r="B346" s="17" t="s">
        <v>554</v>
      </c>
      <c r="C346" s="26" t="s">
        <v>555</v>
      </c>
      <c r="D346" s="19" t="s">
        <v>22</v>
      </c>
      <c r="E346" s="20">
        <v>5</v>
      </c>
      <c r="F346" s="21"/>
      <c r="G346" s="21"/>
      <c r="H346" s="22"/>
    </row>
    <row r="347" spans="2:8" ht="31.5" x14ac:dyDescent="0.25">
      <c r="B347" s="17" t="s">
        <v>556</v>
      </c>
      <c r="C347" s="26" t="s">
        <v>557</v>
      </c>
      <c r="D347" s="19" t="s">
        <v>22</v>
      </c>
      <c r="E347" s="20">
        <v>4</v>
      </c>
      <c r="F347" s="21"/>
      <c r="G347" s="21"/>
      <c r="H347" s="22"/>
    </row>
    <row r="348" spans="2:8" ht="31.5" x14ac:dyDescent="0.25">
      <c r="B348" s="17" t="s">
        <v>558</v>
      </c>
      <c r="C348" s="26" t="s">
        <v>559</v>
      </c>
      <c r="D348" s="19" t="s">
        <v>22</v>
      </c>
      <c r="E348" s="20">
        <v>4</v>
      </c>
      <c r="F348" s="21"/>
      <c r="G348" s="21"/>
      <c r="H348" s="22"/>
    </row>
    <row r="349" spans="2:8" ht="15.75" x14ac:dyDescent="0.25">
      <c r="B349" s="17" t="s">
        <v>560</v>
      </c>
      <c r="C349" s="18" t="s">
        <v>561</v>
      </c>
      <c r="D349" s="19" t="s">
        <v>12</v>
      </c>
      <c r="E349" s="20">
        <v>59.11</v>
      </c>
      <c r="F349" s="21"/>
      <c r="G349" s="21"/>
      <c r="H349" s="22"/>
    </row>
    <row r="350" spans="2:8" ht="16.5" thickBot="1" x14ac:dyDescent="0.3">
      <c r="B350" s="17" t="s">
        <v>562</v>
      </c>
      <c r="C350" s="18" t="s">
        <v>563</v>
      </c>
      <c r="D350" s="19" t="s">
        <v>29</v>
      </c>
      <c r="E350" s="20">
        <v>5.69</v>
      </c>
      <c r="F350" s="21"/>
      <c r="G350" s="21"/>
      <c r="H350" s="22"/>
    </row>
    <row r="351" spans="2:8" ht="16.5" thickBot="1" x14ac:dyDescent="0.3">
      <c r="B351" s="11">
        <v>14</v>
      </c>
      <c r="C351" s="12" t="s">
        <v>564</v>
      </c>
      <c r="D351" s="13"/>
      <c r="E351" s="12"/>
      <c r="F351" s="16"/>
      <c r="G351" s="12"/>
      <c r="H351" s="16"/>
    </row>
    <row r="352" spans="2:8" ht="15.75" x14ac:dyDescent="0.25">
      <c r="B352" s="11" t="s">
        <v>565</v>
      </c>
      <c r="C352" s="12" t="s">
        <v>566</v>
      </c>
      <c r="D352" s="13"/>
      <c r="E352" s="12"/>
      <c r="F352" s="16"/>
      <c r="G352" s="12"/>
      <c r="H352" s="16"/>
    </row>
    <row r="353" spans="2:8" ht="15.75" x14ac:dyDescent="0.25">
      <c r="B353" s="17" t="s">
        <v>567</v>
      </c>
      <c r="C353" s="26" t="s">
        <v>568</v>
      </c>
      <c r="D353" s="19" t="s">
        <v>29</v>
      </c>
      <c r="E353" s="20">
        <v>67</v>
      </c>
      <c r="F353" s="21"/>
      <c r="G353" s="21"/>
      <c r="H353" s="22"/>
    </row>
    <row r="354" spans="2:8" ht="31.5" x14ac:dyDescent="0.25">
      <c r="B354" s="17" t="s">
        <v>569</v>
      </c>
      <c r="C354" s="26" t="s">
        <v>570</v>
      </c>
      <c r="D354" s="19" t="s">
        <v>29</v>
      </c>
      <c r="E354" s="20">
        <v>40.6</v>
      </c>
      <c r="F354" s="21"/>
      <c r="G354" s="21"/>
      <c r="H354" s="22"/>
    </row>
    <row r="355" spans="2:8" ht="15.75" x14ac:dyDescent="0.25">
      <c r="B355" s="17" t="s">
        <v>571</v>
      </c>
      <c r="C355" s="26" t="s">
        <v>572</v>
      </c>
      <c r="D355" s="19" t="s">
        <v>22</v>
      </c>
      <c r="E355" s="20">
        <v>1448</v>
      </c>
      <c r="F355" s="21"/>
      <c r="G355" s="21"/>
      <c r="H355" s="22"/>
    </row>
    <row r="356" spans="2:8" ht="15.75" x14ac:dyDescent="0.25">
      <c r="B356" s="17" t="s">
        <v>573</v>
      </c>
      <c r="C356" s="26" t="s">
        <v>574</v>
      </c>
      <c r="D356" s="19" t="s">
        <v>22</v>
      </c>
      <c r="E356" s="20">
        <v>12</v>
      </c>
      <c r="F356" s="21"/>
      <c r="G356" s="21"/>
      <c r="H356" s="22"/>
    </row>
    <row r="357" spans="2:8" ht="15.75" x14ac:dyDescent="0.25">
      <c r="B357" s="17" t="s">
        <v>575</v>
      </c>
      <c r="C357" s="26" t="s">
        <v>576</v>
      </c>
      <c r="D357" s="19" t="s">
        <v>22</v>
      </c>
      <c r="E357" s="20">
        <v>36</v>
      </c>
      <c r="F357" s="21"/>
      <c r="G357" s="21"/>
      <c r="H357" s="22"/>
    </row>
    <row r="358" spans="2:8" ht="15.75" x14ac:dyDescent="0.25">
      <c r="B358" s="17" t="s">
        <v>577</v>
      </c>
      <c r="C358" s="26" t="s">
        <v>578</v>
      </c>
      <c r="D358" s="19" t="s">
        <v>22</v>
      </c>
      <c r="E358" s="20">
        <v>10</v>
      </c>
      <c r="F358" s="21"/>
      <c r="G358" s="21"/>
      <c r="H358" s="22"/>
    </row>
    <row r="359" spans="2:8" ht="15.75" x14ac:dyDescent="0.25">
      <c r="B359" s="17" t="s">
        <v>579</v>
      </c>
      <c r="C359" s="26" t="s">
        <v>580</v>
      </c>
      <c r="D359" s="19" t="s">
        <v>22</v>
      </c>
      <c r="E359" s="20">
        <v>626</v>
      </c>
      <c r="F359" s="21"/>
      <c r="G359" s="21"/>
      <c r="H359" s="22"/>
    </row>
    <row r="360" spans="2:8" ht="15.75" x14ac:dyDescent="0.25">
      <c r="B360" s="17" t="s">
        <v>581</v>
      </c>
      <c r="C360" s="26" t="s">
        <v>582</v>
      </c>
      <c r="D360" s="19" t="s">
        <v>22</v>
      </c>
      <c r="E360" s="20">
        <v>5</v>
      </c>
      <c r="F360" s="21"/>
      <c r="G360" s="21"/>
      <c r="H360" s="22"/>
    </row>
    <row r="361" spans="2:8" ht="15.75" x14ac:dyDescent="0.25">
      <c r="B361" s="17" t="s">
        <v>583</v>
      </c>
      <c r="C361" s="26" t="s">
        <v>584</v>
      </c>
      <c r="D361" s="19" t="s">
        <v>22</v>
      </c>
      <c r="E361" s="20">
        <v>7</v>
      </c>
      <c r="F361" s="21"/>
      <c r="G361" s="21"/>
      <c r="H361" s="22"/>
    </row>
    <row r="362" spans="2:8" ht="31.5" x14ac:dyDescent="0.25">
      <c r="B362" s="17" t="s">
        <v>585</v>
      </c>
      <c r="C362" s="26" t="s">
        <v>586</v>
      </c>
      <c r="D362" s="19" t="s">
        <v>22</v>
      </c>
      <c r="E362" s="20">
        <v>24</v>
      </c>
      <c r="F362" s="21"/>
      <c r="G362" s="21"/>
      <c r="H362" s="22"/>
    </row>
    <row r="363" spans="2:8" ht="15.75" x14ac:dyDescent="0.25">
      <c r="B363" s="17" t="s">
        <v>587</v>
      </c>
      <c r="C363" s="26" t="s">
        <v>588</v>
      </c>
      <c r="D363" s="19" t="s">
        <v>22</v>
      </c>
      <c r="E363" s="20">
        <v>24</v>
      </c>
      <c r="F363" s="21"/>
      <c r="G363" s="21"/>
      <c r="H363" s="22"/>
    </row>
    <row r="364" spans="2:8" ht="15.75" x14ac:dyDescent="0.25">
      <c r="B364" s="17" t="s">
        <v>589</v>
      </c>
      <c r="C364" s="26" t="s">
        <v>590</v>
      </c>
      <c r="D364" s="19" t="s">
        <v>22</v>
      </c>
      <c r="E364" s="20">
        <v>1</v>
      </c>
      <c r="F364" s="21"/>
      <c r="G364" s="21"/>
      <c r="H364" s="22"/>
    </row>
    <row r="365" spans="2:8" ht="31.5" x14ac:dyDescent="0.25">
      <c r="B365" s="17" t="s">
        <v>591</v>
      </c>
      <c r="C365" s="26" t="s">
        <v>592</v>
      </c>
      <c r="D365" s="19" t="s">
        <v>22</v>
      </c>
      <c r="E365" s="20">
        <v>1</v>
      </c>
      <c r="F365" s="21"/>
      <c r="G365" s="21"/>
      <c r="H365" s="22"/>
    </row>
    <row r="366" spans="2:8" ht="31.5" x14ac:dyDescent="0.25">
      <c r="B366" s="17" t="s">
        <v>593</v>
      </c>
      <c r="C366" s="18" t="s">
        <v>594</v>
      </c>
      <c r="D366" s="19" t="s">
        <v>29</v>
      </c>
      <c r="E366" s="20">
        <v>85</v>
      </c>
      <c r="F366" s="21"/>
      <c r="G366" s="21"/>
      <c r="H366" s="22"/>
    </row>
    <row r="367" spans="2:8" ht="15.75" x14ac:dyDescent="0.25">
      <c r="B367" s="17" t="s">
        <v>595</v>
      </c>
      <c r="C367" s="26" t="s">
        <v>596</v>
      </c>
      <c r="D367" s="19" t="s">
        <v>22</v>
      </c>
      <c r="E367" s="20">
        <v>2</v>
      </c>
      <c r="F367" s="21"/>
      <c r="G367" s="21"/>
      <c r="H367" s="22"/>
    </row>
    <row r="368" spans="2:8" ht="15.75" x14ac:dyDescent="0.25">
      <c r="B368" s="17" t="s">
        <v>597</v>
      </c>
      <c r="C368" s="18" t="s">
        <v>598</v>
      </c>
      <c r="D368" s="19" t="s">
        <v>29</v>
      </c>
      <c r="E368" s="20">
        <v>50</v>
      </c>
      <c r="F368" s="21"/>
      <c r="G368" s="21"/>
      <c r="H368" s="22"/>
    </row>
    <row r="369" spans="2:8" ht="15.75" x14ac:dyDescent="0.25">
      <c r="B369" s="17" t="s">
        <v>599</v>
      </c>
      <c r="C369" s="18" t="s">
        <v>600</v>
      </c>
      <c r="D369" s="19" t="s">
        <v>22</v>
      </c>
      <c r="E369" s="20">
        <v>10</v>
      </c>
      <c r="F369" s="21"/>
      <c r="G369" s="21"/>
      <c r="H369" s="22"/>
    </row>
    <row r="370" spans="2:8" ht="15.75" x14ac:dyDescent="0.25">
      <c r="B370" s="17" t="s">
        <v>601</v>
      </c>
      <c r="C370" s="18" t="s">
        <v>602</v>
      </c>
      <c r="D370" s="19" t="s">
        <v>22</v>
      </c>
      <c r="E370" s="20">
        <v>1</v>
      </c>
      <c r="F370" s="21"/>
      <c r="G370" s="21"/>
      <c r="H370" s="22"/>
    </row>
    <row r="371" spans="2:8" ht="15.75" x14ac:dyDescent="0.25">
      <c r="B371" s="17" t="s">
        <v>603</v>
      </c>
      <c r="C371" s="18" t="s">
        <v>604</v>
      </c>
      <c r="D371" s="19" t="s">
        <v>22</v>
      </c>
      <c r="E371" s="20">
        <v>10</v>
      </c>
      <c r="F371" s="21"/>
      <c r="G371" s="21"/>
      <c r="H371" s="22"/>
    </row>
    <row r="372" spans="2:8" ht="15.75" x14ac:dyDescent="0.25">
      <c r="B372" s="17" t="s">
        <v>605</v>
      </c>
      <c r="C372" s="18" t="s">
        <v>606</v>
      </c>
      <c r="D372" s="19" t="s">
        <v>22</v>
      </c>
      <c r="E372" s="20">
        <v>10</v>
      </c>
      <c r="F372" s="21"/>
      <c r="G372" s="21"/>
      <c r="H372" s="22"/>
    </row>
    <row r="373" spans="2:8" ht="15.75" x14ac:dyDescent="0.25">
      <c r="B373" s="17" t="s">
        <v>607</v>
      </c>
      <c r="C373" s="18" t="s">
        <v>608</v>
      </c>
      <c r="D373" s="19" t="s">
        <v>22</v>
      </c>
      <c r="E373" s="20">
        <v>1</v>
      </c>
      <c r="F373" s="21"/>
      <c r="G373" s="21"/>
      <c r="H373" s="22"/>
    </row>
    <row r="374" spans="2:8" ht="15.75" x14ac:dyDescent="0.25">
      <c r="B374" s="17" t="s">
        <v>609</v>
      </c>
      <c r="C374" s="18" t="s">
        <v>610</v>
      </c>
      <c r="D374" s="19" t="s">
        <v>22</v>
      </c>
      <c r="E374" s="20">
        <v>17</v>
      </c>
      <c r="F374" s="21"/>
      <c r="G374" s="21"/>
      <c r="H374" s="22"/>
    </row>
    <row r="375" spans="2:8" ht="15.75" x14ac:dyDescent="0.25">
      <c r="B375" s="17" t="s">
        <v>611</v>
      </c>
      <c r="C375" s="18" t="s">
        <v>612</v>
      </c>
      <c r="D375" s="19" t="s">
        <v>22</v>
      </c>
      <c r="E375" s="20">
        <v>3</v>
      </c>
      <c r="F375" s="21"/>
      <c r="G375" s="21"/>
      <c r="H375" s="22"/>
    </row>
    <row r="376" spans="2:8" ht="32.25" thickBot="1" x14ac:dyDescent="0.3">
      <c r="B376" s="17" t="s">
        <v>613</v>
      </c>
      <c r="C376" s="18" t="s">
        <v>614</v>
      </c>
      <c r="D376" s="19" t="s">
        <v>22</v>
      </c>
      <c r="E376" s="20">
        <v>1</v>
      </c>
      <c r="F376" s="21"/>
      <c r="G376" s="21"/>
      <c r="H376" s="22"/>
    </row>
    <row r="377" spans="2:8" ht="15.75" x14ac:dyDescent="0.25">
      <c r="B377" s="11" t="s">
        <v>615</v>
      </c>
      <c r="C377" s="12" t="s">
        <v>616</v>
      </c>
      <c r="D377" s="13"/>
      <c r="E377" s="12"/>
      <c r="F377" s="16"/>
      <c r="G377" s="12"/>
      <c r="H377" s="16"/>
    </row>
    <row r="378" spans="2:8" ht="31.5" x14ac:dyDescent="0.25">
      <c r="B378" s="17" t="s">
        <v>617</v>
      </c>
      <c r="C378" s="18" t="s">
        <v>618</v>
      </c>
      <c r="D378" s="19" t="s">
        <v>29</v>
      </c>
      <c r="E378" s="20">
        <v>25</v>
      </c>
      <c r="F378" s="21"/>
      <c r="G378" s="21"/>
      <c r="H378" s="22"/>
    </row>
    <row r="379" spans="2:8" ht="31.5" x14ac:dyDescent="0.25">
      <c r="B379" s="17" t="s">
        <v>619</v>
      </c>
      <c r="C379" s="18" t="s">
        <v>620</v>
      </c>
      <c r="D379" s="19" t="s">
        <v>29</v>
      </c>
      <c r="E379" s="20">
        <v>14</v>
      </c>
      <c r="F379" s="21"/>
      <c r="G379" s="21"/>
      <c r="H379" s="22"/>
    </row>
    <row r="380" spans="2:8" ht="31.5" x14ac:dyDescent="0.25">
      <c r="B380" s="17" t="s">
        <v>621</v>
      </c>
      <c r="C380" s="18" t="s">
        <v>622</v>
      </c>
      <c r="D380" s="19" t="s">
        <v>29</v>
      </c>
      <c r="E380" s="20">
        <v>84</v>
      </c>
      <c r="F380" s="21"/>
      <c r="G380" s="21"/>
      <c r="H380" s="22"/>
    </row>
    <row r="381" spans="2:8" ht="31.5" x14ac:dyDescent="0.25">
      <c r="B381" s="17" t="s">
        <v>623</v>
      </c>
      <c r="C381" s="18" t="s">
        <v>624</v>
      </c>
      <c r="D381" s="19" t="s">
        <v>29</v>
      </c>
      <c r="E381" s="20">
        <v>2</v>
      </c>
      <c r="F381" s="21"/>
      <c r="G381" s="21"/>
      <c r="H381" s="22"/>
    </row>
    <row r="382" spans="2:8" ht="31.5" x14ac:dyDescent="0.25">
      <c r="B382" s="17" t="s">
        <v>625</v>
      </c>
      <c r="C382" s="18" t="s">
        <v>626</v>
      </c>
      <c r="D382" s="19" t="str">
        <f>+'[5]APU SEGURIDAD'!H34106</f>
        <v>ML</v>
      </c>
      <c r="E382" s="20">
        <v>23</v>
      </c>
      <c r="F382" s="21"/>
      <c r="G382" s="21"/>
      <c r="H382" s="22"/>
    </row>
    <row r="383" spans="2:8" ht="31.5" x14ac:dyDescent="0.25">
      <c r="B383" s="17" t="s">
        <v>627</v>
      </c>
      <c r="C383" s="18" t="s">
        <v>628</v>
      </c>
      <c r="D383" s="19" t="str">
        <f>+'[5]APU SEGURIDAD'!H34151</f>
        <v>UND</v>
      </c>
      <c r="E383" s="20">
        <v>3</v>
      </c>
      <c r="F383" s="21"/>
      <c r="G383" s="21"/>
      <c r="H383" s="22"/>
    </row>
    <row r="384" spans="2:8" ht="31.5" x14ac:dyDescent="0.25">
      <c r="B384" s="17" t="s">
        <v>629</v>
      </c>
      <c r="C384" s="18" t="s">
        <v>630</v>
      </c>
      <c r="D384" s="19" t="s">
        <v>22</v>
      </c>
      <c r="E384" s="20">
        <v>3</v>
      </c>
      <c r="F384" s="21"/>
      <c r="G384" s="21"/>
      <c r="H384" s="22"/>
    </row>
    <row r="385" spans="2:8" ht="31.5" x14ac:dyDescent="0.25">
      <c r="B385" s="17" t="s">
        <v>631</v>
      </c>
      <c r="C385" s="18" t="s">
        <v>632</v>
      </c>
      <c r="D385" s="19" t="s">
        <v>22</v>
      </c>
      <c r="E385" s="20">
        <v>30</v>
      </c>
      <c r="F385" s="21"/>
      <c r="G385" s="21"/>
      <c r="H385" s="22"/>
    </row>
    <row r="386" spans="2:8" ht="31.5" x14ac:dyDescent="0.25">
      <c r="B386" s="17" t="s">
        <v>633</v>
      </c>
      <c r="C386" s="18" t="s">
        <v>634</v>
      </c>
      <c r="D386" s="19" t="s">
        <v>22</v>
      </c>
      <c r="E386" s="20">
        <v>30</v>
      </c>
      <c r="F386" s="21"/>
      <c r="G386" s="21"/>
      <c r="H386" s="22"/>
    </row>
    <row r="387" spans="2:8" ht="31.5" x14ac:dyDescent="0.25">
      <c r="B387" s="17" t="s">
        <v>635</v>
      </c>
      <c r="C387" s="18" t="s">
        <v>636</v>
      </c>
      <c r="D387" s="19" t="s">
        <v>22</v>
      </c>
      <c r="E387" s="20">
        <v>5</v>
      </c>
      <c r="F387" s="21"/>
      <c r="G387" s="21"/>
      <c r="H387" s="22"/>
    </row>
    <row r="388" spans="2:8" ht="31.5" x14ac:dyDescent="0.25">
      <c r="B388" s="17" t="s">
        <v>637</v>
      </c>
      <c r="C388" s="18" t="s">
        <v>638</v>
      </c>
      <c r="D388" s="19" t="s">
        <v>22</v>
      </c>
      <c r="E388" s="20">
        <v>29</v>
      </c>
      <c r="F388" s="21"/>
      <c r="G388" s="21"/>
      <c r="H388" s="22"/>
    </row>
    <row r="389" spans="2:8" ht="31.5" x14ac:dyDescent="0.25">
      <c r="B389" s="17" t="s">
        <v>639</v>
      </c>
      <c r="C389" s="18" t="s">
        <v>640</v>
      </c>
      <c r="D389" s="19" t="s">
        <v>22</v>
      </c>
      <c r="E389" s="20">
        <v>5</v>
      </c>
      <c r="F389" s="21"/>
      <c r="G389" s="21"/>
      <c r="H389" s="22"/>
    </row>
    <row r="390" spans="2:8" ht="31.5" x14ac:dyDescent="0.25">
      <c r="B390" s="17" t="s">
        <v>641</v>
      </c>
      <c r="C390" s="18" t="s">
        <v>642</v>
      </c>
      <c r="D390" s="19" t="s">
        <v>22</v>
      </c>
      <c r="E390" s="20">
        <v>7</v>
      </c>
      <c r="F390" s="21"/>
      <c r="G390" s="21"/>
      <c r="H390" s="22"/>
    </row>
    <row r="391" spans="2:8" ht="31.5" x14ac:dyDescent="0.25">
      <c r="B391" s="17" t="s">
        <v>643</v>
      </c>
      <c r="C391" s="18" t="s">
        <v>644</v>
      </c>
      <c r="D391" s="19" t="s">
        <v>22</v>
      </c>
      <c r="E391" s="20">
        <v>31</v>
      </c>
      <c r="F391" s="21"/>
      <c r="G391" s="21"/>
      <c r="H391" s="22"/>
    </row>
    <row r="392" spans="2:8" ht="31.5" x14ac:dyDescent="0.25">
      <c r="B392" s="17" t="s">
        <v>645</v>
      </c>
      <c r="C392" s="18" t="s">
        <v>646</v>
      </c>
      <c r="D392" s="19" t="s">
        <v>22</v>
      </c>
      <c r="E392" s="20">
        <v>5</v>
      </c>
      <c r="F392" s="21"/>
      <c r="G392" s="21"/>
      <c r="H392" s="22"/>
    </row>
    <row r="393" spans="2:8" ht="31.5" x14ac:dyDescent="0.25">
      <c r="B393" s="17" t="s">
        <v>647</v>
      </c>
      <c r="C393" s="26" t="s">
        <v>648</v>
      </c>
      <c r="D393" s="19" t="s">
        <v>22</v>
      </c>
      <c r="E393" s="20">
        <v>4</v>
      </c>
      <c r="F393" s="21"/>
      <c r="G393" s="21"/>
      <c r="H393" s="22"/>
    </row>
    <row r="394" spans="2:8" ht="31.5" x14ac:dyDescent="0.25">
      <c r="B394" s="17" t="s">
        <v>649</v>
      </c>
      <c r="C394" s="26" t="s">
        <v>650</v>
      </c>
      <c r="D394" s="19" t="s">
        <v>22</v>
      </c>
      <c r="E394" s="20">
        <v>2</v>
      </c>
      <c r="F394" s="21"/>
      <c r="G394" s="21"/>
      <c r="H394" s="22"/>
    </row>
    <row r="395" spans="2:8" ht="31.5" x14ac:dyDescent="0.25">
      <c r="B395" s="17" t="s">
        <v>651</v>
      </c>
      <c r="C395" s="26" t="s">
        <v>652</v>
      </c>
      <c r="D395" s="19" t="s">
        <v>22</v>
      </c>
      <c r="E395" s="20">
        <v>15</v>
      </c>
      <c r="F395" s="21"/>
      <c r="G395" s="21"/>
      <c r="H395" s="22"/>
    </row>
    <row r="396" spans="2:8" ht="31.5" x14ac:dyDescent="0.25">
      <c r="B396" s="17" t="s">
        <v>653</v>
      </c>
      <c r="C396" s="18" t="s">
        <v>654</v>
      </c>
      <c r="D396" s="19" t="s">
        <v>22</v>
      </c>
      <c r="E396" s="20">
        <v>15</v>
      </c>
      <c r="F396" s="21"/>
      <c r="G396" s="21"/>
      <c r="H396" s="22"/>
    </row>
    <row r="397" spans="2:8" ht="31.5" x14ac:dyDescent="0.25">
      <c r="B397" s="17" t="s">
        <v>655</v>
      </c>
      <c r="C397" s="18" t="s">
        <v>656</v>
      </c>
      <c r="D397" s="19" t="s">
        <v>22</v>
      </c>
      <c r="E397" s="20">
        <v>15</v>
      </c>
      <c r="F397" s="21"/>
      <c r="G397" s="21"/>
      <c r="H397" s="22"/>
    </row>
    <row r="398" spans="2:8" ht="31.5" x14ac:dyDescent="0.25">
      <c r="B398" s="17" t="s">
        <v>657</v>
      </c>
      <c r="C398" s="26" t="s">
        <v>658</v>
      </c>
      <c r="D398" s="19" t="s">
        <v>22</v>
      </c>
      <c r="E398" s="20">
        <v>3</v>
      </c>
      <c r="F398" s="21"/>
      <c r="G398" s="21"/>
      <c r="H398" s="22"/>
    </row>
    <row r="399" spans="2:8" ht="31.5" x14ac:dyDescent="0.25">
      <c r="B399" s="17" t="s">
        <v>659</v>
      </c>
      <c r="C399" s="26" t="s">
        <v>660</v>
      </c>
      <c r="D399" s="19" t="s">
        <v>22</v>
      </c>
      <c r="E399" s="20">
        <v>2</v>
      </c>
      <c r="F399" s="21"/>
      <c r="G399" s="21"/>
      <c r="H399" s="22"/>
    </row>
    <row r="400" spans="2:8" ht="31.5" x14ac:dyDescent="0.25">
      <c r="B400" s="17" t="s">
        <v>661</v>
      </c>
      <c r="C400" s="18" t="s">
        <v>662</v>
      </c>
      <c r="D400" s="19" t="s">
        <v>29</v>
      </c>
      <c r="E400" s="20">
        <v>8</v>
      </c>
      <c r="F400" s="21"/>
      <c r="G400" s="21"/>
      <c r="H400" s="22"/>
    </row>
    <row r="401" spans="2:8" ht="31.5" x14ac:dyDescent="0.25">
      <c r="B401" s="17" t="s">
        <v>663</v>
      </c>
      <c r="C401" s="18" t="s">
        <v>664</v>
      </c>
      <c r="D401" s="19" t="s">
        <v>29</v>
      </c>
      <c r="E401" s="20">
        <v>92</v>
      </c>
      <c r="F401" s="21"/>
      <c r="G401" s="21"/>
      <c r="H401" s="22"/>
    </row>
    <row r="402" spans="2:8" ht="31.5" x14ac:dyDescent="0.25">
      <c r="B402" s="17" t="s">
        <v>665</v>
      </c>
      <c r="C402" s="18" t="s">
        <v>666</v>
      </c>
      <c r="D402" s="19" t="s">
        <v>29</v>
      </c>
      <c r="E402" s="20">
        <v>18</v>
      </c>
      <c r="F402" s="21"/>
      <c r="G402" s="21"/>
      <c r="H402" s="22"/>
    </row>
    <row r="403" spans="2:8" ht="31.5" x14ac:dyDescent="0.25">
      <c r="B403" s="17" t="s">
        <v>667</v>
      </c>
      <c r="C403" s="18" t="s">
        <v>668</v>
      </c>
      <c r="D403" s="19" t="s">
        <v>22</v>
      </c>
      <c r="E403" s="20">
        <v>1</v>
      </c>
      <c r="F403" s="21"/>
      <c r="G403" s="21"/>
      <c r="H403" s="22"/>
    </row>
    <row r="404" spans="2:8" ht="31.5" x14ac:dyDescent="0.25">
      <c r="B404" s="17" t="s">
        <v>669</v>
      </c>
      <c r="C404" s="18" t="s">
        <v>670</v>
      </c>
      <c r="D404" s="19" t="s">
        <v>22</v>
      </c>
      <c r="E404" s="20">
        <v>4</v>
      </c>
      <c r="F404" s="21"/>
      <c r="G404" s="21"/>
      <c r="H404" s="22"/>
    </row>
    <row r="405" spans="2:8" ht="31.5" x14ac:dyDescent="0.25">
      <c r="B405" s="17" t="s">
        <v>671</v>
      </c>
      <c r="C405" s="18" t="s">
        <v>672</v>
      </c>
      <c r="D405" s="19" t="s">
        <v>22</v>
      </c>
      <c r="E405" s="20">
        <v>7</v>
      </c>
      <c r="F405" s="21"/>
      <c r="G405" s="21"/>
      <c r="H405" s="22"/>
    </row>
    <row r="406" spans="2:8" ht="15.75" x14ac:dyDescent="0.25">
      <c r="B406" s="17" t="s">
        <v>673</v>
      </c>
      <c r="C406" s="18" t="s">
        <v>674</v>
      </c>
      <c r="D406" s="19" t="s">
        <v>22</v>
      </c>
      <c r="E406" s="20">
        <v>27</v>
      </c>
      <c r="F406" s="21"/>
      <c r="G406" s="21"/>
      <c r="H406" s="22"/>
    </row>
    <row r="407" spans="2:8" ht="31.5" x14ac:dyDescent="0.25">
      <c r="B407" s="17" t="s">
        <v>675</v>
      </c>
      <c r="C407" s="18" t="s">
        <v>676</v>
      </c>
      <c r="D407" s="19" t="s">
        <v>22</v>
      </c>
      <c r="E407" s="20">
        <v>25</v>
      </c>
      <c r="F407" s="21"/>
      <c r="G407" s="21"/>
      <c r="H407" s="22"/>
    </row>
    <row r="408" spans="2:8" ht="31.5" x14ac:dyDescent="0.25">
      <c r="B408" s="17" t="s">
        <v>677</v>
      </c>
      <c r="C408" s="18" t="s">
        <v>678</v>
      </c>
      <c r="D408" s="19" t="s">
        <v>22</v>
      </c>
      <c r="E408" s="20">
        <v>1</v>
      </c>
      <c r="F408" s="21"/>
      <c r="G408" s="21"/>
      <c r="H408" s="22"/>
    </row>
    <row r="409" spans="2:8" ht="31.5" x14ac:dyDescent="0.25">
      <c r="B409" s="17" t="s">
        <v>679</v>
      </c>
      <c r="C409" s="18" t="s">
        <v>680</v>
      </c>
      <c r="D409" s="19" t="s">
        <v>22</v>
      </c>
      <c r="E409" s="20">
        <v>1</v>
      </c>
      <c r="F409" s="21"/>
      <c r="G409" s="21"/>
      <c r="H409" s="22"/>
    </row>
    <row r="410" spans="2:8" ht="31.5" x14ac:dyDescent="0.25">
      <c r="B410" s="17" t="s">
        <v>681</v>
      </c>
      <c r="C410" s="18" t="s">
        <v>682</v>
      </c>
      <c r="D410" s="19" t="s">
        <v>22</v>
      </c>
      <c r="E410" s="20">
        <v>24</v>
      </c>
      <c r="F410" s="21"/>
      <c r="G410" s="21"/>
      <c r="H410" s="22"/>
    </row>
    <row r="411" spans="2:8" ht="32.25" thickBot="1" x14ac:dyDescent="0.3">
      <c r="B411" s="17" t="s">
        <v>683</v>
      </c>
      <c r="C411" s="26" t="s">
        <v>684</v>
      </c>
      <c r="D411" s="19" t="s">
        <v>22</v>
      </c>
      <c r="E411" s="20">
        <v>26</v>
      </c>
      <c r="F411" s="21"/>
      <c r="G411" s="21"/>
      <c r="H411" s="22"/>
    </row>
    <row r="412" spans="2:8" ht="15.75" x14ac:dyDescent="0.25">
      <c r="B412" s="11" t="s">
        <v>685</v>
      </c>
      <c r="C412" s="12" t="s">
        <v>686</v>
      </c>
      <c r="D412" s="13"/>
      <c r="E412" s="12"/>
      <c r="F412" s="16"/>
      <c r="G412" s="12"/>
      <c r="H412" s="16"/>
    </row>
    <row r="413" spans="2:8" ht="31.5" x14ac:dyDescent="0.25">
      <c r="B413" s="17" t="s">
        <v>687</v>
      </c>
      <c r="C413" s="26" t="s">
        <v>688</v>
      </c>
      <c r="D413" s="19" t="s">
        <v>689</v>
      </c>
      <c r="E413" s="20">
        <v>2</v>
      </c>
      <c r="F413" s="21"/>
      <c r="G413" s="21"/>
      <c r="H413" s="22"/>
    </row>
    <row r="414" spans="2:8" ht="31.5" x14ac:dyDescent="0.25">
      <c r="B414" s="17" t="s">
        <v>690</v>
      </c>
      <c r="C414" s="26" t="s">
        <v>691</v>
      </c>
      <c r="D414" s="19" t="s">
        <v>22</v>
      </c>
      <c r="E414" s="20">
        <v>6</v>
      </c>
      <c r="F414" s="21"/>
      <c r="G414" s="21"/>
      <c r="H414" s="22"/>
    </row>
    <row r="415" spans="2:8" ht="63.75" thickBot="1" x14ac:dyDescent="0.3">
      <c r="B415" s="17" t="s">
        <v>692</v>
      </c>
      <c r="C415" s="26" t="s">
        <v>693</v>
      </c>
      <c r="D415" s="19" t="s">
        <v>22</v>
      </c>
      <c r="E415" s="20">
        <v>1</v>
      </c>
      <c r="F415" s="21"/>
      <c r="G415" s="21"/>
      <c r="H415" s="22"/>
    </row>
    <row r="416" spans="2:8" ht="16.5" thickBot="1" x14ac:dyDescent="0.3">
      <c r="B416" s="11">
        <v>15</v>
      </c>
      <c r="C416" s="12" t="s">
        <v>694</v>
      </c>
      <c r="D416" s="13"/>
      <c r="E416" s="12"/>
      <c r="F416" s="16"/>
      <c r="G416" s="12"/>
      <c r="H416" s="16"/>
    </row>
    <row r="417" spans="2:8" ht="15.75" x14ac:dyDescent="0.25">
      <c r="B417" s="11" t="s">
        <v>695</v>
      </c>
      <c r="C417" s="12" t="s">
        <v>696</v>
      </c>
      <c r="D417" s="13"/>
      <c r="E417" s="12"/>
      <c r="F417" s="16"/>
      <c r="G417" s="12"/>
      <c r="H417" s="16"/>
    </row>
    <row r="418" spans="2:8" ht="32.25" thickBot="1" x14ac:dyDescent="0.3">
      <c r="B418" s="17" t="s">
        <v>697</v>
      </c>
      <c r="C418" s="26" t="s">
        <v>698</v>
      </c>
      <c r="D418" s="19" t="s">
        <v>22</v>
      </c>
      <c r="E418" s="20">
        <v>4</v>
      </c>
      <c r="F418" s="21"/>
      <c r="G418" s="21"/>
      <c r="H418" s="22"/>
    </row>
    <row r="419" spans="2:8" ht="15.75" x14ac:dyDescent="0.25">
      <c r="B419" s="11" t="s">
        <v>699</v>
      </c>
      <c r="C419" s="12" t="s">
        <v>700</v>
      </c>
      <c r="D419" s="13"/>
      <c r="E419" s="12"/>
      <c r="F419" s="16"/>
      <c r="G419" s="12"/>
      <c r="H419" s="16"/>
    </row>
    <row r="420" spans="2:8" ht="63.75" thickBot="1" x14ac:dyDescent="0.3">
      <c r="B420" s="17" t="s">
        <v>701</v>
      </c>
      <c r="C420" s="26" t="s">
        <v>702</v>
      </c>
      <c r="D420" s="19" t="s">
        <v>22</v>
      </c>
      <c r="E420" s="20">
        <v>12</v>
      </c>
      <c r="F420" s="21"/>
      <c r="G420" s="21"/>
      <c r="H420" s="22"/>
    </row>
    <row r="421" spans="2:8" ht="15.75" x14ac:dyDescent="0.25">
      <c r="B421" s="11" t="s">
        <v>703</v>
      </c>
      <c r="C421" s="12" t="s">
        <v>704</v>
      </c>
      <c r="D421" s="13"/>
      <c r="E421" s="12"/>
      <c r="F421" s="16"/>
      <c r="G421" s="12"/>
      <c r="H421" s="16"/>
    </row>
    <row r="422" spans="2:8" ht="141.75" x14ac:dyDescent="0.25">
      <c r="B422" s="17" t="s">
        <v>705</v>
      </c>
      <c r="C422" s="26" t="s">
        <v>706</v>
      </c>
      <c r="D422" s="19" t="s">
        <v>22</v>
      </c>
      <c r="E422" s="20">
        <v>2</v>
      </c>
      <c r="F422" s="21"/>
      <c r="G422" s="21"/>
      <c r="H422" s="22"/>
    </row>
    <row r="423" spans="2:8" ht="110.25" x14ac:dyDescent="0.25">
      <c r="B423" s="17" t="s">
        <v>707</v>
      </c>
      <c r="C423" s="26" t="s">
        <v>708</v>
      </c>
      <c r="D423" s="19" t="s">
        <v>22</v>
      </c>
      <c r="E423" s="20">
        <v>2</v>
      </c>
      <c r="F423" s="21"/>
      <c r="G423" s="21"/>
      <c r="H423" s="22"/>
    </row>
    <row r="424" spans="2:8" ht="157.5" x14ac:dyDescent="0.25">
      <c r="B424" s="17" t="s">
        <v>709</v>
      </c>
      <c r="C424" s="26" t="s">
        <v>710</v>
      </c>
      <c r="D424" s="19" t="s">
        <v>22</v>
      </c>
      <c r="E424" s="20">
        <v>2</v>
      </c>
      <c r="F424" s="21"/>
      <c r="G424" s="21"/>
      <c r="H424" s="22"/>
    </row>
    <row r="425" spans="2:8" ht="267.75" x14ac:dyDescent="0.25">
      <c r="B425" s="17" t="s">
        <v>711</v>
      </c>
      <c r="C425" s="26" t="s">
        <v>712</v>
      </c>
      <c r="D425" s="19" t="s">
        <v>22</v>
      </c>
      <c r="E425" s="20">
        <v>191</v>
      </c>
      <c r="F425" s="21"/>
      <c r="G425" s="21"/>
      <c r="H425" s="22"/>
    </row>
    <row r="426" spans="2:8" ht="220.5" x14ac:dyDescent="0.25">
      <c r="B426" s="17" t="s">
        <v>713</v>
      </c>
      <c r="C426" s="26" t="s">
        <v>714</v>
      </c>
      <c r="D426" s="19" t="s">
        <v>22</v>
      </c>
      <c r="E426" s="20">
        <v>8</v>
      </c>
      <c r="F426" s="21"/>
      <c r="G426" s="21"/>
      <c r="H426" s="22"/>
    </row>
    <row r="427" spans="2:8" ht="15.75" x14ac:dyDescent="0.25">
      <c r="B427" s="17" t="s">
        <v>715</v>
      </c>
      <c r="C427" s="26" t="s">
        <v>716</v>
      </c>
      <c r="D427" s="19" t="s">
        <v>22</v>
      </c>
      <c r="E427" s="20">
        <v>56</v>
      </c>
      <c r="F427" s="21"/>
      <c r="G427" s="21"/>
      <c r="H427" s="22"/>
    </row>
    <row r="428" spans="2:8" ht="189" x14ac:dyDescent="0.25">
      <c r="B428" s="17" t="s">
        <v>717</v>
      </c>
      <c r="C428" s="26" t="s">
        <v>718</v>
      </c>
      <c r="D428" s="19" t="s">
        <v>22</v>
      </c>
      <c r="E428" s="20">
        <v>16</v>
      </c>
      <c r="F428" s="21"/>
      <c r="G428" s="21"/>
      <c r="H428" s="22"/>
    </row>
    <row r="429" spans="2:8" ht="267.75" x14ac:dyDescent="0.25">
      <c r="B429" s="17" t="s">
        <v>719</v>
      </c>
      <c r="C429" s="26" t="s">
        <v>720</v>
      </c>
      <c r="D429" s="19" t="s">
        <v>22</v>
      </c>
      <c r="E429" s="20">
        <v>16</v>
      </c>
      <c r="F429" s="21"/>
      <c r="G429" s="21"/>
      <c r="H429" s="22"/>
    </row>
    <row r="430" spans="2:8" ht="157.5" x14ac:dyDescent="0.25">
      <c r="B430" s="17" t="s">
        <v>721</v>
      </c>
      <c r="C430" s="26" t="s">
        <v>722</v>
      </c>
      <c r="D430" s="19" t="s">
        <v>22</v>
      </c>
      <c r="E430" s="20">
        <v>3</v>
      </c>
      <c r="F430" s="21"/>
      <c r="G430" s="21"/>
      <c r="H430" s="22"/>
    </row>
    <row r="431" spans="2:8" ht="157.5" x14ac:dyDescent="0.25">
      <c r="B431" s="17" t="s">
        <v>723</v>
      </c>
      <c r="C431" s="26" t="s">
        <v>724</v>
      </c>
      <c r="D431" s="19" t="s">
        <v>22</v>
      </c>
      <c r="E431" s="20">
        <v>2</v>
      </c>
      <c r="F431" s="21"/>
      <c r="G431" s="21"/>
      <c r="H431" s="22"/>
    </row>
    <row r="432" spans="2:8" ht="31.5" x14ac:dyDescent="0.25">
      <c r="B432" s="17" t="s">
        <v>725</v>
      </c>
      <c r="C432" s="26" t="s">
        <v>726</v>
      </c>
      <c r="D432" s="19" t="s">
        <v>22</v>
      </c>
      <c r="E432" s="20">
        <v>3</v>
      </c>
      <c r="F432" s="21"/>
      <c r="G432" s="21"/>
      <c r="H432" s="22"/>
    </row>
    <row r="433" spans="2:8" ht="31.5" x14ac:dyDescent="0.25">
      <c r="B433" s="17" t="s">
        <v>727</v>
      </c>
      <c r="C433" s="26" t="s">
        <v>728</v>
      </c>
      <c r="D433" s="19" t="s">
        <v>29</v>
      </c>
      <c r="E433" s="20">
        <v>2735.15</v>
      </c>
      <c r="F433" s="21"/>
      <c r="G433" s="21"/>
      <c r="H433" s="22"/>
    </row>
    <row r="434" spans="2:8" ht="31.5" x14ac:dyDescent="0.25">
      <c r="B434" s="17" t="s">
        <v>729</v>
      </c>
      <c r="C434" s="26" t="s">
        <v>730</v>
      </c>
      <c r="D434" s="19" t="s">
        <v>29</v>
      </c>
      <c r="E434" s="20">
        <v>802.31</v>
      </c>
      <c r="F434" s="21"/>
      <c r="G434" s="21"/>
      <c r="H434" s="22"/>
    </row>
    <row r="435" spans="2:8" ht="63" x14ac:dyDescent="0.25">
      <c r="B435" s="17" t="s">
        <v>731</v>
      </c>
      <c r="C435" s="26" t="s">
        <v>732</v>
      </c>
      <c r="D435" s="19" t="s">
        <v>22</v>
      </c>
      <c r="E435" s="20">
        <v>2</v>
      </c>
      <c r="F435" s="21"/>
      <c r="G435" s="21"/>
      <c r="H435" s="22"/>
    </row>
    <row r="436" spans="2:8" ht="47.25" x14ac:dyDescent="0.25">
      <c r="B436" s="17" t="s">
        <v>733</v>
      </c>
      <c r="C436" s="26" t="s">
        <v>734</v>
      </c>
      <c r="D436" s="19" t="s">
        <v>22</v>
      </c>
      <c r="E436" s="20">
        <v>3</v>
      </c>
      <c r="F436" s="21"/>
      <c r="G436" s="21"/>
      <c r="H436" s="22"/>
    </row>
    <row r="437" spans="2:8" ht="15.75" x14ac:dyDescent="0.25">
      <c r="B437" s="17" t="s">
        <v>735</v>
      </c>
      <c r="C437" s="26" t="s">
        <v>736</v>
      </c>
      <c r="D437" s="19" t="s">
        <v>22</v>
      </c>
      <c r="E437" s="20">
        <v>2</v>
      </c>
      <c r="F437" s="21"/>
      <c r="G437" s="21"/>
      <c r="H437" s="22"/>
    </row>
    <row r="438" spans="2:8" ht="15.75" x14ac:dyDescent="0.25">
      <c r="B438" s="17" t="s">
        <v>737</v>
      </c>
      <c r="C438" s="26" t="s">
        <v>738</v>
      </c>
      <c r="D438" s="19" t="s">
        <v>22</v>
      </c>
      <c r="E438" s="20">
        <v>2</v>
      </c>
      <c r="F438" s="21"/>
      <c r="G438" s="21"/>
      <c r="H438" s="22"/>
    </row>
    <row r="439" spans="2:8" ht="31.5" x14ac:dyDescent="0.25">
      <c r="B439" s="17" t="s">
        <v>739</v>
      </c>
      <c r="C439" s="26" t="s">
        <v>740</v>
      </c>
      <c r="D439" s="19" t="s">
        <v>22</v>
      </c>
      <c r="E439" s="20">
        <v>2</v>
      </c>
      <c r="F439" s="21"/>
      <c r="G439" s="21"/>
      <c r="H439" s="22"/>
    </row>
    <row r="440" spans="2:8" ht="31.5" x14ac:dyDescent="0.25">
      <c r="B440" s="17" t="s">
        <v>741</v>
      </c>
      <c r="C440" s="26" t="s">
        <v>742</v>
      </c>
      <c r="D440" s="19" t="s">
        <v>29</v>
      </c>
      <c r="E440" s="20">
        <v>272.95999999999998</v>
      </c>
      <c r="F440" s="21"/>
      <c r="G440" s="21"/>
      <c r="H440" s="22"/>
    </row>
    <row r="441" spans="2:8" ht="31.5" x14ac:dyDescent="0.25">
      <c r="B441" s="17" t="s">
        <v>743</v>
      </c>
      <c r="C441" s="26" t="s">
        <v>744</v>
      </c>
      <c r="D441" s="19" t="s">
        <v>29</v>
      </c>
      <c r="E441" s="20">
        <v>10</v>
      </c>
      <c r="F441" s="21"/>
      <c r="G441" s="21"/>
      <c r="H441" s="22"/>
    </row>
    <row r="442" spans="2:8" ht="32.25" thickBot="1" x14ac:dyDescent="0.3">
      <c r="B442" s="17" t="s">
        <v>745</v>
      </c>
      <c r="C442" s="26" t="s">
        <v>746</v>
      </c>
      <c r="D442" s="19" t="s">
        <v>29</v>
      </c>
      <c r="E442" s="20">
        <v>598.55999999999995</v>
      </c>
      <c r="F442" s="21"/>
      <c r="G442" s="21"/>
      <c r="H442" s="22"/>
    </row>
    <row r="443" spans="2:8" ht="16.5" thickBot="1" x14ac:dyDescent="0.3">
      <c r="B443" s="11">
        <v>16</v>
      </c>
      <c r="C443" s="12" t="s">
        <v>747</v>
      </c>
      <c r="D443" s="13"/>
      <c r="E443" s="12"/>
      <c r="F443" s="16"/>
      <c r="G443" s="12"/>
      <c r="H443" s="16"/>
    </row>
    <row r="444" spans="2:8" ht="15.75" x14ac:dyDescent="0.25">
      <c r="B444" s="11" t="s">
        <v>748</v>
      </c>
      <c r="C444" s="12" t="s">
        <v>749</v>
      </c>
      <c r="D444" s="13"/>
      <c r="E444" s="12"/>
      <c r="F444" s="16"/>
      <c r="G444" s="12"/>
      <c r="H444" s="16"/>
    </row>
    <row r="445" spans="2:8" ht="31.5" x14ac:dyDescent="0.25">
      <c r="B445" s="17" t="s">
        <v>750</v>
      </c>
      <c r="C445" s="26" t="s">
        <v>751</v>
      </c>
      <c r="D445" s="19" t="s">
        <v>22</v>
      </c>
      <c r="E445" s="20">
        <v>2</v>
      </c>
      <c r="F445" s="21"/>
      <c r="G445" s="21"/>
      <c r="H445" s="22"/>
    </row>
    <row r="446" spans="2:8" ht="31.5" x14ac:dyDescent="0.25">
      <c r="B446" s="17" t="s">
        <v>752</v>
      </c>
      <c r="C446" s="26" t="s">
        <v>753</v>
      </c>
      <c r="D446" s="19" t="s">
        <v>22</v>
      </c>
      <c r="E446" s="20">
        <v>1</v>
      </c>
      <c r="F446" s="21"/>
      <c r="G446" s="21"/>
      <c r="H446" s="22"/>
    </row>
    <row r="447" spans="2:8" ht="16.5" thickBot="1" x14ac:dyDescent="0.3">
      <c r="B447" s="17" t="s">
        <v>754</v>
      </c>
      <c r="C447" s="26" t="s">
        <v>755</v>
      </c>
      <c r="D447" s="19" t="s">
        <v>22</v>
      </c>
      <c r="E447" s="20">
        <v>4</v>
      </c>
      <c r="F447" s="21"/>
      <c r="G447" s="21"/>
      <c r="H447" s="22"/>
    </row>
    <row r="448" spans="2:8" ht="15.75" x14ac:dyDescent="0.25">
      <c r="B448" s="11" t="s">
        <v>756</v>
      </c>
      <c r="C448" s="12" t="s">
        <v>757</v>
      </c>
      <c r="D448" s="13"/>
      <c r="E448" s="12"/>
      <c r="F448" s="16"/>
      <c r="G448" s="12"/>
      <c r="H448" s="16"/>
    </row>
    <row r="449" spans="2:8" ht="15.75" x14ac:dyDescent="0.25">
      <c r="B449" s="17" t="s">
        <v>758</v>
      </c>
      <c r="C449" s="26" t="s">
        <v>759</v>
      </c>
      <c r="D449" s="19" t="s">
        <v>22</v>
      </c>
      <c r="E449" s="20">
        <v>874</v>
      </c>
      <c r="F449" s="21"/>
      <c r="G449" s="21"/>
      <c r="H449" s="22"/>
    </row>
    <row r="450" spans="2:8" ht="15.75" x14ac:dyDescent="0.25">
      <c r="B450" s="17" t="s">
        <v>760</v>
      </c>
      <c r="C450" s="26" t="s">
        <v>761</v>
      </c>
      <c r="D450" s="19" t="s">
        <v>22</v>
      </c>
      <c r="E450" s="20">
        <v>173</v>
      </c>
      <c r="F450" s="21"/>
      <c r="G450" s="21"/>
      <c r="H450" s="22"/>
    </row>
    <row r="451" spans="2:8" ht="15.75" x14ac:dyDescent="0.25">
      <c r="B451" s="17" t="s">
        <v>762</v>
      </c>
      <c r="C451" s="26" t="s">
        <v>763</v>
      </c>
      <c r="D451" s="19" t="s">
        <v>22</v>
      </c>
      <c r="E451" s="20">
        <v>12</v>
      </c>
      <c r="F451" s="21"/>
      <c r="G451" s="21"/>
      <c r="H451" s="22"/>
    </row>
    <row r="452" spans="2:8" ht="15.75" x14ac:dyDescent="0.25">
      <c r="B452" s="17" t="s">
        <v>764</v>
      </c>
      <c r="C452" s="26" t="s">
        <v>765</v>
      </c>
      <c r="D452" s="19" t="s">
        <v>22</v>
      </c>
      <c r="E452" s="20">
        <v>2</v>
      </c>
      <c r="F452" s="21"/>
      <c r="G452" s="21"/>
      <c r="H452" s="22"/>
    </row>
    <row r="453" spans="2:8" ht="15.75" x14ac:dyDescent="0.25">
      <c r="B453" s="17" t="s">
        <v>766</v>
      </c>
      <c r="C453" s="26" t="s">
        <v>767</v>
      </c>
      <c r="D453" s="19" t="s">
        <v>22</v>
      </c>
      <c r="E453" s="20">
        <v>445</v>
      </c>
      <c r="F453" s="21"/>
      <c r="G453" s="21"/>
      <c r="H453" s="22"/>
    </row>
    <row r="454" spans="2:8" ht="31.5" x14ac:dyDescent="0.25">
      <c r="B454" s="17" t="s">
        <v>768</v>
      </c>
      <c r="C454" s="26" t="s">
        <v>769</v>
      </c>
      <c r="D454" s="19" t="s">
        <v>22</v>
      </c>
      <c r="E454" s="20">
        <v>96</v>
      </c>
      <c r="F454" s="21"/>
      <c r="G454" s="21"/>
      <c r="H454" s="22"/>
    </row>
    <row r="455" spans="2:8" ht="31.5" x14ac:dyDescent="0.25">
      <c r="B455" s="17" t="s">
        <v>770</v>
      </c>
      <c r="C455" s="26" t="s">
        <v>771</v>
      </c>
      <c r="D455" s="19" t="s">
        <v>22</v>
      </c>
      <c r="E455" s="20">
        <v>63</v>
      </c>
      <c r="F455" s="21"/>
      <c r="G455" s="21"/>
      <c r="H455" s="22"/>
    </row>
    <row r="456" spans="2:8" ht="15.75" x14ac:dyDescent="0.25">
      <c r="B456" s="17" t="s">
        <v>772</v>
      </c>
      <c r="C456" s="26" t="s">
        <v>773</v>
      </c>
      <c r="D456" s="19" t="s">
        <v>22</v>
      </c>
      <c r="E456" s="20">
        <v>97</v>
      </c>
      <c r="F456" s="21"/>
      <c r="G456" s="21"/>
      <c r="H456" s="22"/>
    </row>
    <row r="457" spans="2:8" ht="31.5" x14ac:dyDescent="0.25">
      <c r="B457" s="17" t="s">
        <v>774</v>
      </c>
      <c r="C457" s="26" t="s">
        <v>775</v>
      </c>
      <c r="D457" s="19" t="s">
        <v>22</v>
      </c>
      <c r="E457" s="20">
        <v>31</v>
      </c>
      <c r="F457" s="21"/>
      <c r="G457" s="21"/>
      <c r="H457" s="22"/>
    </row>
    <row r="458" spans="2:8" ht="31.5" x14ac:dyDescent="0.25">
      <c r="B458" s="17" t="s">
        <v>776</v>
      </c>
      <c r="C458" s="26" t="s">
        <v>777</v>
      </c>
      <c r="D458" s="19" t="s">
        <v>22</v>
      </c>
      <c r="E458" s="20">
        <v>49</v>
      </c>
      <c r="F458" s="21"/>
      <c r="G458" s="21"/>
      <c r="H458" s="22"/>
    </row>
    <row r="459" spans="2:8" ht="31.5" x14ac:dyDescent="0.25">
      <c r="B459" s="17" t="s">
        <v>778</v>
      </c>
      <c r="C459" s="26" t="s">
        <v>779</v>
      </c>
      <c r="D459" s="19" t="s">
        <v>22</v>
      </c>
      <c r="E459" s="20">
        <v>1</v>
      </c>
      <c r="F459" s="21"/>
      <c r="G459" s="21"/>
      <c r="H459" s="22"/>
    </row>
    <row r="460" spans="2:8" ht="15.75" x14ac:dyDescent="0.25">
      <c r="B460" s="17" t="s">
        <v>780</v>
      </c>
      <c r="C460" s="26" t="s">
        <v>781</v>
      </c>
      <c r="D460" s="19" t="s">
        <v>22</v>
      </c>
      <c r="E460" s="20">
        <v>2</v>
      </c>
      <c r="F460" s="21"/>
      <c r="G460" s="21"/>
      <c r="H460" s="22"/>
    </row>
    <row r="461" spans="2:8" ht="31.5" x14ac:dyDescent="0.25">
      <c r="B461" s="17" t="s">
        <v>782</v>
      </c>
      <c r="C461" s="26" t="s">
        <v>783</v>
      </c>
      <c r="D461" s="19" t="s">
        <v>22</v>
      </c>
      <c r="E461" s="20">
        <v>14</v>
      </c>
      <c r="F461" s="21"/>
      <c r="G461" s="21"/>
      <c r="H461" s="22"/>
    </row>
    <row r="462" spans="2:8" ht="31.5" x14ac:dyDescent="0.25">
      <c r="B462" s="17" t="s">
        <v>784</v>
      </c>
      <c r="C462" s="26" t="s">
        <v>785</v>
      </c>
      <c r="D462" s="19" t="s">
        <v>22</v>
      </c>
      <c r="E462" s="20">
        <v>3</v>
      </c>
      <c r="F462" s="21"/>
      <c r="G462" s="21"/>
      <c r="H462" s="22"/>
    </row>
    <row r="463" spans="2:8" ht="32.25" thickBot="1" x14ac:dyDescent="0.3">
      <c r="B463" s="17" t="s">
        <v>786</v>
      </c>
      <c r="C463" s="26" t="s">
        <v>787</v>
      </c>
      <c r="D463" s="19" t="s">
        <v>22</v>
      </c>
      <c r="E463" s="20">
        <v>18</v>
      </c>
      <c r="F463" s="21"/>
      <c r="G463" s="21"/>
      <c r="H463" s="22"/>
    </row>
    <row r="464" spans="2:8" ht="15.75" x14ac:dyDescent="0.25">
      <c r="B464" s="11" t="s">
        <v>788</v>
      </c>
      <c r="C464" s="12" t="s">
        <v>789</v>
      </c>
      <c r="D464" s="13"/>
      <c r="E464" s="12"/>
      <c r="F464" s="16"/>
      <c r="G464" s="12"/>
      <c r="H464" s="16"/>
    </row>
    <row r="465" spans="2:8" ht="15.75" x14ac:dyDescent="0.25">
      <c r="B465" s="17" t="s">
        <v>790</v>
      </c>
      <c r="C465" s="26" t="s">
        <v>791</v>
      </c>
      <c r="D465" s="19" t="s">
        <v>22</v>
      </c>
      <c r="E465" s="20">
        <v>536</v>
      </c>
      <c r="F465" s="21"/>
      <c r="G465" s="21"/>
      <c r="H465" s="22"/>
    </row>
    <row r="466" spans="2:8" ht="15.75" x14ac:dyDescent="0.25">
      <c r="B466" s="17" t="s">
        <v>792</v>
      </c>
      <c r="C466" s="26" t="s">
        <v>793</v>
      </c>
      <c r="D466" s="19" t="s">
        <v>22</v>
      </c>
      <c r="E466" s="20">
        <v>162</v>
      </c>
      <c r="F466" s="21"/>
      <c r="G466" s="21"/>
      <c r="H466" s="22"/>
    </row>
    <row r="467" spans="2:8" ht="15.75" x14ac:dyDescent="0.25">
      <c r="B467" s="17" t="s">
        <v>794</v>
      </c>
      <c r="C467" s="26" t="s">
        <v>795</v>
      </c>
      <c r="D467" s="19" t="s">
        <v>22</v>
      </c>
      <c r="E467" s="20">
        <v>121</v>
      </c>
      <c r="F467" s="21"/>
      <c r="G467" s="21"/>
      <c r="H467" s="22"/>
    </row>
    <row r="468" spans="2:8" ht="15.75" x14ac:dyDescent="0.25">
      <c r="B468" s="17" t="s">
        <v>796</v>
      </c>
      <c r="C468" s="26" t="s">
        <v>797</v>
      </c>
      <c r="D468" s="19" t="s">
        <v>22</v>
      </c>
      <c r="E468" s="20">
        <v>16</v>
      </c>
      <c r="F468" s="21"/>
      <c r="G468" s="21"/>
      <c r="H468" s="22"/>
    </row>
    <row r="469" spans="2:8" ht="15.75" x14ac:dyDescent="0.25">
      <c r="B469" s="17" t="s">
        <v>798</v>
      </c>
      <c r="C469" s="26" t="s">
        <v>799</v>
      </c>
      <c r="D469" s="19" t="s">
        <v>22</v>
      </c>
      <c r="E469" s="20">
        <v>1</v>
      </c>
      <c r="F469" s="21"/>
      <c r="G469" s="21"/>
      <c r="H469" s="22"/>
    </row>
    <row r="470" spans="2:8" ht="15.75" x14ac:dyDescent="0.25">
      <c r="B470" s="17" t="s">
        <v>800</v>
      </c>
      <c r="C470" s="26" t="s">
        <v>801</v>
      </c>
      <c r="D470" s="19" t="s">
        <v>22</v>
      </c>
      <c r="E470" s="20">
        <v>5</v>
      </c>
      <c r="F470" s="21"/>
      <c r="G470" s="21"/>
      <c r="H470" s="22"/>
    </row>
    <row r="471" spans="2:8" ht="31.35" customHeight="1" x14ac:dyDescent="0.25">
      <c r="B471" s="17" t="s">
        <v>802</v>
      </c>
      <c r="C471" s="26" t="s">
        <v>803</v>
      </c>
      <c r="D471" s="19" t="s">
        <v>22</v>
      </c>
      <c r="E471" s="20">
        <v>25</v>
      </c>
      <c r="F471" s="21"/>
      <c r="G471" s="21"/>
      <c r="H471" s="22"/>
    </row>
    <row r="472" spans="2:8" ht="15.75" x14ac:dyDescent="0.25">
      <c r="B472" s="17" t="s">
        <v>804</v>
      </c>
      <c r="C472" s="26" t="s">
        <v>805</v>
      </c>
      <c r="D472" s="19" t="s">
        <v>22</v>
      </c>
      <c r="E472" s="20">
        <v>33</v>
      </c>
      <c r="F472" s="21"/>
      <c r="G472" s="21"/>
      <c r="H472" s="22"/>
    </row>
    <row r="473" spans="2:8" ht="16.5" thickBot="1" x14ac:dyDescent="0.3">
      <c r="B473" s="17" t="s">
        <v>806</v>
      </c>
      <c r="C473" s="26" t="s">
        <v>807</v>
      </c>
      <c r="D473" s="19" t="s">
        <v>22</v>
      </c>
      <c r="E473" s="20">
        <v>49</v>
      </c>
      <c r="F473" s="21"/>
      <c r="G473" s="21"/>
      <c r="H473" s="22"/>
    </row>
    <row r="474" spans="2:8" ht="15.75" x14ac:dyDescent="0.25">
      <c r="B474" s="11" t="s">
        <v>808</v>
      </c>
      <c r="C474" s="12" t="s">
        <v>809</v>
      </c>
      <c r="D474" s="13"/>
      <c r="E474" s="12"/>
      <c r="F474" s="16"/>
      <c r="G474" s="12"/>
      <c r="H474" s="16"/>
    </row>
    <row r="475" spans="2:8" ht="78.75" x14ac:dyDescent="0.25">
      <c r="B475" s="17" t="s">
        <v>810</v>
      </c>
      <c r="C475" s="18" t="s">
        <v>811</v>
      </c>
      <c r="D475" s="19" t="s">
        <v>22</v>
      </c>
      <c r="E475" s="20">
        <v>297</v>
      </c>
      <c r="F475" s="21"/>
      <c r="G475" s="21"/>
      <c r="H475" s="22"/>
    </row>
    <row r="476" spans="2:8" ht="78.75" x14ac:dyDescent="0.25">
      <c r="B476" s="17" t="s">
        <v>812</v>
      </c>
      <c r="C476" s="18" t="s">
        <v>813</v>
      </c>
      <c r="D476" s="19" t="s">
        <v>22</v>
      </c>
      <c r="E476" s="20">
        <v>355</v>
      </c>
      <c r="F476" s="21"/>
      <c r="G476" s="21"/>
      <c r="H476" s="22"/>
    </row>
    <row r="477" spans="2:8" ht="94.5" x14ac:dyDescent="0.25">
      <c r="B477" s="17" t="s">
        <v>814</v>
      </c>
      <c r="C477" s="18" t="s">
        <v>815</v>
      </c>
      <c r="D477" s="19" t="s">
        <v>22</v>
      </c>
      <c r="E477" s="20">
        <v>11</v>
      </c>
      <c r="F477" s="21"/>
      <c r="G477" s="21"/>
      <c r="H477" s="22"/>
    </row>
    <row r="478" spans="2:8" ht="78.75" x14ac:dyDescent="0.25">
      <c r="B478" s="17" t="s">
        <v>816</v>
      </c>
      <c r="C478" s="18" t="s">
        <v>817</v>
      </c>
      <c r="D478" s="19" t="s">
        <v>22</v>
      </c>
      <c r="E478" s="20">
        <v>2</v>
      </c>
      <c r="F478" s="21"/>
      <c r="G478" s="21"/>
      <c r="H478" s="22"/>
    </row>
    <row r="479" spans="2:8" ht="78.75" x14ac:dyDescent="0.25">
      <c r="B479" s="17" t="s">
        <v>818</v>
      </c>
      <c r="C479" s="18" t="s">
        <v>819</v>
      </c>
      <c r="D479" s="19" t="s">
        <v>22</v>
      </c>
      <c r="E479" s="20">
        <v>114</v>
      </c>
      <c r="F479" s="21"/>
      <c r="G479" s="21"/>
      <c r="H479" s="22"/>
    </row>
    <row r="480" spans="2:8" ht="78.75" x14ac:dyDescent="0.25">
      <c r="B480" s="17" t="s">
        <v>820</v>
      </c>
      <c r="C480" s="18" t="s">
        <v>821</v>
      </c>
      <c r="D480" s="19" t="s">
        <v>22</v>
      </c>
      <c r="E480" s="20">
        <v>24</v>
      </c>
      <c r="F480" s="21"/>
      <c r="G480" s="21"/>
      <c r="H480" s="22"/>
    </row>
    <row r="481" spans="2:8" ht="78.75" x14ac:dyDescent="0.25">
      <c r="B481" s="17" t="s">
        <v>822</v>
      </c>
      <c r="C481" s="18" t="s">
        <v>823</v>
      </c>
      <c r="D481" s="19" t="s">
        <v>22</v>
      </c>
      <c r="E481" s="20">
        <v>12</v>
      </c>
      <c r="F481" s="21"/>
      <c r="G481" s="21"/>
      <c r="H481" s="22"/>
    </row>
    <row r="482" spans="2:8" ht="78.75" x14ac:dyDescent="0.25">
      <c r="B482" s="17" t="s">
        <v>824</v>
      </c>
      <c r="C482" s="18" t="s">
        <v>825</v>
      </c>
      <c r="D482" s="19" t="s">
        <v>22</v>
      </c>
      <c r="E482" s="20">
        <v>8</v>
      </c>
      <c r="F482" s="21"/>
      <c r="G482" s="21"/>
      <c r="H482" s="22"/>
    </row>
    <row r="483" spans="2:8" ht="78.75" x14ac:dyDescent="0.25">
      <c r="B483" s="17" t="s">
        <v>826</v>
      </c>
      <c r="C483" s="18" t="s">
        <v>827</v>
      </c>
      <c r="D483" s="19" t="s">
        <v>22</v>
      </c>
      <c r="E483" s="20">
        <v>13</v>
      </c>
      <c r="F483" s="21"/>
      <c r="G483" s="21"/>
      <c r="H483" s="22"/>
    </row>
    <row r="484" spans="2:8" ht="31.5" x14ac:dyDescent="0.25">
      <c r="B484" s="17" t="s">
        <v>828</v>
      </c>
      <c r="C484" s="18" t="s">
        <v>829</v>
      </c>
      <c r="D484" s="19" t="s">
        <v>29</v>
      </c>
      <c r="E484" s="20">
        <v>1980</v>
      </c>
      <c r="F484" s="21"/>
      <c r="G484" s="21"/>
      <c r="H484" s="22"/>
    </row>
    <row r="485" spans="2:8" ht="47.25" x14ac:dyDescent="0.25">
      <c r="B485" s="17" t="s">
        <v>830</v>
      </c>
      <c r="C485" s="18" t="s">
        <v>831</v>
      </c>
      <c r="D485" s="19" t="s">
        <v>29</v>
      </c>
      <c r="E485" s="20">
        <v>100</v>
      </c>
      <c r="F485" s="21"/>
      <c r="G485" s="21"/>
      <c r="H485" s="22"/>
    </row>
    <row r="486" spans="2:8" ht="31.5" x14ac:dyDescent="0.25">
      <c r="B486" s="17" t="s">
        <v>832</v>
      </c>
      <c r="C486" s="18" t="s">
        <v>833</v>
      </c>
      <c r="D486" s="19" t="s">
        <v>22</v>
      </c>
      <c r="E486" s="20">
        <v>139</v>
      </c>
      <c r="F486" s="21"/>
      <c r="G486" s="21"/>
      <c r="H486" s="22"/>
    </row>
    <row r="487" spans="2:8" ht="15.75" x14ac:dyDescent="0.25">
      <c r="B487" s="17" t="s">
        <v>834</v>
      </c>
      <c r="C487" s="26" t="s">
        <v>835</v>
      </c>
      <c r="D487" s="19" t="s">
        <v>22</v>
      </c>
      <c r="E487" s="20">
        <v>10</v>
      </c>
      <c r="F487" s="21"/>
      <c r="G487" s="21"/>
      <c r="H487" s="22"/>
    </row>
    <row r="488" spans="2:8" ht="31.5" x14ac:dyDescent="0.25">
      <c r="B488" s="17" t="s">
        <v>836</v>
      </c>
      <c r="C488" s="18" t="s">
        <v>837</v>
      </c>
      <c r="D488" s="19" t="s">
        <v>22</v>
      </c>
      <c r="E488" s="20">
        <v>276</v>
      </c>
      <c r="F488" s="21"/>
      <c r="G488" s="21"/>
      <c r="H488" s="22"/>
    </row>
    <row r="489" spans="2:8" ht="31.5" x14ac:dyDescent="0.25">
      <c r="B489" s="17" t="s">
        <v>838</v>
      </c>
      <c r="C489" s="18" t="s">
        <v>839</v>
      </c>
      <c r="D489" s="19" t="s">
        <v>22</v>
      </c>
      <c r="E489" s="20">
        <v>321</v>
      </c>
      <c r="F489" s="21"/>
      <c r="G489" s="21"/>
      <c r="H489" s="22"/>
    </row>
    <row r="490" spans="2:8" ht="31.5" x14ac:dyDescent="0.25">
      <c r="B490" s="17" t="s">
        <v>840</v>
      </c>
      <c r="C490" s="18" t="s">
        <v>841</v>
      </c>
      <c r="D490" s="19" t="s">
        <v>22</v>
      </c>
      <c r="E490" s="20">
        <v>61</v>
      </c>
      <c r="F490" s="21"/>
      <c r="G490" s="21"/>
      <c r="H490" s="22"/>
    </row>
    <row r="491" spans="2:8" ht="78.75" x14ac:dyDescent="0.25">
      <c r="B491" s="17" t="s">
        <v>842</v>
      </c>
      <c r="C491" s="18" t="s">
        <v>843</v>
      </c>
      <c r="D491" s="19" t="s">
        <v>22</v>
      </c>
      <c r="E491" s="20">
        <v>563</v>
      </c>
      <c r="F491" s="21"/>
      <c r="G491" s="21"/>
      <c r="H491" s="22"/>
    </row>
    <row r="492" spans="2:8" ht="78.75" x14ac:dyDescent="0.25">
      <c r="B492" s="17" t="s">
        <v>844</v>
      </c>
      <c r="C492" s="18" t="s">
        <v>845</v>
      </c>
      <c r="D492" s="19" t="s">
        <v>22</v>
      </c>
      <c r="E492" s="20">
        <v>46</v>
      </c>
      <c r="F492" s="21"/>
      <c r="G492" s="21"/>
      <c r="H492" s="22"/>
    </row>
    <row r="493" spans="2:8" ht="78.75" x14ac:dyDescent="0.25">
      <c r="B493" s="17" t="s">
        <v>846</v>
      </c>
      <c r="C493" s="18" t="s">
        <v>847</v>
      </c>
      <c r="D493" s="19" t="s">
        <v>22</v>
      </c>
      <c r="E493" s="20">
        <v>2</v>
      </c>
      <c r="F493" s="21"/>
      <c r="G493" s="21"/>
      <c r="H493" s="22"/>
    </row>
    <row r="494" spans="2:8" ht="63" x14ac:dyDescent="0.25">
      <c r="B494" s="17" t="s">
        <v>848</v>
      </c>
      <c r="C494" s="18" t="s">
        <v>849</v>
      </c>
      <c r="D494" s="19" t="s">
        <v>22</v>
      </c>
      <c r="E494" s="20">
        <v>13</v>
      </c>
      <c r="F494" s="21"/>
      <c r="G494" s="21"/>
      <c r="H494" s="22"/>
    </row>
    <row r="495" spans="2:8" ht="63" x14ac:dyDescent="0.25">
      <c r="B495" s="17" t="s">
        <v>850</v>
      </c>
      <c r="C495" s="18" t="s">
        <v>851</v>
      </c>
      <c r="D495" s="19" t="s">
        <v>22</v>
      </c>
      <c r="E495" s="20">
        <v>82</v>
      </c>
      <c r="F495" s="21"/>
      <c r="G495" s="21"/>
      <c r="H495" s="22"/>
    </row>
    <row r="496" spans="2:8" ht="63" x14ac:dyDescent="0.25">
      <c r="B496" s="17" t="s">
        <v>852</v>
      </c>
      <c r="C496" s="18" t="s">
        <v>853</v>
      </c>
      <c r="D496" s="19" t="s">
        <v>22</v>
      </c>
      <c r="E496" s="20">
        <v>19</v>
      </c>
      <c r="F496" s="21"/>
      <c r="G496" s="21"/>
      <c r="H496" s="22"/>
    </row>
    <row r="497" spans="2:8" ht="63" x14ac:dyDescent="0.25">
      <c r="B497" s="17" t="s">
        <v>854</v>
      </c>
      <c r="C497" s="18" t="s">
        <v>855</v>
      </c>
      <c r="D497" s="19" t="s">
        <v>22</v>
      </c>
      <c r="E497" s="20">
        <v>18</v>
      </c>
      <c r="F497" s="21"/>
      <c r="G497" s="21"/>
      <c r="H497" s="22"/>
    </row>
    <row r="498" spans="2:8" ht="63" x14ac:dyDescent="0.25">
      <c r="B498" s="17" t="s">
        <v>856</v>
      </c>
      <c r="C498" s="18" t="s">
        <v>857</v>
      </c>
      <c r="D498" s="19" t="s">
        <v>22</v>
      </c>
      <c r="E498" s="20">
        <v>17</v>
      </c>
      <c r="F498" s="21"/>
      <c r="G498" s="21"/>
      <c r="H498" s="22"/>
    </row>
    <row r="499" spans="2:8" ht="63" x14ac:dyDescent="0.25">
      <c r="B499" s="17" t="s">
        <v>858</v>
      </c>
      <c r="C499" s="18" t="s">
        <v>859</v>
      </c>
      <c r="D499" s="19" t="s">
        <v>22</v>
      </c>
      <c r="E499" s="20">
        <v>4</v>
      </c>
      <c r="F499" s="21"/>
      <c r="G499" s="21"/>
      <c r="H499" s="22"/>
    </row>
    <row r="500" spans="2:8" ht="31.5" x14ac:dyDescent="0.25">
      <c r="B500" s="17" t="s">
        <v>860</v>
      </c>
      <c r="C500" s="18" t="s">
        <v>861</v>
      </c>
      <c r="D500" s="19" t="s">
        <v>29</v>
      </c>
      <c r="E500" s="20">
        <v>1467.4</v>
      </c>
      <c r="F500" s="21"/>
      <c r="G500" s="21"/>
      <c r="H500" s="22"/>
    </row>
    <row r="501" spans="2:8" ht="31.5" x14ac:dyDescent="0.25">
      <c r="B501" s="17" t="s">
        <v>862</v>
      </c>
      <c r="C501" s="18" t="s">
        <v>863</v>
      </c>
      <c r="D501" s="19" t="s">
        <v>29</v>
      </c>
      <c r="E501" s="20">
        <v>50</v>
      </c>
      <c r="F501" s="21"/>
      <c r="G501" s="21"/>
      <c r="H501" s="22"/>
    </row>
    <row r="502" spans="2:8" ht="78.75" x14ac:dyDescent="0.25">
      <c r="B502" s="17" t="s">
        <v>864</v>
      </c>
      <c r="C502" s="18" t="s">
        <v>865</v>
      </c>
      <c r="D502" s="19" t="s">
        <v>22</v>
      </c>
      <c r="E502" s="20">
        <v>6</v>
      </c>
      <c r="F502" s="21"/>
      <c r="G502" s="21"/>
      <c r="H502" s="22"/>
    </row>
    <row r="503" spans="2:8" ht="47.25" x14ac:dyDescent="0.25">
      <c r="B503" s="17" t="s">
        <v>866</v>
      </c>
      <c r="C503" s="18" t="s">
        <v>867</v>
      </c>
      <c r="D503" s="19" t="s">
        <v>29</v>
      </c>
      <c r="E503" s="20">
        <v>250</v>
      </c>
      <c r="F503" s="21"/>
      <c r="G503" s="21"/>
      <c r="H503" s="22"/>
    </row>
    <row r="504" spans="2:8" ht="31.5" x14ac:dyDescent="0.25">
      <c r="B504" s="17" t="s">
        <v>868</v>
      </c>
      <c r="C504" s="18" t="s">
        <v>869</v>
      </c>
      <c r="D504" s="19" t="s">
        <v>22</v>
      </c>
      <c r="E504" s="20">
        <v>6</v>
      </c>
      <c r="F504" s="21"/>
      <c r="G504" s="21"/>
      <c r="H504" s="22"/>
    </row>
    <row r="505" spans="2:8" ht="31.5" x14ac:dyDescent="0.25">
      <c r="B505" s="17" t="s">
        <v>870</v>
      </c>
      <c r="C505" s="18" t="s">
        <v>871</v>
      </c>
      <c r="D505" s="19" t="s">
        <v>22</v>
      </c>
      <c r="E505" s="20">
        <v>44</v>
      </c>
      <c r="F505" s="21"/>
      <c r="G505" s="21"/>
      <c r="H505" s="22"/>
    </row>
    <row r="506" spans="2:8" ht="31.5" x14ac:dyDescent="0.25">
      <c r="B506" s="17" t="s">
        <v>872</v>
      </c>
      <c r="C506" s="18" t="s">
        <v>873</v>
      </c>
      <c r="D506" s="19" t="s">
        <v>22</v>
      </c>
      <c r="E506" s="20">
        <v>39</v>
      </c>
      <c r="F506" s="21"/>
      <c r="G506" s="21"/>
      <c r="H506" s="22"/>
    </row>
    <row r="507" spans="2:8" ht="31.5" x14ac:dyDescent="0.25">
      <c r="B507" s="17" t="s">
        <v>874</v>
      </c>
      <c r="C507" s="18" t="s">
        <v>875</v>
      </c>
      <c r="D507" s="19" t="s">
        <v>22</v>
      </c>
      <c r="E507" s="20">
        <v>70</v>
      </c>
      <c r="F507" s="21"/>
      <c r="G507" s="21"/>
      <c r="H507" s="22"/>
    </row>
    <row r="508" spans="2:8" ht="31.5" x14ac:dyDescent="0.25">
      <c r="B508" s="17" t="s">
        <v>876</v>
      </c>
      <c r="C508" s="18" t="s">
        <v>877</v>
      </c>
      <c r="D508" s="19" t="s">
        <v>22</v>
      </c>
      <c r="E508" s="20">
        <v>144</v>
      </c>
      <c r="F508" s="21"/>
      <c r="G508" s="21"/>
      <c r="H508" s="22"/>
    </row>
    <row r="509" spans="2:8" ht="31.5" x14ac:dyDescent="0.25">
      <c r="B509" s="17" t="s">
        <v>878</v>
      </c>
      <c r="C509" s="18" t="s">
        <v>879</v>
      </c>
      <c r="D509" s="19" t="s">
        <v>22</v>
      </c>
      <c r="E509" s="20">
        <v>10</v>
      </c>
      <c r="F509" s="21"/>
      <c r="G509" s="21"/>
      <c r="H509" s="22"/>
    </row>
    <row r="510" spans="2:8" ht="31.5" x14ac:dyDescent="0.25">
      <c r="B510" s="17" t="s">
        <v>880</v>
      </c>
      <c r="C510" s="18" t="s">
        <v>881</v>
      </c>
      <c r="D510" s="19" t="s">
        <v>22</v>
      </c>
      <c r="E510" s="20">
        <v>32</v>
      </c>
      <c r="F510" s="21"/>
      <c r="G510" s="21"/>
      <c r="H510" s="22"/>
    </row>
    <row r="511" spans="2:8" ht="31.5" x14ac:dyDescent="0.25">
      <c r="B511" s="17" t="s">
        <v>882</v>
      </c>
      <c r="C511" s="18" t="s">
        <v>883</v>
      </c>
      <c r="D511" s="19" t="s">
        <v>22</v>
      </c>
      <c r="E511" s="20">
        <v>2</v>
      </c>
      <c r="F511" s="21"/>
      <c r="G511" s="21"/>
      <c r="H511" s="22"/>
    </row>
    <row r="512" spans="2:8" ht="31.5" x14ac:dyDescent="0.25">
      <c r="B512" s="17" t="s">
        <v>884</v>
      </c>
      <c r="C512" s="18" t="s">
        <v>885</v>
      </c>
      <c r="D512" s="19" t="s">
        <v>22</v>
      </c>
      <c r="E512" s="20">
        <v>6</v>
      </c>
      <c r="F512" s="21"/>
      <c r="G512" s="21"/>
      <c r="H512" s="22"/>
    </row>
    <row r="513" spans="2:8" ht="31.5" x14ac:dyDescent="0.25">
      <c r="B513" s="17" t="s">
        <v>886</v>
      </c>
      <c r="C513" s="18" t="s">
        <v>887</v>
      </c>
      <c r="D513" s="19" t="s">
        <v>22</v>
      </c>
      <c r="E513" s="20">
        <v>21</v>
      </c>
      <c r="F513" s="21"/>
      <c r="G513" s="21"/>
      <c r="H513" s="22"/>
    </row>
    <row r="514" spans="2:8" ht="31.5" x14ac:dyDescent="0.25">
      <c r="B514" s="17" t="s">
        <v>888</v>
      </c>
      <c r="C514" s="18" t="s">
        <v>889</v>
      </c>
      <c r="D514" s="19" t="s">
        <v>22</v>
      </c>
      <c r="E514" s="20">
        <v>12</v>
      </c>
      <c r="F514" s="21"/>
      <c r="G514" s="21"/>
      <c r="H514" s="22"/>
    </row>
    <row r="515" spans="2:8" ht="31.5" x14ac:dyDescent="0.25">
      <c r="B515" s="17" t="s">
        <v>890</v>
      </c>
      <c r="C515" s="18" t="s">
        <v>891</v>
      </c>
      <c r="D515" s="19" t="s">
        <v>22</v>
      </c>
      <c r="E515" s="20">
        <v>11</v>
      </c>
      <c r="F515" s="21"/>
      <c r="G515" s="21"/>
      <c r="H515" s="22"/>
    </row>
    <row r="516" spans="2:8" ht="63" x14ac:dyDescent="0.25">
      <c r="B516" s="17" t="s">
        <v>892</v>
      </c>
      <c r="C516" s="18" t="s">
        <v>893</v>
      </c>
      <c r="D516" s="19" t="s">
        <v>22</v>
      </c>
      <c r="E516" s="20">
        <v>24</v>
      </c>
      <c r="F516" s="21"/>
      <c r="G516" s="21"/>
      <c r="H516" s="22"/>
    </row>
    <row r="517" spans="2:8" ht="31.5" x14ac:dyDescent="0.25">
      <c r="B517" s="17" t="s">
        <v>894</v>
      </c>
      <c r="C517" s="18" t="s">
        <v>895</v>
      </c>
      <c r="D517" s="19" t="s">
        <v>29</v>
      </c>
      <c r="E517" s="20">
        <v>500</v>
      </c>
      <c r="F517" s="21"/>
      <c r="G517" s="21"/>
      <c r="H517" s="22"/>
    </row>
    <row r="518" spans="2:8" ht="31.5" x14ac:dyDescent="0.25">
      <c r="B518" s="17" t="s">
        <v>896</v>
      </c>
      <c r="C518" s="26" t="s">
        <v>897</v>
      </c>
      <c r="D518" s="19" t="s">
        <v>22</v>
      </c>
      <c r="E518" s="20">
        <v>29</v>
      </c>
      <c r="F518" s="21"/>
      <c r="G518" s="21"/>
      <c r="H518" s="22"/>
    </row>
    <row r="519" spans="2:8" ht="63" x14ac:dyDescent="0.25">
      <c r="B519" s="17" t="s">
        <v>898</v>
      </c>
      <c r="C519" s="18" t="s">
        <v>899</v>
      </c>
      <c r="D519" s="19" t="s">
        <v>22</v>
      </c>
      <c r="E519" s="20">
        <v>20</v>
      </c>
      <c r="F519" s="21"/>
      <c r="G519" s="21"/>
      <c r="H519" s="22"/>
    </row>
    <row r="520" spans="2:8" ht="31.5" x14ac:dyDescent="0.25">
      <c r="B520" s="17" t="s">
        <v>900</v>
      </c>
      <c r="C520" s="18" t="s">
        <v>901</v>
      </c>
      <c r="D520" s="19" t="s">
        <v>22</v>
      </c>
      <c r="E520" s="20">
        <v>13</v>
      </c>
      <c r="F520" s="21"/>
      <c r="G520" s="21"/>
      <c r="H520" s="22"/>
    </row>
    <row r="521" spans="2:8" ht="31.5" x14ac:dyDescent="0.25">
      <c r="B521" s="17" t="s">
        <v>902</v>
      </c>
      <c r="C521" s="26" t="s">
        <v>903</v>
      </c>
      <c r="D521" s="19" t="s">
        <v>22</v>
      </c>
      <c r="E521" s="20">
        <v>6</v>
      </c>
      <c r="F521" s="21"/>
      <c r="G521" s="21"/>
      <c r="H521" s="22"/>
    </row>
    <row r="522" spans="2:8" ht="31.5" x14ac:dyDescent="0.25">
      <c r="B522" s="17" t="s">
        <v>904</v>
      </c>
      <c r="C522" s="26" t="s">
        <v>905</v>
      </c>
      <c r="D522" s="19" t="s">
        <v>22</v>
      </c>
      <c r="E522" s="20">
        <v>24</v>
      </c>
      <c r="F522" s="21"/>
      <c r="G522" s="21"/>
      <c r="H522" s="22"/>
    </row>
    <row r="523" spans="2:8" ht="15.75" x14ac:dyDescent="0.25">
      <c r="B523" s="17" t="s">
        <v>906</v>
      </c>
      <c r="C523" s="18" t="s">
        <v>907</v>
      </c>
      <c r="D523" s="19" t="s">
        <v>22</v>
      </c>
      <c r="E523" s="20">
        <v>137</v>
      </c>
      <c r="F523" s="21"/>
      <c r="G523" s="21"/>
      <c r="H523" s="22"/>
    </row>
    <row r="524" spans="2:8" ht="31.5" x14ac:dyDescent="0.25">
      <c r="B524" s="17" t="s">
        <v>908</v>
      </c>
      <c r="C524" s="18" t="s">
        <v>909</v>
      </c>
      <c r="D524" s="19" t="s">
        <v>22</v>
      </c>
      <c r="E524" s="20">
        <v>6</v>
      </c>
      <c r="F524" s="21"/>
      <c r="G524" s="21"/>
      <c r="H524" s="22"/>
    </row>
    <row r="525" spans="2:8" ht="31.5" x14ac:dyDescent="0.25">
      <c r="B525" s="17" t="s">
        <v>910</v>
      </c>
      <c r="C525" s="18" t="s">
        <v>911</v>
      </c>
      <c r="D525" s="19" t="s">
        <v>22</v>
      </c>
      <c r="E525" s="20">
        <v>2</v>
      </c>
      <c r="F525" s="21"/>
      <c r="G525" s="21"/>
      <c r="H525" s="22"/>
    </row>
    <row r="526" spans="2:8" ht="32.25" thickBot="1" x14ac:dyDescent="0.3">
      <c r="B526" s="17" t="s">
        <v>912</v>
      </c>
      <c r="C526" s="18" t="s">
        <v>913</v>
      </c>
      <c r="D526" s="19" t="s">
        <v>22</v>
      </c>
      <c r="E526" s="20">
        <v>20</v>
      </c>
      <c r="F526" s="21"/>
      <c r="G526" s="21"/>
      <c r="H526" s="22"/>
    </row>
    <row r="527" spans="2:8" ht="15.75" x14ac:dyDescent="0.25">
      <c r="B527" s="11" t="s">
        <v>914</v>
      </c>
      <c r="C527" s="12" t="s">
        <v>915</v>
      </c>
      <c r="D527" s="13"/>
      <c r="E527" s="12"/>
      <c r="F527" s="16"/>
      <c r="G527" s="12"/>
      <c r="H527" s="16"/>
    </row>
    <row r="528" spans="2:8" ht="94.5" x14ac:dyDescent="0.25">
      <c r="B528" s="17" t="s">
        <v>916</v>
      </c>
      <c r="C528" s="18" t="s">
        <v>917</v>
      </c>
      <c r="D528" s="19" t="s">
        <v>22</v>
      </c>
      <c r="E528" s="20">
        <v>257</v>
      </c>
      <c r="F528" s="21"/>
      <c r="G528" s="21"/>
      <c r="H528" s="22"/>
    </row>
    <row r="529" spans="2:8" ht="110.25" x14ac:dyDescent="0.25">
      <c r="B529" s="17" t="s">
        <v>918</v>
      </c>
      <c r="C529" s="18" t="s">
        <v>919</v>
      </c>
      <c r="D529" s="19" t="s">
        <v>22</v>
      </c>
      <c r="E529" s="20">
        <v>4</v>
      </c>
      <c r="F529" s="21"/>
      <c r="G529" s="21"/>
      <c r="H529" s="22"/>
    </row>
    <row r="530" spans="2:8" ht="94.5" x14ac:dyDescent="0.25">
      <c r="B530" s="17" t="s">
        <v>920</v>
      </c>
      <c r="C530" s="18" t="s">
        <v>921</v>
      </c>
      <c r="D530" s="19" t="s">
        <v>22</v>
      </c>
      <c r="E530" s="20">
        <v>31</v>
      </c>
      <c r="F530" s="21"/>
      <c r="G530" s="21"/>
      <c r="H530" s="22"/>
    </row>
    <row r="531" spans="2:8" ht="94.5" x14ac:dyDescent="0.25">
      <c r="B531" s="17" t="s">
        <v>922</v>
      </c>
      <c r="C531" s="18" t="s">
        <v>923</v>
      </c>
      <c r="D531" s="19" t="s">
        <v>22</v>
      </c>
      <c r="E531" s="20">
        <v>92</v>
      </c>
      <c r="F531" s="21"/>
      <c r="G531" s="21"/>
      <c r="H531" s="22"/>
    </row>
    <row r="532" spans="2:8" ht="31.5" x14ac:dyDescent="0.25">
      <c r="B532" s="17" t="s">
        <v>924</v>
      </c>
      <c r="C532" s="18" t="s">
        <v>925</v>
      </c>
      <c r="D532" s="19" t="s">
        <v>29</v>
      </c>
      <c r="E532" s="20">
        <v>1145.2</v>
      </c>
      <c r="F532" s="21"/>
      <c r="G532" s="21"/>
      <c r="H532" s="22"/>
    </row>
    <row r="533" spans="2:8" ht="78.75" x14ac:dyDescent="0.25">
      <c r="B533" s="17" t="s">
        <v>926</v>
      </c>
      <c r="C533" s="26" t="s">
        <v>927</v>
      </c>
      <c r="D533" s="19" t="s">
        <v>22</v>
      </c>
      <c r="E533" s="20">
        <v>209</v>
      </c>
      <c r="F533" s="21"/>
      <c r="G533" s="21"/>
      <c r="H533" s="22"/>
    </row>
    <row r="534" spans="2:8" ht="78.75" x14ac:dyDescent="0.25">
      <c r="B534" s="17" t="s">
        <v>928</v>
      </c>
      <c r="C534" s="26" t="s">
        <v>929</v>
      </c>
      <c r="D534" s="19" t="s">
        <v>22</v>
      </c>
      <c r="E534" s="20">
        <v>63</v>
      </c>
      <c r="F534" s="21"/>
      <c r="G534" s="21"/>
      <c r="H534" s="22"/>
    </row>
    <row r="535" spans="2:8" ht="94.5" x14ac:dyDescent="0.25">
      <c r="B535" s="17" t="s">
        <v>930</v>
      </c>
      <c r="C535" s="18" t="s">
        <v>931</v>
      </c>
      <c r="D535" s="19" t="s">
        <v>22</v>
      </c>
      <c r="E535" s="20">
        <v>2</v>
      </c>
      <c r="F535" s="21"/>
      <c r="G535" s="21"/>
      <c r="H535" s="22"/>
    </row>
    <row r="536" spans="2:8" ht="78.75" x14ac:dyDescent="0.25">
      <c r="B536" s="17" t="s">
        <v>932</v>
      </c>
      <c r="C536" s="18" t="s">
        <v>933</v>
      </c>
      <c r="D536" s="19" t="s">
        <v>22</v>
      </c>
      <c r="E536" s="20">
        <v>57</v>
      </c>
      <c r="F536" s="21"/>
      <c r="G536" s="21"/>
      <c r="H536" s="22"/>
    </row>
    <row r="537" spans="2:8" ht="78.75" x14ac:dyDescent="0.25">
      <c r="B537" s="17" t="s">
        <v>934</v>
      </c>
      <c r="C537" s="18" t="s">
        <v>935</v>
      </c>
      <c r="D537" s="19" t="s">
        <v>22</v>
      </c>
      <c r="E537" s="20">
        <v>14</v>
      </c>
      <c r="F537" s="21"/>
      <c r="G537" s="21"/>
      <c r="H537" s="22"/>
    </row>
    <row r="538" spans="2:8" ht="78.75" x14ac:dyDescent="0.25">
      <c r="B538" s="17" t="s">
        <v>936</v>
      </c>
      <c r="C538" s="26" t="s">
        <v>937</v>
      </c>
      <c r="D538" s="19" t="s">
        <v>22</v>
      </c>
      <c r="E538" s="20">
        <v>56</v>
      </c>
      <c r="F538" s="21"/>
      <c r="G538" s="21"/>
      <c r="H538" s="22"/>
    </row>
    <row r="539" spans="2:8" ht="63" x14ac:dyDescent="0.25">
      <c r="B539" s="17" t="s">
        <v>938</v>
      </c>
      <c r="C539" s="26" t="s">
        <v>939</v>
      </c>
      <c r="D539" s="19" t="s">
        <v>22</v>
      </c>
      <c r="E539" s="20">
        <v>5</v>
      </c>
      <c r="F539" s="21"/>
      <c r="G539" s="21"/>
      <c r="H539" s="22"/>
    </row>
    <row r="540" spans="2:8" ht="63" x14ac:dyDescent="0.25">
      <c r="B540" s="17" t="s">
        <v>940</v>
      </c>
      <c r="C540" s="26" t="s">
        <v>941</v>
      </c>
      <c r="D540" s="19" t="s">
        <v>22</v>
      </c>
      <c r="E540" s="20">
        <v>2</v>
      </c>
      <c r="F540" s="21"/>
      <c r="G540" s="21"/>
      <c r="H540" s="22"/>
    </row>
    <row r="541" spans="2:8" ht="32.25" thickBot="1" x14ac:dyDescent="0.3">
      <c r="B541" s="17" t="s">
        <v>942</v>
      </c>
      <c r="C541" s="26" t="s">
        <v>943</v>
      </c>
      <c r="D541" s="19" t="s">
        <v>29</v>
      </c>
      <c r="E541" s="20">
        <v>946</v>
      </c>
      <c r="F541" s="21"/>
      <c r="G541" s="21"/>
      <c r="H541" s="22"/>
    </row>
    <row r="542" spans="2:8" ht="15.75" x14ac:dyDescent="0.25">
      <c r="B542" s="11" t="s">
        <v>944</v>
      </c>
      <c r="C542" s="12" t="s">
        <v>945</v>
      </c>
      <c r="D542" s="13"/>
      <c r="E542" s="12"/>
      <c r="F542" s="16"/>
      <c r="G542" s="12"/>
      <c r="H542" s="16"/>
    </row>
    <row r="543" spans="2:8" ht="31.5" x14ac:dyDescent="0.25">
      <c r="B543" s="17" t="s">
        <v>946</v>
      </c>
      <c r="C543" s="26" t="s">
        <v>947</v>
      </c>
      <c r="D543" s="19" t="s">
        <v>22</v>
      </c>
      <c r="E543" s="20">
        <v>32</v>
      </c>
      <c r="F543" s="21"/>
      <c r="G543" s="21"/>
      <c r="H543" s="22"/>
    </row>
    <row r="544" spans="2:8" ht="32.25" thickBot="1" x14ac:dyDescent="0.3">
      <c r="B544" s="17" t="s">
        <v>948</v>
      </c>
      <c r="C544" s="26" t="s">
        <v>949</v>
      </c>
      <c r="D544" s="19" t="s">
        <v>22</v>
      </c>
      <c r="E544" s="20">
        <v>414</v>
      </c>
      <c r="F544" s="21"/>
      <c r="G544" s="21"/>
      <c r="H544" s="22"/>
    </row>
    <row r="545" spans="2:8" ht="15.75" x14ac:dyDescent="0.25">
      <c r="B545" s="11" t="s">
        <v>950</v>
      </c>
      <c r="C545" s="12" t="s">
        <v>951</v>
      </c>
      <c r="D545" s="13"/>
      <c r="E545" s="12"/>
      <c r="F545" s="16"/>
      <c r="G545" s="12"/>
      <c r="H545" s="16"/>
    </row>
    <row r="546" spans="2:8" ht="47.25" x14ac:dyDescent="0.25">
      <c r="B546" s="17" t="s">
        <v>952</v>
      </c>
      <c r="C546" s="18" t="s">
        <v>953</v>
      </c>
      <c r="D546" s="19" t="s">
        <v>22</v>
      </c>
      <c r="E546" s="20">
        <v>38</v>
      </c>
      <c r="F546" s="21"/>
      <c r="G546" s="21"/>
      <c r="H546" s="22"/>
    </row>
    <row r="547" spans="2:8" ht="47.25" x14ac:dyDescent="0.25">
      <c r="B547" s="17" t="s">
        <v>954</v>
      </c>
      <c r="C547" s="18" t="s">
        <v>955</v>
      </c>
      <c r="D547" s="19" t="s">
        <v>22</v>
      </c>
      <c r="E547" s="20">
        <v>11</v>
      </c>
      <c r="F547" s="21"/>
      <c r="G547" s="21"/>
      <c r="H547" s="22"/>
    </row>
    <row r="548" spans="2:8" ht="31.5" x14ac:dyDescent="0.25">
      <c r="B548" s="17" t="s">
        <v>956</v>
      </c>
      <c r="C548" s="18" t="s">
        <v>957</v>
      </c>
      <c r="D548" s="19" t="s">
        <v>22</v>
      </c>
      <c r="E548" s="20">
        <v>690</v>
      </c>
      <c r="F548" s="21"/>
      <c r="G548" s="21"/>
      <c r="H548" s="22"/>
    </row>
    <row r="549" spans="2:8" ht="31.5" x14ac:dyDescent="0.25">
      <c r="B549" s="17" t="s">
        <v>958</v>
      </c>
      <c r="C549" s="18" t="s">
        <v>959</v>
      </c>
      <c r="D549" s="19" t="s">
        <v>22</v>
      </c>
      <c r="E549" s="20">
        <v>165</v>
      </c>
      <c r="F549" s="21"/>
      <c r="G549" s="21"/>
      <c r="H549" s="22"/>
    </row>
    <row r="550" spans="2:8" ht="31.5" x14ac:dyDescent="0.25">
      <c r="B550" s="17" t="s">
        <v>960</v>
      </c>
      <c r="C550" s="18" t="s">
        <v>961</v>
      </c>
      <c r="D550" s="19" t="s">
        <v>22</v>
      </c>
      <c r="E550" s="20">
        <v>1</v>
      </c>
      <c r="F550" s="21"/>
      <c r="G550" s="21"/>
      <c r="H550" s="22"/>
    </row>
    <row r="551" spans="2:8" ht="32.25" thickBot="1" x14ac:dyDescent="0.3">
      <c r="B551" s="17" t="s">
        <v>962</v>
      </c>
      <c r="C551" s="26" t="s">
        <v>963</v>
      </c>
      <c r="D551" s="19" t="s">
        <v>22</v>
      </c>
      <c r="E551" s="20">
        <v>19</v>
      </c>
      <c r="F551" s="21"/>
      <c r="G551" s="21"/>
      <c r="H551" s="22"/>
    </row>
    <row r="552" spans="2:8" ht="15.75" x14ac:dyDescent="0.25">
      <c r="B552" s="11" t="s">
        <v>964</v>
      </c>
      <c r="C552" s="12" t="s">
        <v>965</v>
      </c>
      <c r="D552" s="13"/>
      <c r="E552" s="12"/>
      <c r="F552" s="16"/>
      <c r="G552" s="12"/>
      <c r="H552" s="16"/>
    </row>
    <row r="553" spans="2:8" ht="47.25" x14ac:dyDescent="0.25">
      <c r="B553" s="17" t="s">
        <v>966</v>
      </c>
      <c r="C553" s="18" t="s">
        <v>967</v>
      </c>
      <c r="D553" s="19" t="s">
        <v>22</v>
      </c>
      <c r="E553" s="20">
        <v>1</v>
      </c>
      <c r="F553" s="21"/>
      <c r="G553" s="21"/>
      <c r="H553" s="22"/>
    </row>
    <row r="554" spans="2:8" ht="47.25" x14ac:dyDescent="0.25">
      <c r="B554" s="17" t="s">
        <v>968</v>
      </c>
      <c r="C554" s="26" t="s">
        <v>969</v>
      </c>
      <c r="D554" s="19" t="s">
        <v>22</v>
      </c>
      <c r="E554" s="20">
        <v>3</v>
      </c>
      <c r="F554" s="21"/>
      <c r="G554" s="21"/>
      <c r="H554" s="22"/>
    </row>
    <row r="555" spans="2:8" ht="47.25" x14ac:dyDescent="0.25">
      <c r="B555" s="17" t="s">
        <v>970</v>
      </c>
      <c r="C555" s="18" t="s">
        <v>971</v>
      </c>
      <c r="D555" s="19" t="s">
        <v>22</v>
      </c>
      <c r="E555" s="20">
        <v>1</v>
      </c>
      <c r="F555" s="21"/>
      <c r="G555" s="21"/>
      <c r="H555" s="22"/>
    </row>
    <row r="556" spans="2:8" ht="15.75" x14ac:dyDescent="0.25">
      <c r="B556" s="17" t="s">
        <v>972</v>
      </c>
      <c r="C556" s="18" t="s">
        <v>973</v>
      </c>
      <c r="D556" s="19" t="s">
        <v>22</v>
      </c>
      <c r="E556" s="20">
        <v>1</v>
      </c>
      <c r="F556" s="21"/>
      <c r="G556" s="21"/>
      <c r="H556" s="22"/>
    </row>
    <row r="557" spans="2:8" ht="31.5" x14ac:dyDescent="0.25">
      <c r="B557" s="17" t="s">
        <v>974</v>
      </c>
      <c r="C557" s="26" t="s">
        <v>975</v>
      </c>
      <c r="D557" s="19" t="s">
        <v>22</v>
      </c>
      <c r="E557" s="20">
        <v>1</v>
      </c>
      <c r="F557" s="21"/>
      <c r="G557" s="21"/>
      <c r="H557" s="22"/>
    </row>
    <row r="558" spans="2:8" ht="31.5" x14ac:dyDescent="0.25">
      <c r="B558" s="17" t="s">
        <v>976</v>
      </c>
      <c r="C558" s="18" t="s">
        <v>977</v>
      </c>
      <c r="D558" s="19" t="s">
        <v>22</v>
      </c>
      <c r="E558" s="20">
        <v>1</v>
      </c>
      <c r="F558" s="21"/>
      <c r="G558" s="21"/>
      <c r="H558" s="22"/>
    </row>
    <row r="559" spans="2:8" ht="15.75" x14ac:dyDescent="0.25">
      <c r="B559" s="17" t="s">
        <v>978</v>
      </c>
      <c r="C559" s="26" t="s">
        <v>979</v>
      </c>
      <c r="D559" s="19" t="s">
        <v>22</v>
      </c>
      <c r="E559" s="20">
        <v>1</v>
      </c>
      <c r="F559" s="21"/>
      <c r="G559" s="21"/>
      <c r="H559" s="22"/>
    </row>
    <row r="560" spans="2:8" ht="15.75" x14ac:dyDescent="0.25">
      <c r="B560" s="17" t="s">
        <v>980</v>
      </c>
      <c r="C560" s="18" t="s">
        <v>981</v>
      </c>
      <c r="D560" s="19" t="s">
        <v>22</v>
      </c>
      <c r="E560" s="20">
        <v>1</v>
      </c>
      <c r="F560" s="21"/>
      <c r="G560" s="21"/>
      <c r="H560" s="22"/>
    </row>
    <row r="561" spans="2:8" ht="31.5" x14ac:dyDescent="0.25">
      <c r="B561" s="17" t="s">
        <v>982</v>
      </c>
      <c r="C561" s="18" t="s">
        <v>983</v>
      </c>
      <c r="D561" s="19" t="s">
        <v>22</v>
      </c>
      <c r="E561" s="20">
        <v>1</v>
      </c>
      <c r="F561" s="21"/>
      <c r="G561" s="21"/>
      <c r="H561" s="22"/>
    </row>
    <row r="562" spans="2:8" ht="31.5" x14ac:dyDescent="0.25">
      <c r="B562" s="17" t="s">
        <v>984</v>
      </c>
      <c r="C562" s="18" t="s">
        <v>985</v>
      </c>
      <c r="D562" s="19" t="s">
        <v>22</v>
      </c>
      <c r="E562" s="20">
        <v>1</v>
      </c>
      <c r="F562" s="21"/>
      <c r="G562" s="21"/>
      <c r="H562" s="22"/>
    </row>
    <row r="563" spans="2:8" ht="31.5" x14ac:dyDescent="0.25">
      <c r="B563" s="17" t="s">
        <v>986</v>
      </c>
      <c r="C563" s="26" t="s">
        <v>987</v>
      </c>
      <c r="D563" s="19" t="s">
        <v>22</v>
      </c>
      <c r="E563" s="20">
        <v>2</v>
      </c>
      <c r="F563" s="21"/>
      <c r="G563" s="21"/>
      <c r="H563" s="22"/>
    </row>
    <row r="564" spans="2:8" ht="31.5" x14ac:dyDescent="0.25">
      <c r="B564" s="17" t="s">
        <v>988</v>
      </c>
      <c r="C564" s="26" t="s">
        <v>989</v>
      </c>
      <c r="D564" s="19" t="s">
        <v>22</v>
      </c>
      <c r="E564" s="20">
        <v>1</v>
      </c>
      <c r="F564" s="21"/>
      <c r="G564" s="21"/>
      <c r="H564" s="22"/>
    </row>
    <row r="565" spans="2:8" ht="31.5" x14ac:dyDescent="0.25">
      <c r="B565" s="17" t="s">
        <v>990</v>
      </c>
      <c r="C565" s="26" t="s">
        <v>991</v>
      </c>
      <c r="D565" s="19" t="s">
        <v>22</v>
      </c>
      <c r="E565" s="20">
        <v>1</v>
      </c>
      <c r="F565" s="21"/>
      <c r="G565" s="21"/>
      <c r="H565" s="22"/>
    </row>
    <row r="566" spans="2:8" ht="31.5" x14ac:dyDescent="0.25">
      <c r="B566" s="17" t="s">
        <v>992</v>
      </c>
      <c r="C566" s="26" t="s">
        <v>993</v>
      </c>
      <c r="D566" s="19" t="s">
        <v>22</v>
      </c>
      <c r="E566" s="20">
        <v>1</v>
      </c>
      <c r="F566" s="21"/>
      <c r="G566" s="21"/>
      <c r="H566" s="22"/>
    </row>
    <row r="567" spans="2:8" ht="31.5" x14ac:dyDescent="0.25">
      <c r="B567" s="17" t="s">
        <v>994</v>
      </c>
      <c r="C567" s="26" t="s">
        <v>995</v>
      </c>
      <c r="D567" s="19" t="s">
        <v>22</v>
      </c>
      <c r="E567" s="20">
        <v>2</v>
      </c>
      <c r="F567" s="21"/>
      <c r="G567" s="21"/>
      <c r="H567" s="22"/>
    </row>
    <row r="568" spans="2:8" ht="15.75" x14ac:dyDescent="0.25">
      <c r="B568" s="17" t="s">
        <v>996</v>
      </c>
      <c r="C568" s="26" t="s">
        <v>997</v>
      </c>
      <c r="D568" s="19" t="s">
        <v>22</v>
      </c>
      <c r="E568" s="20">
        <v>2</v>
      </c>
      <c r="F568" s="21"/>
      <c r="G568" s="21"/>
      <c r="H568" s="22"/>
    </row>
    <row r="569" spans="2:8" ht="31.5" x14ac:dyDescent="0.25">
      <c r="B569" s="17" t="s">
        <v>998</v>
      </c>
      <c r="C569" s="26" t="s">
        <v>999</v>
      </c>
      <c r="D569" s="19" t="s">
        <v>22</v>
      </c>
      <c r="E569" s="20">
        <v>2</v>
      </c>
      <c r="F569" s="21"/>
      <c r="G569" s="21"/>
      <c r="H569" s="22"/>
    </row>
    <row r="570" spans="2:8" ht="31.5" x14ac:dyDescent="0.25">
      <c r="B570" s="17" t="s">
        <v>1000</v>
      </c>
      <c r="C570" s="26" t="s">
        <v>1001</v>
      </c>
      <c r="D570" s="19" t="s">
        <v>22</v>
      </c>
      <c r="E570" s="20">
        <v>1</v>
      </c>
      <c r="F570" s="21"/>
      <c r="G570" s="21"/>
      <c r="H570" s="22"/>
    </row>
    <row r="571" spans="2:8" ht="31.5" x14ac:dyDescent="0.25">
      <c r="B571" s="17" t="s">
        <v>1002</v>
      </c>
      <c r="C571" s="26" t="s">
        <v>1003</v>
      </c>
      <c r="D571" s="19" t="s">
        <v>22</v>
      </c>
      <c r="E571" s="20">
        <v>1</v>
      </c>
      <c r="F571" s="21"/>
      <c r="G571" s="21"/>
      <c r="H571" s="22"/>
    </row>
    <row r="572" spans="2:8" ht="15.75" x14ac:dyDescent="0.25">
      <c r="B572" s="17" t="s">
        <v>1004</v>
      </c>
      <c r="C572" s="26" t="s">
        <v>1005</v>
      </c>
      <c r="D572" s="19" t="s">
        <v>22</v>
      </c>
      <c r="E572" s="20">
        <v>1</v>
      </c>
      <c r="F572" s="21"/>
      <c r="G572" s="21"/>
      <c r="H572" s="22"/>
    </row>
    <row r="573" spans="2:8" ht="31.5" x14ac:dyDescent="0.25">
      <c r="B573" s="17" t="s">
        <v>1006</v>
      </c>
      <c r="C573" s="18" t="s">
        <v>1007</v>
      </c>
      <c r="D573" s="19" t="s">
        <v>1008</v>
      </c>
      <c r="E573" s="20">
        <v>184.86</v>
      </c>
      <c r="F573" s="21"/>
      <c r="G573" s="21"/>
      <c r="H573" s="22"/>
    </row>
    <row r="574" spans="2:8" ht="78.75" x14ac:dyDescent="0.25">
      <c r="B574" s="17" t="s">
        <v>1009</v>
      </c>
      <c r="C574" s="18" t="s">
        <v>1010</v>
      </c>
      <c r="D574" s="19" t="s">
        <v>1011</v>
      </c>
      <c r="E574" s="20">
        <v>12</v>
      </c>
      <c r="F574" s="21"/>
      <c r="G574" s="21"/>
      <c r="H574" s="22"/>
    </row>
    <row r="575" spans="2:8" ht="15.75" x14ac:dyDescent="0.25">
      <c r="B575" s="17" t="s">
        <v>1012</v>
      </c>
      <c r="C575" s="26" t="s">
        <v>1013</v>
      </c>
      <c r="D575" s="19" t="s">
        <v>1011</v>
      </c>
      <c r="E575" s="20">
        <v>1</v>
      </c>
      <c r="F575" s="21"/>
      <c r="G575" s="21"/>
      <c r="H575" s="22"/>
    </row>
    <row r="576" spans="2:8" ht="31.5" x14ac:dyDescent="0.25">
      <c r="B576" s="17" t="s">
        <v>1014</v>
      </c>
      <c r="C576" s="26" t="s">
        <v>1015</v>
      </c>
      <c r="D576" s="19" t="s">
        <v>22</v>
      </c>
      <c r="E576" s="20">
        <v>1</v>
      </c>
      <c r="F576" s="21"/>
      <c r="G576" s="21"/>
      <c r="H576" s="22"/>
    </row>
    <row r="577" spans="2:8" ht="16.5" thickBot="1" x14ac:dyDescent="0.3">
      <c r="B577" s="17" t="s">
        <v>1016</v>
      </c>
      <c r="C577" s="26" t="s">
        <v>1017</v>
      </c>
      <c r="D577" s="19" t="s">
        <v>22</v>
      </c>
      <c r="E577" s="20">
        <v>2</v>
      </c>
      <c r="F577" s="21"/>
      <c r="G577" s="21"/>
      <c r="H577" s="22"/>
    </row>
    <row r="578" spans="2:8" ht="15.75" x14ac:dyDescent="0.25">
      <c r="B578" s="11" t="s">
        <v>1018</v>
      </c>
      <c r="C578" s="12" t="s">
        <v>1019</v>
      </c>
      <c r="D578" s="13"/>
      <c r="E578" s="12"/>
      <c r="F578" s="16"/>
      <c r="G578" s="12"/>
      <c r="H578" s="16"/>
    </row>
    <row r="579" spans="2:8" ht="32.25" thickBot="1" x14ac:dyDescent="0.3">
      <c r="B579" s="17" t="s">
        <v>1020</v>
      </c>
      <c r="C579" s="26" t="s">
        <v>1021</v>
      </c>
      <c r="D579" s="19" t="s">
        <v>22</v>
      </c>
      <c r="E579" s="20">
        <v>4</v>
      </c>
      <c r="F579" s="21"/>
      <c r="G579" s="21"/>
      <c r="H579" s="22"/>
    </row>
    <row r="580" spans="2:8" ht="15.75" x14ac:dyDescent="0.25">
      <c r="B580" s="11" t="s">
        <v>1022</v>
      </c>
      <c r="C580" s="12" t="s">
        <v>1023</v>
      </c>
      <c r="D580" s="13"/>
      <c r="E580" s="12"/>
      <c r="F580" s="16"/>
      <c r="G580" s="12"/>
      <c r="H580" s="16"/>
    </row>
    <row r="581" spans="2:8" ht="15.75" x14ac:dyDescent="0.25">
      <c r="B581" s="17" t="s">
        <v>1024</v>
      </c>
      <c r="C581" s="26" t="s">
        <v>1025</v>
      </c>
      <c r="D581" s="19" t="s">
        <v>29</v>
      </c>
      <c r="E581" s="20">
        <v>46</v>
      </c>
      <c r="F581" s="21"/>
      <c r="G581" s="21"/>
      <c r="H581" s="22"/>
    </row>
    <row r="582" spans="2:8" ht="15.75" x14ac:dyDescent="0.25">
      <c r="B582" s="17" t="s">
        <v>1026</v>
      </c>
      <c r="C582" s="26" t="s">
        <v>1027</v>
      </c>
      <c r="D582" s="19" t="s">
        <v>29</v>
      </c>
      <c r="E582" s="20">
        <v>162.9</v>
      </c>
      <c r="F582" s="21"/>
      <c r="G582" s="21"/>
      <c r="H582" s="22"/>
    </row>
    <row r="583" spans="2:8" ht="31.5" x14ac:dyDescent="0.25">
      <c r="B583" s="17" t="s">
        <v>1028</v>
      </c>
      <c r="C583" s="26" t="s">
        <v>1029</v>
      </c>
      <c r="D583" s="19" t="s">
        <v>29</v>
      </c>
      <c r="E583" s="20">
        <v>1</v>
      </c>
      <c r="F583" s="21"/>
      <c r="G583" s="21"/>
      <c r="H583" s="22"/>
    </row>
    <row r="584" spans="2:8" ht="31.5" x14ac:dyDescent="0.25">
      <c r="B584" s="17" t="s">
        <v>1030</v>
      </c>
      <c r="C584" s="26" t="s">
        <v>1031</v>
      </c>
      <c r="D584" s="19" t="s">
        <v>29</v>
      </c>
      <c r="E584" s="20">
        <v>1489.92</v>
      </c>
      <c r="F584" s="21"/>
      <c r="G584" s="21"/>
      <c r="H584" s="22"/>
    </row>
    <row r="585" spans="2:8" ht="31.5" x14ac:dyDescent="0.25">
      <c r="B585" s="17" t="s">
        <v>1032</v>
      </c>
      <c r="C585" s="26" t="s">
        <v>1033</v>
      </c>
      <c r="D585" s="19" t="s">
        <v>29</v>
      </c>
      <c r="E585" s="20">
        <v>365.2</v>
      </c>
      <c r="F585" s="21"/>
      <c r="G585" s="21"/>
      <c r="H585" s="22"/>
    </row>
    <row r="586" spans="2:8" ht="15.75" x14ac:dyDescent="0.25">
      <c r="B586" s="17" t="s">
        <v>1034</v>
      </c>
      <c r="C586" s="26" t="s">
        <v>1035</v>
      </c>
      <c r="D586" s="19" t="s">
        <v>29</v>
      </c>
      <c r="E586" s="20">
        <v>873.92</v>
      </c>
      <c r="F586" s="21"/>
      <c r="G586" s="21"/>
      <c r="H586" s="22"/>
    </row>
    <row r="587" spans="2:8" ht="15.75" x14ac:dyDescent="0.25">
      <c r="B587" s="17" t="s">
        <v>1036</v>
      </c>
      <c r="C587" s="26" t="s">
        <v>1037</v>
      </c>
      <c r="D587" s="19" t="s">
        <v>29</v>
      </c>
      <c r="E587" s="20">
        <v>14</v>
      </c>
      <c r="F587" s="21"/>
      <c r="G587" s="21"/>
      <c r="H587" s="22"/>
    </row>
    <row r="588" spans="2:8" ht="15.75" x14ac:dyDescent="0.25">
      <c r="B588" s="17" t="s">
        <v>1038</v>
      </c>
      <c r="C588" s="26" t="s">
        <v>1039</v>
      </c>
      <c r="D588" s="19" t="s">
        <v>29</v>
      </c>
      <c r="E588" s="20">
        <v>46</v>
      </c>
      <c r="F588" s="21"/>
      <c r="G588" s="21"/>
      <c r="H588" s="22"/>
    </row>
    <row r="589" spans="2:8" ht="15.75" x14ac:dyDescent="0.25">
      <c r="B589" s="17" t="s">
        <v>1040</v>
      </c>
      <c r="C589" s="26" t="s">
        <v>1041</v>
      </c>
      <c r="D589" s="19" t="s">
        <v>22</v>
      </c>
      <c r="E589" s="20">
        <v>340</v>
      </c>
      <c r="F589" s="21"/>
      <c r="G589" s="21"/>
      <c r="H589" s="22"/>
    </row>
    <row r="590" spans="2:8" ht="16.5" thickBot="1" x14ac:dyDescent="0.3">
      <c r="B590" s="17" t="s">
        <v>1042</v>
      </c>
      <c r="C590" s="26" t="s">
        <v>1043</v>
      </c>
      <c r="D590" s="19" t="s">
        <v>22</v>
      </c>
      <c r="E590" s="20">
        <v>23</v>
      </c>
      <c r="F590" s="21"/>
      <c r="G590" s="21"/>
      <c r="H590" s="22"/>
    </row>
    <row r="591" spans="2:8" ht="16.5" thickBot="1" x14ac:dyDescent="0.3">
      <c r="B591" s="11"/>
      <c r="C591" s="12" t="s">
        <v>1044</v>
      </c>
      <c r="D591" s="13"/>
      <c r="E591" s="12"/>
      <c r="F591" s="16"/>
      <c r="G591" s="12"/>
      <c r="H591" s="16"/>
    </row>
    <row r="592" spans="2:8" ht="15.75" x14ac:dyDescent="0.25">
      <c r="B592" s="11" t="s">
        <v>1045</v>
      </c>
      <c r="C592" s="12" t="s">
        <v>1046</v>
      </c>
      <c r="D592" s="13"/>
      <c r="E592" s="12"/>
      <c r="F592" s="16"/>
      <c r="G592" s="12"/>
      <c r="H592" s="16"/>
    </row>
    <row r="593" spans="2:8" ht="78.75" x14ac:dyDescent="0.25">
      <c r="B593" s="17" t="s">
        <v>1047</v>
      </c>
      <c r="C593" s="18" t="s">
        <v>1048</v>
      </c>
      <c r="D593" s="19" t="s">
        <v>29</v>
      </c>
      <c r="E593" s="20">
        <v>30</v>
      </c>
      <c r="F593" s="21"/>
      <c r="G593" s="21"/>
      <c r="H593" s="22"/>
    </row>
    <row r="594" spans="2:8" ht="78.75" x14ac:dyDescent="0.25">
      <c r="B594" s="17" t="s">
        <v>1049</v>
      </c>
      <c r="C594" s="26" t="s">
        <v>1050</v>
      </c>
      <c r="D594" s="19" t="s">
        <v>29</v>
      </c>
      <c r="E594" s="20">
        <v>40</v>
      </c>
      <c r="F594" s="21"/>
      <c r="G594" s="21"/>
      <c r="H594" s="22"/>
    </row>
    <row r="595" spans="2:8" ht="78.75" x14ac:dyDescent="0.25">
      <c r="B595" s="17" t="s">
        <v>1051</v>
      </c>
      <c r="C595" s="26" t="s">
        <v>1052</v>
      </c>
      <c r="D595" s="19" t="s">
        <v>29</v>
      </c>
      <c r="E595" s="20">
        <v>83</v>
      </c>
      <c r="F595" s="21"/>
      <c r="G595" s="21"/>
      <c r="H595" s="22"/>
    </row>
    <row r="596" spans="2:8" ht="63" x14ac:dyDescent="0.25">
      <c r="B596" s="17" t="s">
        <v>1053</v>
      </c>
      <c r="C596" s="18" t="s">
        <v>1054</v>
      </c>
      <c r="D596" s="19" t="s">
        <v>29</v>
      </c>
      <c r="E596" s="20">
        <v>85</v>
      </c>
      <c r="F596" s="21"/>
      <c r="G596" s="21"/>
      <c r="H596" s="22"/>
    </row>
    <row r="597" spans="2:8" ht="63" x14ac:dyDescent="0.25">
      <c r="B597" s="17" t="s">
        <v>1055</v>
      </c>
      <c r="C597" s="18" t="s">
        <v>1056</v>
      </c>
      <c r="D597" s="19" t="s">
        <v>29</v>
      </c>
      <c r="E597" s="20">
        <v>56</v>
      </c>
      <c r="F597" s="21"/>
      <c r="G597" s="21"/>
      <c r="H597" s="22"/>
    </row>
    <row r="598" spans="2:8" ht="63" x14ac:dyDescent="0.25">
      <c r="B598" s="17" t="s">
        <v>1057</v>
      </c>
      <c r="C598" s="18" t="s">
        <v>1058</v>
      </c>
      <c r="D598" s="19" t="s">
        <v>29</v>
      </c>
      <c r="E598" s="20">
        <v>55</v>
      </c>
      <c r="F598" s="21"/>
      <c r="G598" s="21"/>
      <c r="H598" s="22"/>
    </row>
    <row r="599" spans="2:8" ht="63" x14ac:dyDescent="0.25">
      <c r="B599" s="17" t="s">
        <v>1059</v>
      </c>
      <c r="C599" s="18" t="s">
        <v>1060</v>
      </c>
      <c r="D599" s="19" t="s">
        <v>29</v>
      </c>
      <c r="E599" s="20">
        <v>168</v>
      </c>
      <c r="F599" s="21"/>
      <c r="G599" s="21"/>
      <c r="H599" s="22"/>
    </row>
    <row r="600" spans="2:8" ht="63" x14ac:dyDescent="0.25">
      <c r="B600" s="17" t="s">
        <v>1061</v>
      </c>
      <c r="C600" s="18" t="s">
        <v>1062</v>
      </c>
      <c r="D600" s="19" t="s">
        <v>29</v>
      </c>
      <c r="E600" s="20">
        <v>100</v>
      </c>
      <c r="F600" s="21"/>
      <c r="G600" s="21"/>
      <c r="H600" s="22"/>
    </row>
    <row r="601" spans="2:8" ht="63" x14ac:dyDescent="0.25">
      <c r="B601" s="17" t="s">
        <v>1063</v>
      </c>
      <c r="C601" s="18" t="s">
        <v>1064</v>
      </c>
      <c r="D601" s="19" t="s">
        <v>29</v>
      </c>
      <c r="E601" s="20">
        <v>71</v>
      </c>
      <c r="F601" s="21"/>
      <c r="G601" s="21"/>
      <c r="H601" s="22"/>
    </row>
    <row r="602" spans="2:8" ht="63" x14ac:dyDescent="0.25">
      <c r="B602" s="17" t="s">
        <v>1065</v>
      </c>
      <c r="C602" s="18" t="s">
        <v>1066</v>
      </c>
      <c r="D602" s="19" t="s">
        <v>29</v>
      </c>
      <c r="E602" s="20">
        <v>40</v>
      </c>
      <c r="F602" s="21"/>
      <c r="G602" s="21"/>
      <c r="H602" s="22"/>
    </row>
    <row r="603" spans="2:8" ht="63" x14ac:dyDescent="0.25">
      <c r="B603" s="17" t="s">
        <v>1067</v>
      </c>
      <c r="C603" s="18" t="s">
        <v>1068</v>
      </c>
      <c r="D603" s="19" t="s">
        <v>29</v>
      </c>
      <c r="E603" s="20">
        <v>40</v>
      </c>
      <c r="F603" s="21"/>
      <c r="G603" s="21"/>
      <c r="H603" s="22"/>
    </row>
    <row r="604" spans="2:8" ht="78.75" x14ac:dyDescent="0.25">
      <c r="B604" s="17" t="s">
        <v>1069</v>
      </c>
      <c r="C604" s="18" t="s">
        <v>1070</v>
      </c>
      <c r="D604" s="19" t="s">
        <v>29</v>
      </c>
      <c r="E604" s="20">
        <v>30</v>
      </c>
      <c r="F604" s="21"/>
      <c r="G604" s="21"/>
      <c r="H604" s="22"/>
    </row>
    <row r="605" spans="2:8" ht="63" x14ac:dyDescent="0.25">
      <c r="B605" s="17" t="s">
        <v>1071</v>
      </c>
      <c r="C605" s="18" t="s">
        <v>1072</v>
      </c>
      <c r="D605" s="19" t="s">
        <v>29</v>
      </c>
      <c r="E605" s="20">
        <v>120</v>
      </c>
      <c r="F605" s="21"/>
      <c r="G605" s="21"/>
      <c r="H605" s="22"/>
    </row>
    <row r="606" spans="2:8" ht="63" x14ac:dyDescent="0.25">
      <c r="B606" s="17" t="s">
        <v>1073</v>
      </c>
      <c r="C606" s="18" t="s">
        <v>1074</v>
      </c>
      <c r="D606" s="19" t="s">
        <v>29</v>
      </c>
      <c r="E606" s="20">
        <v>60</v>
      </c>
      <c r="F606" s="21"/>
      <c r="G606" s="21"/>
      <c r="H606" s="22"/>
    </row>
    <row r="607" spans="2:8" ht="78.75" x14ac:dyDescent="0.25">
      <c r="B607" s="17" t="s">
        <v>1075</v>
      </c>
      <c r="C607" s="18" t="s">
        <v>1076</v>
      </c>
      <c r="D607" s="19" t="s">
        <v>29</v>
      </c>
      <c r="E607" s="20">
        <v>263</v>
      </c>
      <c r="F607" s="21"/>
      <c r="G607" s="21"/>
      <c r="H607" s="22"/>
    </row>
    <row r="608" spans="2:8" ht="63" x14ac:dyDescent="0.25">
      <c r="B608" s="17" t="s">
        <v>1077</v>
      </c>
      <c r="C608" s="18" t="s">
        <v>1078</v>
      </c>
      <c r="D608" s="19" t="s">
        <v>29</v>
      </c>
      <c r="E608" s="20">
        <v>40</v>
      </c>
      <c r="F608" s="21"/>
      <c r="G608" s="21"/>
      <c r="H608" s="22"/>
    </row>
    <row r="609" spans="2:8" ht="78.75" x14ac:dyDescent="0.25">
      <c r="B609" s="17" t="s">
        <v>1079</v>
      </c>
      <c r="C609" s="18" t="s">
        <v>1080</v>
      </c>
      <c r="D609" s="19" t="s">
        <v>29</v>
      </c>
      <c r="E609" s="20">
        <v>264</v>
      </c>
      <c r="F609" s="21"/>
      <c r="G609" s="21"/>
      <c r="H609" s="22"/>
    </row>
    <row r="610" spans="2:8" ht="78.75" x14ac:dyDescent="0.25">
      <c r="B610" s="17" t="s">
        <v>1081</v>
      </c>
      <c r="C610" s="18" t="s">
        <v>1082</v>
      </c>
      <c r="D610" s="19" t="s">
        <v>29</v>
      </c>
      <c r="E610" s="20">
        <v>97</v>
      </c>
      <c r="F610" s="21"/>
      <c r="G610" s="21"/>
      <c r="H610" s="22"/>
    </row>
    <row r="611" spans="2:8" ht="78.75" x14ac:dyDescent="0.25">
      <c r="B611" s="17" t="s">
        <v>1083</v>
      </c>
      <c r="C611" s="18" t="s">
        <v>1084</v>
      </c>
      <c r="D611" s="19" t="s">
        <v>29</v>
      </c>
      <c r="E611" s="20">
        <v>66</v>
      </c>
      <c r="F611" s="21"/>
      <c r="G611" s="21"/>
      <c r="H611" s="22"/>
    </row>
    <row r="612" spans="2:8" ht="78.75" x14ac:dyDescent="0.25">
      <c r="B612" s="17" t="s">
        <v>1085</v>
      </c>
      <c r="C612" s="18" t="s">
        <v>1086</v>
      </c>
      <c r="D612" s="19" t="s">
        <v>29</v>
      </c>
      <c r="E612" s="20">
        <v>62</v>
      </c>
      <c r="F612" s="21"/>
      <c r="G612" s="21"/>
      <c r="H612" s="22"/>
    </row>
    <row r="613" spans="2:8" ht="78.75" x14ac:dyDescent="0.25">
      <c r="B613" s="17" t="s">
        <v>1087</v>
      </c>
      <c r="C613" s="18" t="s">
        <v>1088</v>
      </c>
      <c r="D613" s="19" t="s">
        <v>29</v>
      </c>
      <c r="E613" s="20">
        <v>90</v>
      </c>
      <c r="F613" s="21"/>
      <c r="G613" s="21"/>
      <c r="H613" s="22"/>
    </row>
    <row r="614" spans="2:8" ht="78.75" x14ac:dyDescent="0.25">
      <c r="B614" s="17" t="s">
        <v>1089</v>
      </c>
      <c r="C614" s="18" t="s">
        <v>1090</v>
      </c>
      <c r="D614" s="19" t="s">
        <v>29</v>
      </c>
      <c r="E614" s="20">
        <v>97</v>
      </c>
      <c r="F614" s="21"/>
      <c r="G614" s="21"/>
      <c r="H614" s="22"/>
    </row>
    <row r="615" spans="2:8" ht="78.75" x14ac:dyDescent="0.25">
      <c r="B615" s="17" t="s">
        <v>1091</v>
      </c>
      <c r="C615" s="18" t="s">
        <v>1092</v>
      </c>
      <c r="D615" s="19" t="s">
        <v>29</v>
      </c>
      <c r="E615" s="20">
        <v>34</v>
      </c>
      <c r="F615" s="21"/>
      <c r="G615" s="21"/>
      <c r="H615" s="22"/>
    </row>
    <row r="616" spans="2:8" ht="78.75" x14ac:dyDescent="0.25">
      <c r="B616" s="17" t="s">
        <v>1093</v>
      </c>
      <c r="C616" s="18" t="s">
        <v>1094</v>
      </c>
      <c r="D616" s="19" t="s">
        <v>29</v>
      </c>
      <c r="E616" s="20">
        <v>40</v>
      </c>
      <c r="F616" s="21"/>
      <c r="G616" s="21"/>
      <c r="H616" s="22"/>
    </row>
    <row r="617" spans="2:8" ht="78.75" x14ac:dyDescent="0.25">
      <c r="B617" s="17" t="s">
        <v>1095</v>
      </c>
      <c r="C617" s="18" t="s">
        <v>1096</v>
      </c>
      <c r="D617" s="19" t="s">
        <v>29</v>
      </c>
      <c r="E617" s="20">
        <v>40</v>
      </c>
      <c r="F617" s="21"/>
      <c r="G617" s="21"/>
      <c r="H617" s="22"/>
    </row>
    <row r="618" spans="2:8" ht="78.75" x14ac:dyDescent="0.25">
      <c r="B618" s="17" t="s">
        <v>1097</v>
      </c>
      <c r="C618" s="18" t="s">
        <v>1098</v>
      </c>
      <c r="D618" s="19" t="s">
        <v>29</v>
      </c>
      <c r="E618" s="20">
        <v>15</v>
      </c>
      <c r="F618" s="21"/>
      <c r="G618" s="21"/>
      <c r="H618" s="22"/>
    </row>
    <row r="619" spans="2:8" ht="78.75" x14ac:dyDescent="0.25">
      <c r="B619" s="17" t="s">
        <v>1099</v>
      </c>
      <c r="C619" s="18" t="s">
        <v>1100</v>
      </c>
      <c r="D619" s="19" t="s">
        <v>29</v>
      </c>
      <c r="E619" s="20">
        <v>15</v>
      </c>
      <c r="F619" s="21"/>
      <c r="G619" s="21"/>
      <c r="H619" s="22"/>
    </row>
    <row r="620" spans="2:8" ht="63" x14ac:dyDescent="0.25">
      <c r="B620" s="17" t="s">
        <v>1101</v>
      </c>
      <c r="C620" s="18" t="s">
        <v>1102</v>
      </c>
      <c r="D620" s="19" t="s">
        <v>29</v>
      </c>
      <c r="E620" s="20">
        <v>400</v>
      </c>
      <c r="F620" s="21"/>
      <c r="G620" s="21"/>
      <c r="H620" s="22"/>
    </row>
    <row r="621" spans="2:8" ht="63" x14ac:dyDescent="0.25">
      <c r="B621" s="17" t="s">
        <v>1103</v>
      </c>
      <c r="C621" s="18" t="s">
        <v>1104</v>
      </c>
      <c r="D621" s="19" t="s">
        <v>29</v>
      </c>
      <c r="E621" s="20">
        <v>350</v>
      </c>
      <c r="F621" s="21"/>
      <c r="G621" s="21"/>
      <c r="H621" s="22"/>
    </row>
    <row r="622" spans="2:8" ht="63" x14ac:dyDescent="0.25">
      <c r="B622" s="17" t="s">
        <v>1105</v>
      </c>
      <c r="C622" s="18" t="s">
        <v>1106</v>
      </c>
      <c r="D622" s="19" t="s">
        <v>29</v>
      </c>
      <c r="E622" s="20">
        <v>250</v>
      </c>
      <c r="F622" s="21"/>
      <c r="G622" s="21"/>
      <c r="H622" s="22"/>
    </row>
    <row r="623" spans="2:8" ht="47.25" x14ac:dyDescent="0.25">
      <c r="B623" s="17" t="s">
        <v>1107</v>
      </c>
      <c r="C623" s="26" t="s">
        <v>1108</v>
      </c>
      <c r="D623" s="19" t="s">
        <v>29</v>
      </c>
      <c r="E623" s="20">
        <v>199.86</v>
      </c>
      <c r="F623" s="21"/>
      <c r="G623" s="21"/>
      <c r="H623" s="22"/>
    </row>
    <row r="624" spans="2:8" ht="79.5" thickBot="1" x14ac:dyDescent="0.3">
      <c r="B624" s="17" t="s">
        <v>1109</v>
      </c>
      <c r="C624" s="26" t="s">
        <v>1110</v>
      </c>
      <c r="D624" s="19" t="s">
        <v>29</v>
      </c>
      <c r="E624" s="20">
        <v>11160</v>
      </c>
      <c r="F624" s="21"/>
      <c r="G624" s="21"/>
      <c r="H624" s="22"/>
    </row>
    <row r="625" spans="2:8" ht="15.75" x14ac:dyDescent="0.25">
      <c r="B625" s="11" t="s">
        <v>1111</v>
      </c>
      <c r="C625" s="12" t="s">
        <v>1112</v>
      </c>
      <c r="D625" s="13"/>
      <c r="E625" s="12"/>
      <c r="F625" s="16"/>
      <c r="G625" s="12"/>
      <c r="H625" s="16"/>
    </row>
    <row r="626" spans="2:8" ht="15.75" x14ac:dyDescent="0.25">
      <c r="B626" s="17" t="s">
        <v>1113</v>
      </c>
      <c r="C626" s="18" t="s">
        <v>1114</v>
      </c>
      <c r="D626" s="19" t="s">
        <v>22</v>
      </c>
      <c r="E626" s="20">
        <v>32</v>
      </c>
      <c r="F626" s="21"/>
      <c r="G626" s="21"/>
      <c r="H626" s="22"/>
    </row>
    <row r="627" spans="2:8" ht="15.75" x14ac:dyDescent="0.25">
      <c r="B627" s="17" t="s">
        <v>1115</v>
      </c>
      <c r="C627" s="18" t="s">
        <v>1116</v>
      </c>
      <c r="D627" s="19" t="s">
        <v>22</v>
      </c>
      <c r="E627" s="20">
        <v>62</v>
      </c>
      <c r="F627" s="21"/>
      <c r="G627" s="21"/>
      <c r="H627" s="22"/>
    </row>
    <row r="628" spans="2:8" ht="15.75" x14ac:dyDescent="0.25">
      <c r="B628" s="17" t="s">
        <v>1117</v>
      </c>
      <c r="C628" s="18" t="s">
        <v>1118</v>
      </c>
      <c r="D628" s="19" t="s">
        <v>22</v>
      </c>
      <c r="E628" s="20">
        <v>56</v>
      </c>
      <c r="F628" s="21"/>
      <c r="G628" s="21"/>
      <c r="H628" s="22"/>
    </row>
    <row r="629" spans="2:8" ht="15.75" x14ac:dyDescent="0.25">
      <c r="B629" s="17" t="s">
        <v>1119</v>
      </c>
      <c r="C629" s="18" t="s">
        <v>1120</v>
      </c>
      <c r="D629" s="19" t="s">
        <v>22</v>
      </c>
      <c r="E629" s="20">
        <v>52</v>
      </c>
      <c r="F629" s="21"/>
      <c r="G629" s="21"/>
      <c r="H629" s="22"/>
    </row>
    <row r="630" spans="2:8" ht="15.75" x14ac:dyDescent="0.25">
      <c r="B630" s="17" t="s">
        <v>1121</v>
      </c>
      <c r="C630" s="18" t="s">
        <v>1122</v>
      </c>
      <c r="D630" s="19" t="s">
        <v>22</v>
      </c>
      <c r="E630" s="20">
        <v>50</v>
      </c>
      <c r="F630" s="21"/>
      <c r="G630" s="21"/>
      <c r="H630" s="22"/>
    </row>
    <row r="631" spans="2:8" ht="15.75" x14ac:dyDescent="0.25">
      <c r="B631" s="17" t="s">
        <v>1123</v>
      </c>
      <c r="C631" s="18" t="s">
        <v>1124</v>
      </c>
      <c r="D631" s="19" t="s">
        <v>22</v>
      </c>
      <c r="E631" s="20">
        <v>54</v>
      </c>
      <c r="F631" s="21"/>
      <c r="G631" s="21"/>
      <c r="H631" s="22"/>
    </row>
    <row r="632" spans="2:8" ht="15.75" x14ac:dyDescent="0.25">
      <c r="B632" s="17" t="s">
        <v>1125</v>
      </c>
      <c r="C632" s="18" t="s">
        <v>1126</v>
      </c>
      <c r="D632" s="19" t="s">
        <v>22</v>
      </c>
      <c r="E632" s="20">
        <v>24</v>
      </c>
      <c r="F632" s="21"/>
      <c r="G632" s="21"/>
      <c r="H632" s="22"/>
    </row>
    <row r="633" spans="2:8" ht="15.75" x14ac:dyDescent="0.25">
      <c r="B633" s="17" t="s">
        <v>1127</v>
      </c>
      <c r="C633" s="18" t="s">
        <v>1128</v>
      </c>
      <c r="D633" s="19" t="s">
        <v>22</v>
      </c>
      <c r="E633" s="20">
        <v>45</v>
      </c>
      <c r="F633" s="21"/>
      <c r="G633" s="21"/>
      <c r="H633" s="22"/>
    </row>
    <row r="634" spans="2:8" ht="16.5" thickBot="1" x14ac:dyDescent="0.3">
      <c r="B634" s="17" t="s">
        <v>1129</v>
      </c>
      <c r="C634" s="18" t="s">
        <v>1130</v>
      </c>
      <c r="D634" s="19" t="s">
        <v>22</v>
      </c>
      <c r="E634" s="20">
        <v>68</v>
      </c>
      <c r="F634" s="21"/>
      <c r="G634" s="21"/>
      <c r="H634" s="22"/>
    </row>
    <row r="635" spans="2:8" ht="15.75" x14ac:dyDescent="0.25">
      <c r="B635" s="11" t="s">
        <v>1131</v>
      </c>
      <c r="C635" s="12" t="s">
        <v>1132</v>
      </c>
      <c r="D635" s="13"/>
      <c r="E635" s="12"/>
      <c r="F635" s="16"/>
      <c r="G635" s="12"/>
      <c r="H635" s="16"/>
    </row>
    <row r="636" spans="2:8" ht="15.75" x14ac:dyDescent="0.25">
      <c r="B636" s="17" t="s">
        <v>1133</v>
      </c>
      <c r="C636" s="18" t="s">
        <v>1134</v>
      </c>
      <c r="D636" s="19" t="s">
        <v>22</v>
      </c>
      <c r="E636" s="20">
        <v>136</v>
      </c>
      <c r="F636" s="21"/>
      <c r="G636" s="21"/>
      <c r="H636" s="22"/>
    </row>
    <row r="637" spans="2:8" ht="15.75" x14ac:dyDescent="0.25">
      <c r="B637" s="17" t="s">
        <v>1135</v>
      </c>
      <c r="C637" s="18" t="s">
        <v>1136</v>
      </c>
      <c r="D637" s="19" t="s">
        <v>22</v>
      </c>
      <c r="E637" s="20">
        <v>40</v>
      </c>
      <c r="F637" s="21"/>
      <c r="G637" s="21"/>
      <c r="H637" s="22"/>
    </row>
    <row r="638" spans="2:8" ht="15.75" x14ac:dyDescent="0.25">
      <c r="B638" s="17" t="s">
        <v>1137</v>
      </c>
      <c r="C638" s="18" t="s">
        <v>1138</v>
      </c>
      <c r="D638" s="19" t="s">
        <v>22</v>
      </c>
      <c r="E638" s="20">
        <v>40</v>
      </c>
      <c r="F638" s="21"/>
      <c r="G638" s="21"/>
      <c r="H638" s="22"/>
    </row>
    <row r="639" spans="2:8" ht="15.75" x14ac:dyDescent="0.25">
      <c r="B639" s="17" t="s">
        <v>1139</v>
      </c>
      <c r="C639" s="18" t="s">
        <v>1140</v>
      </c>
      <c r="D639" s="19" t="s">
        <v>22</v>
      </c>
      <c r="E639" s="20">
        <v>8</v>
      </c>
      <c r="F639" s="21"/>
      <c r="G639" s="21"/>
      <c r="H639" s="22"/>
    </row>
    <row r="640" spans="2:8" ht="15.75" x14ac:dyDescent="0.25">
      <c r="B640" s="17" t="s">
        <v>1141</v>
      </c>
      <c r="C640" s="18" t="s">
        <v>1142</v>
      </c>
      <c r="D640" s="19" t="s">
        <v>22</v>
      </c>
      <c r="E640" s="20">
        <v>16</v>
      </c>
      <c r="F640" s="21"/>
      <c r="G640" s="21"/>
      <c r="H640" s="22"/>
    </row>
    <row r="641" spans="2:8" ht="15.75" x14ac:dyDescent="0.25">
      <c r="B641" s="17" t="s">
        <v>1143</v>
      </c>
      <c r="C641" s="18" t="s">
        <v>1144</v>
      </c>
      <c r="D641" s="19" t="s">
        <v>22</v>
      </c>
      <c r="E641" s="20">
        <v>16</v>
      </c>
      <c r="F641" s="21"/>
      <c r="G641" s="21"/>
      <c r="H641" s="22"/>
    </row>
    <row r="642" spans="2:8" ht="16.5" thickBot="1" x14ac:dyDescent="0.3">
      <c r="B642" s="17" t="s">
        <v>1145</v>
      </c>
      <c r="C642" s="18" t="s">
        <v>1146</v>
      </c>
      <c r="D642" s="19" t="s">
        <v>22</v>
      </c>
      <c r="E642" s="20">
        <v>8</v>
      </c>
      <c r="F642" s="21"/>
      <c r="G642" s="21"/>
      <c r="H642" s="22"/>
    </row>
    <row r="643" spans="2:8" ht="15.75" x14ac:dyDescent="0.25">
      <c r="B643" s="11" t="s">
        <v>1147</v>
      </c>
      <c r="C643" s="12" t="s">
        <v>1148</v>
      </c>
      <c r="D643" s="13"/>
      <c r="E643" s="12"/>
      <c r="F643" s="16"/>
      <c r="G643" s="12"/>
      <c r="H643" s="16"/>
    </row>
    <row r="644" spans="2:8" ht="47.25" x14ac:dyDescent="0.25">
      <c r="B644" s="17" t="s">
        <v>1149</v>
      </c>
      <c r="C644" s="18" t="s">
        <v>1150</v>
      </c>
      <c r="D644" s="19" t="s">
        <v>29</v>
      </c>
      <c r="E644" s="20">
        <v>80</v>
      </c>
      <c r="F644" s="21"/>
      <c r="G644" s="21"/>
      <c r="H644" s="22"/>
    </row>
    <row r="645" spans="2:8" ht="47.25" x14ac:dyDescent="0.25">
      <c r="B645" s="17" t="s">
        <v>1151</v>
      </c>
      <c r="C645" s="18" t="s">
        <v>1152</v>
      </c>
      <c r="D645" s="19" t="s">
        <v>29</v>
      </c>
      <c r="E645" s="20">
        <v>80</v>
      </c>
      <c r="F645" s="21"/>
      <c r="G645" s="21"/>
      <c r="H645" s="22"/>
    </row>
    <row r="646" spans="2:8" ht="47.25" x14ac:dyDescent="0.25">
      <c r="B646" s="17" t="s">
        <v>1153</v>
      </c>
      <c r="C646" s="18" t="s">
        <v>1154</v>
      </c>
      <c r="D646" s="19" t="s">
        <v>29</v>
      </c>
      <c r="E646" s="20">
        <v>40</v>
      </c>
      <c r="F646" s="21"/>
      <c r="G646" s="21"/>
      <c r="H646" s="22"/>
    </row>
    <row r="647" spans="2:8" ht="47.25" x14ac:dyDescent="0.25">
      <c r="B647" s="17" t="s">
        <v>1155</v>
      </c>
      <c r="C647" s="18" t="s">
        <v>1156</v>
      </c>
      <c r="D647" s="19" t="s">
        <v>29</v>
      </c>
      <c r="E647" s="20">
        <v>279</v>
      </c>
      <c r="F647" s="21"/>
      <c r="G647" s="21"/>
      <c r="H647" s="22"/>
    </row>
    <row r="648" spans="2:8" ht="47.25" x14ac:dyDescent="0.25">
      <c r="B648" s="17" t="s">
        <v>1157</v>
      </c>
      <c r="C648" s="18" t="s">
        <v>1158</v>
      </c>
      <c r="D648" s="19" t="s">
        <v>29</v>
      </c>
      <c r="E648" s="20">
        <v>630</v>
      </c>
      <c r="F648" s="21"/>
      <c r="G648" s="21"/>
      <c r="H648" s="22"/>
    </row>
    <row r="649" spans="2:8" ht="47.25" x14ac:dyDescent="0.25">
      <c r="B649" s="17" t="s">
        <v>1159</v>
      </c>
      <c r="C649" s="18" t="s">
        <v>1160</v>
      </c>
      <c r="D649" s="19" t="s">
        <v>29</v>
      </c>
      <c r="E649" s="20">
        <v>329</v>
      </c>
      <c r="F649" s="21"/>
      <c r="G649" s="21"/>
      <c r="H649" s="22"/>
    </row>
    <row r="650" spans="2:8" ht="47.25" x14ac:dyDescent="0.25">
      <c r="B650" s="17" t="s">
        <v>1161</v>
      </c>
      <c r="C650" s="18" t="s">
        <v>1162</v>
      </c>
      <c r="D650" s="19" t="s">
        <v>29</v>
      </c>
      <c r="E650" s="20">
        <v>90</v>
      </c>
      <c r="F650" s="21"/>
      <c r="G650" s="21"/>
      <c r="H650" s="22"/>
    </row>
    <row r="651" spans="2:8" ht="47.25" x14ac:dyDescent="0.25">
      <c r="B651" s="17" t="s">
        <v>1163</v>
      </c>
      <c r="C651" s="18" t="s">
        <v>1164</v>
      </c>
      <c r="D651" s="19" t="s">
        <v>29</v>
      </c>
      <c r="E651" s="20">
        <v>68</v>
      </c>
      <c r="F651" s="21"/>
      <c r="G651" s="21"/>
      <c r="H651" s="22"/>
    </row>
    <row r="652" spans="2:8" ht="47.25" x14ac:dyDescent="0.25">
      <c r="B652" s="17" t="s">
        <v>1165</v>
      </c>
      <c r="C652" s="18" t="s">
        <v>1166</v>
      </c>
      <c r="D652" s="19" t="s">
        <v>29</v>
      </c>
      <c r="E652" s="20">
        <v>35</v>
      </c>
      <c r="F652" s="21"/>
      <c r="G652" s="21"/>
      <c r="H652" s="22"/>
    </row>
    <row r="653" spans="2:8" ht="47.25" x14ac:dyDescent="0.25">
      <c r="B653" s="17" t="s">
        <v>1167</v>
      </c>
      <c r="C653" s="18" t="s">
        <v>1168</v>
      </c>
      <c r="D653" s="19" t="s">
        <v>29</v>
      </c>
      <c r="E653" s="20">
        <v>613</v>
      </c>
      <c r="F653" s="21"/>
      <c r="G653" s="21"/>
      <c r="H653" s="22"/>
    </row>
    <row r="654" spans="2:8" ht="31.5" x14ac:dyDescent="0.25">
      <c r="B654" s="17" t="s">
        <v>1169</v>
      </c>
      <c r="C654" s="18" t="s">
        <v>1170</v>
      </c>
      <c r="D654" s="19" t="s">
        <v>29</v>
      </c>
      <c r="E654" s="20">
        <v>660</v>
      </c>
      <c r="F654" s="21"/>
      <c r="G654" s="21"/>
      <c r="H654" s="22"/>
    </row>
    <row r="655" spans="2:8" ht="31.5" x14ac:dyDescent="0.25">
      <c r="B655" s="17" t="s">
        <v>1171</v>
      </c>
      <c r="C655" s="18" t="s">
        <v>1172</v>
      </c>
      <c r="D655" s="19" t="s">
        <v>29</v>
      </c>
      <c r="E655" s="20">
        <v>360</v>
      </c>
      <c r="F655" s="21"/>
      <c r="G655" s="21"/>
      <c r="H655" s="22"/>
    </row>
    <row r="656" spans="2:8" ht="15.75" x14ac:dyDescent="0.25">
      <c r="B656" s="17" t="s">
        <v>1173</v>
      </c>
      <c r="C656" s="18" t="s">
        <v>1174</v>
      </c>
      <c r="D656" s="19" t="s">
        <v>22</v>
      </c>
      <c r="E656" s="20">
        <v>1</v>
      </c>
      <c r="F656" s="21"/>
      <c r="G656" s="21"/>
      <c r="H656" s="22"/>
    </row>
    <row r="657" spans="2:8" ht="47.25" x14ac:dyDescent="0.25">
      <c r="B657" s="17" t="s">
        <v>1175</v>
      </c>
      <c r="C657" s="18" t="s">
        <v>1176</v>
      </c>
      <c r="D657" s="19" t="s">
        <v>1177</v>
      </c>
      <c r="E657" s="20">
        <v>1</v>
      </c>
      <c r="F657" s="21"/>
      <c r="G657" s="21"/>
      <c r="H657" s="22"/>
    </row>
    <row r="658" spans="2:8" ht="47.25" x14ac:dyDescent="0.25">
      <c r="B658" s="17" t="s">
        <v>1178</v>
      </c>
      <c r="C658" s="18" t="s">
        <v>1179</v>
      </c>
      <c r="D658" s="19" t="s">
        <v>1177</v>
      </c>
      <c r="E658" s="20">
        <v>1</v>
      </c>
      <c r="F658" s="21"/>
      <c r="G658" s="21"/>
      <c r="H658" s="22"/>
    </row>
    <row r="659" spans="2:8" ht="15.75" x14ac:dyDescent="0.25">
      <c r="B659" s="17" t="s">
        <v>1180</v>
      </c>
      <c r="C659" s="18" t="s">
        <v>1181</v>
      </c>
      <c r="D659" s="19" t="s">
        <v>22</v>
      </c>
      <c r="E659" s="20">
        <v>2</v>
      </c>
      <c r="F659" s="21"/>
      <c r="G659" s="21"/>
      <c r="H659" s="22"/>
    </row>
    <row r="660" spans="2:8" ht="15.75" x14ac:dyDescent="0.25">
      <c r="B660" s="17" t="s">
        <v>1182</v>
      </c>
      <c r="C660" s="18" t="s">
        <v>1183</v>
      </c>
      <c r="D660" s="19" t="s">
        <v>22</v>
      </c>
      <c r="E660" s="20">
        <v>2</v>
      </c>
      <c r="F660" s="21"/>
      <c r="G660" s="21"/>
      <c r="H660" s="22"/>
    </row>
    <row r="661" spans="2:8" ht="31.5" x14ac:dyDescent="0.25">
      <c r="B661" s="17" t="s">
        <v>1184</v>
      </c>
      <c r="C661" s="18" t="s">
        <v>1185</v>
      </c>
      <c r="D661" s="19" t="s">
        <v>22</v>
      </c>
      <c r="E661" s="20">
        <v>1</v>
      </c>
      <c r="F661" s="21"/>
      <c r="G661" s="21"/>
      <c r="H661" s="22"/>
    </row>
    <row r="662" spans="2:8" ht="15.75" x14ac:dyDescent="0.25">
      <c r="B662" s="17" t="s">
        <v>1186</v>
      </c>
      <c r="C662" s="18" t="s">
        <v>1187</v>
      </c>
      <c r="D662" s="19" t="s">
        <v>22</v>
      </c>
      <c r="E662" s="20">
        <v>20</v>
      </c>
      <c r="F662" s="21"/>
      <c r="G662" s="21"/>
      <c r="H662" s="22"/>
    </row>
    <row r="663" spans="2:8" ht="32.25" thickBot="1" x14ac:dyDescent="0.3">
      <c r="B663" s="17" t="s">
        <v>1188</v>
      </c>
      <c r="C663" s="18" t="s">
        <v>1189</v>
      </c>
      <c r="D663" s="19" t="s">
        <v>22</v>
      </c>
      <c r="E663" s="20">
        <v>20</v>
      </c>
      <c r="F663" s="21"/>
      <c r="G663" s="21"/>
      <c r="H663" s="22"/>
    </row>
    <row r="664" spans="2:8" ht="15.75" x14ac:dyDescent="0.25">
      <c r="B664" s="11" t="s">
        <v>1190</v>
      </c>
      <c r="C664" s="12" t="s">
        <v>1191</v>
      </c>
      <c r="D664" s="13"/>
      <c r="E664" s="12"/>
      <c r="F664" s="16"/>
      <c r="G664" s="12"/>
      <c r="H664" s="16"/>
    </row>
    <row r="665" spans="2:8" ht="31.5" x14ac:dyDescent="0.25">
      <c r="B665" s="17" t="s">
        <v>1192</v>
      </c>
      <c r="C665" s="18" t="s">
        <v>1193</v>
      </c>
      <c r="D665" s="19" t="s">
        <v>22</v>
      </c>
      <c r="E665" s="20">
        <v>15</v>
      </c>
      <c r="F665" s="21"/>
      <c r="G665" s="21"/>
      <c r="H665" s="22"/>
    </row>
    <row r="666" spans="2:8" ht="16.5" thickBot="1" x14ac:dyDescent="0.3">
      <c r="B666" s="17" t="s">
        <v>1194</v>
      </c>
      <c r="C666" s="18" t="s">
        <v>1195</v>
      </c>
      <c r="D666" s="19" t="s">
        <v>22</v>
      </c>
      <c r="E666" s="20">
        <v>18</v>
      </c>
      <c r="F666" s="21"/>
      <c r="G666" s="21"/>
      <c r="H666" s="22"/>
    </row>
    <row r="667" spans="2:8" ht="15.75" x14ac:dyDescent="0.25">
      <c r="B667" s="11" t="s">
        <v>1196</v>
      </c>
      <c r="C667" s="12" t="s">
        <v>1197</v>
      </c>
      <c r="D667" s="13"/>
      <c r="E667" s="12"/>
      <c r="F667" s="16"/>
      <c r="G667" s="12"/>
      <c r="H667" s="16"/>
    </row>
    <row r="668" spans="2:8" ht="15.75" x14ac:dyDescent="0.25">
      <c r="B668" s="17" t="s">
        <v>1198</v>
      </c>
      <c r="C668" s="26" t="s">
        <v>1199</v>
      </c>
      <c r="D668" s="19" t="s">
        <v>22</v>
      </c>
      <c r="E668" s="20">
        <v>4</v>
      </c>
      <c r="F668" s="21"/>
      <c r="G668" s="21"/>
      <c r="H668" s="22"/>
    </row>
    <row r="669" spans="2:8" ht="15.75" x14ac:dyDescent="0.25">
      <c r="B669" s="17" t="s">
        <v>1200</v>
      </c>
      <c r="C669" s="26" t="s">
        <v>1201</v>
      </c>
      <c r="D669" s="19" t="s">
        <v>22</v>
      </c>
      <c r="E669" s="20">
        <v>2</v>
      </c>
      <c r="F669" s="21"/>
      <c r="G669" s="21"/>
      <c r="H669" s="22"/>
    </row>
    <row r="670" spans="2:8" ht="31.5" x14ac:dyDescent="0.25">
      <c r="B670" s="17" t="s">
        <v>1202</v>
      </c>
      <c r="C670" s="26" t="s">
        <v>1203</v>
      </c>
      <c r="D670" s="19" t="s">
        <v>22</v>
      </c>
      <c r="E670" s="20">
        <v>2</v>
      </c>
      <c r="F670" s="21"/>
      <c r="G670" s="21"/>
      <c r="H670" s="22"/>
    </row>
    <row r="671" spans="2:8" ht="15.75" x14ac:dyDescent="0.25">
      <c r="B671" s="17" t="s">
        <v>1204</v>
      </c>
      <c r="C671" s="26" t="s">
        <v>1205</v>
      </c>
      <c r="D671" s="19" t="s">
        <v>29</v>
      </c>
      <c r="E671" s="20">
        <v>391.5</v>
      </c>
      <c r="F671" s="21"/>
      <c r="G671" s="21"/>
      <c r="H671" s="22"/>
    </row>
    <row r="672" spans="2:8" ht="15.75" x14ac:dyDescent="0.25">
      <c r="B672" s="17" t="s">
        <v>1206</v>
      </c>
      <c r="C672" s="26" t="s">
        <v>1207</v>
      </c>
      <c r="D672" s="19" t="s">
        <v>22</v>
      </c>
      <c r="E672" s="20">
        <v>5</v>
      </c>
      <c r="F672" s="21"/>
      <c r="G672" s="21"/>
      <c r="H672" s="22"/>
    </row>
    <row r="673" spans="2:8" ht="31.5" x14ac:dyDescent="0.25">
      <c r="B673" s="17" t="s">
        <v>1208</v>
      </c>
      <c r="C673" s="26" t="s">
        <v>1209</v>
      </c>
      <c r="D673" s="19" t="s">
        <v>29</v>
      </c>
      <c r="E673" s="20">
        <v>8</v>
      </c>
      <c r="F673" s="21"/>
      <c r="G673" s="21"/>
      <c r="H673" s="22"/>
    </row>
    <row r="674" spans="2:8" ht="15.75" x14ac:dyDescent="0.25">
      <c r="B674" s="17" t="s">
        <v>1210</v>
      </c>
      <c r="C674" s="26" t="s">
        <v>1211</v>
      </c>
      <c r="D674" s="19" t="s">
        <v>29</v>
      </c>
      <c r="E674" s="20">
        <v>789.3</v>
      </c>
      <c r="F674" s="21"/>
      <c r="G674" s="21"/>
      <c r="H674" s="22"/>
    </row>
    <row r="675" spans="2:8" ht="32.25" thickBot="1" x14ac:dyDescent="0.3">
      <c r="B675" s="17" t="s">
        <v>1212</v>
      </c>
      <c r="C675" s="26" t="s">
        <v>1213</v>
      </c>
      <c r="D675" s="19" t="s">
        <v>22</v>
      </c>
      <c r="E675" s="20">
        <v>5</v>
      </c>
      <c r="F675" s="21"/>
      <c r="G675" s="21"/>
      <c r="H675" s="22"/>
    </row>
    <row r="676" spans="2:8" ht="15.75" x14ac:dyDescent="0.25">
      <c r="B676" s="11" t="s">
        <v>1214</v>
      </c>
      <c r="C676" s="12" t="s">
        <v>1215</v>
      </c>
      <c r="D676" s="13"/>
      <c r="E676" s="12"/>
      <c r="F676" s="16"/>
      <c r="G676" s="12"/>
      <c r="H676" s="16"/>
    </row>
    <row r="677" spans="2:8" ht="31.5" x14ac:dyDescent="0.25">
      <c r="B677" s="17" t="s">
        <v>1216</v>
      </c>
      <c r="C677" s="18" t="s">
        <v>1217</v>
      </c>
      <c r="D677" s="19" t="s">
        <v>29</v>
      </c>
      <c r="E677" s="20">
        <v>70</v>
      </c>
      <c r="F677" s="21"/>
      <c r="G677" s="21"/>
      <c r="H677" s="22"/>
    </row>
    <row r="678" spans="2:8" ht="31.5" x14ac:dyDescent="0.25">
      <c r="B678" s="17" t="s">
        <v>1218</v>
      </c>
      <c r="C678" s="18" t="s">
        <v>1219</v>
      </c>
      <c r="D678" s="19" t="s">
        <v>29</v>
      </c>
      <c r="E678" s="20">
        <v>95</v>
      </c>
      <c r="F678" s="21"/>
      <c r="G678" s="21"/>
      <c r="H678" s="22"/>
    </row>
    <row r="679" spans="2:8" ht="31.5" x14ac:dyDescent="0.25">
      <c r="B679" s="17" t="s">
        <v>1220</v>
      </c>
      <c r="C679" s="18" t="s">
        <v>1221</v>
      </c>
      <c r="D679" s="19" t="s">
        <v>1222</v>
      </c>
      <c r="E679" s="20">
        <v>1</v>
      </c>
      <c r="F679" s="21"/>
      <c r="G679" s="21"/>
      <c r="H679" s="22"/>
    </row>
    <row r="680" spans="2:8" ht="31.5" x14ac:dyDescent="0.25">
      <c r="B680" s="17" t="s">
        <v>1223</v>
      </c>
      <c r="C680" s="18" t="s">
        <v>1224</v>
      </c>
      <c r="D680" s="19" t="s">
        <v>1222</v>
      </c>
      <c r="E680" s="20">
        <v>1</v>
      </c>
      <c r="F680" s="21"/>
      <c r="G680" s="21"/>
      <c r="H680" s="22"/>
    </row>
    <row r="681" spans="2:8" ht="15.75" x14ac:dyDescent="0.25">
      <c r="B681" s="17" t="s">
        <v>1225</v>
      </c>
      <c r="C681" s="18" t="s">
        <v>1226</v>
      </c>
      <c r="D681" s="19" t="s">
        <v>29</v>
      </c>
      <c r="E681" s="20">
        <v>6</v>
      </c>
      <c r="F681" s="21"/>
      <c r="G681" s="21"/>
      <c r="H681" s="22"/>
    </row>
    <row r="682" spans="2:8" ht="63" x14ac:dyDescent="0.25">
      <c r="B682" s="17" t="s">
        <v>1227</v>
      </c>
      <c r="C682" s="18" t="s">
        <v>1228</v>
      </c>
      <c r="D682" s="19" t="s">
        <v>1177</v>
      </c>
      <c r="E682" s="20">
        <v>2</v>
      </c>
      <c r="F682" s="21"/>
      <c r="G682" s="21"/>
      <c r="H682" s="22"/>
    </row>
    <row r="683" spans="2:8" ht="15.75" x14ac:dyDescent="0.25">
      <c r="B683" s="17" t="s">
        <v>1229</v>
      </c>
      <c r="C683" s="18" t="s">
        <v>1230</v>
      </c>
      <c r="D683" s="19" t="s">
        <v>22</v>
      </c>
      <c r="E683" s="20">
        <v>10</v>
      </c>
      <c r="F683" s="21"/>
      <c r="G683" s="21"/>
      <c r="H683" s="22"/>
    </row>
    <row r="684" spans="2:8" ht="31.5" x14ac:dyDescent="0.25">
      <c r="B684" s="17" t="s">
        <v>1231</v>
      </c>
      <c r="C684" s="18" t="s">
        <v>1232</v>
      </c>
      <c r="D684" s="19" t="s">
        <v>22</v>
      </c>
      <c r="E684" s="20">
        <v>2</v>
      </c>
      <c r="F684" s="21"/>
      <c r="G684" s="21"/>
      <c r="H684" s="22"/>
    </row>
    <row r="685" spans="2:8" ht="31.5" x14ac:dyDescent="0.25">
      <c r="B685" s="17" t="s">
        <v>1233</v>
      </c>
      <c r="C685" s="18" t="s">
        <v>1234</v>
      </c>
      <c r="D685" s="19" t="s">
        <v>22</v>
      </c>
      <c r="E685" s="20">
        <v>2</v>
      </c>
      <c r="F685" s="21"/>
      <c r="G685" s="21"/>
      <c r="H685" s="22"/>
    </row>
    <row r="686" spans="2:8" ht="31.5" x14ac:dyDescent="0.25">
      <c r="B686" s="17" t="s">
        <v>1235</v>
      </c>
      <c r="C686" s="18" t="s">
        <v>1236</v>
      </c>
      <c r="D686" s="19" t="s">
        <v>1177</v>
      </c>
      <c r="E686" s="20">
        <v>2</v>
      </c>
      <c r="F686" s="21"/>
      <c r="G686" s="21"/>
      <c r="H686" s="22"/>
    </row>
    <row r="687" spans="2:8" ht="31.5" x14ac:dyDescent="0.25">
      <c r="B687" s="17" t="s">
        <v>1237</v>
      </c>
      <c r="C687" s="18" t="s">
        <v>1238</v>
      </c>
      <c r="D687" s="19" t="s">
        <v>1177</v>
      </c>
      <c r="E687" s="20">
        <v>1</v>
      </c>
      <c r="F687" s="21"/>
      <c r="G687" s="21"/>
      <c r="H687" s="22"/>
    </row>
    <row r="688" spans="2:8" ht="31.5" x14ac:dyDescent="0.25">
      <c r="B688" s="17" t="s">
        <v>1239</v>
      </c>
      <c r="C688" s="18" t="s">
        <v>1240</v>
      </c>
      <c r="D688" s="19" t="s">
        <v>1011</v>
      </c>
      <c r="E688" s="20">
        <v>2</v>
      </c>
      <c r="F688" s="21"/>
      <c r="G688" s="21"/>
      <c r="H688" s="22"/>
    </row>
    <row r="689" spans="2:8" ht="32.25" thickBot="1" x14ac:dyDescent="0.3">
      <c r="B689" s="17" t="s">
        <v>1241</v>
      </c>
      <c r="C689" s="26" t="s">
        <v>1242</v>
      </c>
      <c r="D689" s="19" t="s">
        <v>22</v>
      </c>
      <c r="E689" s="20">
        <v>3</v>
      </c>
      <c r="F689" s="21"/>
      <c r="G689" s="21"/>
      <c r="H689" s="22"/>
    </row>
    <row r="690" spans="2:8" ht="15.75" x14ac:dyDescent="0.25">
      <c r="B690" s="11" t="s">
        <v>1243</v>
      </c>
      <c r="C690" s="12" t="s">
        <v>1244</v>
      </c>
      <c r="D690" s="13"/>
      <c r="E690" s="12"/>
      <c r="F690" s="16"/>
      <c r="G690" s="12"/>
      <c r="H690" s="16"/>
    </row>
    <row r="691" spans="2:8" ht="31.5" x14ac:dyDescent="0.25">
      <c r="B691" s="17" t="s">
        <v>1245</v>
      </c>
      <c r="C691" s="18" t="s">
        <v>1246</v>
      </c>
      <c r="D691" s="19" t="s">
        <v>22</v>
      </c>
      <c r="E691" s="20">
        <v>6</v>
      </c>
      <c r="F691" s="21"/>
      <c r="G691" s="21"/>
      <c r="H691" s="22"/>
    </row>
    <row r="692" spans="2:8" ht="15.75" x14ac:dyDescent="0.25">
      <c r="B692" s="17" t="s">
        <v>1247</v>
      </c>
      <c r="C692" s="18" t="s">
        <v>1248</v>
      </c>
      <c r="D692" s="19" t="s">
        <v>29</v>
      </c>
      <c r="E692" s="20">
        <v>611</v>
      </c>
      <c r="F692" s="21"/>
      <c r="G692" s="21"/>
      <c r="H692" s="22"/>
    </row>
    <row r="693" spans="2:8" ht="31.5" x14ac:dyDescent="0.25">
      <c r="B693" s="17" t="s">
        <v>1249</v>
      </c>
      <c r="C693" s="18" t="s">
        <v>1250</v>
      </c>
      <c r="D693" s="19" t="s">
        <v>22</v>
      </c>
      <c r="E693" s="20">
        <v>628.78</v>
      </c>
      <c r="F693" s="21"/>
      <c r="G693" s="21"/>
      <c r="H693" s="22"/>
    </row>
    <row r="694" spans="2:8" ht="15.75" x14ac:dyDescent="0.25">
      <c r="B694" s="17" t="s">
        <v>1251</v>
      </c>
      <c r="C694" s="18" t="s">
        <v>1252</v>
      </c>
      <c r="D694" s="19" t="s">
        <v>29</v>
      </c>
      <c r="E694" s="20">
        <v>25</v>
      </c>
      <c r="F694" s="21"/>
      <c r="G694" s="21"/>
      <c r="H694" s="22"/>
    </row>
    <row r="695" spans="2:8" ht="31.5" x14ac:dyDescent="0.25">
      <c r="B695" s="17" t="s">
        <v>1253</v>
      </c>
      <c r="C695" s="18" t="s">
        <v>1254</v>
      </c>
      <c r="D695" s="19" t="s">
        <v>29</v>
      </c>
      <c r="E695" s="20">
        <v>360</v>
      </c>
      <c r="F695" s="21"/>
      <c r="G695" s="21"/>
      <c r="H695" s="22"/>
    </row>
    <row r="696" spans="2:8" ht="15.75" x14ac:dyDescent="0.25">
      <c r="B696" s="17" t="s">
        <v>1255</v>
      </c>
      <c r="C696" s="18" t="s">
        <v>1256</v>
      </c>
      <c r="D696" s="19" t="s">
        <v>22</v>
      </c>
      <c r="E696" s="20">
        <v>35</v>
      </c>
      <c r="F696" s="21"/>
      <c r="G696" s="21"/>
      <c r="H696" s="22"/>
    </row>
    <row r="697" spans="2:8" ht="15.75" x14ac:dyDescent="0.25">
      <c r="B697" s="17" t="s">
        <v>1257</v>
      </c>
      <c r="C697" s="18" t="s">
        <v>1258</v>
      </c>
      <c r="D697" s="19" t="s">
        <v>22</v>
      </c>
      <c r="E697" s="20">
        <v>163</v>
      </c>
      <c r="F697" s="21"/>
      <c r="G697" s="21"/>
      <c r="H697" s="22"/>
    </row>
    <row r="698" spans="2:8" ht="31.5" x14ac:dyDescent="0.25">
      <c r="B698" s="17" t="s">
        <v>1259</v>
      </c>
      <c r="C698" s="18" t="s">
        <v>1260</v>
      </c>
      <c r="D698" s="19" t="s">
        <v>22</v>
      </c>
      <c r="E698" s="20">
        <v>12</v>
      </c>
      <c r="F698" s="21"/>
      <c r="G698" s="21"/>
      <c r="H698" s="22"/>
    </row>
    <row r="699" spans="2:8" ht="63" x14ac:dyDescent="0.25">
      <c r="B699" s="17" t="s">
        <v>1261</v>
      </c>
      <c r="C699" s="18" t="s">
        <v>1262</v>
      </c>
      <c r="D699" s="19" t="s">
        <v>1177</v>
      </c>
      <c r="E699" s="20">
        <v>2</v>
      </c>
      <c r="F699" s="21"/>
      <c r="G699" s="21"/>
      <c r="H699" s="22"/>
    </row>
    <row r="700" spans="2:8" ht="15.75" x14ac:dyDescent="0.25">
      <c r="B700" s="17" t="s">
        <v>1263</v>
      </c>
      <c r="C700" s="18" t="s">
        <v>1264</v>
      </c>
      <c r="D700" s="19" t="s">
        <v>22</v>
      </c>
      <c r="E700" s="20">
        <v>8</v>
      </c>
      <c r="F700" s="21"/>
      <c r="G700" s="21"/>
      <c r="H700" s="22"/>
    </row>
    <row r="701" spans="2:8" ht="31.5" x14ac:dyDescent="0.25">
      <c r="B701" s="17" t="s">
        <v>1265</v>
      </c>
      <c r="C701" s="18" t="s">
        <v>1266</v>
      </c>
      <c r="D701" s="19" t="s">
        <v>22</v>
      </c>
      <c r="E701" s="20">
        <v>24</v>
      </c>
      <c r="F701" s="21"/>
      <c r="G701" s="21"/>
      <c r="H701" s="22"/>
    </row>
    <row r="702" spans="2:8" ht="15.75" x14ac:dyDescent="0.25">
      <c r="B702" s="17" t="s">
        <v>1267</v>
      </c>
      <c r="C702" s="18" t="s">
        <v>1268</v>
      </c>
      <c r="D702" s="19" t="s">
        <v>1177</v>
      </c>
      <c r="E702" s="20">
        <v>2</v>
      </c>
      <c r="F702" s="21"/>
      <c r="G702" s="21"/>
      <c r="H702" s="22"/>
    </row>
    <row r="703" spans="2:8" ht="31.5" x14ac:dyDescent="0.25">
      <c r="B703" s="17" t="s">
        <v>1269</v>
      </c>
      <c r="C703" s="18" t="s">
        <v>1270</v>
      </c>
      <c r="D703" s="19" t="s">
        <v>29</v>
      </c>
      <c r="E703" s="20">
        <v>250</v>
      </c>
      <c r="F703" s="21"/>
      <c r="G703" s="21"/>
      <c r="H703" s="22"/>
    </row>
    <row r="704" spans="2:8" ht="31.5" x14ac:dyDescent="0.25">
      <c r="B704" s="17" t="s">
        <v>1271</v>
      </c>
      <c r="C704" s="18" t="s">
        <v>1272</v>
      </c>
      <c r="D704" s="19" t="s">
        <v>29</v>
      </c>
      <c r="E704" s="20">
        <v>270</v>
      </c>
      <c r="F704" s="21"/>
      <c r="G704" s="21"/>
      <c r="H704" s="22"/>
    </row>
    <row r="705" spans="2:8" ht="31.5" x14ac:dyDescent="0.25">
      <c r="B705" s="17" t="s">
        <v>1273</v>
      </c>
      <c r="C705" s="18" t="s">
        <v>1274</v>
      </c>
      <c r="D705" s="19" t="s">
        <v>1222</v>
      </c>
      <c r="E705" s="20">
        <v>1</v>
      </c>
      <c r="F705" s="21"/>
      <c r="G705" s="21"/>
      <c r="H705" s="22"/>
    </row>
    <row r="706" spans="2:8" ht="31.5" x14ac:dyDescent="0.25">
      <c r="B706" s="17" t="s">
        <v>1275</v>
      </c>
      <c r="C706" s="18" t="s">
        <v>1276</v>
      </c>
      <c r="D706" s="19" t="s">
        <v>1222</v>
      </c>
      <c r="E706" s="20">
        <v>1</v>
      </c>
      <c r="F706" s="21"/>
      <c r="G706" s="21"/>
      <c r="H706" s="22"/>
    </row>
    <row r="707" spans="2:8" ht="15.75" x14ac:dyDescent="0.25">
      <c r="B707" s="17" t="s">
        <v>1277</v>
      </c>
      <c r="C707" s="18" t="s">
        <v>1278</v>
      </c>
      <c r="D707" s="19" t="s">
        <v>29</v>
      </c>
      <c r="E707" s="20">
        <v>6</v>
      </c>
      <c r="F707" s="21"/>
      <c r="G707" s="21"/>
      <c r="H707" s="22"/>
    </row>
    <row r="708" spans="2:8" ht="31.5" x14ac:dyDescent="0.25">
      <c r="B708" s="17" t="s">
        <v>1279</v>
      </c>
      <c r="C708" s="18" t="s">
        <v>1280</v>
      </c>
      <c r="D708" s="19" t="s">
        <v>22</v>
      </c>
      <c r="E708" s="20">
        <v>40</v>
      </c>
      <c r="F708" s="21"/>
      <c r="G708" s="21"/>
      <c r="H708" s="22"/>
    </row>
    <row r="709" spans="2:8" ht="15.75" x14ac:dyDescent="0.25">
      <c r="B709" s="17" t="s">
        <v>1281</v>
      </c>
      <c r="C709" s="18" t="s">
        <v>1282</v>
      </c>
      <c r="D709" s="19" t="s">
        <v>29</v>
      </c>
      <c r="E709" s="20">
        <v>451</v>
      </c>
      <c r="F709" s="21"/>
      <c r="G709" s="21"/>
      <c r="H709" s="22"/>
    </row>
    <row r="710" spans="2:8" ht="31.5" x14ac:dyDescent="0.25">
      <c r="B710" s="17" t="s">
        <v>1283</v>
      </c>
      <c r="C710" s="18" t="s">
        <v>1284</v>
      </c>
      <c r="D710" s="19" t="s">
        <v>22</v>
      </c>
      <c r="E710" s="20">
        <v>14</v>
      </c>
      <c r="F710" s="21"/>
      <c r="G710" s="21"/>
      <c r="H710" s="22"/>
    </row>
    <row r="711" spans="2:8" ht="15.75" x14ac:dyDescent="0.25">
      <c r="B711" s="17" t="s">
        <v>1285</v>
      </c>
      <c r="C711" s="18" t="s">
        <v>1286</v>
      </c>
      <c r="D711" s="19" t="s">
        <v>29</v>
      </c>
      <c r="E711" s="20">
        <v>200</v>
      </c>
      <c r="F711" s="21"/>
      <c r="G711" s="21"/>
      <c r="H711" s="22"/>
    </row>
    <row r="712" spans="2:8" ht="15.75" x14ac:dyDescent="0.25">
      <c r="B712" s="17" t="s">
        <v>1287</v>
      </c>
      <c r="C712" s="18" t="s">
        <v>1288</v>
      </c>
      <c r="D712" s="19" t="s">
        <v>22</v>
      </c>
      <c r="E712" s="20">
        <v>220</v>
      </c>
      <c r="F712" s="21"/>
      <c r="G712" s="21"/>
      <c r="H712" s="22"/>
    </row>
    <row r="713" spans="2:8" ht="15.75" x14ac:dyDescent="0.25">
      <c r="B713" s="17" t="s">
        <v>1289</v>
      </c>
      <c r="C713" s="18" t="s">
        <v>1290</v>
      </c>
      <c r="D713" s="19" t="s">
        <v>22</v>
      </c>
      <c r="E713" s="20">
        <v>14</v>
      </c>
      <c r="F713" s="21"/>
      <c r="G713" s="21"/>
      <c r="H713" s="22"/>
    </row>
    <row r="714" spans="2:8" ht="63" x14ac:dyDescent="0.25">
      <c r="B714" s="17" t="s">
        <v>1291</v>
      </c>
      <c r="C714" s="18" t="s">
        <v>1292</v>
      </c>
      <c r="D714" s="19" t="s">
        <v>1177</v>
      </c>
      <c r="E714" s="20">
        <v>1</v>
      </c>
      <c r="F714" s="21"/>
      <c r="G714" s="21"/>
      <c r="H714" s="22"/>
    </row>
    <row r="715" spans="2:8" ht="31.5" x14ac:dyDescent="0.25">
      <c r="B715" s="17" t="s">
        <v>1293</v>
      </c>
      <c r="C715" s="18" t="s">
        <v>1294</v>
      </c>
      <c r="D715" s="19" t="s">
        <v>29</v>
      </c>
      <c r="E715" s="20">
        <v>150</v>
      </c>
      <c r="F715" s="21"/>
      <c r="G715" s="21"/>
      <c r="H715" s="22"/>
    </row>
    <row r="716" spans="2:8" ht="15.75" x14ac:dyDescent="0.25">
      <c r="B716" s="17" t="s">
        <v>1295</v>
      </c>
      <c r="C716" s="18" t="s">
        <v>1296</v>
      </c>
      <c r="D716" s="19" t="s">
        <v>1177</v>
      </c>
      <c r="E716" s="20">
        <v>2</v>
      </c>
      <c r="F716" s="21"/>
      <c r="G716" s="21"/>
      <c r="H716" s="22"/>
    </row>
    <row r="717" spans="2:8" ht="31.5" x14ac:dyDescent="0.25">
      <c r="B717" s="17" t="s">
        <v>1297</v>
      </c>
      <c r="C717" s="18" t="s">
        <v>1298</v>
      </c>
      <c r="D717" s="19" t="s">
        <v>1011</v>
      </c>
      <c r="E717" s="20">
        <v>34</v>
      </c>
      <c r="F717" s="21"/>
      <c r="G717" s="21"/>
      <c r="H717" s="22"/>
    </row>
    <row r="718" spans="2:8" ht="15.75" x14ac:dyDescent="0.25">
      <c r="B718" s="17" t="s">
        <v>1299</v>
      </c>
      <c r="C718" s="18" t="s">
        <v>1300</v>
      </c>
      <c r="D718" s="19" t="s">
        <v>29</v>
      </c>
      <c r="E718" s="20">
        <v>788.8</v>
      </c>
      <c r="F718" s="21"/>
      <c r="G718" s="21"/>
      <c r="H718" s="22"/>
    </row>
    <row r="719" spans="2:8" ht="32.25" thickBot="1" x14ac:dyDescent="0.3">
      <c r="B719" s="17" t="s">
        <v>1301</v>
      </c>
      <c r="C719" s="18" t="s">
        <v>1302</v>
      </c>
      <c r="D719" s="19" t="s">
        <v>29</v>
      </c>
      <c r="E719" s="20">
        <v>20</v>
      </c>
      <c r="F719" s="21"/>
      <c r="G719" s="21"/>
      <c r="H719" s="22"/>
    </row>
    <row r="720" spans="2:8" ht="15.75" x14ac:dyDescent="0.25">
      <c r="B720" s="11" t="s">
        <v>1303</v>
      </c>
      <c r="C720" s="12" t="s">
        <v>1304</v>
      </c>
      <c r="D720" s="13"/>
      <c r="E720" s="12"/>
      <c r="F720" s="16"/>
      <c r="G720" s="12"/>
      <c r="H720" s="16"/>
    </row>
    <row r="721" spans="2:8" ht="15.75" x14ac:dyDescent="0.25">
      <c r="B721" s="17" t="s">
        <v>1305</v>
      </c>
      <c r="C721" s="26" t="s">
        <v>1306</v>
      </c>
      <c r="D721" s="19" t="s">
        <v>22</v>
      </c>
      <c r="E721" s="20">
        <v>60</v>
      </c>
      <c r="F721" s="21"/>
      <c r="G721" s="21"/>
      <c r="H721" s="22"/>
    </row>
    <row r="722" spans="2:8" ht="63" x14ac:dyDescent="0.25">
      <c r="B722" s="17" t="s">
        <v>1307</v>
      </c>
      <c r="C722" s="26" t="s">
        <v>1308</v>
      </c>
      <c r="D722" s="19" t="s">
        <v>22</v>
      </c>
      <c r="E722" s="20">
        <v>6</v>
      </c>
      <c r="F722" s="21"/>
      <c r="G722" s="21"/>
      <c r="H722" s="22"/>
    </row>
    <row r="723" spans="2:8" ht="47.25" x14ac:dyDescent="0.25">
      <c r="B723" s="17" t="s">
        <v>1309</v>
      </c>
      <c r="C723" s="26" t="s">
        <v>1310</v>
      </c>
      <c r="D723" s="19" t="s">
        <v>22</v>
      </c>
      <c r="E723" s="20">
        <v>207</v>
      </c>
      <c r="F723" s="21"/>
      <c r="G723" s="21"/>
      <c r="H723" s="22"/>
    </row>
    <row r="724" spans="2:8" ht="16.5" thickBot="1" x14ac:dyDescent="0.3">
      <c r="B724" s="17" t="s">
        <v>1311</v>
      </c>
      <c r="C724" s="26" t="s">
        <v>1312</v>
      </c>
      <c r="D724" s="19" t="s">
        <v>22</v>
      </c>
      <c r="E724" s="20">
        <v>2</v>
      </c>
      <c r="F724" s="21"/>
      <c r="G724" s="21"/>
      <c r="H724" s="22"/>
    </row>
    <row r="725" spans="2:8" ht="16.5" thickBot="1" x14ac:dyDescent="0.3">
      <c r="B725" s="11">
        <v>17</v>
      </c>
      <c r="C725" s="12" t="s">
        <v>1313</v>
      </c>
      <c r="D725" s="13"/>
      <c r="E725" s="12"/>
      <c r="F725" s="16"/>
      <c r="G725" s="12"/>
      <c r="H725" s="16"/>
    </row>
    <row r="726" spans="2:8" ht="15.75" x14ac:dyDescent="0.25">
      <c r="B726" s="11" t="s">
        <v>1314</v>
      </c>
      <c r="C726" s="12" t="s">
        <v>1315</v>
      </c>
      <c r="D726" s="13"/>
      <c r="E726" s="12"/>
      <c r="F726" s="16"/>
      <c r="G726" s="12"/>
      <c r="H726" s="16"/>
    </row>
    <row r="727" spans="2:8" ht="31.5" x14ac:dyDescent="0.25">
      <c r="B727" s="17" t="s">
        <v>1316</v>
      </c>
      <c r="C727" s="18" t="s">
        <v>1317</v>
      </c>
      <c r="D727" s="19" t="s">
        <v>22</v>
      </c>
      <c r="E727" s="20">
        <v>2</v>
      </c>
      <c r="F727" s="21"/>
      <c r="G727" s="21"/>
      <c r="H727" s="22"/>
    </row>
    <row r="728" spans="2:8" ht="31.5" x14ac:dyDescent="0.25">
      <c r="B728" s="17" t="s">
        <v>1318</v>
      </c>
      <c r="C728" s="18" t="s">
        <v>1319</v>
      </c>
      <c r="D728" s="19" t="s">
        <v>22</v>
      </c>
      <c r="E728" s="20">
        <v>5</v>
      </c>
      <c r="F728" s="21"/>
      <c r="G728" s="21"/>
      <c r="H728" s="22"/>
    </row>
    <row r="729" spans="2:8" ht="15.75" x14ac:dyDescent="0.25">
      <c r="B729" s="17" t="s">
        <v>1320</v>
      </c>
      <c r="C729" s="18" t="s">
        <v>1321</v>
      </c>
      <c r="D729" s="19" t="s">
        <v>22</v>
      </c>
      <c r="E729" s="20">
        <v>150</v>
      </c>
      <c r="F729" s="21"/>
      <c r="G729" s="21"/>
      <c r="H729" s="22"/>
    </row>
    <row r="730" spans="2:8" ht="15.75" x14ac:dyDescent="0.25">
      <c r="B730" s="17" t="s">
        <v>1322</v>
      </c>
      <c r="C730" s="18" t="s">
        <v>1323</v>
      </c>
      <c r="D730" s="19" t="s">
        <v>22</v>
      </c>
      <c r="E730" s="20">
        <v>7</v>
      </c>
      <c r="F730" s="21"/>
      <c r="G730" s="21"/>
      <c r="H730" s="22"/>
    </row>
    <row r="731" spans="2:8" ht="15.75" x14ac:dyDescent="0.25">
      <c r="B731" s="17" t="s">
        <v>1324</v>
      </c>
      <c r="C731" s="18" t="s">
        <v>1325</v>
      </c>
      <c r="D731" s="19" t="s">
        <v>22</v>
      </c>
      <c r="E731" s="20">
        <v>8</v>
      </c>
      <c r="F731" s="21"/>
      <c r="G731" s="21"/>
      <c r="H731" s="22"/>
    </row>
    <row r="732" spans="2:8" ht="15.75" x14ac:dyDescent="0.25">
      <c r="B732" s="17" t="s">
        <v>1326</v>
      </c>
      <c r="C732" s="18" t="s">
        <v>1327</v>
      </c>
      <c r="D732" s="19" t="s">
        <v>22</v>
      </c>
      <c r="E732" s="20">
        <v>6</v>
      </c>
      <c r="F732" s="21"/>
      <c r="G732" s="21"/>
      <c r="H732" s="22"/>
    </row>
    <row r="733" spans="2:8" ht="15.75" x14ac:dyDescent="0.25">
      <c r="B733" s="17" t="s">
        <v>1328</v>
      </c>
      <c r="C733" s="18" t="s">
        <v>1329</v>
      </c>
      <c r="D733" s="19" t="s">
        <v>22</v>
      </c>
      <c r="E733" s="20">
        <v>6</v>
      </c>
      <c r="F733" s="21"/>
      <c r="G733" s="21"/>
      <c r="H733" s="22"/>
    </row>
    <row r="734" spans="2:8" ht="31.5" x14ac:dyDescent="0.25">
      <c r="B734" s="17" t="s">
        <v>1330</v>
      </c>
      <c r="C734" s="18" t="s">
        <v>1331</v>
      </c>
      <c r="D734" s="19" t="s">
        <v>22</v>
      </c>
      <c r="E734" s="20">
        <v>1</v>
      </c>
      <c r="F734" s="21"/>
      <c r="G734" s="21"/>
      <c r="H734" s="22"/>
    </row>
    <row r="735" spans="2:8" ht="15.75" x14ac:dyDescent="0.25">
      <c r="B735" s="17" t="s">
        <v>1332</v>
      </c>
      <c r="C735" s="18" t="s">
        <v>1333</v>
      </c>
      <c r="D735" s="19" t="s">
        <v>22</v>
      </c>
      <c r="E735" s="20">
        <v>6</v>
      </c>
      <c r="F735" s="21"/>
      <c r="G735" s="21"/>
      <c r="H735" s="22"/>
    </row>
    <row r="736" spans="2:8" ht="31.5" x14ac:dyDescent="0.25">
      <c r="B736" s="17" t="s">
        <v>1334</v>
      </c>
      <c r="C736" s="18" t="s">
        <v>1335</v>
      </c>
      <c r="D736" s="19" t="s">
        <v>22</v>
      </c>
      <c r="E736" s="20">
        <v>1</v>
      </c>
      <c r="F736" s="21"/>
      <c r="G736" s="21"/>
      <c r="H736" s="22"/>
    </row>
    <row r="737" spans="2:8" ht="31.5" x14ac:dyDescent="0.25">
      <c r="B737" s="17" t="s">
        <v>1336</v>
      </c>
      <c r="C737" s="18" t="s">
        <v>1337</v>
      </c>
      <c r="D737" s="19" t="s">
        <v>22</v>
      </c>
      <c r="E737" s="20">
        <v>2</v>
      </c>
      <c r="F737" s="21"/>
      <c r="G737" s="21"/>
      <c r="H737" s="22"/>
    </row>
    <row r="738" spans="2:8" ht="31.5" x14ac:dyDescent="0.25">
      <c r="B738" s="17" t="s">
        <v>1338</v>
      </c>
      <c r="C738" s="18" t="s">
        <v>1339</v>
      </c>
      <c r="D738" s="19" t="s">
        <v>22</v>
      </c>
      <c r="E738" s="20">
        <v>2</v>
      </c>
      <c r="F738" s="21"/>
      <c r="G738" s="21"/>
      <c r="H738" s="22"/>
    </row>
    <row r="739" spans="2:8" ht="31.5" x14ac:dyDescent="0.25">
      <c r="B739" s="17" t="s">
        <v>1340</v>
      </c>
      <c r="C739" s="18" t="s">
        <v>1341</v>
      </c>
      <c r="D739" s="19" t="s">
        <v>22</v>
      </c>
      <c r="E739" s="20">
        <v>52</v>
      </c>
      <c r="F739" s="21"/>
      <c r="G739" s="21"/>
      <c r="H739" s="22"/>
    </row>
    <row r="740" spans="2:8" ht="31.5" x14ac:dyDescent="0.25">
      <c r="B740" s="17" t="s">
        <v>1342</v>
      </c>
      <c r="C740" s="18" t="s">
        <v>1343</v>
      </c>
      <c r="D740" s="19" t="s">
        <v>22</v>
      </c>
      <c r="E740" s="20">
        <v>6</v>
      </c>
      <c r="F740" s="21"/>
      <c r="G740" s="21"/>
      <c r="H740" s="22"/>
    </row>
    <row r="741" spans="2:8" ht="15.75" x14ac:dyDescent="0.25">
      <c r="B741" s="17" t="s">
        <v>1344</v>
      </c>
      <c r="C741" s="18" t="s">
        <v>1345</v>
      </c>
      <c r="D741" s="19" t="s">
        <v>22</v>
      </c>
      <c r="E741" s="20">
        <v>12</v>
      </c>
      <c r="F741" s="21"/>
      <c r="G741" s="21"/>
      <c r="H741" s="22"/>
    </row>
    <row r="742" spans="2:8" ht="15.75" x14ac:dyDescent="0.25">
      <c r="B742" s="17" t="s">
        <v>1346</v>
      </c>
      <c r="C742" s="18" t="s">
        <v>1347</v>
      </c>
      <c r="D742" s="19" t="s">
        <v>29</v>
      </c>
      <c r="E742" s="20">
        <v>30</v>
      </c>
      <c r="F742" s="21"/>
      <c r="G742" s="21"/>
      <c r="H742" s="22"/>
    </row>
    <row r="743" spans="2:8" ht="16.5" thickBot="1" x14ac:dyDescent="0.3">
      <c r="B743" s="17" t="s">
        <v>1348</v>
      </c>
      <c r="C743" s="18" t="s">
        <v>1349</v>
      </c>
      <c r="D743" s="19" t="s">
        <v>29</v>
      </c>
      <c r="E743" s="20">
        <v>135</v>
      </c>
      <c r="F743" s="21"/>
      <c r="G743" s="21"/>
      <c r="H743" s="22"/>
    </row>
    <row r="744" spans="2:8" ht="15.75" x14ac:dyDescent="0.25">
      <c r="B744" s="11" t="s">
        <v>1350</v>
      </c>
      <c r="C744" s="12" t="s">
        <v>1351</v>
      </c>
      <c r="D744" s="13"/>
      <c r="E744" s="12"/>
      <c r="F744" s="16"/>
      <c r="G744" s="12"/>
      <c r="H744" s="16"/>
    </row>
    <row r="745" spans="2:8" ht="31.5" x14ac:dyDescent="0.25">
      <c r="B745" s="17" t="s">
        <v>1352</v>
      </c>
      <c r="C745" s="18" t="s">
        <v>1353</v>
      </c>
      <c r="D745" s="19" t="s">
        <v>22</v>
      </c>
      <c r="E745" s="20">
        <v>53</v>
      </c>
      <c r="F745" s="21"/>
      <c r="G745" s="21"/>
      <c r="H745" s="22"/>
    </row>
    <row r="746" spans="2:8" ht="32.25" thickBot="1" x14ac:dyDescent="0.3">
      <c r="B746" s="17" t="s">
        <v>1354</v>
      </c>
      <c r="C746" s="18" t="s">
        <v>1355</v>
      </c>
      <c r="D746" s="19" t="s">
        <v>22</v>
      </c>
      <c r="E746" s="20">
        <v>19</v>
      </c>
      <c r="F746" s="21"/>
      <c r="G746" s="21"/>
      <c r="H746" s="22"/>
    </row>
    <row r="747" spans="2:8" ht="16.5" thickBot="1" x14ac:dyDescent="0.3">
      <c r="B747" s="11"/>
      <c r="C747" s="12" t="s">
        <v>1356</v>
      </c>
      <c r="D747" s="13"/>
      <c r="E747" s="12"/>
      <c r="F747" s="16"/>
      <c r="G747" s="12"/>
      <c r="H747" s="16"/>
    </row>
    <row r="748" spans="2:8" ht="15.75" x14ac:dyDescent="0.25">
      <c r="B748" s="11" t="s">
        <v>1357</v>
      </c>
      <c r="C748" s="12" t="s">
        <v>1358</v>
      </c>
      <c r="D748" s="13"/>
      <c r="E748" s="12"/>
      <c r="F748" s="16"/>
      <c r="G748" s="12"/>
      <c r="H748" s="16"/>
    </row>
    <row r="749" spans="2:8" ht="31.5" x14ac:dyDescent="0.25">
      <c r="B749" s="17" t="s">
        <v>1359</v>
      </c>
      <c r="C749" s="18" t="s">
        <v>1360</v>
      </c>
      <c r="D749" s="19" t="s">
        <v>22</v>
      </c>
      <c r="E749" s="20">
        <v>5</v>
      </c>
      <c r="F749" s="21"/>
      <c r="G749" s="21"/>
      <c r="H749" s="22"/>
    </row>
    <row r="750" spans="2:8" ht="31.5" x14ac:dyDescent="0.25">
      <c r="B750" s="17" t="s">
        <v>1361</v>
      </c>
      <c r="C750" s="18" t="s">
        <v>1362</v>
      </c>
      <c r="D750" s="19" t="s">
        <v>29</v>
      </c>
      <c r="E750" s="20">
        <v>100</v>
      </c>
      <c r="F750" s="21"/>
      <c r="G750" s="21"/>
      <c r="H750" s="22"/>
    </row>
    <row r="751" spans="2:8" ht="31.5" x14ac:dyDescent="0.25">
      <c r="B751" s="17" t="s">
        <v>1363</v>
      </c>
      <c r="C751" s="18" t="s">
        <v>1364</v>
      </c>
      <c r="D751" s="19" t="s">
        <v>29</v>
      </c>
      <c r="E751" s="20">
        <v>810</v>
      </c>
      <c r="F751" s="21"/>
      <c r="G751" s="21"/>
      <c r="H751" s="22"/>
    </row>
    <row r="752" spans="2:8" ht="31.5" x14ac:dyDescent="0.25">
      <c r="B752" s="17" t="s">
        <v>1365</v>
      </c>
      <c r="C752" s="18" t="s">
        <v>1366</v>
      </c>
      <c r="D752" s="19" t="s">
        <v>22</v>
      </c>
      <c r="E752" s="20">
        <v>5</v>
      </c>
      <c r="F752" s="21"/>
      <c r="G752" s="21"/>
      <c r="H752" s="22"/>
    </row>
    <row r="753" spans="2:8" ht="15.75" x14ac:dyDescent="0.25">
      <c r="B753" s="17" t="s">
        <v>1367</v>
      </c>
      <c r="C753" s="18" t="s">
        <v>1368</v>
      </c>
      <c r="D753" s="19" t="s">
        <v>29</v>
      </c>
      <c r="E753" s="20">
        <v>20</v>
      </c>
      <c r="F753" s="21"/>
      <c r="G753" s="21"/>
      <c r="H753" s="22"/>
    </row>
    <row r="754" spans="2:8" ht="32.25" thickBot="1" x14ac:dyDescent="0.3">
      <c r="B754" s="17" t="s">
        <v>1369</v>
      </c>
      <c r="C754" s="18" t="s">
        <v>1370</v>
      </c>
      <c r="D754" s="19" t="s">
        <v>22</v>
      </c>
      <c r="E754" s="20">
        <v>4</v>
      </c>
      <c r="F754" s="21"/>
      <c r="G754" s="21"/>
      <c r="H754" s="22"/>
    </row>
    <row r="755" spans="2:8" ht="15.75" x14ac:dyDescent="0.25">
      <c r="B755" s="11" t="s">
        <v>1371</v>
      </c>
      <c r="C755" s="12" t="s">
        <v>1372</v>
      </c>
      <c r="D755" s="13"/>
      <c r="E755" s="12"/>
      <c r="F755" s="16"/>
      <c r="G755" s="12"/>
      <c r="H755" s="16"/>
    </row>
    <row r="756" spans="2:8" ht="31.5" x14ac:dyDescent="0.25">
      <c r="B756" s="17" t="s">
        <v>1373</v>
      </c>
      <c r="C756" s="18" t="s">
        <v>1374</v>
      </c>
      <c r="D756" s="19" t="s">
        <v>22</v>
      </c>
      <c r="E756" s="20">
        <v>2</v>
      </c>
      <c r="F756" s="21"/>
      <c r="G756" s="21"/>
      <c r="H756" s="22"/>
    </row>
    <row r="757" spans="2:8" ht="15.75" x14ac:dyDescent="0.25">
      <c r="B757" s="17" t="s">
        <v>1375</v>
      </c>
      <c r="C757" s="18" t="s">
        <v>1376</v>
      </c>
      <c r="D757" s="19" t="s">
        <v>22</v>
      </c>
      <c r="E757" s="20">
        <v>5</v>
      </c>
      <c r="F757" s="21"/>
      <c r="G757" s="21"/>
      <c r="H757" s="22"/>
    </row>
    <row r="758" spans="2:8" ht="31.5" x14ac:dyDescent="0.25">
      <c r="B758" s="17" t="s">
        <v>1377</v>
      </c>
      <c r="C758" s="18" t="s">
        <v>1378</v>
      </c>
      <c r="D758" s="19" t="s">
        <v>22</v>
      </c>
      <c r="E758" s="20">
        <v>1</v>
      </c>
      <c r="F758" s="21"/>
      <c r="G758" s="21"/>
      <c r="H758" s="22"/>
    </row>
    <row r="759" spans="2:8" ht="16.5" thickBot="1" x14ac:dyDescent="0.3">
      <c r="B759" s="17" t="s">
        <v>1379</v>
      </c>
      <c r="C759" s="18" t="s">
        <v>1380</v>
      </c>
      <c r="D759" s="19" t="s">
        <v>22</v>
      </c>
      <c r="E759" s="20">
        <v>2</v>
      </c>
      <c r="F759" s="21"/>
      <c r="G759" s="21"/>
      <c r="H759" s="22"/>
    </row>
    <row r="760" spans="2:8" ht="15.75" x14ac:dyDescent="0.25">
      <c r="B760" s="11" t="s">
        <v>1381</v>
      </c>
      <c r="C760" s="12" t="s">
        <v>1382</v>
      </c>
      <c r="D760" s="13"/>
      <c r="E760" s="12"/>
      <c r="F760" s="16"/>
      <c r="G760" s="12"/>
      <c r="H760" s="16"/>
    </row>
    <row r="761" spans="2:8" ht="31.5" x14ac:dyDescent="0.25">
      <c r="B761" s="17" t="s">
        <v>1383</v>
      </c>
      <c r="C761" s="18" t="s">
        <v>1384</v>
      </c>
      <c r="D761" s="19" t="s">
        <v>22</v>
      </c>
      <c r="E761" s="20">
        <v>10</v>
      </c>
      <c r="F761" s="21"/>
      <c r="G761" s="21"/>
      <c r="H761" s="22"/>
    </row>
    <row r="762" spans="2:8" ht="31.5" x14ac:dyDescent="0.25">
      <c r="B762" s="17" t="s">
        <v>1385</v>
      </c>
      <c r="C762" s="18" t="s">
        <v>1386</v>
      </c>
      <c r="D762" s="19" t="s">
        <v>22</v>
      </c>
      <c r="E762" s="20">
        <v>13</v>
      </c>
      <c r="F762" s="21"/>
      <c r="G762" s="21"/>
      <c r="H762" s="22"/>
    </row>
    <row r="763" spans="2:8" ht="15.75" x14ac:dyDescent="0.25">
      <c r="B763" s="17" t="s">
        <v>1387</v>
      </c>
      <c r="C763" s="26" t="s">
        <v>1388</v>
      </c>
      <c r="D763" s="19" t="s">
        <v>29</v>
      </c>
      <c r="E763" s="20">
        <v>695</v>
      </c>
      <c r="F763" s="21"/>
      <c r="G763" s="21"/>
      <c r="H763" s="22"/>
    </row>
    <row r="764" spans="2:8" ht="15.75" x14ac:dyDescent="0.25">
      <c r="B764" s="17" t="s">
        <v>1389</v>
      </c>
      <c r="C764" s="26" t="s">
        <v>1390</v>
      </c>
      <c r="D764" s="19" t="s">
        <v>29</v>
      </c>
      <c r="E764" s="20">
        <v>370</v>
      </c>
      <c r="F764" s="21"/>
      <c r="G764" s="21"/>
      <c r="H764" s="22"/>
    </row>
    <row r="765" spans="2:8" ht="15.75" x14ac:dyDescent="0.25">
      <c r="B765" s="17" t="s">
        <v>1391</v>
      </c>
      <c r="C765" s="26" t="s">
        <v>1392</v>
      </c>
      <c r="D765" s="19" t="s">
        <v>29</v>
      </c>
      <c r="E765" s="20">
        <v>260</v>
      </c>
      <c r="F765" s="21"/>
      <c r="G765" s="21"/>
      <c r="H765" s="22"/>
    </row>
    <row r="766" spans="2:8" ht="15.75" x14ac:dyDescent="0.25">
      <c r="B766" s="17" t="s">
        <v>1393</v>
      </c>
      <c r="C766" s="26" t="s">
        <v>1394</v>
      </c>
      <c r="D766" s="19" t="s">
        <v>29</v>
      </c>
      <c r="E766" s="20">
        <v>430</v>
      </c>
      <c r="F766" s="21"/>
      <c r="G766" s="21"/>
      <c r="H766" s="22"/>
    </row>
    <row r="767" spans="2:8" ht="15.75" x14ac:dyDescent="0.25">
      <c r="B767" s="17" t="s">
        <v>1395</v>
      </c>
      <c r="C767" s="26" t="s">
        <v>1396</v>
      </c>
      <c r="D767" s="19" t="s">
        <v>29</v>
      </c>
      <c r="E767" s="20">
        <v>4685</v>
      </c>
      <c r="F767" s="21"/>
      <c r="G767" s="21"/>
      <c r="H767" s="22"/>
    </row>
    <row r="768" spans="2:8" ht="31.5" x14ac:dyDescent="0.25">
      <c r="B768" s="17" t="s">
        <v>1397</v>
      </c>
      <c r="C768" s="26" t="s">
        <v>1398</v>
      </c>
      <c r="D768" s="19" t="s">
        <v>22</v>
      </c>
      <c r="E768" s="20">
        <v>22</v>
      </c>
      <c r="F768" s="21"/>
      <c r="G768" s="21"/>
      <c r="H768" s="22"/>
    </row>
    <row r="769" spans="2:8" ht="47.25" x14ac:dyDescent="0.25">
      <c r="B769" s="17" t="s">
        <v>1399</v>
      </c>
      <c r="C769" s="26" t="s">
        <v>1400</v>
      </c>
      <c r="D769" s="19" t="s">
        <v>22</v>
      </c>
      <c r="E769" s="20">
        <v>58</v>
      </c>
      <c r="F769" s="21"/>
      <c r="G769" s="21"/>
      <c r="H769" s="22"/>
    </row>
    <row r="770" spans="2:8" ht="31.5" x14ac:dyDescent="0.25">
      <c r="B770" s="17" t="s">
        <v>1401</v>
      </c>
      <c r="C770" s="18" t="s">
        <v>1402</v>
      </c>
      <c r="D770" s="19" t="s">
        <v>22</v>
      </c>
      <c r="E770" s="20">
        <v>10</v>
      </c>
      <c r="F770" s="21"/>
      <c r="G770" s="21"/>
      <c r="H770" s="22"/>
    </row>
    <row r="771" spans="2:8" ht="15.75" x14ac:dyDescent="0.25">
      <c r="B771" s="17" t="s">
        <v>1403</v>
      </c>
      <c r="C771" s="26" t="s">
        <v>1404</v>
      </c>
      <c r="D771" s="19" t="s">
        <v>29</v>
      </c>
      <c r="E771" s="20">
        <v>655</v>
      </c>
      <c r="F771" s="21"/>
      <c r="G771" s="21"/>
      <c r="H771" s="22"/>
    </row>
    <row r="772" spans="2:8" ht="15.75" x14ac:dyDescent="0.25">
      <c r="B772" s="17" t="s">
        <v>1405</v>
      </c>
      <c r="C772" s="26" t="s">
        <v>1406</v>
      </c>
      <c r="D772" s="19" t="s">
        <v>29</v>
      </c>
      <c r="E772" s="20">
        <v>310</v>
      </c>
      <c r="F772" s="21"/>
      <c r="G772" s="21"/>
      <c r="H772" s="22"/>
    </row>
    <row r="773" spans="2:8" ht="15.75" x14ac:dyDescent="0.25">
      <c r="B773" s="17" t="s">
        <v>1407</v>
      </c>
      <c r="C773" s="26" t="s">
        <v>1408</v>
      </c>
      <c r="D773" s="19" t="s">
        <v>29</v>
      </c>
      <c r="E773" s="20">
        <v>25</v>
      </c>
      <c r="F773" s="21"/>
      <c r="G773" s="21"/>
      <c r="H773" s="22"/>
    </row>
    <row r="774" spans="2:8" ht="15.75" x14ac:dyDescent="0.25">
      <c r="B774" s="17" t="s">
        <v>1409</v>
      </c>
      <c r="C774" s="26" t="s">
        <v>1410</v>
      </c>
      <c r="D774" s="19" t="s">
        <v>29</v>
      </c>
      <c r="E774" s="20">
        <v>15</v>
      </c>
      <c r="F774" s="21"/>
      <c r="G774" s="21"/>
      <c r="H774" s="22"/>
    </row>
    <row r="775" spans="2:8" ht="15.75" x14ac:dyDescent="0.25">
      <c r="B775" s="17" t="s">
        <v>1411</v>
      </c>
      <c r="C775" s="18" t="s">
        <v>1412</v>
      </c>
      <c r="D775" s="19" t="s">
        <v>22</v>
      </c>
      <c r="E775" s="20">
        <v>1</v>
      </c>
      <c r="F775" s="21"/>
      <c r="G775" s="21"/>
      <c r="H775" s="22"/>
    </row>
    <row r="776" spans="2:8" ht="32.25" thickBot="1" x14ac:dyDescent="0.3">
      <c r="B776" s="17" t="s">
        <v>1413</v>
      </c>
      <c r="C776" s="26" t="s">
        <v>1414</v>
      </c>
      <c r="D776" s="19" t="s">
        <v>1008</v>
      </c>
      <c r="E776" s="20">
        <v>6292</v>
      </c>
      <c r="F776" s="21"/>
      <c r="G776" s="21"/>
      <c r="H776" s="22"/>
    </row>
    <row r="777" spans="2:8" ht="15.75" x14ac:dyDescent="0.25">
      <c r="B777" s="11" t="s">
        <v>1415</v>
      </c>
      <c r="C777" s="12" t="s">
        <v>1416</v>
      </c>
      <c r="D777" s="13"/>
      <c r="E777" s="12"/>
      <c r="F777" s="16"/>
      <c r="G777" s="12"/>
      <c r="H777" s="16"/>
    </row>
    <row r="778" spans="2:8" ht="15.75" x14ac:dyDescent="0.25">
      <c r="B778" s="17" t="s">
        <v>1417</v>
      </c>
      <c r="C778" s="18" t="s">
        <v>1418</v>
      </c>
      <c r="D778" s="19" t="s">
        <v>29</v>
      </c>
      <c r="E778" s="20">
        <v>620</v>
      </c>
      <c r="F778" s="21"/>
      <c r="G778" s="21"/>
      <c r="H778" s="22"/>
    </row>
    <row r="779" spans="2:8" ht="15.75" x14ac:dyDescent="0.25">
      <c r="B779" s="17" t="s">
        <v>1419</v>
      </c>
      <c r="C779" s="18" t="s">
        <v>1420</v>
      </c>
      <c r="D779" s="19" t="s">
        <v>22</v>
      </c>
      <c r="E779" s="20">
        <v>20</v>
      </c>
      <c r="F779" s="21"/>
      <c r="G779" s="21"/>
      <c r="H779" s="22"/>
    </row>
    <row r="780" spans="2:8" ht="15.75" x14ac:dyDescent="0.25">
      <c r="B780" s="17" t="s">
        <v>1421</v>
      </c>
      <c r="C780" s="18" t="s">
        <v>1422</v>
      </c>
      <c r="D780" s="19" t="s">
        <v>22</v>
      </c>
      <c r="E780" s="20">
        <v>28</v>
      </c>
      <c r="F780" s="21"/>
      <c r="G780" s="21"/>
      <c r="H780" s="22"/>
    </row>
    <row r="781" spans="2:8" ht="15.75" x14ac:dyDescent="0.25">
      <c r="B781" s="17" t="s">
        <v>1423</v>
      </c>
      <c r="C781" s="18" t="s">
        <v>1424</v>
      </c>
      <c r="D781" s="19" t="s">
        <v>22</v>
      </c>
      <c r="E781" s="20">
        <v>10</v>
      </c>
      <c r="F781" s="21"/>
      <c r="G781" s="21"/>
      <c r="H781" s="22"/>
    </row>
    <row r="782" spans="2:8" ht="15.75" x14ac:dyDescent="0.25">
      <c r="B782" s="17" t="s">
        <v>1425</v>
      </c>
      <c r="C782" s="18" t="s">
        <v>1426</v>
      </c>
      <c r="D782" s="19" t="s">
        <v>22</v>
      </c>
      <c r="E782" s="20">
        <v>8</v>
      </c>
      <c r="F782" s="21"/>
      <c r="G782" s="21"/>
      <c r="H782" s="22"/>
    </row>
    <row r="783" spans="2:8" ht="31.5" x14ac:dyDescent="0.25">
      <c r="B783" s="17" t="s">
        <v>1427</v>
      </c>
      <c r="C783" s="26" t="s">
        <v>1428</v>
      </c>
      <c r="D783" s="19" t="s">
        <v>1011</v>
      </c>
      <c r="E783" s="20">
        <v>2</v>
      </c>
      <c r="F783" s="21"/>
      <c r="G783" s="21"/>
      <c r="H783" s="22"/>
    </row>
    <row r="784" spans="2:8" ht="31.5" x14ac:dyDescent="0.25">
      <c r="B784" s="17" t="s">
        <v>1429</v>
      </c>
      <c r="C784" s="26" t="s">
        <v>1430</v>
      </c>
      <c r="D784" s="19" t="s">
        <v>1008</v>
      </c>
      <c r="E784" s="20">
        <v>195</v>
      </c>
      <c r="F784" s="21"/>
      <c r="G784" s="21"/>
      <c r="H784" s="22"/>
    </row>
    <row r="785" spans="2:8" ht="16.5" thickBot="1" x14ac:dyDescent="0.3">
      <c r="B785" s="17" t="s">
        <v>1431</v>
      </c>
      <c r="C785" s="26" t="s">
        <v>1432</v>
      </c>
      <c r="D785" s="19" t="s">
        <v>1011</v>
      </c>
      <c r="E785" s="20">
        <v>2</v>
      </c>
      <c r="F785" s="21"/>
      <c r="G785" s="21"/>
      <c r="H785" s="22"/>
    </row>
    <row r="786" spans="2:8" ht="15.75" x14ac:dyDescent="0.25">
      <c r="B786" s="11" t="s">
        <v>1433</v>
      </c>
      <c r="C786" s="12" t="s">
        <v>1434</v>
      </c>
      <c r="D786" s="13"/>
      <c r="E786" s="12"/>
      <c r="F786" s="16"/>
      <c r="G786" s="12"/>
      <c r="H786" s="16"/>
    </row>
    <row r="787" spans="2:8" ht="32.25" thickBot="1" x14ac:dyDescent="0.3">
      <c r="B787" s="17" t="s">
        <v>1435</v>
      </c>
      <c r="C787" s="18" t="s">
        <v>1436</v>
      </c>
      <c r="D787" s="19" t="s">
        <v>22</v>
      </c>
      <c r="E787" s="20">
        <v>3</v>
      </c>
      <c r="F787" s="21"/>
      <c r="G787" s="21"/>
      <c r="H787" s="22"/>
    </row>
    <row r="788" spans="2:8" ht="15.75" x14ac:dyDescent="0.25">
      <c r="B788" s="11" t="s">
        <v>1437</v>
      </c>
      <c r="C788" s="12" t="s">
        <v>1438</v>
      </c>
      <c r="D788" s="13"/>
      <c r="E788" s="12"/>
      <c r="F788" s="16"/>
      <c r="G788" s="12"/>
      <c r="H788" s="16"/>
    </row>
    <row r="789" spans="2:8" ht="48" thickBot="1" x14ac:dyDescent="0.3">
      <c r="B789" s="17" t="s">
        <v>1439</v>
      </c>
      <c r="C789" s="18" t="s">
        <v>1440</v>
      </c>
      <c r="D789" s="19" t="s">
        <v>22</v>
      </c>
      <c r="E789" s="20">
        <v>5</v>
      </c>
      <c r="F789" s="21"/>
      <c r="G789" s="21"/>
      <c r="H789" s="22"/>
    </row>
    <row r="790" spans="2:8" ht="15.75" x14ac:dyDescent="0.25">
      <c r="B790" s="11" t="s">
        <v>1441</v>
      </c>
      <c r="C790" s="12" t="s">
        <v>1442</v>
      </c>
      <c r="D790" s="13"/>
      <c r="E790" s="12"/>
      <c r="F790" s="16"/>
      <c r="G790" s="12"/>
      <c r="H790" s="16"/>
    </row>
    <row r="791" spans="2:8" ht="16.5" thickBot="1" x14ac:dyDescent="0.3">
      <c r="B791" s="17" t="s">
        <v>1443</v>
      </c>
      <c r="C791" s="18" t="s">
        <v>1444</v>
      </c>
      <c r="D791" s="19" t="s">
        <v>22</v>
      </c>
      <c r="E791" s="20">
        <v>4</v>
      </c>
      <c r="F791" s="21"/>
      <c r="G791" s="21"/>
      <c r="H791" s="22"/>
    </row>
    <row r="792" spans="2:8" ht="15.75" x14ac:dyDescent="0.25">
      <c r="B792" s="11" t="s">
        <v>1445</v>
      </c>
      <c r="C792" s="12" t="s">
        <v>1446</v>
      </c>
      <c r="D792" s="13"/>
      <c r="E792" s="12"/>
      <c r="F792" s="16"/>
      <c r="G792" s="12"/>
      <c r="H792" s="16"/>
    </row>
    <row r="793" spans="2:8" ht="31.5" x14ac:dyDescent="0.25">
      <c r="B793" s="17" t="s">
        <v>1447</v>
      </c>
      <c r="C793" s="18" t="s">
        <v>1448</v>
      </c>
      <c r="D793" s="19" t="s">
        <v>22</v>
      </c>
      <c r="E793" s="20">
        <v>19</v>
      </c>
      <c r="F793" s="21"/>
      <c r="G793" s="21"/>
      <c r="H793" s="22"/>
    </row>
    <row r="794" spans="2:8" ht="16.5" thickBot="1" x14ac:dyDescent="0.3">
      <c r="B794" s="17" t="s">
        <v>1449</v>
      </c>
      <c r="C794" s="18" t="s">
        <v>1450</v>
      </c>
      <c r="D794" s="19" t="s">
        <v>22</v>
      </c>
      <c r="E794" s="20">
        <v>2</v>
      </c>
      <c r="F794" s="21"/>
      <c r="G794" s="21"/>
      <c r="H794" s="22"/>
    </row>
    <row r="795" spans="2:8" ht="15.75" x14ac:dyDescent="0.25">
      <c r="B795" s="11" t="s">
        <v>1451</v>
      </c>
      <c r="C795" s="12" t="s">
        <v>1452</v>
      </c>
      <c r="D795" s="13"/>
      <c r="E795" s="12"/>
      <c r="F795" s="16"/>
      <c r="G795" s="12"/>
      <c r="H795" s="16"/>
    </row>
    <row r="796" spans="2:8" ht="15.75" x14ac:dyDescent="0.25">
      <c r="B796" s="17" t="s">
        <v>1453</v>
      </c>
      <c r="C796" s="18" t="s">
        <v>1454</v>
      </c>
      <c r="D796" s="19" t="s">
        <v>1177</v>
      </c>
      <c r="E796" s="20">
        <v>1</v>
      </c>
      <c r="F796" s="21"/>
      <c r="G796" s="21"/>
      <c r="H796" s="22"/>
    </row>
    <row r="797" spans="2:8" ht="16.5" thickBot="1" x14ac:dyDescent="0.3">
      <c r="B797" s="17" t="s">
        <v>1455</v>
      </c>
      <c r="C797" s="18" t="s">
        <v>1456</v>
      </c>
      <c r="D797" s="19" t="s">
        <v>1177</v>
      </c>
      <c r="E797" s="20">
        <v>1</v>
      </c>
      <c r="F797" s="21"/>
      <c r="G797" s="21"/>
      <c r="H797" s="22"/>
    </row>
    <row r="798" spans="2:8" ht="16.5" thickBot="1" x14ac:dyDescent="0.3">
      <c r="B798" s="11">
        <v>18</v>
      </c>
      <c r="C798" s="12" t="s">
        <v>1457</v>
      </c>
      <c r="D798" s="13"/>
      <c r="E798" s="12"/>
      <c r="F798" s="16"/>
      <c r="G798" s="12"/>
      <c r="H798" s="16"/>
    </row>
    <row r="799" spans="2:8" ht="15.75" x14ac:dyDescent="0.25">
      <c r="B799" s="11" t="s">
        <v>1458</v>
      </c>
      <c r="C799" s="12" t="s">
        <v>1459</v>
      </c>
      <c r="D799" s="13"/>
      <c r="E799" s="12"/>
      <c r="F799" s="16"/>
      <c r="G799" s="12"/>
      <c r="H799" s="16"/>
    </row>
    <row r="800" spans="2:8" ht="63" x14ac:dyDescent="0.25">
      <c r="B800" s="17" t="s">
        <v>1460</v>
      </c>
      <c r="C800" s="18" t="s">
        <v>1461</v>
      </c>
      <c r="D800" s="19" t="s">
        <v>22</v>
      </c>
      <c r="E800" s="20">
        <v>6</v>
      </c>
      <c r="F800" s="21"/>
      <c r="G800" s="21"/>
      <c r="H800" s="22"/>
    </row>
    <row r="801" spans="2:8" ht="63" x14ac:dyDescent="0.25">
      <c r="B801" s="17" t="s">
        <v>1462</v>
      </c>
      <c r="C801" s="26" t="s">
        <v>1463</v>
      </c>
      <c r="D801" s="19" t="s">
        <v>22</v>
      </c>
      <c r="E801" s="20">
        <v>3</v>
      </c>
      <c r="F801" s="21"/>
      <c r="G801" s="21"/>
      <c r="H801" s="22"/>
    </row>
    <row r="802" spans="2:8" ht="63" x14ac:dyDescent="0.25">
      <c r="B802" s="17" t="s">
        <v>1464</v>
      </c>
      <c r="C802" s="26" t="s">
        <v>1465</v>
      </c>
      <c r="D802" s="19" t="s">
        <v>22</v>
      </c>
      <c r="E802" s="20">
        <v>8</v>
      </c>
      <c r="F802" s="21"/>
      <c r="G802" s="21"/>
      <c r="H802" s="22"/>
    </row>
    <row r="803" spans="2:8" ht="63" x14ac:dyDescent="0.25">
      <c r="B803" s="17" t="s">
        <v>1466</v>
      </c>
      <c r="C803" s="26" t="s">
        <v>1467</v>
      </c>
      <c r="D803" s="19" t="s">
        <v>22</v>
      </c>
      <c r="E803" s="20">
        <v>2</v>
      </c>
      <c r="F803" s="21"/>
      <c r="G803" s="21"/>
      <c r="H803" s="22"/>
    </row>
    <row r="804" spans="2:8" ht="63" x14ac:dyDescent="0.25">
      <c r="B804" s="17" t="s">
        <v>1468</v>
      </c>
      <c r="C804" s="26" t="s">
        <v>1469</v>
      </c>
      <c r="D804" s="19" t="s">
        <v>22</v>
      </c>
      <c r="E804" s="20">
        <v>37</v>
      </c>
      <c r="F804" s="21"/>
      <c r="G804" s="21"/>
      <c r="H804" s="22"/>
    </row>
    <row r="805" spans="2:8" ht="63" x14ac:dyDescent="0.25">
      <c r="B805" s="17" t="s">
        <v>1470</v>
      </c>
      <c r="C805" s="26" t="s">
        <v>1471</v>
      </c>
      <c r="D805" s="19" t="s">
        <v>22</v>
      </c>
      <c r="E805" s="20">
        <v>2</v>
      </c>
      <c r="F805" s="21"/>
      <c r="G805" s="21"/>
      <c r="H805" s="22"/>
    </row>
    <row r="806" spans="2:8" ht="63" x14ac:dyDescent="0.25">
      <c r="B806" s="17" t="s">
        <v>1472</v>
      </c>
      <c r="C806" s="26" t="s">
        <v>1473</v>
      </c>
      <c r="D806" s="19" t="s">
        <v>22</v>
      </c>
      <c r="E806" s="20">
        <v>4</v>
      </c>
      <c r="F806" s="21"/>
      <c r="G806" s="21"/>
      <c r="H806" s="22"/>
    </row>
    <row r="807" spans="2:8" ht="31.5" x14ac:dyDescent="0.25">
      <c r="B807" s="17" t="s">
        <v>1474</v>
      </c>
      <c r="C807" s="26" t="s">
        <v>1475</v>
      </c>
      <c r="D807" s="19" t="s">
        <v>22</v>
      </c>
      <c r="E807" s="20">
        <v>5</v>
      </c>
      <c r="F807" s="21"/>
      <c r="G807" s="21"/>
      <c r="H807" s="22"/>
    </row>
    <row r="808" spans="2:8" ht="63" x14ac:dyDescent="0.25">
      <c r="B808" s="17" t="s">
        <v>1476</v>
      </c>
      <c r="C808" s="26" t="s">
        <v>1477</v>
      </c>
      <c r="D808" s="19" t="s">
        <v>22</v>
      </c>
      <c r="E808" s="20">
        <v>11</v>
      </c>
      <c r="F808" s="21"/>
      <c r="G808" s="21"/>
      <c r="H808" s="22"/>
    </row>
    <row r="809" spans="2:8" ht="63" x14ac:dyDescent="0.25">
      <c r="B809" s="17" t="s">
        <v>1478</v>
      </c>
      <c r="C809" s="26" t="s">
        <v>1479</v>
      </c>
      <c r="D809" s="19" t="s">
        <v>22</v>
      </c>
      <c r="E809" s="20">
        <v>14</v>
      </c>
      <c r="F809" s="21"/>
      <c r="G809" s="21"/>
      <c r="H809" s="22"/>
    </row>
    <row r="810" spans="2:8" ht="63" x14ac:dyDescent="0.25">
      <c r="B810" s="17" t="s">
        <v>1480</v>
      </c>
      <c r="C810" s="26" t="s">
        <v>1481</v>
      </c>
      <c r="D810" s="19" t="s">
        <v>22</v>
      </c>
      <c r="E810" s="20">
        <v>1</v>
      </c>
      <c r="F810" s="21"/>
      <c r="G810" s="21"/>
      <c r="H810" s="22"/>
    </row>
    <row r="811" spans="2:8" ht="48" thickBot="1" x14ac:dyDescent="0.3">
      <c r="B811" s="17" t="s">
        <v>1482</v>
      </c>
      <c r="C811" s="26" t="s">
        <v>1483</v>
      </c>
      <c r="D811" s="19" t="s">
        <v>22</v>
      </c>
      <c r="E811" s="20">
        <v>2</v>
      </c>
      <c r="F811" s="21"/>
      <c r="G811" s="21"/>
      <c r="H811" s="22"/>
    </row>
    <row r="812" spans="2:8" ht="15.75" x14ac:dyDescent="0.25">
      <c r="B812" s="11" t="s">
        <v>1484</v>
      </c>
      <c r="C812" s="12" t="s">
        <v>1485</v>
      </c>
      <c r="D812" s="13"/>
      <c r="E812" s="12"/>
      <c r="F812" s="16"/>
      <c r="G812" s="12"/>
      <c r="H812" s="16"/>
    </row>
    <row r="813" spans="2:8" ht="78.75" x14ac:dyDescent="0.25">
      <c r="B813" s="17" t="s">
        <v>1486</v>
      </c>
      <c r="C813" s="18" t="s">
        <v>1487</v>
      </c>
      <c r="D813" s="19" t="s">
        <v>22</v>
      </c>
      <c r="E813" s="20">
        <v>32</v>
      </c>
      <c r="F813" s="21"/>
      <c r="G813" s="21"/>
      <c r="H813" s="22"/>
    </row>
    <row r="814" spans="2:8" ht="78.75" x14ac:dyDescent="0.25">
      <c r="B814" s="17" t="s">
        <v>1488</v>
      </c>
      <c r="C814" s="18" t="s">
        <v>1489</v>
      </c>
      <c r="D814" s="19" t="s">
        <v>22</v>
      </c>
      <c r="E814" s="20">
        <v>109</v>
      </c>
      <c r="F814" s="21"/>
      <c r="G814" s="21"/>
      <c r="H814" s="22"/>
    </row>
    <row r="815" spans="2:8" ht="78.75" x14ac:dyDescent="0.25">
      <c r="B815" s="17" t="s">
        <v>1490</v>
      </c>
      <c r="C815" s="18" t="s">
        <v>1491</v>
      </c>
      <c r="D815" s="19" t="s">
        <v>22</v>
      </c>
      <c r="E815" s="20">
        <v>32</v>
      </c>
      <c r="F815" s="21"/>
      <c r="G815" s="21"/>
      <c r="H815" s="22"/>
    </row>
    <row r="816" spans="2:8" ht="78.75" x14ac:dyDescent="0.25">
      <c r="B816" s="17" t="s">
        <v>1492</v>
      </c>
      <c r="C816" s="18" t="s">
        <v>1493</v>
      </c>
      <c r="D816" s="19" t="s">
        <v>22</v>
      </c>
      <c r="E816" s="20">
        <v>109</v>
      </c>
      <c r="F816" s="21"/>
      <c r="G816" s="21"/>
      <c r="H816" s="22"/>
    </row>
    <row r="817" spans="2:8" ht="31.5" x14ac:dyDescent="0.25">
      <c r="B817" s="17" t="s">
        <v>1494</v>
      </c>
      <c r="C817" s="18" t="s">
        <v>1495</v>
      </c>
      <c r="D817" s="19" t="s">
        <v>29</v>
      </c>
      <c r="E817" s="20">
        <v>1707</v>
      </c>
      <c r="F817" s="21"/>
      <c r="G817" s="21"/>
      <c r="H817" s="22"/>
    </row>
    <row r="818" spans="2:8" ht="31.5" x14ac:dyDescent="0.25">
      <c r="B818" s="17" t="s">
        <v>1496</v>
      </c>
      <c r="C818" s="18" t="s">
        <v>1497</v>
      </c>
      <c r="D818" s="19" t="s">
        <v>29</v>
      </c>
      <c r="E818" s="20">
        <v>3191</v>
      </c>
      <c r="F818" s="21"/>
      <c r="G818" s="21"/>
      <c r="H818" s="22"/>
    </row>
    <row r="819" spans="2:8" ht="31.5" x14ac:dyDescent="0.25">
      <c r="B819" s="17" t="s">
        <v>1498</v>
      </c>
      <c r="C819" s="18" t="s">
        <v>1499</v>
      </c>
      <c r="D819" s="19" t="s">
        <v>29</v>
      </c>
      <c r="E819" s="20">
        <v>910</v>
      </c>
      <c r="F819" s="21"/>
      <c r="G819" s="21"/>
      <c r="H819" s="22"/>
    </row>
    <row r="820" spans="2:8" ht="31.5" x14ac:dyDescent="0.25">
      <c r="B820" s="17" t="s">
        <v>1500</v>
      </c>
      <c r="C820" s="18" t="s">
        <v>1501</v>
      </c>
      <c r="D820" s="19" t="s">
        <v>29</v>
      </c>
      <c r="E820" s="20">
        <v>842</v>
      </c>
      <c r="F820" s="21"/>
      <c r="G820" s="21"/>
      <c r="H820" s="22"/>
    </row>
    <row r="821" spans="2:8" ht="31.5" x14ac:dyDescent="0.25">
      <c r="B821" s="17" t="s">
        <v>1502</v>
      </c>
      <c r="C821" s="18" t="s">
        <v>1503</v>
      </c>
      <c r="D821" s="19" t="s">
        <v>29</v>
      </c>
      <c r="E821" s="20">
        <v>1833</v>
      </c>
      <c r="F821" s="21"/>
      <c r="G821" s="21"/>
      <c r="H821" s="22"/>
    </row>
    <row r="822" spans="2:8" ht="47.25" x14ac:dyDescent="0.25">
      <c r="B822" s="17" t="s">
        <v>1504</v>
      </c>
      <c r="C822" s="18" t="s">
        <v>1505</v>
      </c>
      <c r="D822" s="19" t="s">
        <v>29</v>
      </c>
      <c r="E822" s="20">
        <v>1095</v>
      </c>
      <c r="F822" s="21"/>
      <c r="G822" s="21"/>
      <c r="H822" s="22"/>
    </row>
    <row r="823" spans="2:8" ht="47.25" x14ac:dyDescent="0.25">
      <c r="B823" s="17" t="s">
        <v>1506</v>
      </c>
      <c r="C823" s="18" t="s">
        <v>1507</v>
      </c>
      <c r="D823" s="19" t="s">
        <v>29</v>
      </c>
      <c r="E823" s="20">
        <v>2638</v>
      </c>
      <c r="F823" s="21"/>
      <c r="G823" s="21"/>
      <c r="H823" s="22"/>
    </row>
    <row r="824" spans="2:8" ht="31.5" x14ac:dyDescent="0.25">
      <c r="B824" s="17" t="s">
        <v>1508</v>
      </c>
      <c r="C824" s="18" t="s">
        <v>1509</v>
      </c>
      <c r="D824" s="19" t="s">
        <v>22</v>
      </c>
      <c r="E824" s="20">
        <v>40</v>
      </c>
      <c r="F824" s="21"/>
      <c r="G824" s="21"/>
      <c r="H824" s="22"/>
    </row>
    <row r="825" spans="2:8" ht="15.75" x14ac:dyDescent="0.25">
      <c r="B825" s="17" t="s">
        <v>1510</v>
      </c>
      <c r="C825" s="18" t="s">
        <v>1511</v>
      </c>
      <c r="D825" s="19" t="s">
        <v>12</v>
      </c>
      <c r="E825" s="20">
        <v>206.01</v>
      </c>
      <c r="F825" s="21"/>
      <c r="G825" s="21"/>
      <c r="H825" s="22"/>
    </row>
    <row r="826" spans="2:8" ht="15.75" x14ac:dyDescent="0.25">
      <c r="B826" s="17" t="s">
        <v>1512</v>
      </c>
      <c r="C826" s="18" t="s">
        <v>1513</v>
      </c>
      <c r="D826" s="19" t="s">
        <v>29</v>
      </c>
      <c r="E826" s="20">
        <v>40</v>
      </c>
      <c r="F826" s="21"/>
      <c r="G826" s="21"/>
      <c r="H826" s="22"/>
    </row>
    <row r="827" spans="2:8" ht="15.75" x14ac:dyDescent="0.25">
      <c r="B827" s="17" t="s">
        <v>1514</v>
      </c>
      <c r="C827" s="18" t="s">
        <v>1515</v>
      </c>
      <c r="D827" s="19" t="s">
        <v>29</v>
      </c>
      <c r="E827" s="20">
        <v>24</v>
      </c>
      <c r="F827" s="21"/>
      <c r="G827" s="21"/>
      <c r="H827" s="22"/>
    </row>
    <row r="828" spans="2:8" ht="31.5" x14ac:dyDescent="0.25">
      <c r="B828" s="17" t="s">
        <v>1516</v>
      </c>
      <c r="C828" s="18" t="s">
        <v>1517</v>
      </c>
      <c r="D828" s="19" t="s">
        <v>22</v>
      </c>
      <c r="E828" s="20">
        <v>16</v>
      </c>
      <c r="F828" s="21"/>
      <c r="G828" s="21"/>
      <c r="H828" s="22"/>
    </row>
    <row r="829" spans="2:8" ht="31.5" x14ac:dyDescent="0.25">
      <c r="B829" s="17" t="s">
        <v>1518</v>
      </c>
      <c r="C829" s="18" t="s">
        <v>1519</v>
      </c>
      <c r="D829" s="19" t="s">
        <v>22</v>
      </c>
      <c r="E829" s="20">
        <v>8</v>
      </c>
      <c r="F829" s="21"/>
      <c r="G829" s="21"/>
      <c r="H829" s="22"/>
    </row>
    <row r="830" spans="2:8" ht="31.5" x14ac:dyDescent="0.25">
      <c r="B830" s="17" t="s">
        <v>1520</v>
      </c>
      <c r="C830" s="18" t="s">
        <v>1521</v>
      </c>
      <c r="D830" s="19" t="s">
        <v>22</v>
      </c>
      <c r="E830" s="20">
        <v>1</v>
      </c>
      <c r="F830" s="21"/>
      <c r="G830" s="21"/>
      <c r="H830" s="22"/>
    </row>
    <row r="831" spans="2:8" ht="15.75" x14ac:dyDescent="0.25">
      <c r="B831" s="17" t="s">
        <v>1522</v>
      </c>
      <c r="C831" s="18" t="s">
        <v>1523</v>
      </c>
      <c r="D831" s="19" t="s">
        <v>22</v>
      </c>
      <c r="E831" s="20">
        <v>5</v>
      </c>
      <c r="F831" s="21"/>
      <c r="G831" s="21"/>
      <c r="H831" s="22"/>
    </row>
    <row r="832" spans="2:8" ht="15.75" x14ac:dyDescent="0.25">
      <c r="B832" s="17" t="s">
        <v>1524</v>
      </c>
      <c r="C832" s="18" t="s">
        <v>1525</v>
      </c>
      <c r="D832" s="19" t="s">
        <v>22</v>
      </c>
      <c r="E832" s="20">
        <v>1</v>
      </c>
      <c r="F832" s="21"/>
      <c r="G832" s="21"/>
      <c r="H832" s="22"/>
    </row>
    <row r="833" spans="2:8" ht="32.25" thickBot="1" x14ac:dyDescent="0.3">
      <c r="B833" s="17" t="s">
        <v>1526</v>
      </c>
      <c r="C833" s="18" t="s">
        <v>1527</v>
      </c>
      <c r="D833" s="19" t="s">
        <v>12</v>
      </c>
      <c r="E833" s="20">
        <v>87.23</v>
      </c>
      <c r="F833" s="21"/>
      <c r="G833" s="21"/>
      <c r="H833" s="22"/>
    </row>
    <row r="834" spans="2:8" ht="15.75" x14ac:dyDescent="0.25">
      <c r="B834" s="11" t="s">
        <v>1528</v>
      </c>
      <c r="C834" s="12" t="s">
        <v>1529</v>
      </c>
      <c r="D834" s="13"/>
      <c r="E834" s="12"/>
      <c r="F834" s="16"/>
      <c r="G834" s="12"/>
      <c r="H834" s="16"/>
    </row>
    <row r="835" spans="2:8" ht="47.25" x14ac:dyDescent="0.25">
      <c r="B835" s="17" t="s">
        <v>1530</v>
      </c>
      <c r="C835" s="26" t="s">
        <v>1531</v>
      </c>
      <c r="D835" s="19" t="s">
        <v>29</v>
      </c>
      <c r="E835" s="20">
        <v>4</v>
      </c>
      <c r="F835" s="21"/>
      <c r="G835" s="21"/>
      <c r="H835" s="22"/>
    </row>
    <row r="836" spans="2:8" ht="46.5" customHeight="1" x14ac:dyDescent="0.25">
      <c r="B836" s="17" t="s">
        <v>1532</v>
      </c>
      <c r="C836" s="26" t="s">
        <v>1533</v>
      </c>
      <c r="D836" s="19" t="s">
        <v>29</v>
      </c>
      <c r="E836" s="20">
        <v>485</v>
      </c>
      <c r="F836" s="21"/>
      <c r="G836" s="21"/>
      <c r="H836" s="22"/>
    </row>
    <row r="837" spans="2:8" ht="47.25" x14ac:dyDescent="0.25">
      <c r="B837" s="17" t="s">
        <v>1534</v>
      </c>
      <c r="C837" s="26" t="s">
        <v>1535</v>
      </c>
      <c r="D837" s="19" t="s">
        <v>29</v>
      </c>
      <c r="E837" s="20">
        <v>885</v>
      </c>
      <c r="F837" s="21"/>
      <c r="G837" s="21"/>
      <c r="H837" s="22"/>
    </row>
    <row r="838" spans="2:8" ht="47.25" x14ac:dyDescent="0.25">
      <c r="B838" s="17" t="s">
        <v>1536</v>
      </c>
      <c r="C838" s="26" t="s">
        <v>1537</v>
      </c>
      <c r="D838" s="19" t="s">
        <v>29</v>
      </c>
      <c r="E838" s="20">
        <v>754</v>
      </c>
      <c r="F838" s="21"/>
      <c r="G838" s="21"/>
      <c r="H838" s="22"/>
    </row>
    <row r="839" spans="2:8" ht="47.25" x14ac:dyDescent="0.25">
      <c r="B839" s="17" t="s">
        <v>1538</v>
      </c>
      <c r="C839" s="26" t="s">
        <v>1539</v>
      </c>
      <c r="D839" s="19" t="s">
        <v>29</v>
      </c>
      <c r="E839" s="20">
        <v>750</v>
      </c>
      <c r="F839" s="21"/>
      <c r="G839" s="21"/>
      <c r="H839" s="22"/>
    </row>
    <row r="840" spans="2:8" ht="15.75" x14ac:dyDescent="0.25">
      <c r="B840" s="17" t="s">
        <v>1540</v>
      </c>
      <c r="C840" s="26" t="s">
        <v>1541</v>
      </c>
      <c r="D840" s="19" t="s">
        <v>29</v>
      </c>
      <c r="E840" s="20">
        <v>4</v>
      </c>
      <c r="F840" s="21"/>
      <c r="G840" s="21"/>
      <c r="H840" s="22"/>
    </row>
    <row r="841" spans="2:8" ht="15.75" x14ac:dyDescent="0.25">
      <c r="B841" s="17" t="s">
        <v>1542</v>
      </c>
      <c r="C841" s="26" t="s">
        <v>1543</v>
      </c>
      <c r="D841" s="19" t="s">
        <v>29</v>
      </c>
      <c r="E841" s="20">
        <v>6694.28</v>
      </c>
      <c r="F841" s="21"/>
      <c r="G841" s="21"/>
      <c r="H841" s="22"/>
    </row>
    <row r="842" spans="2:8" ht="31.5" x14ac:dyDescent="0.25">
      <c r="B842" s="17" t="s">
        <v>1544</v>
      </c>
      <c r="C842" s="26" t="s">
        <v>1545</v>
      </c>
      <c r="D842" s="19" t="s">
        <v>29</v>
      </c>
      <c r="E842" s="20">
        <v>5</v>
      </c>
      <c r="F842" s="21"/>
      <c r="G842" s="21"/>
      <c r="H842" s="22"/>
    </row>
    <row r="843" spans="2:8" ht="31.5" x14ac:dyDescent="0.25">
      <c r="B843" s="17" t="s">
        <v>1546</v>
      </c>
      <c r="C843" s="26" t="s">
        <v>1547</v>
      </c>
      <c r="D843" s="19" t="s">
        <v>29</v>
      </c>
      <c r="E843" s="20">
        <v>2.2999999999999998</v>
      </c>
      <c r="F843" s="21"/>
      <c r="G843" s="21"/>
      <c r="H843" s="22"/>
    </row>
    <row r="844" spans="2:8" ht="32.25" thickBot="1" x14ac:dyDescent="0.3">
      <c r="B844" s="17" t="s">
        <v>1548</v>
      </c>
      <c r="C844" s="26" t="s">
        <v>1549</v>
      </c>
      <c r="D844" s="19" t="s">
        <v>29</v>
      </c>
      <c r="E844" s="20">
        <v>6</v>
      </c>
      <c r="F844" s="21"/>
      <c r="G844" s="21"/>
      <c r="H844" s="22"/>
    </row>
    <row r="845" spans="2:8" ht="15.75" x14ac:dyDescent="0.25">
      <c r="B845" s="11" t="s">
        <v>1550</v>
      </c>
      <c r="C845" s="12" t="s">
        <v>1551</v>
      </c>
      <c r="D845" s="13"/>
      <c r="E845" s="12"/>
      <c r="F845" s="16"/>
      <c r="G845" s="12"/>
      <c r="H845" s="16"/>
    </row>
    <row r="846" spans="2:8" ht="47.25" x14ac:dyDescent="0.25">
      <c r="B846" s="17" t="s">
        <v>1552</v>
      </c>
      <c r="C846" s="18" t="s">
        <v>1553</v>
      </c>
      <c r="D846" s="19" t="s">
        <v>22</v>
      </c>
      <c r="E846" s="20">
        <v>2</v>
      </c>
      <c r="F846" s="21"/>
      <c r="G846" s="21"/>
      <c r="H846" s="22"/>
    </row>
    <row r="847" spans="2:8" ht="47.25" x14ac:dyDescent="0.25">
      <c r="B847" s="17" t="s">
        <v>1554</v>
      </c>
      <c r="C847" s="26" t="s">
        <v>1555</v>
      </c>
      <c r="D847" s="19" t="s">
        <v>22</v>
      </c>
      <c r="E847" s="20">
        <v>9</v>
      </c>
      <c r="F847" s="21"/>
      <c r="G847" s="21"/>
      <c r="H847" s="22"/>
    </row>
    <row r="848" spans="2:8" ht="47.25" x14ac:dyDescent="0.25">
      <c r="B848" s="17" t="s">
        <v>1556</v>
      </c>
      <c r="C848" s="18" t="s">
        <v>1557</v>
      </c>
      <c r="D848" s="19" t="s">
        <v>22</v>
      </c>
      <c r="E848" s="20">
        <v>1</v>
      </c>
      <c r="F848" s="21"/>
      <c r="G848" s="21"/>
      <c r="H848" s="22"/>
    </row>
    <row r="849" spans="2:8" ht="47.25" x14ac:dyDescent="0.25">
      <c r="B849" s="17" t="s">
        <v>1558</v>
      </c>
      <c r="C849" s="26" t="s">
        <v>1559</v>
      </c>
      <c r="D849" s="19" t="s">
        <v>22</v>
      </c>
      <c r="E849" s="20">
        <v>16</v>
      </c>
      <c r="F849" s="21"/>
      <c r="G849" s="21"/>
      <c r="H849" s="22"/>
    </row>
    <row r="850" spans="2:8" ht="47.25" x14ac:dyDescent="0.25">
      <c r="B850" s="17" t="s">
        <v>1560</v>
      </c>
      <c r="C850" s="18" t="s">
        <v>1561</v>
      </c>
      <c r="D850" s="19" t="s">
        <v>22</v>
      </c>
      <c r="E850" s="20">
        <v>5</v>
      </c>
      <c r="F850" s="21"/>
      <c r="G850" s="21"/>
      <c r="H850" s="22"/>
    </row>
    <row r="851" spans="2:8" ht="47.25" x14ac:dyDescent="0.25">
      <c r="B851" s="17" t="s">
        <v>1562</v>
      </c>
      <c r="C851" s="26" t="s">
        <v>1563</v>
      </c>
      <c r="D851" s="19" t="s">
        <v>22</v>
      </c>
      <c r="E851" s="20">
        <v>6</v>
      </c>
      <c r="F851" s="21"/>
      <c r="G851" s="21"/>
      <c r="H851" s="22"/>
    </row>
    <row r="852" spans="2:8" ht="63" x14ac:dyDescent="0.25">
      <c r="B852" s="17" t="s">
        <v>1564</v>
      </c>
      <c r="C852" s="18" t="s">
        <v>1565</v>
      </c>
      <c r="D852" s="19" t="s">
        <v>22</v>
      </c>
      <c r="E852" s="20">
        <v>2</v>
      </c>
      <c r="F852" s="21"/>
      <c r="G852" s="21"/>
      <c r="H852" s="22"/>
    </row>
    <row r="853" spans="2:8" ht="63" x14ac:dyDescent="0.25">
      <c r="B853" s="17" t="s">
        <v>1566</v>
      </c>
      <c r="C853" s="18" t="s">
        <v>1567</v>
      </c>
      <c r="D853" s="19" t="s">
        <v>22</v>
      </c>
      <c r="E853" s="20">
        <v>2</v>
      </c>
      <c r="F853" s="21"/>
      <c r="G853" s="21"/>
      <c r="H853" s="22"/>
    </row>
    <row r="854" spans="2:8" ht="32.25" thickBot="1" x14ac:dyDescent="0.3">
      <c r="B854" s="17" t="s">
        <v>1568</v>
      </c>
      <c r="C854" s="18" t="s">
        <v>1569</v>
      </c>
      <c r="D854" s="19" t="s">
        <v>22</v>
      </c>
      <c r="E854" s="20">
        <v>1</v>
      </c>
      <c r="F854" s="21"/>
      <c r="G854" s="21"/>
      <c r="H854" s="22"/>
    </row>
    <row r="855" spans="2:8" ht="15.75" x14ac:dyDescent="0.25">
      <c r="B855" s="11" t="s">
        <v>1570</v>
      </c>
      <c r="C855" s="12" t="s">
        <v>1571</v>
      </c>
      <c r="D855" s="13"/>
      <c r="E855" s="12"/>
      <c r="F855" s="16"/>
      <c r="G855" s="12"/>
      <c r="H855" s="16"/>
    </row>
    <row r="856" spans="2:8" ht="47.25" x14ac:dyDescent="0.25">
      <c r="B856" s="17" t="s">
        <v>1572</v>
      </c>
      <c r="C856" s="18" t="s">
        <v>1573</v>
      </c>
      <c r="D856" s="19" t="s">
        <v>29</v>
      </c>
      <c r="E856" s="20">
        <v>136</v>
      </c>
      <c r="F856" s="21"/>
      <c r="G856" s="21"/>
      <c r="H856" s="22"/>
    </row>
    <row r="857" spans="2:8" ht="47.25" x14ac:dyDescent="0.25">
      <c r="B857" s="17" t="s">
        <v>1574</v>
      </c>
      <c r="C857" s="26" t="s">
        <v>1575</v>
      </c>
      <c r="D857" s="19" t="s">
        <v>29</v>
      </c>
      <c r="E857" s="20">
        <v>347</v>
      </c>
      <c r="F857" s="21"/>
      <c r="G857" s="21"/>
      <c r="H857" s="22"/>
    </row>
    <row r="858" spans="2:8" ht="47.25" x14ac:dyDescent="0.25">
      <c r="B858" s="17" t="s">
        <v>1576</v>
      </c>
      <c r="C858" s="26" t="s">
        <v>1577</v>
      </c>
      <c r="D858" s="19" t="s">
        <v>29</v>
      </c>
      <c r="E858" s="20">
        <v>229</v>
      </c>
      <c r="F858" s="21"/>
      <c r="G858" s="21"/>
      <c r="H858" s="22"/>
    </row>
    <row r="859" spans="2:8" ht="47.25" x14ac:dyDescent="0.25">
      <c r="B859" s="17" t="s">
        <v>1578</v>
      </c>
      <c r="C859" s="26" t="s">
        <v>1579</v>
      </c>
      <c r="D859" s="19" t="s">
        <v>29</v>
      </c>
      <c r="E859" s="20">
        <v>498</v>
      </c>
      <c r="F859" s="21"/>
      <c r="G859" s="21"/>
      <c r="H859" s="22"/>
    </row>
    <row r="860" spans="2:8" ht="47.25" x14ac:dyDescent="0.25">
      <c r="B860" s="17" t="s">
        <v>1580</v>
      </c>
      <c r="C860" s="26" t="s">
        <v>1581</v>
      </c>
      <c r="D860" s="19" t="s">
        <v>29</v>
      </c>
      <c r="E860" s="20">
        <v>83</v>
      </c>
      <c r="F860" s="21"/>
      <c r="G860" s="21"/>
      <c r="H860" s="22"/>
    </row>
    <row r="861" spans="2:8" ht="48" thickBot="1" x14ac:dyDescent="0.3">
      <c r="B861" s="17" t="s">
        <v>1582</v>
      </c>
      <c r="C861" s="26" t="s">
        <v>1583</v>
      </c>
      <c r="D861" s="19" t="s">
        <v>29</v>
      </c>
      <c r="E861" s="20">
        <v>131</v>
      </c>
      <c r="F861" s="21"/>
      <c r="G861" s="21"/>
      <c r="H861" s="22"/>
    </row>
    <row r="862" spans="2:8" ht="15.75" x14ac:dyDescent="0.25">
      <c r="B862" s="11" t="s">
        <v>1584</v>
      </c>
      <c r="C862" s="12" t="s">
        <v>1585</v>
      </c>
      <c r="D862" s="13"/>
      <c r="E862" s="12"/>
      <c r="F862" s="16"/>
      <c r="G862" s="12"/>
      <c r="H862" s="16"/>
    </row>
    <row r="863" spans="2:8" ht="63" x14ac:dyDescent="0.25">
      <c r="B863" s="17" t="s">
        <v>1586</v>
      </c>
      <c r="C863" s="18" t="s">
        <v>1587</v>
      </c>
      <c r="D863" s="19" t="s">
        <v>1588</v>
      </c>
      <c r="E863" s="20">
        <v>95</v>
      </c>
      <c r="F863" s="21"/>
      <c r="G863" s="21"/>
      <c r="H863" s="22"/>
    </row>
    <row r="864" spans="2:8" ht="63" x14ac:dyDescent="0.25">
      <c r="B864" s="17" t="s">
        <v>1589</v>
      </c>
      <c r="C864" s="18" t="s">
        <v>1590</v>
      </c>
      <c r="D864" s="19" t="s">
        <v>1011</v>
      </c>
      <c r="E864" s="20">
        <v>2</v>
      </c>
      <c r="F864" s="21"/>
      <c r="G864" s="21"/>
      <c r="H864" s="22"/>
    </row>
    <row r="865" spans="2:8" ht="63" x14ac:dyDescent="0.25">
      <c r="B865" s="17" t="s">
        <v>1591</v>
      </c>
      <c r="C865" s="18" t="s">
        <v>1592</v>
      </c>
      <c r="D865" s="19" t="s">
        <v>1011</v>
      </c>
      <c r="E865" s="20">
        <v>4</v>
      </c>
      <c r="F865" s="21"/>
      <c r="G865" s="21"/>
      <c r="H865" s="22"/>
    </row>
    <row r="866" spans="2:8" ht="47.25" x14ac:dyDescent="0.25">
      <c r="B866" s="17" t="s">
        <v>1593</v>
      </c>
      <c r="C866" s="18" t="s">
        <v>1594</v>
      </c>
      <c r="D866" s="19" t="s">
        <v>1011</v>
      </c>
      <c r="E866" s="20">
        <v>2</v>
      </c>
      <c r="F866" s="21"/>
      <c r="G866" s="21"/>
      <c r="H866" s="22"/>
    </row>
    <row r="867" spans="2:8" ht="47.25" x14ac:dyDescent="0.25">
      <c r="B867" s="17" t="s">
        <v>1595</v>
      </c>
      <c r="C867" s="18" t="s">
        <v>1596</v>
      </c>
      <c r="D867" s="19" t="s">
        <v>1011</v>
      </c>
      <c r="E867" s="20">
        <v>1</v>
      </c>
      <c r="F867" s="21"/>
      <c r="G867" s="21"/>
      <c r="H867" s="22"/>
    </row>
    <row r="868" spans="2:8" ht="63" x14ac:dyDescent="0.25">
      <c r="B868" s="17" t="s">
        <v>1597</v>
      </c>
      <c r="C868" s="18" t="s">
        <v>1598</v>
      </c>
      <c r="D868" s="19" t="s">
        <v>1011</v>
      </c>
      <c r="E868" s="20">
        <v>1</v>
      </c>
      <c r="F868" s="21"/>
      <c r="G868" s="21"/>
      <c r="H868" s="22"/>
    </row>
    <row r="869" spans="2:8" ht="63" x14ac:dyDescent="0.25">
      <c r="B869" s="17" t="s">
        <v>1599</v>
      </c>
      <c r="C869" s="18" t="s">
        <v>1600</v>
      </c>
      <c r="D869" s="19" t="s">
        <v>1011</v>
      </c>
      <c r="E869" s="20">
        <v>4</v>
      </c>
      <c r="F869" s="21"/>
      <c r="G869" s="21"/>
      <c r="H869" s="22"/>
    </row>
    <row r="870" spans="2:8" ht="47.25" x14ac:dyDescent="0.25">
      <c r="B870" s="17" t="s">
        <v>1601</v>
      </c>
      <c r="C870" s="18" t="s">
        <v>1602</v>
      </c>
      <c r="D870" s="19" t="s">
        <v>1011</v>
      </c>
      <c r="E870" s="20">
        <v>2</v>
      </c>
      <c r="F870" s="21"/>
      <c r="G870" s="21"/>
      <c r="H870" s="22"/>
    </row>
    <row r="871" spans="2:8" ht="47.25" x14ac:dyDescent="0.25">
      <c r="B871" s="17" t="s">
        <v>1603</v>
      </c>
      <c r="C871" s="18" t="s">
        <v>1604</v>
      </c>
      <c r="D871" s="19" t="s">
        <v>1011</v>
      </c>
      <c r="E871" s="20">
        <v>2</v>
      </c>
      <c r="F871" s="21"/>
      <c r="G871" s="21"/>
      <c r="H871" s="22"/>
    </row>
    <row r="872" spans="2:8" ht="31.5" x14ac:dyDescent="0.25">
      <c r="B872" s="17" t="s">
        <v>1605</v>
      </c>
      <c r="C872" s="18" t="s">
        <v>1606</v>
      </c>
      <c r="D872" s="19" t="s">
        <v>55</v>
      </c>
      <c r="E872" s="20">
        <v>994.51</v>
      </c>
      <c r="F872" s="21"/>
      <c r="G872" s="21"/>
      <c r="H872" s="22"/>
    </row>
    <row r="873" spans="2:8" ht="31.5" x14ac:dyDescent="0.25">
      <c r="B873" s="17" t="s">
        <v>1607</v>
      </c>
      <c r="C873" s="18" t="s">
        <v>1608</v>
      </c>
      <c r="D873" s="19" t="s">
        <v>22</v>
      </c>
      <c r="E873" s="20">
        <v>1</v>
      </c>
      <c r="F873" s="21"/>
      <c r="G873" s="21"/>
      <c r="H873" s="22"/>
    </row>
    <row r="874" spans="2:8" ht="31.5" x14ac:dyDescent="0.25">
      <c r="B874" s="17" t="s">
        <v>1609</v>
      </c>
      <c r="C874" s="18" t="s">
        <v>1610</v>
      </c>
      <c r="D874" s="19" t="s">
        <v>22</v>
      </c>
      <c r="E874" s="20">
        <v>3</v>
      </c>
      <c r="F874" s="21"/>
      <c r="G874" s="21"/>
      <c r="H874" s="22"/>
    </row>
    <row r="875" spans="2:8" ht="31.5" x14ac:dyDescent="0.25">
      <c r="B875" s="17" t="s">
        <v>1611</v>
      </c>
      <c r="C875" s="18" t="s">
        <v>1612</v>
      </c>
      <c r="D875" s="19" t="s">
        <v>22</v>
      </c>
      <c r="E875" s="20">
        <v>4</v>
      </c>
      <c r="F875" s="21"/>
      <c r="G875" s="21"/>
      <c r="H875" s="22"/>
    </row>
    <row r="876" spans="2:8" ht="31.5" x14ac:dyDescent="0.25">
      <c r="B876" s="17" t="s">
        <v>1613</v>
      </c>
      <c r="C876" s="18" t="s">
        <v>1614</v>
      </c>
      <c r="D876" s="19" t="s">
        <v>22</v>
      </c>
      <c r="E876" s="20">
        <v>1</v>
      </c>
      <c r="F876" s="21"/>
      <c r="G876" s="21"/>
      <c r="H876" s="22"/>
    </row>
    <row r="877" spans="2:8" ht="31.5" x14ac:dyDescent="0.25">
      <c r="B877" s="17" t="s">
        <v>1615</v>
      </c>
      <c r="C877" s="18" t="s">
        <v>1616</v>
      </c>
      <c r="D877" s="19" t="s">
        <v>22</v>
      </c>
      <c r="E877" s="20">
        <v>1</v>
      </c>
      <c r="F877" s="21"/>
      <c r="G877" s="21"/>
      <c r="H877" s="22"/>
    </row>
    <row r="878" spans="2:8" ht="31.5" x14ac:dyDescent="0.25">
      <c r="B878" s="17" t="s">
        <v>1617</v>
      </c>
      <c r="C878" s="18" t="s">
        <v>1618</v>
      </c>
      <c r="D878" s="19" t="s">
        <v>22</v>
      </c>
      <c r="E878" s="20">
        <v>10</v>
      </c>
      <c r="F878" s="21"/>
      <c r="G878" s="21"/>
      <c r="H878" s="22"/>
    </row>
    <row r="879" spans="2:8" ht="31.5" x14ac:dyDescent="0.25">
      <c r="B879" s="17" t="s">
        <v>1619</v>
      </c>
      <c r="C879" s="18" t="s">
        <v>1620</v>
      </c>
      <c r="D879" s="19" t="s">
        <v>22</v>
      </c>
      <c r="E879" s="20">
        <v>2</v>
      </c>
      <c r="F879" s="21"/>
      <c r="G879" s="21"/>
      <c r="H879" s="22"/>
    </row>
    <row r="880" spans="2:8" ht="16.5" thickBot="1" x14ac:dyDescent="0.3">
      <c r="B880" s="17" t="s">
        <v>1621</v>
      </c>
      <c r="C880" s="18" t="s">
        <v>1622</v>
      </c>
      <c r="D880" s="19" t="s">
        <v>29</v>
      </c>
      <c r="E880" s="20">
        <v>70</v>
      </c>
      <c r="F880" s="21"/>
      <c r="G880" s="21"/>
      <c r="H880" s="22"/>
    </row>
    <row r="881" spans="2:8" ht="15.75" x14ac:dyDescent="0.25">
      <c r="B881" s="11" t="s">
        <v>1623</v>
      </c>
      <c r="C881" s="12" t="s">
        <v>1624</v>
      </c>
      <c r="D881" s="13"/>
      <c r="E881" s="12"/>
      <c r="F881" s="16"/>
      <c r="G881" s="12"/>
      <c r="H881" s="16"/>
    </row>
    <row r="882" spans="2:8" ht="31.5" x14ac:dyDescent="0.25">
      <c r="B882" s="17" t="s">
        <v>1625</v>
      </c>
      <c r="C882" s="18" t="s">
        <v>1626</v>
      </c>
      <c r="D882" s="19" t="s">
        <v>22</v>
      </c>
      <c r="E882" s="20">
        <v>4</v>
      </c>
      <c r="F882" s="21"/>
      <c r="G882" s="21"/>
      <c r="H882" s="22"/>
    </row>
    <row r="883" spans="2:8" ht="15.75" x14ac:dyDescent="0.25">
      <c r="B883" s="17" t="s">
        <v>1627</v>
      </c>
      <c r="C883" s="18" t="s">
        <v>1628</v>
      </c>
      <c r="D883" s="19" t="s">
        <v>1177</v>
      </c>
      <c r="E883" s="20">
        <v>1</v>
      </c>
      <c r="F883" s="21"/>
      <c r="G883" s="21"/>
      <c r="H883" s="22"/>
    </row>
    <row r="884" spans="2:8" ht="78.75" x14ac:dyDescent="0.25">
      <c r="B884" s="17" t="s">
        <v>1629</v>
      </c>
      <c r="C884" s="18" t="s">
        <v>1630</v>
      </c>
      <c r="D884" s="19" t="s">
        <v>29</v>
      </c>
      <c r="E884" s="20">
        <v>50</v>
      </c>
      <c r="F884" s="21"/>
      <c r="G884" s="21"/>
      <c r="H884" s="22"/>
    </row>
    <row r="885" spans="2:8" ht="78.75" x14ac:dyDescent="0.25">
      <c r="B885" s="17" t="s">
        <v>1631</v>
      </c>
      <c r="C885" s="18" t="s">
        <v>1632</v>
      </c>
      <c r="D885" s="19" t="s">
        <v>29</v>
      </c>
      <c r="E885" s="20">
        <v>50</v>
      </c>
      <c r="F885" s="21"/>
      <c r="G885" s="21"/>
      <c r="H885" s="22"/>
    </row>
    <row r="886" spans="2:8" ht="78.75" x14ac:dyDescent="0.25">
      <c r="B886" s="17" t="s">
        <v>1633</v>
      </c>
      <c r="C886" s="18" t="s">
        <v>1634</v>
      </c>
      <c r="D886" s="19" t="s">
        <v>29</v>
      </c>
      <c r="E886" s="20">
        <v>160</v>
      </c>
      <c r="F886" s="21"/>
      <c r="G886" s="21"/>
      <c r="H886" s="22"/>
    </row>
    <row r="887" spans="2:8" ht="94.5" x14ac:dyDescent="0.25">
      <c r="B887" s="17" t="s">
        <v>1635</v>
      </c>
      <c r="C887" s="18" t="s">
        <v>1636</v>
      </c>
      <c r="D887" s="19" t="s">
        <v>29</v>
      </c>
      <c r="E887" s="20">
        <v>80</v>
      </c>
      <c r="F887" s="21"/>
      <c r="G887" s="21"/>
      <c r="H887" s="22"/>
    </row>
    <row r="888" spans="2:8" ht="79.5" thickBot="1" x14ac:dyDescent="0.3">
      <c r="B888" s="17" t="s">
        <v>1637</v>
      </c>
      <c r="C888" s="18" t="s">
        <v>1638</v>
      </c>
      <c r="D888" s="19" t="s">
        <v>29</v>
      </c>
      <c r="E888" s="20">
        <v>20</v>
      </c>
      <c r="F888" s="21"/>
      <c r="G888" s="21"/>
      <c r="H888" s="22"/>
    </row>
    <row r="889" spans="2:8" ht="15.75" x14ac:dyDescent="0.25">
      <c r="B889" s="11">
        <v>19</v>
      </c>
      <c r="C889" s="12" t="s">
        <v>1639</v>
      </c>
      <c r="D889" s="13"/>
      <c r="E889" s="12"/>
      <c r="F889" s="16"/>
      <c r="G889" s="12"/>
      <c r="H889" s="16"/>
    </row>
    <row r="890" spans="2:8" ht="15.75" x14ac:dyDescent="0.25">
      <c r="B890" s="17" t="s">
        <v>1640</v>
      </c>
      <c r="C890" s="18" t="s">
        <v>1641</v>
      </c>
      <c r="D890" s="19" t="s">
        <v>1177</v>
      </c>
      <c r="E890" s="20">
        <v>1</v>
      </c>
      <c r="F890" s="21"/>
      <c r="G890" s="21"/>
      <c r="H890" s="22"/>
    </row>
    <row r="891" spans="2:8" ht="78.75" x14ac:dyDescent="0.25">
      <c r="B891" s="17" t="s">
        <v>1642</v>
      </c>
      <c r="C891" s="18" t="s">
        <v>1643</v>
      </c>
      <c r="D891" s="19" t="s">
        <v>1177</v>
      </c>
      <c r="E891" s="20">
        <v>1</v>
      </c>
      <c r="F891" s="21"/>
      <c r="G891" s="21"/>
      <c r="H891" s="22"/>
    </row>
    <row r="892" spans="2:8" ht="15.75" x14ac:dyDescent="0.25">
      <c r="B892" s="17" t="s">
        <v>1644</v>
      </c>
      <c r="C892" s="18" t="s">
        <v>1645</v>
      </c>
      <c r="D892" s="19" t="s">
        <v>1177</v>
      </c>
      <c r="E892" s="20">
        <v>1</v>
      </c>
      <c r="F892" s="21"/>
      <c r="G892" s="21"/>
      <c r="H892" s="22"/>
    </row>
    <row r="893" spans="2:8" ht="15.75" x14ac:dyDescent="0.25">
      <c r="B893" s="17" t="s">
        <v>1646</v>
      </c>
      <c r="C893" s="18" t="s">
        <v>1647</v>
      </c>
      <c r="D893" s="19" t="s">
        <v>1177</v>
      </c>
      <c r="E893" s="20">
        <v>1</v>
      </c>
      <c r="F893" s="21"/>
      <c r="G893" s="21"/>
      <c r="H893" s="22"/>
    </row>
    <row r="894" spans="2:8" ht="15.75" x14ac:dyDescent="0.25">
      <c r="B894" s="17"/>
      <c r="C894" s="18"/>
      <c r="D894" s="19"/>
      <c r="E894" s="20"/>
      <c r="F894" s="21"/>
      <c r="G894" s="21"/>
      <c r="H894" s="22"/>
    </row>
    <row r="895" spans="2:8" ht="15.75" x14ac:dyDescent="0.25">
      <c r="B895" s="17"/>
      <c r="C895" s="18"/>
      <c r="D895" s="19"/>
      <c r="E895" s="20"/>
      <c r="F895" s="21"/>
      <c r="G895" s="21"/>
      <c r="H895" s="22"/>
    </row>
    <row r="896" spans="2:8" ht="15.75" x14ac:dyDescent="0.25">
      <c r="B896" s="53" t="s">
        <v>1648</v>
      </c>
      <c r="C896" s="53"/>
      <c r="D896" s="53"/>
      <c r="E896" s="53"/>
      <c r="F896" s="53"/>
      <c r="G896" s="53"/>
      <c r="H896" s="27">
        <f>SUM(H7:H893)*0.5</f>
        <v>0</v>
      </c>
    </row>
    <row r="897" spans="2:10" ht="15.75" x14ac:dyDescent="0.25">
      <c r="B897" s="70" t="s">
        <v>1649</v>
      </c>
      <c r="C897" s="70"/>
      <c r="D897" s="70"/>
      <c r="E897" s="70"/>
      <c r="F897" s="70"/>
      <c r="G897" s="70"/>
      <c r="H897" s="27"/>
      <c r="I897" s="28"/>
    </row>
    <row r="898" spans="2:10" ht="15.75" x14ac:dyDescent="0.25">
      <c r="B898" s="70" t="s">
        <v>1650</v>
      </c>
      <c r="C898" s="70"/>
      <c r="D898" s="70"/>
      <c r="E898" s="70"/>
      <c r="F898" s="70"/>
      <c r="G898" s="70"/>
      <c r="H898" s="27"/>
    </row>
    <row r="899" spans="2:10" ht="15.75" x14ac:dyDescent="0.25">
      <c r="B899" s="71" t="s">
        <v>1651</v>
      </c>
      <c r="C899" s="72"/>
      <c r="D899" s="72"/>
      <c r="E899" s="72"/>
      <c r="F899" s="72"/>
      <c r="G899" s="73"/>
      <c r="H899" s="27"/>
    </row>
    <row r="900" spans="2:10" ht="15.75" x14ac:dyDescent="0.25">
      <c r="B900" s="53" t="s">
        <v>1652</v>
      </c>
      <c r="C900" s="53"/>
      <c r="D900" s="53"/>
      <c r="E900" s="53"/>
      <c r="F900" s="53"/>
      <c r="G900" s="53"/>
      <c r="H900" s="27"/>
      <c r="I900" s="29"/>
      <c r="J900" s="29"/>
    </row>
    <row r="902" spans="2:10" x14ac:dyDescent="0.25">
      <c r="B902" s="30"/>
      <c r="C902" s="30"/>
      <c r="D902" s="31"/>
      <c r="E902" s="31"/>
      <c r="F902" s="54"/>
      <c r="G902" s="54"/>
      <c r="H902" s="54"/>
      <c r="I902" s="29"/>
    </row>
    <row r="903" spans="2:10" ht="37.35" customHeight="1" x14ac:dyDescent="0.25">
      <c r="B903" s="33" t="s">
        <v>1653</v>
      </c>
      <c r="C903" s="34" t="s">
        <v>1654</v>
      </c>
      <c r="D903" s="31"/>
      <c r="E903" s="31"/>
      <c r="F903" s="32" t="s">
        <v>1655</v>
      </c>
      <c r="G903" s="35" t="s">
        <v>1656</v>
      </c>
      <c r="H903" s="36"/>
    </row>
    <row r="904" spans="2:10" ht="38.25" x14ac:dyDescent="0.25">
      <c r="B904" s="33" t="s">
        <v>1657</v>
      </c>
      <c r="C904" s="37" t="s">
        <v>1658</v>
      </c>
      <c r="D904" s="31"/>
      <c r="E904" s="31"/>
      <c r="F904" s="32" t="s">
        <v>1659</v>
      </c>
      <c r="G904" s="35" t="s">
        <v>1660</v>
      </c>
      <c r="H904" s="36"/>
    </row>
    <row r="905" spans="2:10" ht="24.75" customHeight="1" x14ac:dyDescent="0.25">
      <c r="B905" s="33" t="s">
        <v>1661</v>
      </c>
      <c r="C905" s="34" t="s">
        <v>1662</v>
      </c>
      <c r="D905" s="31"/>
      <c r="E905" s="31"/>
      <c r="F905" s="32" t="s">
        <v>1663</v>
      </c>
      <c r="G905" s="35" t="s">
        <v>1664</v>
      </c>
      <c r="H905" s="36"/>
    </row>
    <row r="906" spans="2:10" ht="72.400000000000006" customHeight="1" x14ac:dyDescent="0.25">
      <c r="B906" s="38" t="s">
        <v>1665</v>
      </c>
      <c r="C906" s="37" t="s">
        <v>1666</v>
      </c>
      <c r="D906" s="31"/>
      <c r="E906" s="31"/>
      <c r="F906" s="39" t="s">
        <v>1667</v>
      </c>
      <c r="G906" s="40" t="s">
        <v>1668</v>
      </c>
      <c r="H906" s="41"/>
    </row>
    <row r="907" spans="2:10" ht="51" x14ac:dyDescent="0.25">
      <c r="B907" s="38" t="s">
        <v>1669</v>
      </c>
      <c r="C907" s="37" t="s">
        <v>1670</v>
      </c>
      <c r="D907" s="42"/>
      <c r="E907" s="43"/>
      <c r="F907" s="43"/>
      <c r="G907" s="44"/>
      <c r="H907" s="43"/>
    </row>
    <row r="908" spans="2:10" ht="38.25" x14ac:dyDescent="0.25">
      <c r="B908" s="38" t="s">
        <v>1671</v>
      </c>
      <c r="C908" s="37" t="s">
        <v>1672</v>
      </c>
      <c r="D908" s="42"/>
      <c r="E908" s="43"/>
      <c r="F908" s="55" t="s">
        <v>1673</v>
      </c>
      <c r="G908" s="55"/>
      <c r="H908" s="45"/>
    </row>
    <row r="909" spans="2:10" x14ac:dyDescent="0.25">
      <c r="B909" s="43"/>
      <c r="C909" s="46"/>
      <c r="D909" s="42"/>
      <c r="E909" s="43"/>
      <c r="F909" s="43"/>
      <c r="G909" s="44"/>
      <c r="H909" s="43"/>
    </row>
    <row r="910" spans="2:10" x14ac:dyDescent="0.25">
      <c r="B910" s="43"/>
      <c r="C910" s="46"/>
      <c r="D910" s="42"/>
      <c r="E910" s="43"/>
      <c r="F910" s="43"/>
      <c r="G910" s="44"/>
      <c r="H910" s="43"/>
    </row>
    <row r="911" spans="2:10" x14ac:dyDescent="0.25">
      <c r="B911" s="43"/>
      <c r="C911" s="46"/>
      <c r="D911" s="42"/>
      <c r="E911" s="43"/>
      <c r="F911" s="43"/>
      <c r="G911" s="44"/>
      <c r="H911" s="43"/>
    </row>
    <row r="912" spans="2:10" x14ac:dyDescent="0.25">
      <c r="B912" s="43"/>
      <c r="C912" s="46"/>
      <c r="D912" s="42"/>
      <c r="E912" s="43"/>
      <c r="F912" s="43"/>
      <c r="G912" s="44"/>
      <c r="H912" s="43"/>
    </row>
    <row r="913" spans="2:8" x14ac:dyDescent="0.25">
      <c r="B913" s="43" t="s">
        <v>1674</v>
      </c>
      <c r="C913" s="44"/>
      <c r="D913" s="42"/>
      <c r="E913" s="43"/>
      <c r="F913" s="43"/>
      <c r="G913" s="44"/>
      <c r="H913" s="43"/>
    </row>
    <row r="914" spans="2:8" x14ac:dyDescent="0.25">
      <c r="B914" s="47" t="s">
        <v>1675</v>
      </c>
      <c r="C914" s="47"/>
      <c r="D914" s="31"/>
      <c r="E914" s="43"/>
      <c r="F914" s="43"/>
      <c r="G914" s="44"/>
      <c r="H914" s="43"/>
    </row>
    <row r="915" spans="2:8" x14ac:dyDescent="0.25">
      <c r="B915" s="48"/>
      <c r="C915" s="48"/>
      <c r="D915" s="31"/>
      <c r="E915" s="49"/>
      <c r="F915" s="50"/>
      <c r="G915" s="51"/>
      <c r="H915" s="50"/>
    </row>
    <row r="916" spans="2:8" x14ac:dyDescent="0.25">
      <c r="B916" s="52"/>
      <c r="C916" s="52"/>
      <c r="D916" s="31"/>
      <c r="E916" s="49"/>
      <c r="F916" s="50"/>
      <c r="G916" s="51"/>
      <c r="H916" s="50"/>
    </row>
  </sheetData>
  <autoFilter ref="A6:J893" xr:uid="{78EC9C56-36D9-4E94-B421-348E7C57883D}"/>
  <mergeCells count="9">
    <mergeCell ref="B900:G900"/>
    <mergeCell ref="F902:H902"/>
    <mergeCell ref="F908:G908"/>
    <mergeCell ref="B2:H3"/>
    <mergeCell ref="B4:H5"/>
    <mergeCell ref="B896:G896"/>
    <mergeCell ref="B897:G897"/>
    <mergeCell ref="B898:G898"/>
    <mergeCell ref="B899:G899"/>
  </mergeCells>
  <printOptions horizontalCentered="1" verticalCentered="1"/>
  <pageMargins left="0.70866141732283472" right="0.70866141732283472" top="1.1811023622047245" bottom="1.1811023622047245" header="0.31496062992125984" footer="0.31496062992125984"/>
  <pageSetup paperSize="9" scale="51" fitToHeight="0" orientation="portrait" r:id="rId1"/>
  <headerFooter>
    <oddHeader>&amp;C&amp;G</oddHeader>
    <oddFooter>&amp;C&amp;G</oddFooter>
  </headerFooter>
  <rowBreaks count="1" manualBreakCount="1">
    <brk id="885" min="1" max="8"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OFRECIMIENTO ECONOMICO</vt:lpstr>
      <vt:lpstr>'OFRECIMIENTO ECONOMICO'!Área_de_impresión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Fernando Gaibao</dc:creator>
  <cp:keywords/>
  <dc:description/>
  <cp:lastModifiedBy>Breyner Alberto Llanos Polo</cp:lastModifiedBy>
  <cp:revision/>
  <dcterms:created xsi:type="dcterms:W3CDTF">2026-10-13T21:57:41Z</dcterms:created>
  <dcterms:modified xsi:type="dcterms:W3CDTF">2026-10-14T13:51:12Z</dcterms:modified>
  <cp:category/>
  <cp:contentStatus/>
</cp:coreProperties>
</file>